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denys\OneDrive\Desktop\"/>
    </mc:Choice>
  </mc:AlternateContent>
  <xr:revisionPtr revIDLastSave="0" documentId="13_ncr:1_{17958FAB-1DC9-4514-8AF1-7DFDAFDA2620}" xr6:coauthVersionLast="47" xr6:coauthVersionMax="47" xr10:uidLastSave="{00000000-0000-0000-0000-000000000000}"/>
  <bookViews>
    <workbookView xWindow="29700" yWindow="1050" windowWidth="22680" windowHeight="11730" tabRatio="807" xr2:uid="{00000000-000D-0000-FFFF-FFFF00000000}"/>
  </bookViews>
  <sheets>
    <sheet name="15kg 1.7" sheetId="13" r:id="rId1"/>
    <sheet name="15kg 1.75" sheetId="19" r:id="rId2"/>
    <sheet name="15kg 1.8" sheetId="14" r:id="rId3"/>
    <sheet name="15kg 1.85" sheetId="20" r:id="rId4"/>
    <sheet name="15kg 1.9" sheetId="12" r:id="rId5"/>
    <sheet name="15kg 1.95" sheetId="21" r:id="rId6"/>
    <sheet name="15kg 2.0" sheetId="15" r:id="rId7"/>
    <sheet name="15kg 2.05" sheetId="22" r:id="rId8"/>
    <sheet name="15kg 2.1" sheetId="16" r:id="rId9"/>
    <sheet name="15kg 2.15" sheetId="23" r:id="rId10"/>
    <sheet name="15kg 2.2" sheetId="17" r:id="rId11"/>
    <sheet name="15kg 2.25" sheetId="24" r:id="rId12"/>
    <sheet name="15kg 2.3" sheetId="18" r:id="rId1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  <ext xmlns:loext="http://schemas.libreoffice.org/" uri="{7626C862-2A13-11E5-B345-FEFF819CDC9F}">
      <loext:extCalcPr stringRefSyntax="CalcA1ExcelA1"/>
    </ext>
  </extLst>
</workbook>
</file>

<file path=xl/calcChain.xml><?xml version="1.0" encoding="utf-8"?>
<calcChain xmlns="http://schemas.openxmlformats.org/spreadsheetml/2006/main">
  <c r="DY12" i="13" l="1"/>
  <c r="DX12" i="13"/>
  <c r="DW12" i="13"/>
  <c r="DV12" i="13"/>
  <c r="DU12" i="13"/>
  <c r="DT12" i="13"/>
  <c r="DS12" i="13"/>
  <c r="DR12" i="13"/>
  <c r="DQ12" i="13"/>
  <c r="DP12" i="13"/>
  <c r="DO12" i="13"/>
  <c r="DN12" i="13"/>
  <c r="DM12" i="13"/>
  <c r="DK12" i="13"/>
  <c r="DJ12" i="13"/>
  <c r="DI12" i="13"/>
  <c r="DH12" i="13"/>
  <c r="DG12" i="13"/>
  <c r="DF12" i="13"/>
  <c r="DE12" i="13"/>
  <c r="DD12" i="13"/>
  <c r="DC12" i="13"/>
  <c r="DB12" i="13"/>
  <c r="DA12" i="13"/>
  <c r="CZ12" i="13"/>
  <c r="CY12" i="13"/>
  <c r="CW12" i="13"/>
  <c r="CV12" i="13"/>
  <c r="CU12" i="13"/>
  <c r="CT12" i="13"/>
  <c r="CS12" i="13"/>
  <c r="CR12" i="13"/>
  <c r="CQ12" i="13"/>
  <c r="CP12" i="13"/>
  <c r="CO12" i="13"/>
  <c r="CN12" i="13"/>
  <c r="CM12" i="13"/>
  <c r="CL12" i="13"/>
  <c r="CK12" i="13"/>
  <c r="CI12" i="13"/>
  <c r="CH12" i="13"/>
  <c r="CG12" i="13"/>
  <c r="CF12" i="13"/>
  <c r="CE12" i="13"/>
  <c r="CD12" i="13"/>
  <c r="CC12" i="13"/>
  <c r="CB12" i="13"/>
  <c r="CA12" i="13"/>
  <c r="BZ12" i="13"/>
  <c r="BY12" i="13"/>
  <c r="BX12" i="13"/>
  <c r="BW12" i="13"/>
  <c r="BU12" i="13"/>
  <c r="BT12" i="13"/>
  <c r="BS12" i="13"/>
  <c r="BR12" i="13"/>
  <c r="BQ12" i="13"/>
  <c r="BP12" i="13"/>
  <c r="BO12" i="13"/>
  <c r="BN12" i="13"/>
  <c r="BM12" i="13"/>
  <c r="BL12" i="13"/>
  <c r="BK12" i="13"/>
  <c r="BJ12" i="13"/>
  <c r="BI12" i="13"/>
  <c r="BG12" i="13"/>
  <c r="BF12" i="13"/>
  <c r="BE12" i="13"/>
  <c r="BD12" i="13"/>
  <c r="BC12" i="13"/>
  <c r="BB12" i="13"/>
  <c r="BA12" i="13"/>
  <c r="AZ12" i="13"/>
  <c r="AY12" i="13"/>
  <c r="AX12" i="13"/>
  <c r="AW12" i="13"/>
  <c r="AV12" i="13"/>
  <c r="AU12" i="13"/>
  <c r="AS12" i="13"/>
  <c r="AR12" i="13"/>
  <c r="AQ12" i="13"/>
  <c r="AP12" i="13"/>
  <c r="AO12" i="13"/>
  <c r="AN12" i="13"/>
  <c r="AM12" i="13"/>
  <c r="AL12" i="13"/>
  <c r="AK12" i="13"/>
  <c r="AJ12" i="13"/>
  <c r="AI12" i="13"/>
  <c r="AH12" i="13"/>
  <c r="AG12" i="13"/>
  <c r="AE12" i="13"/>
  <c r="AD12" i="13"/>
  <c r="AC12" i="13"/>
  <c r="AB12" i="13"/>
  <c r="AA12" i="13"/>
  <c r="Z12" i="13"/>
  <c r="Y12" i="13"/>
  <c r="X12" i="13"/>
  <c r="W12" i="13"/>
  <c r="V12" i="13"/>
  <c r="U12" i="13"/>
  <c r="T12" i="13"/>
  <c r="S12" i="13"/>
  <c r="Q12" i="13"/>
  <c r="P12" i="13"/>
  <c r="O12" i="13"/>
  <c r="N12" i="13"/>
  <c r="M12" i="13"/>
  <c r="L12" i="13"/>
  <c r="K12" i="13"/>
  <c r="J12" i="13"/>
  <c r="I12" i="13"/>
  <c r="H12" i="13"/>
  <c r="G12" i="13"/>
  <c r="F12" i="13"/>
  <c r="DY84" i="24"/>
  <c r="DX84" i="24"/>
  <c r="DW84" i="24"/>
  <c r="DW88" i="24" s="1"/>
  <c r="DV84" i="24"/>
  <c r="DU84" i="24"/>
  <c r="DT84" i="24"/>
  <c r="DS84" i="24"/>
  <c r="DR84" i="24"/>
  <c r="DR88" i="24" s="1"/>
  <c r="DQ84" i="24"/>
  <c r="DQ88" i="24" s="1"/>
  <c r="DP84" i="24"/>
  <c r="DO84" i="24"/>
  <c r="DN84" i="24"/>
  <c r="DM84" i="24"/>
  <c r="DK84" i="24"/>
  <c r="DJ84" i="24"/>
  <c r="DJ88" i="24" s="1"/>
  <c r="DI84" i="24"/>
  <c r="DH84" i="24"/>
  <c r="DH88" i="24" s="1"/>
  <c r="DG84" i="24"/>
  <c r="DG88" i="24" s="1"/>
  <c r="DF84" i="24"/>
  <c r="DE84" i="24"/>
  <c r="DD84" i="24"/>
  <c r="DD88" i="24" s="1"/>
  <c r="DC84" i="24"/>
  <c r="DB84" i="24"/>
  <c r="DA84" i="24"/>
  <c r="CZ84" i="24"/>
  <c r="CY84" i="24"/>
  <c r="CY88" i="24" s="1"/>
  <c r="CW84" i="24"/>
  <c r="CW88" i="24" s="1"/>
  <c r="CV84" i="24"/>
  <c r="CU84" i="24"/>
  <c r="CT84" i="24"/>
  <c r="CS84" i="24"/>
  <c r="CR84" i="24"/>
  <c r="CQ84" i="24"/>
  <c r="CQ88" i="24" s="1"/>
  <c r="CP84" i="24"/>
  <c r="CO84" i="24"/>
  <c r="CO88" i="24" s="1"/>
  <c r="CN84" i="24"/>
  <c r="CN88" i="24" s="1"/>
  <c r="CM84" i="24"/>
  <c r="CL84" i="24"/>
  <c r="CK84" i="24"/>
  <c r="CK88" i="24" s="1"/>
  <c r="CI84" i="24"/>
  <c r="CH84" i="24"/>
  <c r="CG84" i="24"/>
  <c r="CF84" i="24"/>
  <c r="CE84" i="24"/>
  <c r="CE88" i="24" s="1"/>
  <c r="CD84" i="24"/>
  <c r="CD88" i="24" s="1"/>
  <c r="CC84" i="24"/>
  <c r="CB84" i="24"/>
  <c r="CA84" i="24"/>
  <c r="BZ84" i="24"/>
  <c r="BY84" i="24"/>
  <c r="BX84" i="24"/>
  <c r="BX88" i="24" s="1"/>
  <c r="BW84" i="24"/>
  <c r="BU84" i="24"/>
  <c r="BU88" i="24" s="1"/>
  <c r="BT84" i="24"/>
  <c r="BT88" i="24" s="1"/>
  <c r="BS84" i="24"/>
  <c r="BR84" i="24"/>
  <c r="BQ84" i="24"/>
  <c r="BQ88" i="24" s="1"/>
  <c r="BP84" i="24"/>
  <c r="BO84" i="24"/>
  <c r="BN84" i="24"/>
  <c r="BM84" i="24"/>
  <c r="BL84" i="24"/>
  <c r="BL88" i="24" s="1"/>
  <c r="BK84" i="24"/>
  <c r="BK88" i="24" s="1"/>
  <c r="BJ84" i="24"/>
  <c r="BI84" i="24"/>
  <c r="BG84" i="24"/>
  <c r="BF84" i="24"/>
  <c r="BE84" i="24"/>
  <c r="BD84" i="24"/>
  <c r="BD88" i="24" s="1"/>
  <c r="BC84" i="24"/>
  <c r="BB84" i="24"/>
  <c r="BB88" i="24" s="1"/>
  <c r="BA84" i="24"/>
  <c r="BA88" i="24" s="1"/>
  <c r="AZ84" i="24"/>
  <c r="AY84" i="24"/>
  <c r="AX84" i="24"/>
  <c r="AX88" i="24" s="1"/>
  <c r="AW84" i="24"/>
  <c r="AV84" i="24"/>
  <c r="AU84" i="24"/>
  <c r="AS84" i="24"/>
  <c r="AR84" i="24"/>
  <c r="AR88" i="24" s="1"/>
  <c r="AQ84" i="24"/>
  <c r="AQ88" i="24" s="1"/>
  <c r="AP84" i="24"/>
  <c r="AO84" i="24"/>
  <c r="AN84" i="24"/>
  <c r="AM84" i="24"/>
  <c r="AL84" i="24"/>
  <c r="AK84" i="24"/>
  <c r="AK88" i="24" s="1"/>
  <c r="AJ84" i="24"/>
  <c r="AI84" i="24"/>
  <c r="AI88" i="24" s="1"/>
  <c r="AH84" i="24"/>
  <c r="AH88" i="24" s="1"/>
  <c r="AG84" i="24"/>
  <c r="AE84" i="24"/>
  <c r="AD84" i="24"/>
  <c r="AD88" i="24" s="1"/>
  <c r="AC84" i="24"/>
  <c r="AB84" i="24"/>
  <c r="AA84" i="24"/>
  <c r="Z84" i="24"/>
  <c r="Y84" i="24"/>
  <c r="Y88" i="24" s="1"/>
  <c r="X84" i="24"/>
  <c r="X88" i="24" s="1"/>
  <c r="W84" i="24"/>
  <c r="V84" i="24"/>
  <c r="U84" i="24"/>
  <c r="T84" i="24"/>
  <c r="S84" i="24"/>
  <c r="Q84" i="24"/>
  <c r="Q88" i="24" s="1"/>
  <c r="P84" i="24"/>
  <c r="O84" i="24"/>
  <c r="O88" i="24" s="1"/>
  <c r="N84" i="24"/>
  <c r="N88" i="24" s="1"/>
  <c r="M84" i="24"/>
  <c r="L84" i="24"/>
  <c r="K84" i="24"/>
  <c r="K88" i="24" s="1"/>
  <c r="J84" i="24"/>
  <c r="I84" i="24"/>
  <c r="I88" i="24" s="1"/>
  <c r="H84" i="24"/>
  <c r="G84" i="24"/>
  <c r="F84" i="24"/>
  <c r="E84" i="24"/>
  <c r="E88" i="24" s="1"/>
  <c r="CL80" i="24"/>
  <c r="DY75" i="24"/>
  <c r="DX75" i="24"/>
  <c r="DW75" i="24"/>
  <c r="DV75" i="24"/>
  <c r="DU75" i="24"/>
  <c r="DT75" i="24"/>
  <c r="DS75" i="24"/>
  <c r="DR75" i="24"/>
  <c r="DQ75" i="24"/>
  <c r="DP75" i="24"/>
  <c r="DO75" i="24"/>
  <c r="DN75" i="24"/>
  <c r="DM75" i="24"/>
  <c r="DK75" i="24"/>
  <c r="DJ75" i="24"/>
  <c r="DI75" i="24"/>
  <c r="DH75" i="24"/>
  <c r="DG75" i="24"/>
  <c r="DF75" i="24"/>
  <c r="DE75" i="24"/>
  <c r="DD75" i="24"/>
  <c r="DC75" i="24"/>
  <c r="DB75" i="24"/>
  <c r="DA75" i="24"/>
  <c r="CZ75" i="24"/>
  <c r="CY75" i="24"/>
  <c r="CW75" i="24"/>
  <c r="CV75" i="24"/>
  <c r="CU75" i="24"/>
  <c r="CT75" i="24"/>
  <c r="CS75" i="24"/>
  <c r="CR75" i="24"/>
  <c r="CQ75" i="24"/>
  <c r="CP75" i="24"/>
  <c r="CO75" i="24"/>
  <c r="CN75" i="24"/>
  <c r="CM75" i="24"/>
  <c r="CL75" i="24"/>
  <c r="CK75" i="24"/>
  <c r="CI75" i="24"/>
  <c r="CH75" i="24"/>
  <c r="CG75" i="24"/>
  <c r="CF75" i="24"/>
  <c r="CE75" i="24"/>
  <c r="CD75" i="24"/>
  <c r="CC75" i="24"/>
  <c r="CB75" i="24"/>
  <c r="CA75" i="24"/>
  <c r="BZ75" i="24"/>
  <c r="BY75" i="24"/>
  <c r="BX75" i="24"/>
  <c r="BW75" i="24"/>
  <c r="BU75" i="24"/>
  <c r="BT75" i="24"/>
  <c r="BS75" i="24"/>
  <c r="BR75" i="24"/>
  <c r="BQ75" i="24"/>
  <c r="BP75" i="24"/>
  <c r="BO75" i="24"/>
  <c r="BN75" i="24"/>
  <c r="BM75" i="24"/>
  <c r="BL75" i="24"/>
  <c r="BK75" i="24"/>
  <c r="BJ75" i="24"/>
  <c r="BI75" i="24"/>
  <c r="BG75" i="24"/>
  <c r="BF75" i="24"/>
  <c r="BE75" i="24"/>
  <c r="BD75" i="24"/>
  <c r="BC75" i="24"/>
  <c r="BB75" i="24"/>
  <c r="BA75" i="24"/>
  <c r="AZ75" i="24"/>
  <c r="AY75" i="24"/>
  <c r="AX75" i="24"/>
  <c r="AW75" i="24"/>
  <c r="AV75" i="24"/>
  <c r="AU75" i="24"/>
  <c r="AS75" i="24"/>
  <c r="AR75" i="24"/>
  <c r="AQ75" i="24"/>
  <c r="AP75" i="24"/>
  <c r="AO75" i="24"/>
  <c r="AN75" i="24"/>
  <c r="AM75" i="24"/>
  <c r="AL75" i="24"/>
  <c r="AK75" i="24"/>
  <c r="AJ75" i="24"/>
  <c r="AI75" i="24"/>
  <c r="AH75" i="24"/>
  <c r="AG75" i="24"/>
  <c r="AE75" i="24"/>
  <c r="AD75" i="24"/>
  <c r="AC75" i="24"/>
  <c r="AB75" i="24"/>
  <c r="AA75" i="24"/>
  <c r="Z75" i="24"/>
  <c r="Y75" i="24"/>
  <c r="X75" i="24"/>
  <c r="W75" i="24"/>
  <c r="V75" i="24"/>
  <c r="U75" i="24"/>
  <c r="T75" i="24"/>
  <c r="S75" i="24"/>
  <c r="Q75" i="24"/>
  <c r="P75" i="24"/>
  <c r="O75" i="24"/>
  <c r="N75" i="24"/>
  <c r="M75" i="24"/>
  <c r="L75" i="24"/>
  <c r="K75" i="24"/>
  <c r="J75" i="24"/>
  <c r="I75" i="24"/>
  <c r="H75" i="24"/>
  <c r="G75" i="24"/>
  <c r="F75" i="24"/>
  <c r="E75" i="24"/>
  <c r="DY74" i="24"/>
  <c r="DX74" i="24"/>
  <c r="DW74" i="24"/>
  <c r="DV74" i="24"/>
  <c r="DU74" i="24"/>
  <c r="DT74" i="24"/>
  <c r="DS74" i="24"/>
  <c r="DR74" i="24"/>
  <c r="DQ74" i="24"/>
  <c r="DP74" i="24"/>
  <c r="DO74" i="24"/>
  <c r="DN74" i="24"/>
  <c r="DM74" i="24"/>
  <c r="DK74" i="24"/>
  <c r="DJ74" i="24"/>
  <c r="DI74" i="24"/>
  <c r="DH74" i="24"/>
  <c r="DG74" i="24"/>
  <c r="DF74" i="24"/>
  <c r="DE74" i="24"/>
  <c r="DD74" i="24"/>
  <c r="DC74" i="24"/>
  <c r="DB74" i="24"/>
  <c r="DA74" i="24"/>
  <c r="CZ74" i="24"/>
  <c r="CY74" i="24"/>
  <c r="CW74" i="24"/>
  <c r="CV74" i="24"/>
  <c r="CU74" i="24"/>
  <c r="CT74" i="24"/>
  <c r="CS74" i="24"/>
  <c r="CR74" i="24"/>
  <c r="CQ74" i="24"/>
  <c r="CP74" i="24"/>
  <c r="CO74" i="24"/>
  <c r="CN74" i="24"/>
  <c r="CM74" i="24"/>
  <c r="CL74" i="24"/>
  <c r="CK74" i="24"/>
  <c r="CI74" i="24"/>
  <c r="CH74" i="24"/>
  <c r="CG74" i="24"/>
  <c r="CF74" i="24"/>
  <c r="CE74" i="24"/>
  <c r="CD74" i="24"/>
  <c r="CC74" i="24"/>
  <c r="CB74" i="24"/>
  <c r="CA74" i="24"/>
  <c r="BZ74" i="24"/>
  <c r="BY74" i="24"/>
  <c r="BX74" i="24"/>
  <c r="BW74" i="24"/>
  <c r="BU74" i="24"/>
  <c r="BT74" i="24"/>
  <c r="BS74" i="24"/>
  <c r="BR74" i="24"/>
  <c r="BQ74" i="24"/>
  <c r="BP74" i="24"/>
  <c r="BO74" i="24"/>
  <c r="BN74" i="24"/>
  <c r="BM74" i="24"/>
  <c r="BL74" i="24"/>
  <c r="BK74" i="24"/>
  <c r="BJ74" i="24"/>
  <c r="BI74" i="24"/>
  <c r="BG74" i="24"/>
  <c r="BF74" i="24"/>
  <c r="BE74" i="24"/>
  <c r="BD74" i="24"/>
  <c r="BC74" i="24"/>
  <c r="BB74" i="24"/>
  <c r="BA74" i="24"/>
  <c r="AZ74" i="24"/>
  <c r="AY74" i="24"/>
  <c r="AX74" i="24"/>
  <c r="AW74" i="24"/>
  <c r="AV74" i="24"/>
  <c r="AU74" i="24"/>
  <c r="AS74" i="24"/>
  <c r="AR74" i="24"/>
  <c r="AQ74" i="24"/>
  <c r="AP74" i="24"/>
  <c r="AO74" i="24"/>
  <c r="AN74" i="24"/>
  <c r="AM74" i="24"/>
  <c r="AL74" i="24"/>
  <c r="AK74" i="24"/>
  <c r="AJ74" i="24"/>
  <c r="AI74" i="24"/>
  <c r="AH74" i="24"/>
  <c r="AG74" i="24"/>
  <c r="AE74" i="24"/>
  <c r="AD74" i="24"/>
  <c r="AC74" i="24"/>
  <c r="AB74" i="24"/>
  <c r="AA74" i="24"/>
  <c r="Z74" i="24"/>
  <c r="Y74" i="24"/>
  <c r="X74" i="24"/>
  <c r="W74" i="24"/>
  <c r="V74" i="24"/>
  <c r="U74" i="24"/>
  <c r="T74" i="24"/>
  <c r="S74" i="24"/>
  <c r="Q74" i="24"/>
  <c r="P74" i="24"/>
  <c r="O74" i="24"/>
  <c r="N74" i="24"/>
  <c r="M74" i="24"/>
  <c r="L74" i="24"/>
  <c r="K74" i="24"/>
  <c r="J74" i="24"/>
  <c r="I74" i="24"/>
  <c r="H74" i="24"/>
  <c r="G74" i="24"/>
  <c r="F74" i="24"/>
  <c r="E74" i="24"/>
  <c r="DY73" i="24"/>
  <c r="DX73" i="24"/>
  <c r="DW73" i="24"/>
  <c r="DV73" i="24"/>
  <c r="DU73" i="24"/>
  <c r="DT73" i="24"/>
  <c r="DS73" i="24"/>
  <c r="DR73" i="24"/>
  <c r="DQ73" i="24"/>
  <c r="DP73" i="24"/>
  <c r="DO73" i="24"/>
  <c r="DN73" i="24"/>
  <c r="DM73" i="24"/>
  <c r="DK73" i="24"/>
  <c r="DJ73" i="24"/>
  <c r="DI73" i="24"/>
  <c r="DH73" i="24"/>
  <c r="DG73" i="24"/>
  <c r="DF73" i="24"/>
  <c r="DE73" i="24"/>
  <c r="DD73" i="24"/>
  <c r="DC73" i="24"/>
  <c r="DB73" i="24"/>
  <c r="DA73" i="24"/>
  <c r="CZ73" i="24"/>
  <c r="CY73" i="24"/>
  <c r="CW73" i="24"/>
  <c r="CV73" i="24"/>
  <c r="CU73" i="24"/>
  <c r="CT73" i="24"/>
  <c r="CS73" i="24"/>
  <c r="CR73" i="24"/>
  <c r="CQ73" i="24"/>
  <c r="CP73" i="24"/>
  <c r="CO73" i="24"/>
  <c r="CN73" i="24"/>
  <c r="CM73" i="24"/>
  <c r="CL73" i="24"/>
  <c r="CK73" i="24"/>
  <c r="CI73" i="24"/>
  <c r="CH73" i="24"/>
  <c r="CG73" i="24"/>
  <c r="CF73" i="24"/>
  <c r="CE73" i="24"/>
  <c r="CD73" i="24"/>
  <c r="CC73" i="24"/>
  <c r="CB73" i="24"/>
  <c r="CA73" i="24"/>
  <c r="BZ73" i="24"/>
  <c r="BY73" i="24"/>
  <c r="BX73" i="24"/>
  <c r="BW73" i="24"/>
  <c r="BU73" i="24"/>
  <c r="BT73" i="24"/>
  <c r="BS73" i="24"/>
  <c r="BR73" i="24"/>
  <c r="BQ73" i="24"/>
  <c r="BP73" i="24"/>
  <c r="BO73" i="24"/>
  <c r="BN73" i="24"/>
  <c r="BM73" i="24"/>
  <c r="BL73" i="24"/>
  <c r="BK73" i="24"/>
  <c r="BJ73" i="24"/>
  <c r="BI73" i="24"/>
  <c r="BG73" i="24"/>
  <c r="BF73" i="24"/>
  <c r="BE73" i="24"/>
  <c r="BD73" i="24"/>
  <c r="BC73" i="24"/>
  <c r="BB73" i="24"/>
  <c r="BA73" i="24"/>
  <c r="AZ73" i="24"/>
  <c r="AY73" i="24"/>
  <c r="AX73" i="24"/>
  <c r="AW73" i="24"/>
  <c r="AV73" i="24"/>
  <c r="AU73" i="24"/>
  <c r="AS73" i="24"/>
  <c r="AR73" i="24"/>
  <c r="AQ73" i="24"/>
  <c r="AP73" i="24"/>
  <c r="AO73" i="24"/>
  <c r="AN73" i="24"/>
  <c r="AM73" i="24"/>
  <c r="AL73" i="24"/>
  <c r="AK73" i="24"/>
  <c r="AJ73" i="24"/>
  <c r="AI73" i="24"/>
  <c r="AH73" i="24"/>
  <c r="AG73" i="24"/>
  <c r="AE73" i="24"/>
  <c r="AD73" i="24"/>
  <c r="AC73" i="24"/>
  <c r="AB73" i="24"/>
  <c r="AA73" i="24"/>
  <c r="Z73" i="24"/>
  <c r="Y73" i="24"/>
  <c r="X73" i="24"/>
  <c r="W73" i="24"/>
  <c r="V73" i="24"/>
  <c r="U73" i="24"/>
  <c r="T73" i="24"/>
  <c r="S73" i="24"/>
  <c r="Q73" i="24"/>
  <c r="P73" i="24"/>
  <c r="O73" i="24"/>
  <c r="N73" i="24"/>
  <c r="M73" i="24"/>
  <c r="L73" i="24"/>
  <c r="K73" i="24"/>
  <c r="J73" i="24"/>
  <c r="I73" i="24"/>
  <c r="H73" i="24"/>
  <c r="G73" i="24"/>
  <c r="F73" i="24"/>
  <c r="E73" i="24"/>
  <c r="DY72" i="24"/>
  <c r="DX72" i="24"/>
  <c r="DW72" i="24"/>
  <c r="DV72" i="24"/>
  <c r="DU72" i="24"/>
  <c r="DT72" i="24"/>
  <c r="DS72" i="24"/>
  <c r="DR72" i="24"/>
  <c r="DQ72" i="24"/>
  <c r="DP72" i="24"/>
  <c r="DO72" i="24"/>
  <c r="DN72" i="24"/>
  <c r="DM72" i="24"/>
  <c r="DK72" i="24"/>
  <c r="DJ72" i="24"/>
  <c r="DI72" i="24"/>
  <c r="DH72" i="24"/>
  <c r="DG72" i="24"/>
  <c r="DF72" i="24"/>
  <c r="DE72" i="24"/>
  <c r="DD72" i="24"/>
  <c r="DC72" i="24"/>
  <c r="DB72" i="24"/>
  <c r="DA72" i="24"/>
  <c r="CZ72" i="24"/>
  <c r="CY72" i="24"/>
  <c r="CW72" i="24"/>
  <c r="CV72" i="24"/>
  <c r="CU72" i="24"/>
  <c r="CT72" i="24"/>
  <c r="CS72" i="24"/>
  <c r="CR72" i="24"/>
  <c r="CQ72" i="24"/>
  <c r="CP72" i="24"/>
  <c r="CO72" i="24"/>
  <c r="CN72" i="24"/>
  <c r="CM72" i="24"/>
  <c r="CL72" i="24"/>
  <c r="CK72" i="24"/>
  <c r="CI72" i="24"/>
  <c r="CH72" i="24"/>
  <c r="CG72" i="24"/>
  <c r="CF72" i="24"/>
  <c r="CE72" i="24"/>
  <c r="CD72" i="24"/>
  <c r="CC72" i="24"/>
  <c r="CB72" i="24"/>
  <c r="CA72" i="24"/>
  <c r="BZ72" i="24"/>
  <c r="BY72" i="24"/>
  <c r="BX72" i="24"/>
  <c r="BW72" i="24"/>
  <c r="BU72" i="24"/>
  <c r="BT72" i="24"/>
  <c r="BS72" i="24"/>
  <c r="BR72" i="24"/>
  <c r="BQ72" i="24"/>
  <c r="BP72" i="24"/>
  <c r="BO72" i="24"/>
  <c r="BN72" i="24"/>
  <c r="BM72" i="24"/>
  <c r="BL72" i="24"/>
  <c r="BK72" i="24"/>
  <c r="BJ72" i="24"/>
  <c r="BI72" i="24"/>
  <c r="BG72" i="24"/>
  <c r="BF72" i="24"/>
  <c r="BE72" i="24"/>
  <c r="BD72" i="24"/>
  <c r="BC72" i="24"/>
  <c r="BB72" i="24"/>
  <c r="BA72" i="24"/>
  <c r="AZ72" i="24"/>
  <c r="AY72" i="24"/>
  <c r="AX72" i="24"/>
  <c r="AW72" i="24"/>
  <c r="AV72" i="24"/>
  <c r="AU72" i="24"/>
  <c r="AS72" i="24"/>
  <c r="AR72" i="24"/>
  <c r="AQ72" i="24"/>
  <c r="AP72" i="24"/>
  <c r="AO72" i="24"/>
  <c r="AN72" i="24"/>
  <c r="AM72" i="24"/>
  <c r="AL72" i="24"/>
  <c r="AK72" i="24"/>
  <c r="AJ72" i="24"/>
  <c r="AI72" i="24"/>
  <c r="AH72" i="24"/>
  <c r="AG72" i="24"/>
  <c r="AE72" i="24"/>
  <c r="AD72" i="24"/>
  <c r="AC72" i="24"/>
  <c r="AB72" i="24"/>
  <c r="AA72" i="24"/>
  <c r="Z72" i="24"/>
  <c r="Y72" i="24"/>
  <c r="X72" i="24"/>
  <c r="W72" i="24"/>
  <c r="V72" i="24"/>
  <c r="U72" i="24"/>
  <c r="T72" i="24"/>
  <c r="S72" i="24"/>
  <c r="Q72" i="24"/>
  <c r="P72" i="24"/>
  <c r="O72" i="24"/>
  <c r="N72" i="24"/>
  <c r="M72" i="24"/>
  <c r="L72" i="24"/>
  <c r="K72" i="24"/>
  <c r="J72" i="24"/>
  <c r="I72" i="24"/>
  <c r="H72" i="24"/>
  <c r="G72" i="24"/>
  <c r="F72" i="24"/>
  <c r="E72" i="24"/>
  <c r="DY71" i="24"/>
  <c r="DX71" i="24"/>
  <c r="DW71" i="24"/>
  <c r="DV71" i="24"/>
  <c r="DU71" i="24"/>
  <c r="DT71" i="24"/>
  <c r="DS71" i="24"/>
  <c r="DR71" i="24"/>
  <c r="DQ71" i="24"/>
  <c r="DP71" i="24"/>
  <c r="DO71" i="24"/>
  <c r="DN71" i="24"/>
  <c r="DM71" i="24"/>
  <c r="DK71" i="24"/>
  <c r="DJ71" i="24"/>
  <c r="DI71" i="24"/>
  <c r="DH71" i="24"/>
  <c r="DG71" i="24"/>
  <c r="DF71" i="24"/>
  <c r="DE71" i="24"/>
  <c r="DD71" i="24"/>
  <c r="DC71" i="24"/>
  <c r="DB71" i="24"/>
  <c r="DA71" i="24"/>
  <c r="CZ71" i="24"/>
  <c r="CY71" i="24"/>
  <c r="CW71" i="24"/>
  <c r="CV71" i="24"/>
  <c r="CU71" i="24"/>
  <c r="CT71" i="24"/>
  <c r="CS71" i="24"/>
  <c r="CR71" i="24"/>
  <c r="CQ71" i="24"/>
  <c r="CP71" i="24"/>
  <c r="CO71" i="24"/>
  <c r="CN71" i="24"/>
  <c r="CM71" i="24"/>
  <c r="CL71" i="24"/>
  <c r="CK71" i="24"/>
  <c r="CI71" i="24"/>
  <c r="CH71" i="24"/>
  <c r="CG71" i="24"/>
  <c r="CF71" i="24"/>
  <c r="CE71" i="24"/>
  <c r="CD71" i="24"/>
  <c r="CC71" i="24"/>
  <c r="CB71" i="24"/>
  <c r="CA71" i="24"/>
  <c r="BZ71" i="24"/>
  <c r="BY71" i="24"/>
  <c r="BX71" i="24"/>
  <c r="BW71" i="24"/>
  <c r="BU71" i="24"/>
  <c r="BT71" i="24"/>
  <c r="BS71" i="24"/>
  <c r="BR71" i="24"/>
  <c r="BQ71" i="24"/>
  <c r="BP71" i="24"/>
  <c r="BO71" i="24"/>
  <c r="BN71" i="24"/>
  <c r="BM71" i="24"/>
  <c r="BL71" i="24"/>
  <c r="BK71" i="24"/>
  <c r="BJ71" i="24"/>
  <c r="BI71" i="24"/>
  <c r="BG71" i="24"/>
  <c r="BF71" i="24"/>
  <c r="BE71" i="24"/>
  <c r="BD71" i="24"/>
  <c r="BC71" i="24"/>
  <c r="BB71" i="24"/>
  <c r="BA71" i="24"/>
  <c r="AZ71" i="24"/>
  <c r="AY71" i="24"/>
  <c r="AX71" i="24"/>
  <c r="AW71" i="24"/>
  <c r="AV71" i="24"/>
  <c r="AU71" i="24"/>
  <c r="AS71" i="24"/>
  <c r="AR71" i="24"/>
  <c r="AQ71" i="24"/>
  <c r="AP71" i="24"/>
  <c r="AO71" i="24"/>
  <c r="AN71" i="24"/>
  <c r="AM71" i="24"/>
  <c r="AL71" i="24"/>
  <c r="AK71" i="24"/>
  <c r="AJ71" i="24"/>
  <c r="AI71" i="24"/>
  <c r="AH71" i="24"/>
  <c r="AG71" i="24"/>
  <c r="AE71" i="24"/>
  <c r="AD71" i="24"/>
  <c r="AC71" i="24"/>
  <c r="AB71" i="24"/>
  <c r="AA71" i="24"/>
  <c r="Z71" i="24"/>
  <c r="Y71" i="24"/>
  <c r="X71" i="24"/>
  <c r="W71" i="24"/>
  <c r="V71" i="24"/>
  <c r="U71" i="24"/>
  <c r="T71" i="24"/>
  <c r="S71" i="24"/>
  <c r="Q71" i="24"/>
  <c r="P71" i="24"/>
  <c r="O71" i="24"/>
  <c r="N71" i="24"/>
  <c r="M71" i="24"/>
  <c r="L71" i="24"/>
  <c r="K71" i="24"/>
  <c r="J71" i="24"/>
  <c r="I71" i="24"/>
  <c r="H71" i="24"/>
  <c r="G71" i="24"/>
  <c r="F71" i="24"/>
  <c r="E71" i="24"/>
  <c r="DY70" i="24"/>
  <c r="DX70" i="24"/>
  <c r="DW70" i="24"/>
  <c r="DV70" i="24"/>
  <c r="DU70" i="24"/>
  <c r="DT70" i="24"/>
  <c r="DS70" i="24"/>
  <c r="DR70" i="24"/>
  <c r="DQ70" i="24"/>
  <c r="DP70" i="24"/>
  <c r="DO70" i="24"/>
  <c r="DN70" i="24"/>
  <c r="DM70" i="24"/>
  <c r="DK70" i="24"/>
  <c r="DJ70" i="24"/>
  <c r="DI70" i="24"/>
  <c r="DH70" i="24"/>
  <c r="DG70" i="24"/>
  <c r="DF70" i="24"/>
  <c r="DE70" i="24"/>
  <c r="DD70" i="24"/>
  <c r="DC70" i="24"/>
  <c r="DB70" i="24"/>
  <c r="DA70" i="24"/>
  <c r="CZ70" i="24"/>
  <c r="CY70" i="24"/>
  <c r="CW70" i="24"/>
  <c r="CV70" i="24"/>
  <c r="CU70" i="24"/>
  <c r="CT70" i="24"/>
  <c r="CS70" i="24"/>
  <c r="CR70" i="24"/>
  <c r="CQ70" i="24"/>
  <c r="CP70" i="24"/>
  <c r="CO70" i="24"/>
  <c r="CN70" i="24"/>
  <c r="CM70" i="24"/>
  <c r="CL70" i="24"/>
  <c r="CK70" i="24"/>
  <c r="CI70" i="24"/>
  <c r="CH70" i="24"/>
  <c r="CG70" i="24"/>
  <c r="CF70" i="24"/>
  <c r="CE70" i="24"/>
  <c r="CD70" i="24"/>
  <c r="CC70" i="24"/>
  <c r="CB70" i="24"/>
  <c r="CA70" i="24"/>
  <c r="BZ70" i="24"/>
  <c r="BY70" i="24"/>
  <c r="BX70" i="24"/>
  <c r="BW70" i="24"/>
  <c r="BU70" i="24"/>
  <c r="BT70" i="24"/>
  <c r="BS70" i="24"/>
  <c r="BR70" i="24"/>
  <c r="BQ70" i="24"/>
  <c r="BP70" i="24"/>
  <c r="BO70" i="24"/>
  <c r="BN70" i="24"/>
  <c r="BM70" i="24"/>
  <c r="BL70" i="24"/>
  <c r="BK70" i="24"/>
  <c r="BJ70" i="24"/>
  <c r="BI70" i="24"/>
  <c r="BG70" i="24"/>
  <c r="BF70" i="24"/>
  <c r="BE70" i="24"/>
  <c r="BD70" i="24"/>
  <c r="BC70" i="24"/>
  <c r="BB70" i="24"/>
  <c r="BA70" i="24"/>
  <c r="AZ70" i="24"/>
  <c r="AY70" i="24"/>
  <c r="AX70" i="24"/>
  <c r="AW70" i="24"/>
  <c r="AV70" i="24"/>
  <c r="AU70" i="24"/>
  <c r="AS70" i="24"/>
  <c r="AR70" i="24"/>
  <c r="AQ70" i="24"/>
  <c r="AP70" i="24"/>
  <c r="AO70" i="24"/>
  <c r="AN70" i="24"/>
  <c r="AM70" i="24"/>
  <c r="AL70" i="24"/>
  <c r="AK70" i="24"/>
  <c r="AJ70" i="24"/>
  <c r="AI70" i="24"/>
  <c r="AH70" i="24"/>
  <c r="AG70" i="24"/>
  <c r="AE70" i="24"/>
  <c r="AD70" i="24"/>
  <c r="AC70" i="24"/>
  <c r="AB70" i="24"/>
  <c r="AA70" i="24"/>
  <c r="Z70" i="24"/>
  <c r="Y70" i="24"/>
  <c r="X70" i="24"/>
  <c r="W70" i="24"/>
  <c r="V70" i="24"/>
  <c r="U70" i="24"/>
  <c r="T70" i="24"/>
  <c r="S70" i="24"/>
  <c r="Q70" i="24"/>
  <c r="P70" i="24"/>
  <c r="O70" i="24"/>
  <c r="N70" i="24"/>
  <c r="M70" i="24"/>
  <c r="L70" i="24"/>
  <c r="K70" i="24"/>
  <c r="J70" i="24"/>
  <c r="I70" i="24"/>
  <c r="H70" i="24"/>
  <c r="G70" i="24"/>
  <c r="F70" i="24"/>
  <c r="E70" i="24"/>
  <c r="DY69" i="24"/>
  <c r="DX69" i="24"/>
  <c r="DW69" i="24"/>
  <c r="DV69" i="24"/>
  <c r="DU69" i="24"/>
  <c r="DT69" i="24"/>
  <c r="DS69" i="24"/>
  <c r="DR69" i="24"/>
  <c r="DQ69" i="24"/>
  <c r="DP69" i="24"/>
  <c r="DO69" i="24"/>
  <c r="DN69" i="24"/>
  <c r="DM69" i="24"/>
  <c r="DK69" i="24"/>
  <c r="DJ69" i="24"/>
  <c r="DI69" i="24"/>
  <c r="DH69" i="24"/>
  <c r="DG69" i="24"/>
  <c r="DF69" i="24"/>
  <c r="DE69" i="24"/>
  <c r="DD69" i="24"/>
  <c r="DC69" i="24"/>
  <c r="DB69" i="24"/>
  <c r="DA69" i="24"/>
  <c r="CZ69" i="24"/>
  <c r="CY69" i="24"/>
  <c r="CW69" i="24"/>
  <c r="CV69" i="24"/>
  <c r="CU69" i="24"/>
  <c r="CT69" i="24"/>
  <c r="CS69" i="24"/>
  <c r="CR69" i="24"/>
  <c r="CQ69" i="24"/>
  <c r="CP69" i="24"/>
  <c r="CO69" i="24"/>
  <c r="CN69" i="24"/>
  <c r="CM69" i="24"/>
  <c r="CL69" i="24"/>
  <c r="CK69" i="24"/>
  <c r="CI69" i="24"/>
  <c r="CH69" i="24"/>
  <c r="CG69" i="24"/>
  <c r="CF69" i="24"/>
  <c r="CE69" i="24"/>
  <c r="CD69" i="24"/>
  <c r="CC69" i="24"/>
  <c r="CB69" i="24"/>
  <c r="CA69" i="24"/>
  <c r="BZ69" i="24"/>
  <c r="BY69" i="24"/>
  <c r="BX69" i="24"/>
  <c r="BW69" i="24"/>
  <c r="BU69" i="24"/>
  <c r="BT69" i="24"/>
  <c r="BS69" i="24"/>
  <c r="BR69" i="24"/>
  <c r="BQ69" i="24"/>
  <c r="BP69" i="24"/>
  <c r="BO69" i="24"/>
  <c r="BN69" i="24"/>
  <c r="BM69" i="24"/>
  <c r="BL69" i="24"/>
  <c r="BK69" i="24"/>
  <c r="BJ69" i="24"/>
  <c r="BI69" i="24"/>
  <c r="BG69" i="24"/>
  <c r="BF69" i="24"/>
  <c r="BE69" i="24"/>
  <c r="BD69" i="24"/>
  <c r="BC69" i="24"/>
  <c r="BB69" i="24"/>
  <c r="BA69" i="24"/>
  <c r="AZ69" i="24"/>
  <c r="AY69" i="24"/>
  <c r="AX69" i="24"/>
  <c r="AW69" i="24"/>
  <c r="AV69" i="24"/>
  <c r="AU69" i="24"/>
  <c r="AS69" i="24"/>
  <c r="AR69" i="24"/>
  <c r="AQ69" i="24"/>
  <c r="AP69" i="24"/>
  <c r="AO69" i="24"/>
  <c r="AN69" i="24"/>
  <c r="AM69" i="24"/>
  <c r="AL69" i="24"/>
  <c r="AK69" i="24"/>
  <c r="AJ69" i="24"/>
  <c r="AI69" i="24"/>
  <c r="AH69" i="24"/>
  <c r="AG69" i="24"/>
  <c r="AE69" i="24"/>
  <c r="AD69" i="24"/>
  <c r="AC69" i="24"/>
  <c r="AB69" i="24"/>
  <c r="AA69" i="24"/>
  <c r="Z69" i="24"/>
  <c r="Y69" i="24"/>
  <c r="X69" i="24"/>
  <c r="W69" i="24"/>
  <c r="V69" i="24"/>
  <c r="U69" i="24"/>
  <c r="T69" i="24"/>
  <c r="S69" i="24"/>
  <c r="Q69" i="24"/>
  <c r="P69" i="24"/>
  <c r="O69" i="24"/>
  <c r="N69" i="24"/>
  <c r="M69" i="24"/>
  <c r="L69" i="24"/>
  <c r="K69" i="24"/>
  <c r="J69" i="24"/>
  <c r="I69" i="24"/>
  <c r="H69" i="24"/>
  <c r="G69" i="24"/>
  <c r="F69" i="24"/>
  <c r="E69" i="24"/>
  <c r="DY68" i="24"/>
  <c r="DX68" i="24"/>
  <c r="DW68" i="24"/>
  <c r="DV68" i="24"/>
  <c r="DU68" i="24"/>
  <c r="DT68" i="24"/>
  <c r="DS68" i="24"/>
  <c r="DR68" i="24"/>
  <c r="DQ68" i="24"/>
  <c r="DP68" i="24"/>
  <c r="DO68" i="24"/>
  <c r="DN68" i="24"/>
  <c r="DM68" i="24"/>
  <c r="DK68" i="24"/>
  <c r="DJ68" i="24"/>
  <c r="DI68" i="24"/>
  <c r="DH68" i="24"/>
  <c r="DG68" i="24"/>
  <c r="DF68" i="24"/>
  <c r="DE68" i="24"/>
  <c r="DD68" i="24"/>
  <c r="DC68" i="24"/>
  <c r="DB68" i="24"/>
  <c r="DA68" i="24"/>
  <c r="CZ68" i="24"/>
  <c r="CY68" i="24"/>
  <c r="CW68" i="24"/>
  <c r="CV68" i="24"/>
  <c r="CU68" i="24"/>
  <c r="CT68" i="24"/>
  <c r="CS68" i="24"/>
  <c r="CR68" i="24"/>
  <c r="CQ68" i="24"/>
  <c r="CP68" i="24"/>
  <c r="CO68" i="24"/>
  <c r="CN68" i="24"/>
  <c r="CM68" i="24"/>
  <c r="CL68" i="24"/>
  <c r="CK68" i="24"/>
  <c r="CI68" i="24"/>
  <c r="CH68" i="24"/>
  <c r="CG68" i="24"/>
  <c r="CF68" i="24"/>
  <c r="CE68" i="24"/>
  <c r="CD68" i="24"/>
  <c r="CC68" i="24"/>
  <c r="CB68" i="24"/>
  <c r="CA68" i="24"/>
  <c r="BZ68" i="24"/>
  <c r="BY68" i="24"/>
  <c r="BX68" i="24"/>
  <c r="BW68" i="24"/>
  <c r="BU68" i="24"/>
  <c r="BT68" i="24"/>
  <c r="BS68" i="24"/>
  <c r="BR68" i="24"/>
  <c r="BQ68" i="24"/>
  <c r="BP68" i="24"/>
  <c r="BO68" i="24"/>
  <c r="BN68" i="24"/>
  <c r="BM68" i="24"/>
  <c r="BL68" i="24"/>
  <c r="BK68" i="24"/>
  <c r="BJ68" i="24"/>
  <c r="BI68" i="24"/>
  <c r="BG68" i="24"/>
  <c r="BF68" i="24"/>
  <c r="BE68" i="24"/>
  <c r="BD68" i="24"/>
  <c r="BC68" i="24"/>
  <c r="BB68" i="24"/>
  <c r="BA68" i="24"/>
  <c r="AZ68" i="24"/>
  <c r="AY68" i="24"/>
  <c r="AX68" i="24"/>
  <c r="AW68" i="24"/>
  <c r="AV68" i="24"/>
  <c r="AU68" i="24"/>
  <c r="AS68" i="24"/>
  <c r="AR68" i="24"/>
  <c r="AQ68" i="24"/>
  <c r="AP68" i="24"/>
  <c r="AO68" i="24"/>
  <c r="AN68" i="24"/>
  <c r="AM68" i="24"/>
  <c r="AL68" i="24"/>
  <c r="AK68" i="24"/>
  <c r="AJ68" i="24"/>
  <c r="AI68" i="24"/>
  <c r="AH68" i="24"/>
  <c r="AG68" i="24"/>
  <c r="AE68" i="24"/>
  <c r="AD68" i="24"/>
  <c r="AC68" i="24"/>
  <c r="AB68" i="24"/>
  <c r="AA68" i="24"/>
  <c r="Z68" i="24"/>
  <c r="Y68" i="24"/>
  <c r="X68" i="24"/>
  <c r="W68" i="24"/>
  <c r="V68" i="24"/>
  <c r="U68" i="24"/>
  <c r="T68" i="24"/>
  <c r="S68" i="24"/>
  <c r="Q68" i="24"/>
  <c r="P68" i="24"/>
  <c r="O68" i="24"/>
  <c r="N68" i="24"/>
  <c r="M68" i="24"/>
  <c r="L68" i="24"/>
  <c r="K68" i="24"/>
  <c r="J68" i="24"/>
  <c r="I68" i="24"/>
  <c r="H68" i="24"/>
  <c r="G68" i="24"/>
  <c r="F68" i="24"/>
  <c r="E68" i="24"/>
  <c r="DY67" i="24"/>
  <c r="DX67" i="24"/>
  <c r="DW67" i="24"/>
  <c r="DV67" i="24"/>
  <c r="DV80" i="24" s="1"/>
  <c r="DU67" i="24"/>
  <c r="DU80" i="24" s="1"/>
  <c r="DT67" i="24"/>
  <c r="DT80" i="24" s="1"/>
  <c r="DS67" i="24"/>
  <c r="DR67" i="24"/>
  <c r="DQ67" i="24"/>
  <c r="DP67" i="24"/>
  <c r="DP80" i="24" s="1"/>
  <c r="DO67" i="24"/>
  <c r="DO80" i="24" s="1"/>
  <c r="DN67" i="24"/>
  <c r="DN80" i="24" s="1"/>
  <c r="DM67" i="24"/>
  <c r="DK67" i="24"/>
  <c r="DJ67" i="24"/>
  <c r="DI67" i="24"/>
  <c r="DH67" i="24"/>
  <c r="DH80" i="24" s="1"/>
  <c r="DG67" i="24"/>
  <c r="DG80" i="24" s="1"/>
  <c r="DF67" i="24"/>
  <c r="DF80" i="24" s="1"/>
  <c r="DE67" i="24"/>
  <c r="DE80" i="24" s="1"/>
  <c r="DD67" i="24"/>
  <c r="DC67" i="24"/>
  <c r="DB67" i="24"/>
  <c r="DB80" i="24" s="1"/>
  <c r="DA67" i="24"/>
  <c r="DA80" i="24" s="1"/>
  <c r="CZ67" i="24"/>
  <c r="CZ80" i="24" s="1"/>
  <c r="CY67" i="24"/>
  <c r="CY80" i="24" s="1"/>
  <c r="CW67" i="24"/>
  <c r="CV67" i="24"/>
  <c r="CU67" i="24"/>
  <c r="CU80" i="24" s="1"/>
  <c r="CT67" i="24"/>
  <c r="CT80" i="24" s="1"/>
  <c r="CS67" i="24"/>
  <c r="CS80" i="24" s="1"/>
  <c r="CR67" i="24"/>
  <c r="CR80" i="24" s="1"/>
  <c r="CQ67" i="24"/>
  <c r="CP67" i="24"/>
  <c r="CO67" i="24"/>
  <c r="CO80" i="24" s="1"/>
  <c r="CN67" i="24"/>
  <c r="CN80" i="24" s="1"/>
  <c r="CM67" i="24"/>
  <c r="CM80" i="24" s="1"/>
  <c r="CL67" i="24"/>
  <c r="CK67" i="24"/>
  <c r="CI67" i="24"/>
  <c r="CH67" i="24"/>
  <c r="CH80" i="24" s="1"/>
  <c r="CG67" i="24"/>
  <c r="CG80" i="24" s="1"/>
  <c r="CF67" i="24"/>
  <c r="CF80" i="24" s="1"/>
  <c r="CE67" i="24"/>
  <c r="CE80" i="24" s="1"/>
  <c r="CD67" i="24"/>
  <c r="CC67" i="24"/>
  <c r="CB67" i="24"/>
  <c r="CB80" i="24" s="1"/>
  <c r="CA67" i="24"/>
  <c r="CA80" i="24" s="1"/>
  <c r="BZ67" i="24"/>
  <c r="BZ80" i="24" s="1"/>
  <c r="BY67" i="24"/>
  <c r="BY80" i="24" s="1"/>
  <c r="BX67" i="24"/>
  <c r="BW67" i="24"/>
  <c r="BU67" i="24"/>
  <c r="BU80" i="24" s="1"/>
  <c r="BT67" i="24"/>
  <c r="BT80" i="24" s="1"/>
  <c r="BS67" i="24"/>
  <c r="BS80" i="24" s="1"/>
  <c r="BR67" i="24"/>
  <c r="BR80" i="24" s="1"/>
  <c r="BQ67" i="24"/>
  <c r="BP67" i="24"/>
  <c r="BO67" i="24"/>
  <c r="BO80" i="24" s="1"/>
  <c r="BN67" i="24"/>
  <c r="BN80" i="24" s="1"/>
  <c r="BM67" i="24"/>
  <c r="BM80" i="24" s="1"/>
  <c r="BL67" i="24"/>
  <c r="BL80" i="24" s="1"/>
  <c r="BK67" i="24"/>
  <c r="BJ67" i="24"/>
  <c r="BI67" i="24"/>
  <c r="BI80" i="24" s="1"/>
  <c r="BG67" i="24"/>
  <c r="BG80" i="24" s="1"/>
  <c r="BF67" i="24"/>
  <c r="BF80" i="24" s="1"/>
  <c r="BE67" i="24"/>
  <c r="BE80" i="24" s="1"/>
  <c r="BD67" i="24"/>
  <c r="BC67" i="24"/>
  <c r="BB67" i="24"/>
  <c r="BB80" i="24" s="1"/>
  <c r="BA67" i="24"/>
  <c r="BA80" i="24" s="1"/>
  <c r="AZ67" i="24"/>
  <c r="AZ80" i="24" s="1"/>
  <c r="AY67" i="24"/>
  <c r="AY80" i="24" s="1"/>
  <c r="AX67" i="24"/>
  <c r="AW67" i="24"/>
  <c r="AV67" i="24"/>
  <c r="AV80" i="24" s="1"/>
  <c r="AU67" i="24"/>
  <c r="AU80" i="24" s="1"/>
  <c r="AS67" i="24"/>
  <c r="AS80" i="24" s="1"/>
  <c r="AR67" i="24"/>
  <c r="AR80" i="24" s="1"/>
  <c r="AQ67" i="24"/>
  <c r="AP67" i="24"/>
  <c r="AO67" i="24"/>
  <c r="AO80" i="24" s="1"/>
  <c r="AN67" i="24"/>
  <c r="AN80" i="24" s="1"/>
  <c r="AM67" i="24"/>
  <c r="AM80" i="24" s="1"/>
  <c r="AL67" i="24"/>
  <c r="AL80" i="24" s="1"/>
  <c r="AK67" i="24"/>
  <c r="AJ67" i="24"/>
  <c r="AI67" i="24"/>
  <c r="AI80" i="24" s="1"/>
  <c r="AH67" i="24"/>
  <c r="AH80" i="24" s="1"/>
  <c r="AG67" i="24"/>
  <c r="AG80" i="24" s="1"/>
  <c r="AE67" i="24"/>
  <c r="AE80" i="24" s="1"/>
  <c r="AD67" i="24"/>
  <c r="AC67" i="24"/>
  <c r="AB67" i="24"/>
  <c r="AB80" i="24" s="1"/>
  <c r="AA67" i="24"/>
  <c r="AA80" i="24" s="1"/>
  <c r="Z67" i="24"/>
  <c r="Z80" i="24" s="1"/>
  <c r="Y67" i="24"/>
  <c r="Y80" i="24" s="1"/>
  <c r="X67" i="24"/>
  <c r="W67" i="24"/>
  <c r="V67" i="24"/>
  <c r="V80" i="24" s="1"/>
  <c r="U67" i="24"/>
  <c r="U80" i="24" s="1"/>
  <c r="T67" i="24"/>
  <c r="T80" i="24" s="1"/>
  <c r="S67" i="24"/>
  <c r="S80" i="24" s="1"/>
  <c r="Q67" i="24"/>
  <c r="P67" i="24"/>
  <c r="O67" i="24"/>
  <c r="O80" i="24" s="1"/>
  <c r="N67" i="24"/>
  <c r="N80" i="24" s="1"/>
  <c r="M67" i="24"/>
  <c r="M80" i="24" s="1"/>
  <c r="L67" i="24"/>
  <c r="L80" i="24" s="1"/>
  <c r="K67" i="24"/>
  <c r="J67" i="24"/>
  <c r="I67" i="24"/>
  <c r="I80" i="24" s="1"/>
  <c r="H67" i="24"/>
  <c r="H80" i="24" s="1"/>
  <c r="G67" i="24"/>
  <c r="G80" i="24" s="1"/>
  <c r="F67" i="24"/>
  <c r="F80" i="24" s="1"/>
  <c r="E67" i="24"/>
  <c r="DY66" i="24"/>
  <c r="DX66" i="24"/>
  <c r="DW66" i="24"/>
  <c r="DV66" i="24"/>
  <c r="DU66" i="24"/>
  <c r="DT66" i="24"/>
  <c r="DS66" i="24"/>
  <c r="DR66" i="24"/>
  <c r="DQ66" i="24"/>
  <c r="DP66" i="24"/>
  <c r="DO66" i="24"/>
  <c r="DN66" i="24"/>
  <c r="DM66" i="24"/>
  <c r="DK66" i="24"/>
  <c r="DJ66" i="24"/>
  <c r="DI66" i="24"/>
  <c r="DH66" i="24"/>
  <c r="DG66" i="24"/>
  <c r="DF66" i="24"/>
  <c r="DE66" i="24"/>
  <c r="DD66" i="24"/>
  <c r="DC66" i="24"/>
  <c r="DB66" i="24"/>
  <c r="DA66" i="24"/>
  <c r="CZ66" i="24"/>
  <c r="CY66" i="24"/>
  <c r="CW66" i="24"/>
  <c r="CV66" i="24"/>
  <c r="CU66" i="24"/>
  <c r="CT66" i="24"/>
  <c r="CS66" i="24"/>
  <c r="CR66" i="24"/>
  <c r="CQ66" i="24"/>
  <c r="CP66" i="24"/>
  <c r="CO66" i="24"/>
  <c r="CN66" i="24"/>
  <c r="CM66" i="24"/>
  <c r="CL66" i="24"/>
  <c r="CK66" i="24"/>
  <c r="CI66" i="24"/>
  <c r="CH66" i="24"/>
  <c r="CG66" i="24"/>
  <c r="CF66" i="24"/>
  <c r="CE66" i="24"/>
  <c r="CD66" i="24"/>
  <c r="CC66" i="24"/>
  <c r="CB66" i="24"/>
  <c r="CA66" i="24"/>
  <c r="BZ66" i="24"/>
  <c r="BY66" i="24"/>
  <c r="BX66" i="24"/>
  <c r="BW66" i="24"/>
  <c r="BU66" i="24"/>
  <c r="BT66" i="24"/>
  <c r="BS66" i="24"/>
  <c r="BR66" i="24"/>
  <c r="BQ66" i="24"/>
  <c r="BP66" i="24"/>
  <c r="BO66" i="24"/>
  <c r="BN66" i="24"/>
  <c r="BM66" i="24"/>
  <c r="BL66" i="24"/>
  <c r="BK66" i="24"/>
  <c r="BJ66" i="24"/>
  <c r="BI66" i="24"/>
  <c r="BG66" i="24"/>
  <c r="BF66" i="24"/>
  <c r="BE66" i="24"/>
  <c r="BD66" i="24"/>
  <c r="BC66" i="24"/>
  <c r="BB66" i="24"/>
  <c r="BA66" i="24"/>
  <c r="AZ66" i="24"/>
  <c r="AY66" i="24"/>
  <c r="AX66" i="24"/>
  <c r="AW66" i="24"/>
  <c r="AV66" i="24"/>
  <c r="AU66" i="24"/>
  <c r="AS66" i="24"/>
  <c r="AR66" i="24"/>
  <c r="AQ66" i="24"/>
  <c r="AP66" i="24"/>
  <c r="AO66" i="24"/>
  <c r="AN66" i="24"/>
  <c r="AM66" i="24"/>
  <c r="AL66" i="24"/>
  <c r="AK66" i="24"/>
  <c r="AJ66" i="24"/>
  <c r="AI66" i="24"/>
  <c r="AH66" i="24"/>
  <c r="AG66" i="24"/>
  <c r="AE66" i="24"/>
  <c r="AD66" i="24"/>
  <c r="AC66" i="24"/>
  <c r="AB66" i="24"/>
  <c r="AA66" i="24"/>
  <c r="Z66" i="24"/>
  <c r="Y66" i="24"/>
  <c r="X66" i="24"/>
  <c r="W66" i="24"/>
  <c r="V66" i="24"/>
  <c r="U66" i="24"/>
  <c r="T66" i="24"/>
  <c r="S66" i="24"/>
  <c r="Q66" i="24"/>
  <c r="P66" i="24"/>
  <c r="O66" i="24"/>
  <c r="N66" i="24"/>
  <c r="M66" i="24"/>
  <c r="L66" i="24"/>
  <c r="K66" i="24"/>
  <c r="J66" i="24"/>
  <c r="I66" i="24"/>
  <c r="H66" i="24"/>
  <c r="G66" i="24"/>
  <c r="F66" i="24"/>
  <c r="E66" i="24"/>
  <c r="DY65" i="24"/>
  <c r="DX65" i="24"/>
  <c r="DW65" i="24"/>
  <c r="DV65" i="24"/>
  <c r="DV79" i="24" s="1"/>
  <c r="DU65" i="24"/>
  <c r="DU79" i="24" s="1"/>
  <c r="DT65" i="24"/>
  <c r="DT79" i="24" s="1"/>
  <c r="DS65" i="24"/>
  <c r="DR65" i="24"/>
  <c r="DQ65" i="24"/>
  <c r="DP65" i="24"/>
  <c r="DP79" i="24" s="1"/>
  <c r="DO65" i="24"/>
  <c r="DO79" i="24" s="1"/>
  <c r="DN65" i="24"/>
  <c r="DN79" i="24" s="1"/>
  <c r="DM65" i="24"/>
  <c r="DK65" i="24"/>
  <c r="DJ65" i="24"/>
  <c r="DI65" i="24"/>
  <c r="DH65" i="24"/>
  <c r="DH79" i="24" s="1"/>
  <c r="DG65" i="24"/>
  <c r="DG79" i="24" s="1"/>
  <c r="DF65" i="24"/>
  <c r="DF79" i="24" s="1"/>
  <c r="DE65" i="24"/>
  <c r="DD65" i="24"/>
  <c r="DC65" i="24"/>
  <c r="DB65" i="24"/>
  <c r="DB79" i="24" s="1"/>
  <c r="DA65" i="24"/>
  <c r="DA79" i="24" s="1"/>
  <c r="CZ65" i="24"/>
  <c r="CZ79" i="24" s="1"/>
  <c r="CY65" i="24"/>
  <c r="CW65" i="24"/>
  <c r="CV65" i="24"/>
  <c r="CU65" i="24"/>
  <c r="CU79" i="24" s="1"/>
  <c r="CT65" i="24"/>
  <c r="CT79" i="24" s="1"/>
  <c r="CS65" i="24"/>
  <c r="CS79" i="24" s="1"/>
  <c r="CR65" i="24"/>
  <c r="CQ65" i="24"/>
  <c r="CP65" i="24"/>
  <c r="CO65" i="24"/>
  <c r="CO79" i="24" s="1"/>
  <c r="CN65" i="24"/>
  <c r="CN79" i="24" s="1"/>
  <c r="CM65" i="24"/>
  <c r="CM79" i="24" s="1"/>
  <c r="CL65" i="24"/>
  <c r="CL79" i="24" s="1"/>
  <c r="CK65" i="24"/>
  <c r="CI65" i="24"/>
  <c r="CH65" i="24"/>
  <c r="CH79" i="24" s="1"/>
  <c r="CG65" i="24"/>
  <c r="CG79" i="24" s="1"/>
  <c r="CF65" i="24"/>
  <c r="CF79" i="24" s="1"/>
  <c r="CE65" i="24"/>
  <c r="CE79" i="24" s="1"/>
  <c r="CD65" i="24"/>
  <c r="CC65" i="24"/>
  <c r="CB65" i="24"/>
  <c r="CB79" i="24" s="1"/>
  <c r="CA65" i="24"/>
  <c r="CA79" i="24" s="1"/>
  <c r="BZ65" i="24"/>
  <c r="BZ79" i="24" s="1"/>
  <c r="BY65" i="24"/>
  <c r="BY79" i="24" s="1"/>
  <c r="BX65" i="24"/>
  <c r="BW65" i="24"/>
  <c r="BU65" i="24"/>
  <c r="BU79" i="24" s="1"/>
  <c r="BT65" i="24"/>
  <c r="BT79" i="24" s="1"/>
  <c r="BS65" i="24"/>
  <c r="BS79" i="24" s="1"/>
  <c r="BR65" i="24"/>
  <c r="BR79" i="24" s="1"/>
  <c r="BQ65" i="24"/>
  <c r="BP65" i="24"/>
  <c r="BO65" i="24"/>
  <c r="BO79" i="24" s="1"/>
  <c r="BN65" i="24"/>
  <c r="BN79" i="24" s="1"/>
  <c r="BM65" i="24"/>
  <c r="BM79" i="24" s="1"/>
  <c r="BL65" i="24"/>
  <c r="BL79" i="24" s="1"/>
  <c r="BK65" i="24"/>
  <c r="BJ65" i="24"/>
  <c r="BI65" i="24"/>
  <c r="BI79" i="24" s="1"/>
  <c r="BG65" i="24"/>
  <c r="BG79" i="24" s="1"/>
  <c r="BF65" i="24"/>
  <c r="BF79" i="24" s="1"/>
  <c r="BE65" i="24"/>
  <c r="BE79" i="24" s="1"/>
  <c r="BD65" i="24"/>
  <c r="BC65" i="24"/>
  <c r="BB65" i="24"/>
  <c r="BB79" i="24" s="1"/>
  <c r="BA65" i="24"/>
  <c r="BA79" i="24" s="1"/>
  <c r="AZ65" i="24"/>
  <c r="AZ79" i="24" s="1"/>
  <c r="AY65" i="24"/>
  <c r="AY79" i="24" s="1"/>
  <c r="AX65" i="24"/>
  <c r="AW65" i="24"/>
  <c r="AV65" i="24"/>
  <c r="AV79" i="24" s="1"/>
  <c r="AU65" i="24"/>
  <c r="AU79" i="24" s="1"/>
  <c r="AS65" i="24"/>
  <c r="AS79" i="24" s="1"/>
  <c r="AR65" i="24"/>
  <c r="AR79" i="24" s="1"/>
  <c r="AQ65" i="24"/>
  <c r="AP65" i="24"/>
  <c r="AO65" i="24"/>
  <c r="AO79" i="24" s="1"/>
  <c r="AN65" i="24"/>
  <c r="AN79" i="24" s="1"/>
  <c r="AM65" i="24"/>
  <c r="AM79" i="24" s="1"/>
  <c r="AL65" i="24"/>
  <c r="AL79" i="24" s="1"/>
  <c r="AK65" i="24"/>
  <c r="AJ65" i="24"/>
  <c r="AI65" i="24"/>
  <c r="AI79" i="24" s="1"/>
  <c r="AH65" i="24"/>
  <c r="AH79" i="24" s="1"/>
  <c r="AG65" i="24"/>
  <c r="AG79" i="24" s="1"/>
  <c r="AE65" i="24"/>
  <c r="AE79" i="24" s="1"/>
  <c r="AD65" i="24"/>
  <c r="AC65" i="24"/>
  <c r="AB65" i="24"/>
  <c r="AB79" i="24" s="1"/>
  <c r="AA65" i="24"/>
  <c r="AA79" i="24" s="1"/>
  <c r="Z65" i="24"/>
  <c r="Z79" i="24" s="1"/>
  <c r="Y65" i="24"/>
  <c r="Y79" i="24" s="1"/>
  <c r="X65" i="24"/>
  <c r="W65" i="24"/>
  <c r="V65" i="24"/>
  <c r="V79" i="24" s="1"/>
  <c r="U65" i="24"/>
  <c r="U79" i="24" s="1"/>
  <c r="T65" i="24"/>
  <c r="T79" i="24" s="1"/>
  <c r="S65" i="24"/>
  <c r="S79" i="24" s="1"/>
  <c r="Q65" i="24"/>
  <c r="P65" i="24"/>
  <c r="O65" i="24"/>
  <c r="O79" i="24" s="1"/>
  <c r="N65" i="24"/>
  <c r="N79" i="24" s="1"/>
  <c r="M65" i="24"/>
  <c r="M79" i="24" s="1"/>
  <c r="L65" i="24"/>
  <c r="L79" i="24" s="1"/>
  <c r="K65" i="24"/>
  <c r="J65" i="24"/>
  <c r="I65" i="24"/>
  <c r="I79" i="24" s="1"/>
  <c r="H65" i="24"/>
  <c r="H79" i="24" s="1"/>
  <c r="G65" i="24"/>
  <c r="G79" i="24" s="1"/>
  <c r="F65" i="24"/>
  <c r="F79" i="24" s="1"/>
  <c r="E65" i="24"/>
  <c r="DK61" i="24"/>
  <c r="CK61" i="24"/>
  <c r="DY57" i="24"/>
  <c r="DX57" i="24"/>
  <c r="DX61" i="24" s="1"/>
  <c r="DW57" i="24"/>
  <c r="DW61" i="24" s="1"/>
  <c r="DV57" i="24"/>
  <c r="DU57" i="24"/>
  <c r="DU61" i="24" s="1"/>
  <c r="DT57" i="24"/>
  <c r="DT61" i="24" s="1"/>
  <c r="DS57" i="24"/>
  <c r="DR57" i="24"/>
  <c r="DR61" i="24" s="1"/>
  <c r="DQ57" i="24"/>
  <c r="DP57" i="24"/>
  <c r="DO57" i="24"/>
  <c r="DN57" i="24"/>
  <c r="DN61" i="24" s="1"/>
  <c r="DM57" i="24"/>
  <c r="DK57" i="24"/>
  <c r="DJ57" i="24"/>
  <c r="DJ61" i="24" s="1"/>
  <c r="DI57" i="24"/>
  <c r="DH57" i="24"/>
  <c r="DG57" i="24"/>
  <c r="DG61" i="24" s="1"/>
  <c r="DF57" i="24"/>
  <c r="DE57" i="24"/>
  <c r="DE61" i="24" s="1"/>
  <c r="DD57" i="24"/>
  <c r="DD61" i="24" s="1"/>
  <c r="DC57" i="24"/>
  <c r="DB57" i="24"/>
  <c r="DB61" i="24" s="1"/>
  <c r="DA57" i="24"/>
  <c r="DA61" i="24" s="1"/>
  <c r="CZ57" i="24"/>
  <c r="CY57" i="24"/>
  <c r="CY61" i="24" s="1"/>
  <c r="CW57" i="24"/>
  <c r="CV57" i="24"/>
  <c r="CU57" i="24"/>
  <c r="CT57" i="24"/>
  <c r="CT61" i="24" s="1"/>
  <c r="CS57" i="24"/>
  <c r="CR57" i="24"/>
  <c r="CR61" i="24" s="1"/>
  <c r="CQ57" i="24"/>
  <c r="CQ61" i="24" s="1"/>
  <c r="CP57" i="24"/>
  <c r="CO57" i="24"/>
  <c r="CN57" i="24"/>
  <c r="CN61" i="24" s="1"/>
  <c r="CM57" i="24"/>
  <c r="CL57" i="24"/>
  <c r="CK57" i="24"/>
  <c r="CI57" i="24"/>
  <c r="CH57" i="24"/>
  <c r="CH61" i="24" s="1"/>
  <c r="CG57" i="24"/>
  <c r="CG61" i="24" s="1"/>
  <c r="CF57" i="24"/>
  <c r="CE57" i="24"/>
  <c r="CD57" i="24"/>
  <c r="CC57" i="24"/>
  <c r="CB57" i="24"/>
  <c r="CA57" i="24"/>
  <c r="CA61" i="24" s="1"/>
  <c r="BZ57" i="24"/>
  <c r="BY57" i="24"/>
  <c r="BX57" i="24"/>
  <c r="BX61" i="24" s="1"/>
  <c r="BW57" i="24"/>
  <c r="BU57" i="24"/>
  <c r="BT57" i="24"/>
  <c r="BT61" i="24" s="1"/>
  <c r="BS57" i="24"/>
  <c r="BR57" i="24"/>
  <c r="BQ57" i="24"/>
  <c r="BQ61" i="24" s="1"/>
  <c r="BP57" i="24"/>
  <c r="BP61" i="24" s="1"/>
  <c r="BO57" i="24"/>
  <c r="BN57" i="24"/>
  <c r="BN61" i="24" s="1"/>
  <c r="BM57" i="24"/>
  <c r="BM61" i="24" s="1"/>
  <c r="BL57" i="24"/>
  <c r="BK57" i="24"/>
  <c r="BK61" i="24" s="1"/>
  <c r="BJ57" i="24"/>
  <c r="BJ61" i="24" s="1"/>
  <c r="BI57" i="24"/>
  <c r="BI61" i="24" s="1"/>
  <c r="BG57" i="24"/>
  <c r="BG61" i="24" s="1"/>
  <c r="BF57" i="24"/>
  <c r="BE57" i="24"/>
  <c r="BE61" i="24" s="1"/>
  <c r="BD57" i="24"/>
  <c r="BD61" i="24" s="1"/>
  <c r="BC57" i="24"/>
  <c r="BC61" i="24" s="1"/>
  <c r="BB57" i="24"/>
  <c r="BB61" i="24" s="1"/>
  <c r="BA57" i="24"/>
  <c r="AZ57" i="24"/>
  <c r="AY57" i="24"/>
  <c r="AX57" i="24"/>
  <c r="AX61" i="24" s="1"/>
  <c r="AW57" i="24"/>
  <c r="AW61" i="24" s="1"/>
  <c r="AV57" i="24"/>
  <c r="AV61" i="24" s="1"/>
  <c r="AU57" i="24"/>
  <c r="AU61" i="24" s="1"/>
  <c r="AS57" i="24"/>
  <c r="AR57" i="24"/>
  <c r="AQ57" i="24"/>
  <c r="AQ61" i="24" s="1"/>
  <c r="AP57" i="24"/>
  <c r="AP61" i="24" s="1"/>
  <c r="AO57" i="24"/>
  <c r="AO61" i="24" s="1"/>
  <c r="AN57" i="24"/>
  <c r="AN61" i="24" s="1"/>
  <c r="AM57" i="24"/>
  <c r="AL57" i="24"/>
  <c r="AK57" i="24"/>
  <c r="AK61" i="24" s="1"/>
  <c r="AJ57" i="24"/>
  <c r="AJ61" i="24" s="1"/>
  <c r="AI57" i="24"/>
  <c r="AI61" i="24" s="1"/>
  <c r="AH57" i="24"/>
  <c r="AG57" i="24"/>
  <c r="AE57" i="24"/>
  <c r="AD57" i="24"/>
  <c r="AD61" i="24" s="1"/>
  <c r="AC57" i="24"/>
  <c r="AC61" i="24" s="1"/>
  <c r="AB57" i="24"/>
  <c r="AA57" i="24"/>
  <c r="AA61" i="24" s="1"/>
  <c r="Z57" i="24"/>
  <c r="Y57" i="24"/>
  <c r="X57" i="24"/>
  <c r="X61" i="24" s="1"/>
  <c r="W57" i="24"/>
  <c r="W61" i="24" s="1"/>
  <c r="V57" i="24"/>
  <c r="V61" i="24" s="1"/>
  <c r="U57" i="24"/>
  <c r="U61" i="24" s="1"/>
  <c r="T57" i="24"/>
  <c r="S57" i="24"/>
  <c r="Q57" i="24"/>
  <c r="Q61" i="24" s="1"/>
  <c r="P57" i="24"/>
  <c r="P61" i="24" s="1"/>
  <c r="O57" i="24"/>
  <c r="O61" i="24" s="1"/>
  <c r="N57" i="24"/>
  <c r="M57" i="24"/>
  <c r="L57" i="24"/>
  <c r="K57" i="24"/>
  <c r="K61" i="24" s="1"/>
  <c r="J57" i="24"/>
  <c r="J61" i="24" s="1"/>
  <c r="I57" i="24"/>
  <c r="I61" i="24" s="1"/>
  <c r="H57" i="24"/>
  <c r="H61" i="24" s="1"/>
  <c r="G57" i="24"/>
  <c r="F57" i="24"/>
  <c r="E57" i="24"/>
  <c r="E61" i="24" s="1"/>
  <c r="DY49" i="24"/>
  <c r="DX49" i="24"/>
  <c r="DW49" i="24"/>
  <c r="DV49" i="24"/>
  <c r="DU49" i="24"/>
  <c r="DT49" i="24"/>
  <c r="DS49" i="24"/>
  <c r="DR49" i="24"/>
  <c r="DQ49" i="24"/>
  <c r="DP49" i="24"/>
  <c r="DO49" i="24"/>
  <c r="DN49" i="24"/>
  <c r="DM49" i="24"/>
  <c r="DK49" i="24"/>
  <c r="DJ49" i="24"/>
  <c r="DI49" i="24"/>
  <c r="DH49" i="24"/>
  <c r="DG49" i="24"/>
  <c r="DF49" i="24"/>
  <c r="DE49" i="24"/>
  <c r="DD49" i="24"/>
  <c r="DC49" i="24"/>
  <c r="DB49" i="24"/>
  <c r="DA49" i="24"/>
  <c r="CZ49" i="24"/>
  <c r="CY49" i="24"/>
  <c r="CW49" i="24"/>
  <c r="CV49" i="24"/>
  <c r="CU49" i="24"/>
  <c r="CT49" i="24"/>
  <c r="CS49" i="24"/>
  <c r="CR49" i="24"/>
  <c r="CQ49" i="24"/>
  <c r="CP49" i="24"/>
  <c r="CO49" i="24"/>
  <c r="CN49" i="24"/>
  <c r="CM49" i="24"/>
  <c r="CL49" i="24"/>
  <c r="CK49" i="24"/>
  <c r="CI49" i="24"/>
  <c r="CH49" i="24"/>
  <c r="CG49" i="24"/>
  <c r="CF49" i="24"/>
  <c r="CE49" i="24"/>
  <c r="CD49" i="24"/>
  <c r="CC49" i="24"/>
  <c r="CB49" i="24"/>
  <c r="CA49" i="24"/>
  <c r="BZ49" i="24"/>
  <c r="BY49" i="24"/>
  <c r="BX49" i="24"/>
  <c r="BW49" i="24"/>
  <c r="BU49" i="24"/>
  <c r="BT49" i="24"/>
  <c r="BS49" i="24"/>
  <c r="BR49" i="24"/>
  <c r="BQ49" i="24"/>
  <c r="BP49" i="24"/>
  <c r="BO49" i="24"/>
  <c r="BN49" i="24"/>
  <c r="BM49" i="24"/>
  <c r="BL49" i="24"/>
  <c r="BK49" i="24"/>
  <c r="BJ49" i="24"/>
  <c r="BI49" i="24"/>
  <c r="BG49" i="24"/>
  <c r="BF49" i="24"/>
  <c r="BE49" i="24"/>
  <c r="BD49" i="24"/>
  <c r="BC49" i="24"/>
  <c r="BB49" i="24"/>
  <c r="BA49" i="24"/>
  <c r="AZ49" i="24"/>
  <c r="AY49" i="24"/>
  <c r="AX49" i="24"/>
  <c r="AW49" i="24"/>
  <c r="AV49" i="24"/>
  <c r="AU49" i="24"/>
  <c r="AS49" i="24"/>
  <c r="AR49" i="24"/>
  <c r="AQ49" i="24"/>
  <c r="AP49" i="24"/>
  <c r="AO49" i="24"/>
  <c r="AN49" i="24"/>
  <c r="AM49" i="24"/>
  <c r="AL49" i="24"/>
  <c r="AK49" i="24"/>
  <c r="AJ49" i="24"/>
  <c r="AI49" i="24"/>
  <c r="AH49" i="24"/>
  <c r="AG49" i="24"/>
  <c r="AE49" i="24"/>
  <c r="AD49" i="24"/>
  <c r="AC49" i="24"/>
  <c r="AB49" i="24"/>
  <c r="AA49" i="24"/>
  <c r="Z49" i="24"/>
  <c r="Y49" i="24"/>
  <c r="X49" i="24"/>
  <c r="W49" i="24"/>
  <c r="V49" i="24"/>
  <c r="U49" i="24"/>
  <c r="T49" i="24"/>
  <c r="S49" i="24"/>
  <c r="Q49" i="24"/>
  <c r="P49" i="24"/>
  <c r="O49" i="24"/>
  <c r="N49" i="24"/>
  <c r="M49" i="24"/>
  <c r="L49" i="24"/>
  <c r="K49" i="24"/>
  <c r="J49" i="24"/>
  <c r="I49" i="24"/>
  <c r="H49" i="24"/>
  <c r="G49" i="24"/>
  <c r="F49" i="24"/>
  <c r="E49" i="24"/>
  <c r="DY48" i="24"/>
  <c r="DY82" i="24" s="1"/>
  <c r="DX48" i="24"/>
  <c r="DX82" i="24" s="1"/>
  <c r="DW48" i="24"/>
  <c r="DW82" i="24" s="1"/>
  <c r="DV48" i="24"/>
  <c r="DV82" i="24" s="1"/>
  <c r="DU48" i="24"/>
  <c r="DU82" i="24" s="1"/>
  <c r="DT48" i="24"/>
  <c r="DT82" i="24" s="1"/>
  <c r="DS48" i="24"/>
  <c r="DS82" i="24" s="1"/>
  <c r="DR48" i="24"/>
  <c r="DR82" i="24" s="1"/>
  <c r="DQ48" i="24"/>
  <c r="DQ82" i="24" s="1"/>
  <c r="DP48" i="24"/>
  <c r="DP82" i="24" s="1"/>
  <c r="DO48" i="24"/>
  <c r="DO82" i="24" s="1"/>
  <c r="DN48" i="24"/>
  <c r="DN82" i="24" s="1"/>
  <c r="DM48" i="24"/>
  <c r="DM82" i="24" s="1"/>
  <c r="DK48" i="24"/>
  <c r="DK82" i="24" s="1"/>
  <c r="DJ48" i="24"/>
  <c r="DJ82" i="24" s="1"/>
  <c r="DI48" i="24"/>
  <c r="DI82" i="24" s="1"/>
  <c r="DH48" i="24"/>
  <c r="DH82" i="24" s="1"/>
  <c r="DG48" i="24"/>
  <c r="DG82" i="24" s="1"/>
  <c r="DF48" i="24"/>
  <c r="DF82" i="24" s="1"/>
  <c r="DE48" i="24"/>
  <c r="DE82" i="24" s="1"/>
  <c r="DD48" i="24"/>
  <c r="DD82" i="24" s="1"/>
  <c r="DC48" i="24"/>
  <c r="DC82" i="24" s="1"/>
  <c r="DB48" i="24"/>
  <c r="DB82" i="24" s="1"/>
  <c r="DA48" i="24"/>
  <c r="DA82" i="24" s="1"/>
  <c r="CZ48" i="24"/>
  <c r="CZ82" i="24" s="1"/>
  <c r="CY48" i="24"/>
  <c r="CY82" i="24" s="1"/>
  <c r="CW48" i="24"/>
  <c r="CW82" i="24" s="1"/>
  <c r="CV48" i="24"/>
  <c r="CV82" i="24" s="1"/>
  <c r="CU48" i="24"/>
  <c r="CU82" i="24" s="1"/>
  <c r="CT48" i="24"/>
  <c r="CT82" i="24" s="1"/>
  <c r="CS48" i="24"/>
  <c r="CS82" i="24" s="1"/>
  <c r="CR48" i="24"/>
  <c r="CR82" i="24" s="1"/>
  <c r="CQ48" i="24"/>
  <c r="CQ82" i="24" s="1"/>
  <c r="CP48" i="24"/>
  <c r="CP82" i="24" s="1"/>
  <c r="CO48" i="24"/>
  <c r="CO82" i="24" s="1"/>
  <c r="CN48" i="24"/>
  <c r="CN82" i="24" s="1"/>
  <c r="CM48" i="24"/>
  <c r="CM82" i="24" s="1"/>
  <c r="CL48" i="24"/>
  <c r="CL82" i="24" s="1"/>
  <c r="CK48" i="24"/>
  <c r="CK82" i="24" s="1"/>
  <c r="CI48" i="24"/>
  <c r="CI82" i="24" s="1"/>
  <c r="CH48" i="24"/>
  <c r="CH82" i="24" s="1"/>
  <c r="CG48" i="24"/>
  <c r="CG82" i="24" s="1"/>
  <c r="CF48" i="24"/>
  <c r="CF82" i="24" s="1"/>
  <c r="CE48" i="24"/>
  <c r="CE82" i="24" s="1"/>
  <c r="CD48" i="24"/>
  <c r="CD82" i="24" s="1"/>
  <c r="CC48" i="24"/>
  <c r="CC82" i="24" s="1"/>
  <c r="CB48" i="24"/>
  <c r="CB82" i="24" s="1"/>
  <c r="CA48" i="24"/>
  <c r="CA82" i="24" s="1"/>
  <c r="BZ48" i="24"/>
  <c r="BZ82" i="24" s="1"/>
  <c r="BY48" i="24"/>
  <c r="BY82" i="24" s="1"/>
  <c r="BX48" i="24"/>
  <c r="BX82" i="24" s="1"/>
  <c r="BW48" i="24"/>
  <c r="BW82" i="24" s="1"/>
  <c r="BU48" i="24"/>
  <c r="BU82" i="24" s="1"/>
  <c r="BT48" i="24"/>
  <c r="BT82" i="24" s="1"/>
  <c r="BS48" i="24"/>
  <c r="BS82" i="24" s="1"/>
  <c r="BR48" i="24"/>
  <c r="BR82" i="24" s="1"/>
  <c r="BQ48" i="24"/>
  <c r="BQ82" i="24" s="1"/>
  <c r="BP48" i="24"/>
  <c r="BP82" i="24" s="1"/>
  <c r="BO48" i="24"/>
  <c r="BO82" i="24" s="1"/>
  <c r="BN48" i="24"/>
  <c r="BN82" i="24" s="1"/>
  <c r="BM48" i="24"/>
  <c r="BM82" i="24" s="1"/>
  <c r="BL48" i="24"/>
  <c r="BL82" i="24" s="1"/>
  <c r="BK48" i="24"/>
  <c r="BK82" i="24" s="1"/>
  <c r="BJ48" i="24"/>
  <c r="BJ82" i="24" s="1"/>
  <c r="BI48" i="24"/>
  <c r="BI82" i="24" s="1"/>
  <c r="BG48" i="24"/>
  <c r="BG82" i="24" s="1"/>
  <c r="BF48" i="24"/>
  <c r="BF82" i="24" s="1"/>
  <c r="BE48" i="24"/>
  <c r="BE82" i="24" s="1"/>
  <c r="BD48" i="24"/>
  <c r="BD82" i="24" s="1"/>
  <c r="BC48" i="24"/>
  <c r="BC82" i="24" s="1"/>
  <c r="BB48" i="24"/>
  <c r="BB82" i="24" s="1"/>
  <c r="BA48" i="24"/>
  <c r="BA82" i="24" s="1"/>
  <c r="AZ48" i="24"/>
  <c r="AZ82" i="24" s="1"/>
  <c r="AY48" i="24"/>
  <c r="AY82" i="24" s="1"/>
  <c r="AX48" i="24"/>
  <c r="AX82" i="24" s="1"/>
  <c r="AW48" i="24"/>
  <c r="AW82" i="24" s="1"/>
  <c r="AV48" i="24"/>
  <c r="AV82" i="24" s="1"/>
  <c r="AU48" i="24"/>
  <c r="AU82" i="24" s="1"/>
  <c r="AS48" i="24"/>
  <c r="AS82" i="24" s="1"/>
  <c r="AR48" i="24"/>
  <c r="AR82" i="24" s="1"/>
  <c r="AQ48" i="24"/>
  <c r="AQ82" i="24" s="1"/>
  <c r="AP48" i="24"/>
  <c r="AP82" i="24" s="1"/>
  <c r="AO48" i="24"/>
  <c r="AO82" i="24" s="1"/>
  <c r="AN48" i="24"/>
  <c r="AN82" i="24" s="1"/>
  <c r="AM48" i="24"/>
  <c r="AM82" i="24" s="1"/>
  <c r="AL48" i="24"/>
  <c r="AL82" i="24" s="1"/>
  <c r="AK48" i="24"/>
  <c r="AK82" i="24" s="1"/>
  <c r="AJ48" i="24"/>
  <c r="AJ82" i="24" s="1"/>
  <c r="AI48" i="24"/>
  <c r="AI82" i="24" s="1"/>
  <c r="AH48" i="24"/>
  <c r="AH82" i="24" s="1"/>
  <c r="AG48" i="24"/>
  <c r="AG82" i="24" s="1"/>
  <c r="AE48" i="24"/>
  <c r="AE82" i="24" s="1"/>
  <c r="AD48" i="24"/>
  <c r="AD82" i="24" s="1"/>
  <c r="AC48" i="24"/>
  <c r="AC82" i="24" s="1"/>
  <c r="AB48" i="24"/>
  <c r="AB82" i="24" s="1"/>
  <c r="AA48" i="24"/>
  <c r="AA82" i="24" s="1"/>
  <c r="Z48" i="24"/>
  <c r="Z82" i="24" s="1"/>
  <c r="Y48" i="24"/>
  <c r="Y82" i="24" s="1"/>
  <c r="X48" i="24"/>
  <c r="X82" i="24" s="1"/>
  <c r="W48" i="24"/>
  <c r="W82" i="24" s="1"/>
  <c r="V48" i="24"/>
  <c r="V82" i="24" s="1"/>
  <c r="U48" i="24"/>
  <c r="U82" i="24" s="1"/>
  <c r="T48" i="24"/>
  <c r="T82" i="24" s="1"/>
  <c r="S48" i="24"/>
  <c r="S82" i="24" s="1"/>
  <c r="Q48" i="24"/>
  <c r="Q82" i="24" s="1"/>
  <c r="P48" i="24"/>
  <c r="P82" i="24" s="1"/>
  <c r="O48" i="24"/>
  <c r="O82" i="24" s="1"/>
  <c r="N48" i="24"/>
  <c r="N82" i="24" s="1"/>
  <c r="M48" i="24"/>
  <c r="M82" i="24" s="1"/>
  <c r="L48" i="24"/>
  <c r="L82" i="24" s="1"/>
  <c r="K48" i="24"/>
  <c r="K82" i="24" s="1"/>
  <c r="J48" i="24"/>
  <c r="J82" i="24" s="1"/>
  <c r="I48" i="24"/>
  <c r="I82" i="24" s="1"/>
  <c r="H48" i="24"/>
  <c r="H82" i="24" s="1"/>
  <c r="G48" i="24"/>
  <c r="G82" i="24" s="1"/>
  <c r="F48" i="24"/>
  <c r="F82" i="24" s="1"/>
  <c r="E48" i="24"/>
  <c r="E82" i="24" s="1"/>
  <c r="DY46" i="24"/>
  <c r="DX46" i="24"/>
  <c r="DW46" i="24"/>
  <c r="DV46" i="24"/>
  <c r="DU46" i="24"/>
  <c r="DT46" i="24"/>
  <c r="DS46" i="24"/>
  <c r="DR46" i="24"/>
  <c r="DQ46" i="24"/>
  <c r="DP46" i="24"/>
  <c r="DO46" i="24"/>
  <c r="DN46" i="24"/>
  <c r="DM46" i="24"/>
  <c r="DK46" i="24"/>
  <c r="DJ46" i="24"/>
  <c r="DI46" i="24"/>
  <c r="DH46" i="24"/>
  <c r="DG46" i="24"/>
  <c r="DF46" i="24"/>
  <c r="DE46" i="24"/>
  <c r="DD46" i="24"/>
  <c r="DC46" i="24"/>
  <c r="DB46" i="24"/>
  <c r="DA46" i="24"/>
  <c r="CZ46" i="24"/>
  <c r="CY46" i="24"/>
  <c r="CW46" i="24"/>
  <c r="CV46" i="24"/>
  <c r="CU46" i="24"/>
  <c r="CT46" i="24"/>
  <c r="CS46" i="24"/>
  <c r="CR46" i="24"/>
  <c r="CQ46" i="24"/>
  <c r="CP46" i="24"/>
  <c r="CO46" i="24"/>
  <c r="CN46" i="24"/>
  <c r="CM46" i="24"/>
  <c r="CL46" i="24"/>
  <c r="CK46" i="24"/>
  <c r="CI46" i="24"/>
  <c r="CH46" i="24"/>
  <c r="CG46" i="24"/>
  <c r="CF46" i="24"/>
  <c r="CE46" i="24"/>
  <c r="CD46" i="24"/>
  <c r="CC46" i="24"/>
  <c r="CB46" i="24"/>
  <c r="CA46" i="24"/>
  <c r="BZ46" i="24"/>
  <c r="BY46" i="24"/>
  <c r="BX46" i="24"/>
  <c r="BW46" i="24"/>
  <c r="BU46" i="24"/>
  <c r="BT46" i="24"/>
  <c r="BS46" i="24"/>
  <c r="BR46" i="24"/>
  <c r="BQ46" i="24"/>
  <c r="BP46" i="24"/>
  <c r="BO46" i="24"/>
  <c r="BN46" i="24"/>
  <c r="BM46" i="24"/>
  <c r="BL46" i="24"/>
  <c r="BK46" i="24"/>
  <c r="BJ46" i="24"/>
  <c r="BI46" i="24"/>
  <c r="BG46" i="24"/>
  <c r="BF46" i="24"/>
  <c r="BE46" i="24"/>
  <c r="BD46" i="24"/>
  <c r="BC46" i="24"/>
  <c r="BB46" i="24"/>
  <c r="BA46" i="24"/>
  <c r="AZ46" i="24"/>
  <c r="AY46" i="24"/>
  <c r="AX46" i="24"/>
  <c r="AW46" i="24"/>
  <c r="AV46" i="24"/>
  <c r="AU46" i="24"/>
  <c r="AS46" i="24"/>
  <c r="AR46" i="24"/>
  <c r="AQ46" i="24"/>
  <c r="AP46" i="24"/>
  <c r="AO46" i="24"/>
  <c r="AN46" i="24"/>
  <c r="AM46" i="24"/>
  <c r="AL46" i="24"/>
  <c r="AK46" i="24"/>
  <c r="AJ46" i="24"/>
  <c r="AI46" i="24"/>
  <c r="AH46" i="24"/>
  <c r="AG46" i="24"/>
  <c r="AE46" i="24"/>
  <c r="AD46" i="24"/>
  <c r="AC46" i="24"/>
  <c r="AB46" i="24"/>
  <c r="AA46" i="24"/>
  <c r="Z46" i="24"/>
  <c r="Y46" i="24"/>
  <c r="X46" i="24"/>
  <c r="W46" i="24"/>
  <c r="V46" i="24"/>
  <c r="U46" i="24"/>
  <c r="T46" i="24"/>
  <c r="S46" i="24"/>
  <c r="Q46" i="24"/>
  <c r="P46" i="24"/>
  <c r="O46" i="24"/>
  <c r="N46" i="24"/>
  <c r="M46" i="24"/>
  <c r="L46" i="24"/>
  <c r="K46" i="24"/>
  <c r="J46" i="24"/>
  <c r="I46" i="24"/>
  <c r="H46" i="24"/>
  <c r="G46" i="24"/>
  <c r="F46" i="24"/>
  <c r="E46" i="24"/>
  <c r="DY45" i="24"/>
  <c r="DX45" i="24"/>
  <c r="DW45" i="24"/>
  <c r="DV45" i="24"/>
  <c r="DU45" i="24"/>
  <c r="DT45" i="24"/>
  <c r="DS45" i="24"/>
  <c r="DR45" i="24"/>
  <c r="DQ45" i="24"/>
  <c r="DP45" i="24"/>
  <c r="DO45" i="24"/>
  <c r="DN45" i="24"/>
  <c r="DM45" i="24"/>
  <c r="DK45" i="24"/>
  <c r="DJ45" i="24"/>
  <c r="DI45" i="24"/>
  <c r="DH45" i="24"/>
  <c r="DG45" i="24"/>
  <c r="DF45" i="24"/>
  <c r="DE45" i="24"/>
  <c r="DD45" i="24"/>
  <c r="DC45" i="24"/>
  <c r="DB45" i="24"/>
  <c r="DA45" i="24"/>
  <c r="CZ45" i="24"/>
  <c r="CY45" i="24"/>
  <c r="CW45" i="24"/>
  <c r="CV45" i="24"/>
  <c r="CU45" i="24"/>
  <c r="CT45" i="24"/>
  <c r="CS45" i="24"/>
  <c r="CR45" i="24"/>
  <c r="CQ45" i="24"/>
  <c r="CP45" i="24"/>
  <c r="CO45" i="24"/>
  <c r="CN45" i="24"/>
  <c r="CM45" i="24"/>
  <c r="CL45" i="24"/>
  <c r="CK45" i="24"/>
  <c r="CI45" i="24"/>
  <c r="CH45" i="24"/>
  <c r="CG45" i="24"/>
  <c r="CF45" i="24"/>
  <c r="CE45" i="24"/>
  <c r="CD45" i="24"/>
  <c r="CC45" i="24"/>
  <c r="CB45" i="24"/>
  <c r="CA45" i="24"/>
  <c r="BZ45" i="24"/>
  <c r="BY45" i="24"/>
  <c r="BX45" i="24"/>
  <c r="BW45" i="24"/>
  <c r="BU45" i="24"/>
  <c r="BT45" i="24"/>
  <c r="BS45" i="24"/>
  <c r="BR45" i="24"/>
  <c r="BQ45" i="24"/>
  <c r="BP45" i="24"/>
  <c r="BO45" i="24"/>
  <c r="BN45" i="24"/>
  <c r="BM45" i="24"/>
  <c r="BL45" i="24"/>
  <c r="BK45" i="24"/>
  <c r="BJ45" i="24"/>
  <c r="BI45" i="24"/>
  <c r="BG45" i="24"/>
  <c r="BF45" i="24"/>
  <c r="BE45" i="24"/>
  <c r="BD45" i="24"/>
  <c r="BC45" i="24"/>
  <c r="BB45" i="24"/>
  <c r="BA45" i="24"/>
  <c r="AZ45" i="24"/>
  <c r="AY45" i="24"/>
  <c r="AX45" i="24"/>
  <c r="AW45" i="24"/>
  <c r="AV45" i="24"/>
  <c r="AU45" i="24"/>
  <c r="AS45" i="24"/>
  <c r="AR45" i="24"/>
  <c r="AQ45" i="24"/>
  <c r="AP45" i="24"/>
  <c r="AO45" i="24"/>
  <c r="AN45" i="24"/>
  <c r="AM45" i="24"/>
  <c r="AL45" i="24"/>
  <c r="AK45" i="24"/>
  <c r="AJ45" i="24"/>
  <c r="AI45" i="24"/>
  <c r="AH45" i="24"/>
  <c r="AG45" i="24"/>
  <c r="AE45" i="24"/>
  <c r="AD45" i="24"/>
  <c r="AC45" i="24"/>
  <c r="AB45" i="24"/>
  <c r="AA45" i="24"/>
  <c r="Z45" i="24"/>
  <c r="Y45" i="24"/>
  <c r="X45" i="24"/>
  <c r="W45" i="24"/>
  <c r="V45" i="24"/>
  <c r="U45" i="24"/>
  <c r="T45" i="24"/>
  <c r="S45" i="24"/>
  <c r="Q45" i="24"/>
  <c r="P45" i="24"/>
  <c r="O45" i="24"/>
  <c r="N45" i="24"/>
  <c r="M45" i="24"/>
  <c r="L45" i="24"/>
  <c r="K45" i="24"/>
  <c r="J45" i="24"/>
  <c r="I45" i="24"/>
  <c r="H45" i="24"/>
  <c r="G45" i="24"/>
  <c r="F45" i="24"/>
  <c r="E45" i="24"/>
  <c r="DY43" i="24"/>
  <c r="DX43" i="24"/>
  <c r="DW43" i="24"/>
  <c r="DV43" i="24"/>
  <c r="DU43" i="24"/>
  <c r="DT43" i="24"/>
  <c r="DS43" i="24"/>
  <c r="DR43" i="24"/>
  <c r="DQ43" i="24"/>
  <c r="DP43" i="24"/>
  <c r="DO43" i="24"/>
  <c r="DN43" i="24"/>
  <c r="DM43" i="24"/>
  <c r="DK43" i="24"/>
  <c r="DJ43" i="24"/>
  <c r="DI43" i="24"/>
  <c r="DH43" i="24"/>
  <c r="DG43" i="24"/>
  <c r="DF43" i="24"/>
  <c r="DE43" i="24"/>
  <c r="DD43" i="24"/>
  <c r="DC43" i="24"/>
  <c r="DB43" i="24"/>
  <c r="DA43" i="24"/>
  <c r="CZ43" i="24"/>
  <c r="CY43" i="24"/>
  <c r="CW43" i="24"/>
  <c r="CV43" i="24"/>
  <c r="CU43" i="24"/>
  <c r="CT43" i="24"/>
  <c r="CS43" i="24"/>
  <c r="CR43" i="24"/>
  <c r="CQ43" i="24"/>
  <c r="CP43" i="24"/>
  <c r="CO43" i="24"/>
  <c r="CN43" i="24"/>
  <c r="CM43" i="24"/>
  <c r="CL43" i="24"/>
  <c r="CK43" i="24"/>
  <c r="CI43" i="24"/>
  <c r="CH43" i="24"/>
  <c r="CG43" i="24"/>
  <c r="CF43" i="24"/>
  <c r="CE43" i="24"/>
  <c r="CD43" i="24"/>
  <c r="CC43" i="24"/>
  <c r="CB43" i="24"/>
  <c r="CA43" i="24"/>
  <c r="BZ43" i="24"/>
  <c r="BY43" i="24"/>
  <c r="BX43" i="24"/>
  <c r="BW43" i="24"/>
  <c r="BU43" i="24"/>
  <c r="BT43" i="24"/>
  <c r="BS43" i="24"/>
  <c r="BR43" i="24"/>
  <c r="BQ43" i="24"/>
  <c r="BP43" i="24"/>
  <c r="BO43" i="24"/>
  <c r="BN43" i="24"/>
  <c r="BM43" i="24"/>
  <c r="BL43" i="24"/>
  <c r="BK43" i="24"/>
  <c r="BJ43" i="24"/>
  <c r="BI43" i="24"/>
  <c r="BG43" i="24"/>
  <c r="BF43" i="24"/>
  <c r="BE43" i="24"/>
  <c r="BD43" i="24"/>
  <c r="BC43" i="24"/>
  <c r="BB43" i="24"/>
  <c r="BA43" i="24"/>
  <c r="AZ43" i="24"/>
  <c r="AY43" i="24"/>
  <c r="AX43" i="24"/>
  <c r="AW43" i="24"/>
  <c r="AV43" i="24"/>
  <c r="AU43" i="24"/>
  <c r="AS43" i="24"/>
  <c r="AR43" i="24"/>
  <c r="AQ43" i="24"/>
  <c r="AP43" i="24"/>
  <c r="AO43" i="24"/>
  <c r="AN43" i="24"/>
  <c r="AM43" i="24"/>
  <c r="AL43" i="24"/>
  <c r="AK43" i="24"/>
  <c r="AJ43" i="24"/>
  <c r="AI43" i="24"/>
  <c r="AH43" i="24"/>
  <c r="AG43" i="24"/>
  <c r="AE43" i="24"/>
  <c r="AD43" i="24"/>
  <c r="AC43" i="24"/>
  <c r="AB43" i="24"/>
  <c r="AA43" i="24"/>
  <c r="Z43" i="24"/>
  <c r="Y43" i="24"/>
  <c r="X43" i="24"/>
  <c r="W43" i="24"/>
  <c r="V43" i="24"/>
  <c r="U43" i="24"/>
  <c r="T43" i="24"/>
  <c r="S43" i="24"/>
  <c r="Q43" i="24"/>
  <c r="P43" i="24"/>
  <c r="O43" i="24"/>
  <c r="N43" i="24"/>
  <c r="M43" i="24"/>
  <c r="L43" i="24"/>
  <c r="K43" i="24"/>
  <c r="J43" i="24"/>
  <c r="I43" i="24"/>
  <c r="H43" i="24"/>
  <c r="G43" i="24"/>
  <c r="F43" i="24"/>
  <c r="E43" i="24"/>
  <c r="DY12" i="24"/>
  <c r="DX12" i="24"/>
  <c r="DW12" i="24"/>
  <c r="DV12" i="24"/>
  <c r="DU12" i="24"/>
  <c r="DT12" i="24"/>
  <c r="DS12" i="24"/>
  <c r="DR12" i="24"/>
  <c r="DQ12" i="24"/>
  <c r="DP12" i="24"/>
  <c r="DO12" i="24"/>
  <c r="DN12" i="24"/>
  <c r="DM12" i="24"/>
  <c r="DK12" i="24"/>
  <c r="DJ12" i="24"/>
  <c r="DI12" i="24"/>
  <c r="DH12" i="24"/>
  <c r="DG12" i="24"/>
  <c r="DF12" i="24"/>
  <c r="DE12" i="24"/>
  <c r="DD12" i="24"/>
  <c r="DC12" i="24"/>
  <c r="DB12" i="24"/>
  <c r="DA12" i="24"/>
  <c r="CZ12" i="24"/>
  <c r="CY12" i="24"/>
  <c r="CW12" i="24"/>
  <c r="CV12" i="24"/>
  <c r="CU12" i="24"/>
  <c r="CT12" i="24"/>
  <c r="CS12" i="24"/>
  <c r="CR12" i="24"/>
  <c r="CQ12" i="24"/>
  <c r="CP12" i="24"/>
  <c r="CO12" i="24"/>
  <c r="CN12" i="24"/>
  <c r="CM12" i="24"/>
  <c r="CL12" i="24"/>
  <c r="CK12" i="24"/>
  <c r="CI12" i="24"/>
  <c r="CH12" i="24"/>
  <c r="CG12" i="24"/>
  <c r="CF12" i="24"/>
  <c r="CE12" i="24"/>
  <c r="CD12" i="24"/>
  <c r="CC12" i="24"/>
  <c r="CB12" i="24"/>
  <c r="CA12" i="24"/>
  <c r="BZ12" i="24"/>
  <c r="BY12" i="24"/>
  <c r="BX12" i="24"/>
  <c r="BW12" i="24"/>
  <c r="BU12" i="24"/>
  <c r="BT12" i="24"/>
  <c r="BS12" i="24"/>
  <c r="BR12" i="24"/>
  <c r="BQ12" i="24"/>
  <c r="BP12" i="24"/>
  <c r="BO12" i="24"/>
  <c r="BN12" i="24"/>
  <c r="BM12" i="24"/>
  <c r="BL12" i="24"/>
  <c r="BK12" i="24"/>
  <c r="BJ12" i="24"/>
  <c r="BI12" i="24"/>
  <c r="BG12" i="24"/>
  <c r="BF12" i="24"/>
  <c r="BE12" i="24"/>
  <c r="BD12" i="24"/>
  <c r="BC12" i="24"/>
  <c r="BB12" i="24"/>
  <c r="BA12" i="24"/>
  <c r="AZ12" i="24"/>
  <c r="AY12" i="24"/>
  <c r="AX12" i="24"/>
  <c r="AW12" i="24"/>
  <c r="AV12" i="24"/>
  <c r="AU12" i="24"/>
  <c r="AS12" i="24"/>
  <c r="AR12" i="24"/>
  <c r="AQ12" i="24"/>
  <c r="AP12" i="24"/>
  <c r="AO12" i="24"/>
  <c r="AN12" i="24"/>
  <c r="AM12" i="24"/>
  <c r="AL12" i="24"/>
  <c r="AK12" i="24"/>
  <c r="AJ12" i="24"/>
  <c r="AI12" i="24"/>
  <c r="AH12" i="24"/>
  <c r="AG12" i="24"/>
  <c r="AE12" i="24"/>
  <c r="AD12" i="24"/>
  <c r="AC12" i="24"/>
  <c r="AB12" i="24"/>
  <c r="AA12" i="24"/>
  <c r="Z12" i="24"/>
  <c r="Y12" i="24"/>
  <c r="X12" i="24"/>
  <c r="W12" i="24"/>
  <c r="V12" i="24"/>
  <c r="U12" i="24"/>
  <c r="T12" i="24"/>
  <c r="S12" i="24"/>
  <c r="Q12" i="24"/>
  <c r="P12" i="24"/>
  <c r="O12" i="24"/>
  <c r="N12" i="24"/>
  <c r="M12" i="24"/>
  <c r="L12" i="24"/>
  <c r="K12" i="24"/>
  <c r="J12" i="24"/>
  <c r="I12" i="24"/>
  <c r="H12" i="24"/>
  <c r="G12" i="24"/>
  <c r="F12" i="24"/>
  <c r="DR9" i="24"/>
  <c r="DR10" i="24" s="1"/>
  <c r="CZ9" i="24"/>
  <c r="CZ10" i="24" s="1"/>
  <c r="BL9" i="24"/>
  <c r="BL10" i="24" s="1"/>
  <c r="E9" i="24"/>
  <c r="E10" i="24" s="1"/>
  <c r="DN8" i="24"/>
  <c r="CT8" i="24"/>
  <c r="CA8" i="24"/>
  <c r="BG8" i="24"/>
  <c r="AN8" i="24"/>
  <c r="V8" i="24"/>
  <c r="I8" i="24"/>
  <c r="E8" i="24"/>
  <c r="DY7" i="24"/>
  <c r="DY8" i="24" s="1"/>
  <c r="DX7" i="24"/>
  <c r="DX8" i="24" s="1"/>
  <c r="DW7" i="24"/>
  <c r="DW8" i="24" s="1"/>
  <c r="DV7" i="24"/>
  <c r="DV8" i="24" s="1"/>
  <c r="DU7" i="24"/>
  <c r="DU9" i="24" s="1"/>
  <c r="DU10" i="24" s="1"/>
  <c r="DT7" i="24"/>
  <c r="DT9" i="24" s="1"/>
  <c r="DT10" i="24" s="1"/>
  <c r="DS7" i="24"/>
  <c r="DS8" i="24" s="1"/>
  <c r="DR7" i="24"/>
  <c r="DR8" i="24" s="1"/>
  <c r="DQ7" i="24"/>
  <c r="DQ8" i="24" s="1"/>
  <c r="DP7" i="24"/>
  <c r="DP8" i="24" s="1"/>
  <c r="DO7" i="24"/>
  <c r="DO9" i="24" s="1"/>
  <c r="DO10" i="24" s="1"/>
  <c r="DN7" i="24"/>
  <c r="DN9" i="24" s="1"/>
  <c r="DN10" i="24" s="1"/>
  <c r="DM7" i="24"/>
  <c r="DM9" i="24" s="1"/>
  <c r="DM10" i="24" s="1"/>
  <c r="DK7" i="24"/>
  <c r="DK9" i="24" s="1"/>
  <c r="DK10" i="24" s="1"/>
  <c r="DJ7" i="24"/>
  <c r="DJ9" i="24" s="1"/>
  <c r="DJ10" i="24" s="1"/>
  <c r="DI7" i="24"/>
  <c r="DI9" i="24" s="1"/>
  <c r="DI10" i="24" s="1"/>
  <c r="DH7" i="24"/>
  <c r="DH8" i="24" s="1"/>
  <c r="DG7" i="24"/>
  <c r="DG9" i="24" s="1"/>
  <c r="DG10" i="24" s="1"/>
  <c r="DF7" i="24"/>
  <c r="DF8" i="24" s="1"/>
  <c r="DE7" i="24"/>
  <c r="DE9" i="24" s="1"/>
  <c r="DE10" i="24" s="1"/>
  <c r="DD7" i="24"/>
  <c r="DD9" i="24" s="1"/>
  <c r="DD10" i="24" s="1"/>
  <c r="DC7" i="24"/>
  <c r="DC8" i="24" s="1"/>
  <c r="DB7" i="24"/>
  <c r="DB9" i="24" s="1"/>
  <c r="DB10" i="24" s="1"/>
  <c r="DA7" i="24"/>
  <c r="DA9" i="24" s="1"/>
  <c r="DA10" i="24" s="1"/>
  <c r="CZ7" i="24"/>
  <c r="CZ8" i="24" s="1"/>
  <c r="CY7" i="24"/>
  <c r="CY8" i="24" s="1"/>
  <c r="CW7" i="24"/>
  <c r="CW9" i="24" s="1"/>
  <c r="CW10" i="24" s="1"/>
  <c r="CV7" i="24"/>
  <c r="CV9" i="24" s="1"/>
  <c r="CV10" i="24" s="1"/>
  <c r="CU7" i="24"/>
  <c r="CU9" i="24" s="1"/>
  <c r="CU10" i="24" s="1"/>
  <c r="CT7" i="24"/>
  <c r="CT9" i="24" s="1"/>
  <c r="CT10" i="24" s="1"/>
  <c r="CS7" i="24"/>
  <c r="CS8" i="24" s="1"/>
  <c r="CR7" i="24"/>
  <c r="CR8" i="24" s="1"/>
  <c r="CQ7" i="24"/>
  <c r="CQ9" i="24" s="1"/>
  <c r="CQ10" i="24" s="1"/>
  <c r="CP7" i="24"/>
  <c r="CP9" i="24" s="1"/>
  <c r="CP10" i="24" s="1"/>
  <c r="CO7" i="24"/>
  <c r="CO9" i="24" s="1"/>
  <c r="CO10" i="24" s="1"/>
  <c r="CN7" i="24"/>
  <c r="CN9" i="24" s="1"/>
  <c r="CN10" i="24" s="1"/>
  <c r="CM7" i="24"/>
  <c r="CM8" i="24" s="1"/>
  <c r="CL7" i="24"/>
  <c r="CL8" i="24" s="1"/>
  <c r="CK7" i="24"/>
  <c r="CK8" i="24" s="1"/>
  <c r="CI7" i="24"/>
  <c r="CI8" i="24" s="1"/>
  <c r="CH7" i="24"/>
  <c r="CH9" i="24" s="1"/>
  <c r="CH10" i="24" s="1"/>
  <c r="CG7" i="24"/>
  <c r="CG9" i="24" s="1"/>
  <c r="CG10" i="24" s="1"/>
  <c r="CF7" i="24"/>
  <c r="CF8" i="24" s="1"/>
  <c r="CE7" i="24"/>
  <c r="CE8" i="24" s="1"/>
  <c r="CD7" i="24"/>
  <c r="CD8" i="24" s="1"/>
  <c r="CC7" i="24"/>
  <c r="CC8" i="24" s="1"/>
  <c r="CB7" i="24"/>
  <c r="CB9" i="24" s="1"/>
  <c r="CB10" i="24" s="1"/>
  <c r="CA7" i="24"/>
  <c r="CA9" i="24" s="1"/>
  <c r="CA10" i="24" s="1"/>
  <c r="BZ7" i="24"/>
  <c r="BZ9" i="24" s="1"/>
  <c r="BZ10" i="24" s="1"/>
  <c r="BY7" i="24"/>
  <c r="BY9" i="24" s="1"/>
  <c r="BY10" i="24" s="1"/>
  <c r="BX7" i="24"/>
  <c r="BX9" i="24" s="1"/>
  <c r="BX10" i="24" s="1"/>
  <c r="BW7" i="24"/>
  <c r="BW9" i="24" s="1"/>
  <c r="BW10" i="24" s="1"/>
  <c r="BU7" i="24"/>
  <c r="BU8" i="24" s="1"/>
  <c r="BT7" i="24"/>
  <c r="BT9" i="24" s="1"/>
  <c r="BT10" i="24" s="1"/>
  <c r="BS7" i="24"/>
  <c r="BS8" i="24" s="1"/>
  <c r="BR7" i="24"/>
  <c r="BR9" i="24" s="1"/>
  <c r="BR10" i="24" s="1"/>
  <c r="BQ7" i="24"/>
  <c r="BQ9" i="24" s="1"/>
  <c r="BQ10" i="24" s="1"/>
  <c r="BP7" i="24"/>
  <c r="BP8" i="24" s="1"/>
  <c r="BO7" i="24"/>
  <c r="BO9" i="24" s="1"/>
  <c r="BO10" i="24" s="1"/>
  <c r="BN7" i="24"/>
  <c r="BN9" i="24" s="1"/>
  <c r="BN10" i="24" s="1"/>
  <c r="BM7" i="24"/>
  <c r="BM8" i="24" s="1"/>
  <c r="BL7" i="24"/>
  <c r="BL8" i="24" s="1"/>
  <c r="BK7" i="24"/>
  <c r="BK9" i="24" s="1"/>
  <c r="BK10" i="24" s="1"/>
  <c r="BJ7" i="24"/>
  <c r="BJ9" i="24" s="1"/>
  <c r="BJ10" i="24" s="1"/>
  <c r="BI7" i="24"/>
  <c r="BI9" i="24" s="1"/>
  <c r="BI10" i="24" s="1"/>
  <c r="BG7" i="24"/>
  <c r="BG9" i="24" s="1"/>
  <c r="BG10" i="24" s="1"/>
  <c r="BF7" i="24"/>
  <c r="BF8" i="24" s="1"/>
  <c r="BE7" i="24"/>
  <c r="BE8" i="24" s="1"/>
  <c r="BD7" i="24"/>
  <c r="BD8" i="24" s="1"/>
  <c r="BC7" i="24"/>
  <c r="BC9" i="24" s="1"/>
  <c r="BC10" i="24" s="1"/>
  <c r="BB7" i="24"/>
  <c r="BB9" i="24" s="1"/>
  <c r="BB10" i="24" s="1"/>
  <c r="BA7" i="24"/>
  <c r="BA9" i="24" s="1"/>
  <c r="BA10" i="24" s="1"/>
  <c r="AZ7" i="24"/>
  <c r="AZ8" i="24" s="1"/>
  <c r="AY7" i="24"/>
  <c r="AY8" i="24" s="1"/>
  <c r="AX7" i="24"/>
  <c r="AX9" i="24" s="1"/>
  <c r="AX10" i="24" s="1"/>
  <c r="AW7" i="24"/>
  <c r="AW9" i="24" s="1"/>
  <c r="AW10" i="24" s="1"/>
  <c r="AV7" i="24"/>
  <c r="AV9" i="24" s="1"/>
  <c r="AV10" i="24" s="1"/>
  <c r="AU7" i="24"/>
  <c r="AU9" i="24" s="1"/>
  <c r="AU10" i="24" s="1"/>
  <c r="AS7" i="24"/>
  <c r="AS8" i="24" s="1"/>
  <c r="AR7" i="24"/>
  <c r="AR8" i="24" s="1"/>
  <c r="AQ7" i="24"/>
  <c r="AQ9" i="24" s="1"/>
  <c r="AQ10" i="24" s="1"/>
  <c r="AP7" i="24"/>
  <c r="AP9" i="24" s="1"/>
  <c r="AP10" i="24" s="1"/>
  <c r="AO7" i="24"/>
  <c r="AO9" i="24" s="1"/>
  <c r="AO10" i="24" s="1"/>
  <c r="AN7" i="24"/>
  <c r="AN9" i="24" s="1"/>
  <c r="AN10" i="24" s="1"/>
  <c r="AM7" i="24"/>
  <c r="AM8" i="24" s="1"/>
  <c r="AL7" i="24"/>
  <c r="AL8" i="24" s="1"/>
  <c r="AK7" i="24"/>
  <c r="AK8" i="24" s="1"/>
  <c r="AJ7" i="24"/>
  <c r="AJ9" i="24" s="1"/>
  <c r="AJ10" i="24" s="1"/>
  <c r="AI7" i="24"/>
  <c r="AI9" i="24" s="1"/>
  <c r="AI10" i="24" s="1"/>
  <c r="AH7" i="24"/>
  <c r="AH9" i="24" s="1"/>
  <c r="AH10" i="24" s="1"/>
  <c r="AG7" i="24"/>
  <c r="AG8" i="24" s="1"/>
  <c r="AE7" i="24"/>
  <c r="AE8" i="24" s="1"/>
  <c r="AD7" i="24"/>
  <c r="AD9" i="24" s="1"/>
  <c r="AD10" i="24" s="1"/>
  <c r="AC7" i="24"/>
  <c r="AC9" i="24" s="1"/>
  <c r="AC10" i="24" s="1"/>
  <c r="AB7" i="24"/>
  <c r="AB9" i="24" s="1"/>
  <c r="AB10" i="24" s="1"/>
  <c r="AA7" i="24"/>
  <c r="AA9" i="24" s="1"/>
  <c r="AA10" i="24" s="1"/>
  <c r="Z7" i="24"/>
  <c r="Z8" i="24" s="1"/>
  <c r="Y7" i="24"/>
  <c r="Y8" i="24" s="1"/>
  <c r="X7" i="24"/>
  <c r="X8" i="24" s="1"/>
  <c r="W7" i="24"/>
  <c r="W9" i="24" s="1"/>
  <c r="W10" i="24" s="1"/>
  <c r="V7" i="24"/>
  <c r="V9" i="24" s="1"/>
  <c r="V10" i="24" s="1"/>
  <c r="U7" i="24"/>
  <c r="U9" i="24" s="1"/>
  <c r="U10" i="24" s="1"/>
  <c r="T7" i="24"/>
  <c r="T8" i="24" s="1"/>
  <c r="S7" i="24"/>
  <c r="S8" i="24" s="1"/>
  <c r="Q7" i="24"/>
  <c r="Q8" i="24" s="1"/>
  <c r="P7" i="24"/>
  <c r="P9" i="24" s="1"/>
  <c r="P10" i="24" s="1"/>
  <c r="O7" i="24"/>
  <c r="O9" i="24" s="1"/>
  <c r="O10" i="24" s="1"/>
  <c r="N7" i="24"/>
  <c r="N9" i="24" s="1"/>
  <c r="N10" i="24" s="1"/>
  <c r="M7" i="24"/>
  <c r="M8" i="24" s="1"/>
  <c r="L7" i="24"/>
  <c r="L8" i="24" s="1"/>
  <c r="K7" i="24"/>
  <c r="K9" i="24" s="1"/>
  <c r="K10" i="24" s="1"/>
  <c r="J7" i="24"/>
  <c r="J9" i="24" s="1"/>
  <c r="J10" i="24" s="1"/>
  <c r="I7" i="24"/>
  <c r="I9" i="24" s="1"/>
  <c r="I10" i="24" s="1"/>
  <c r="H7" i="24"/>
  <c r="H9" i="24" s="1"/>
  <c r="H10" i="24" s="1"/>
  <c r="G7" i="24"/>
  <c r="G8" i="24" s="1"/>
  <c r="F7" i="24"/>
  <c r="F8" i="24" s="1"/>
  <c r="DY3" i="24"/>
  <c r="DX3" i="24"/>
  <c r="DW3" i="24"/>
  <c r="DV3" i="24"/>
  <c r="DU3" i="24"/>
  <c r="DT3" i="24"/>
  <c r="DS3" i="24"/>
  <c r="DR3" i="24"/>
  <c r="DQ3" i="24"/>
  <c r="DP3" i="24"/>
  <c r="DO3" i="24"/>
  <c r="DN3" i="24"/>
  <c r="DM3" i="24"/>
  <c r="DK3" i="24"/>
  <c r="DJ3" i="24"/>
  <c r="DI3" i="24"/>
  <c r="DH3" i="24"/>
  <c r="DG3" i="24"/>
  <c r="DF3" i="24"/>
  <c r="DE3" i="24"/>
  <c r="DD3" i="24"/>
  <c r="DC3" i="24"/>
  <c r="DB3" i="24"/>
  <c r="DA3" i="24"/>
  <c r="CZ3" i="24"/>
  <c r="CY3" i="24"/>
  <c r="CW3" i="24"/>
  <c r="CV3" i="24"/>
  <c r="CU3" i="24"/>
  <c r="CT3" i="24"/>
  <c r="CS3" i="24"/>
  <c r="CR3" i="24"/>
  <c r="CQ3" i="24"/>
  <c r="CP3" i="24"/>
  <c r="CO3" i="24"/>
  <c r="CN3" i="24"/>
  <c r="CM3" i="24"/>
  <c r="CL3" i="24"/>
  <c r="CK3" i="24"/>
  <c r="CI3" i="24"/>
  <c r="CH3" i="24"/>
  <c r="CG3" i="24"/>
  <c r="CF3" i="24"/>
  <c r="CE3" i="24"/>
  <c r="CD3" i="24"/>
  <c r="CC3" i="24"/>
  <c r="CB3" i="24"/>
  <c r="CA3" i="24"/>
  <c r="BZ3" i="24"/>
  <c r="BY3" i="24"/>
  <c r="BX3" i="24"/>
  <c r="BW3" i="24"/>
  <c r="BU3" i="24"/>
  <c r="BT3" i="24"/>
  <c r="BS3" i="24"/>
  <c r="BR3" i="24"/>
  <c r="BQ3" i="24"/>
  <c r="BP3" i="24"/>
  <c r="BO3" i="24"/>
  <c r="BN3" i="24"/>
  <c r="BM3" i="24"/>
  <c r="BL3" i="24"/>
  <c r="BK3" i="24"/>
  <c r="BJ3" i="24"/>
  <c r="BI3" i="24"/>
  <c r="BG3" i="24"/>
  <c r="BF3" i="24"/>
  <c r="BE3" i="24"/>
  <c r="BD3" i="24"/>
  <c r="BC3" i="24"/>
  <c r="BB3" i="24"/>
  <c r="BA3" i="24"/>
  <c r="AZ3" i="24"/>
  <c r="AY3" i="24"/>
  <c r="AX3" i="24"/>
  <c r="AW3" i="24"/>
  <c r="AV3" i="24"/>
  <c r="AU3" i="24"/>
  <c r="AS3" i="24"/>
  <c r="AR3" i="24"/>
  <c r="AQ3" i="24"/>
  <c r="AP3" i="24"/>
  <c r="AO3" i="24"/>
  <c r="AN3" i="24"/>
  <c r="AM3" i="24"/>
  <c r="AL3" i="24"/>
  <c r="AK3" i="24"/>
  <c r="AJ3" i="24"/>
  <c r="AI3" i="24"/>
  <c r="AH3" i="24"/>
  <c r="AG3" i="24"/>
  <c r="AE3" i="24"/>
  <c r="AD3" i="24"/>
  <c r="AC3" i="24"/>
  <c r="AB3" i="24"/>
  <c r="AA3" i="24"/>
  <c r="Z3" i="24"/>
  <c r="Y3" i="24"/>
  <c r="X3" i="24"/>
  <c r="W3" i="24"/>
  <c r="V3" i="24"/>
  <c r="U3" i="24"/>
  <c r="T3" i="24"/>
  <c r="S3" i="24"/>
  <c r="Q3" i="24"/>
  <c r="P3" i="24"/>
  <c r="O3" i="24"/>
  <c r="N3" i="24"/>
  <c r="M3" i="24"/>
  <c r="L3" i="24"/>
  <c r="K3" i="24"/>
  <c r="J3" i="24"/>
  <c r="I3" i="24"/>
  <c r="H3" i="24"/>
  <c r="G3" i="24"/>
  <c r="F3" i="24"/>
  <c r="E3" i="24"/>
  <c r="DY84" i="23"/>
  <c r="DY88" i="23" s="1"/>
  <c r="DX84" i="23"/>
  <c r="DX88" i="23" s="1"/>
  <c r="DW84" i="23"/>
  <c r="DW88" i="23" s="1"/>
  <c r="DV84" i="23"/>
  <c r="DU84" i="23"/>
  <c r="DT84" i="23"/>
  <c r="DS84" i="23"/>
  <c r="DS88" i="23" s="1"/>
  <c r="DR84" i="23"/>
  <c r="DR88" i="23" s="1"/>
  <c r="DQ84" i="23"/>
  <c r="DQ88" i="23" s="1"/>
  <c r="DP84" i="23"/>
  <c r="DP88" i="23" s="1"/>
  <c r="DO84" i="23"/>
  <c r="DO88" i="23" s="1"/>
  <c r="DN84" i="23"/>
  <c r="DN88" i="23" s="1"/>
  <c r="DM84" i="23"/>
  <c r="DM88" i="23" s="1"/>
  <c r="DK84" i="23"/>
  <c r="DK88" i="23" s="1"/>
  <c r="DJ84" i="23"/>
  <c r="DJ88" i="23" s="1"/>
  <c r="DI84" i="23"/>
  <c r="DH84" i="23"/>
  <c r="DH88" i="23" s="1"/>
  <c r="DG84" i="23"/>
  <c r="DG88" i="23" s="1"/>
  <c r="DF84" i="23"/>
  <c r="DF88" i="23" s="1"/>
  <c r="DE84" i="23"/>
  <c r="DE88" i="23" s="1"/>
  <c r="DD84" i="23"/>
  <c r="DD88" i="23" s="1"/>
  <c r="DC84" i="23"/>
  <c r="DB84" i="23"/>
  <c r="DA84" i="23"/>
  <c r="CZ84" i="23"/>
  <c r="CZ88" i="23" s="1"/>
  <c r="CY84" i="23"/>
  <c r="CY88" i="23" s="1"/>
  <c r="CW84" i="23"/>
  <c r="CW88" i="23" s="1"/>
  <c r="CV84" i="23"/>
  <c r="CV88" i="23" s="1"/>
  <c r="CU84" i="23"/>
  <c r="CU88" i="23" s="1"/>
  <c r="CT84" i="23"/>
  <c r="CT88" i="23" s="1"/>
  <c r="CS84" i="23"/>
  <c r="CS88" i="23" s="1"/>
  <c r="CR84" i="23"/>
  <c r="CR88" i="23" s="1"/>
  <c r="CQ84" i="23"/>
  <c r="CQ88" i="23" s="1"/>
  <c r="CP84" i="23"/>
  <c r="CO84" i="23"/>
  <c r="CO88" i="23" s="1"/>
  <c r="CN84" i="23"/>
  <c r="CN88" i="23" s="1"/>
  <c r="CM84" i="23"/>
  <c r="CM88" i="23" s="1"/>
  <c r="CL84" i="23"/>
  <c r="CL88" i="23" s="1"/>
  <c r="CK84" i="23"/>
  <c r="CK88" i="23" s="1"/>
  <c r="CI84" i="23"/>
  <c r="CH84" i="23"/>
  <c r="CG84" i="23"/>
  <c r="CF84" i="23"/>
  <c r="CF88" i="23" s="1"/>
  <c r="CE84" i="23"/>
  <c r="CE88" i="23" s="1"/>
  <c r="CD84" i="23"/>
  <c r="CD88" i="23" s="1"/>
  <c r="CC84" i="23"/>
  <c r="CC88" i="23" s="1"/>
  <c r="CB84" i="23"/>
  <c r="CB88" i="23" s="1"/>
  <c r="CA84" i="23"/>
  <c r="CA88" i="23" s="1"/>
  <c r="BZ84" i="23"/>
  <c r="BZ88" i="23" s="1"/>
  <c r="BY84" i="23"/>
  <c r="BY88" i="23" s="1"/>
  <c r="BX84" i="23"/>
  <c r="BX88" i="23" s="1"/>
  <c r="BW84" i="23"/>
  <c r="BU84" i="23"/>
  <c r="BU88" i="23" s="1"/>
  <c r="BT84" i="23"/>
  <c r="BT88" i="23" s="1"/>
  <c r="BS84" i="23"/>
  <c r="BS88" i="23" s="1"/>
  <c r="BR84" i="23"/>
  <c r="BR88" i="23" s="1"/>
  <c r="BQ84" i="23"/>
  <c r="BQ88" i="23" s="1"/>
  <c r="BP84" i="23"/>
  <c r="BO84" i="23"/>
  <c r="BN84" i="23"/>
  <c r="BM84" i="23"/>
  <c r="BM88" i="23" s="1"/>
  <c r="BL84" i="23"/>
  <c r="BL88" i="23" s="1"/>
  <c r="BK84" i="23"/>
  <c r="BK88" i="23" s="1"/>
  <c r="BJ84" i="23"/>
  <c r="BJ88" i="23" s="1"/>
  <c r="BI84" i="23"/>
  <c r="BI88" i="23" s="1"/>
  <c r="BG84" i="23"/>
  <c r="BG88" i="23" s="1"/>
  <c r="BF84" i="23"/>
  <c r="BF88" i="23" s="1"/>
  <c r="BE84" i="23"/>
  <c r="BE88" i="23" s="1"/>
  <c r="BD84" i="23"/>
  <c r="BD88" i="23" s="1"/>
  <c r="BC84" i="23"/>
  <c r="BB84" i="23"/>
  <c r="BB88" i="23" s="1"/>
  <c r="BA84" i="23"/>
  <c r="BA88" i="23" s="1"/>
  <c r="AZ84" i="23"/>
  <c r="AZ88" i="23" s="1"/>
  <c r="AY84" i="23"/>
  <c r="AY88" i="23" s="1"/>
  <c r="AX84" i="23"/>
  <c r="AX88" i="23" s="1"/>
  <c r="AW84" i="23"/>
  <c r="AV84" i="23"/>
  <c r="AU84" i="23"/>
  <c r="AS84" i="23"/>
  <c r="AS88" i="23" s="1"/>
  <c r="AR84" i="23"/>
  <c r="AR88" i="23" s="1"/>
  <c r="AQ84" i="23"/>
  <c r="AQ88" i="23" s="1"/>
  <c r="AP84" i="23"/>
  <c r="AP88" i="23" s="1"/>
  <c r="AO84" i="23"/>
  <c r="AO88" i="23" s="1"/>
  <c r="AN84" i="23"/>
  <c r="AN88" i="23" s="1"/>
  <c r="AM84" i="23"/>
  <c r="AM88" i="23" s="1"/>
  <c r="AL84" i="23"/>
  <c r="AL88" i="23" s="1"/>
  <c r="AK84" i="23"/>
  <c r="AK88" i="23" s="1"/>
  <c r="AJ84" i="23"/>
  <c r="AI84" i="23"/>
  <c r="AI88" i="23" s="1"/>
  <c r="AH84" i="23"/>
  <c r="AH88" i="23" s="1"/>
  <c r="AG84" i="23"/>
  <c r="AG88" i="23" s="1"/>
  <c r="AE84" i="23"/>
  <c r="AE88" i="23" s="1"/>
  <c r="AD84" i="23"/>
  <c r="AD88" i="23" s="1"/>
  <c r="AC84" i="23"/>
  <c r="AB84" i="23"/>
  <c r="AA84" i="23"/>
  <c r="Z84" i="23"/>
  <c r="Y84" i="23"/>
  <c r="Y88" i="23" s="1"/>
  <c r="X84" i="23"/>
  <c r="X88" i="23" s="1"/>
  <c r="W84" i="23"/>
  <c r="W88" i="23" s="1"/>
  <c r="V84" i="23"/>
  <c r="V88" i="23" s="1"/>
  <c r="U84" i="23"/>
  <c r="U88" i="23" s="1"/>
  <c r="T84" i="23"/>
  <c r="S84" i="23"/>
  <c r="Q84" i="23"/>
  <c r="Q88" i="23" s="1"/>
  <c r="P84" i="23"/>
  <c r="O84" i="23"/>
  <c r="O88" i="23" s="1"/>
  <c r="N84" i="23"/>
  <c r="N88" i="23" s="1"/>
  <c r="M84" i="23"/>
  <c r="L84" i="23"/>
  <c r="K84" i="23"/>
  <c r="K88" i="23" s="1"/>
  <c r="J84" i="23"/>
  <c r="I84" i="23"/>
  <c r="H84" i="23"/>
  <c r="G84" i="23"/>
  <c r="F84" i="23"/>
  <c r="F88" i="23" s="1"/>
  <c r="E84" i="23"/>
  <c r="E88" i="23" s="1"/>
  <c r="DY75" i="23"/>
  <c r="DX75" i="23"/>
  <c r="DW75" i="23"/>
  <c r="DV75" i="23"/>
  <c r="DU75" i="23"/>
  <c r="DT75" i="23"/>
  <c r="DS75" i="23"/>
  <c r="DR75" i="23"/>
  <c r="DQ75" i="23"/>
  <c r="DP75" i="23"/>
  <c r="DO75" i="23"/>
  <c r="DN75" i="23"/>
  <c r="DM75" i="23"/>
  <c r="DK75" i="23"/>
  <c r="DJ75" i="23"/>
  <c r="DI75" i="23"/>
  <c r="DH75" i="23"/>
  <c r="DG75" i="23"/>
  <c r="DF75" i="23"/>
  <c r="DE75" i="23"/>
  <c r="DD75" i="23"/>
  <c r="DC75" i="23"/>
  <c r="DB75" i="23"/>
  <c r="DA75" i="23"/>
  <c r="CZ75" i="23"/>
  <c r="CY75" i="23"/>
  <c r="CW75" i="23"/>
  <c r="CV75" i="23"/>
  <c r="CU75" i="23"/>
  <c r="CT75" i="23"/>
  <c r="CS75" i="23"/>
  <c r="CR75" i="23"/>
  <c r="CQ75" i="23"/>
  <c r="CP75" i="23"/>
  <c r="CO75" i="23"/>
  <c r="CN75" i="23"/>
  <c r="CM75" i="23"/>
  <c r="CL75" i="23"/>
  <c r="CK75" i="23"/>
  <c r="CI75" i="23"/>
  <c r="CH75" i="23"/>
  <c r="CG75" i="23"/>
  <c r="CF75" i="23"/>
  <c r="CE75" i="23"/>
  <c r="CD75" i="23"/>
  <c r="CC75" i="23"/>
  <c r="CB75" i="23"/>
  <c r="CA75" i="23"/>
  <c r="BZ75" i="23"/>
  <c r="BY75" i="23"/>
  <c r="BX75" i="23"/>
  <c r="BW75" i="23"/>
  <c r="BU75" i="23"/>
  <c r="BT75" i="23"/>
  <c r="BS75" i="23"/>
  <c r="BR75" i="23"/>
  <c r="BQ75" i="23"/>
  <c r="BP75" i="23"/>
  <c r="BO75" i="23"/>
  <c r="BN75" i="23"/>
  <c r="BM75" i="23"/>
  <c r="BL75" i="23"/>
  <c r="BK75" i="23"/>
  <c r="BJ75" i="23"/>
  <c r="BI75" i="23"/>
  <c r="BG75" i="23"/>
  <c r="BF75" i="23"/>
  <c r="BE75" i="23"/>
  <c r="BD75" i="23"/>
  <c r="BC75" i="23"/>
  <c r="BB75" i="23"/>
  <c r="BA75" i="23"/>
  <c r="AZ75" i="23"/>
  <c r="AY75" i="23"/>
  <c r="AX75" i="23"/>
  <c r="AW75" i="23"/>
  <c r="AV75" i="23"/>
  <c r="AU75" i="23"/>
  <c r="AS75" i="23"/>
  <c r="AR75" i="23"/>
  <c r="AQ75" i="23"/>
  <c r="AP75" i="23"/>
  <c r="AO75" i="23"/>
  <c r="AN75" i="23"/>
  <c r="AM75" i="23"/>
  <c r="AL75" i="23"/>
  <c r="AK75" i="23"/>
  <c r="AJ75" i="23"/>
  <c r="AI75" i="23"/>
  <c r="AH75" i="23"/>
  <c r="AG75" i="23"/>
  <c r="AE75" i="23"/>
  <c r="AD75" i="23"/>
  <c r="AC75" i="23"/>
  <c r="AB75" i="23"/>
  <c r="AA75" i="23"/>
  <c r="Z75" i="23"/>
  <c r="Y75" i="23"/>
  <c r="X75" i="23"/>
  <c r="W75" i="23"/>
  <c r="V75" i="23"/>
  <c r="U75" i="23"/>
  <c r="T75" i="23"/>
  <c r="S75" i="23"/>
  <c r="Q75" i="23"/>
  <c r="P75" i="23"/>
  <c r="O75" i="23"/>
  <c r="N75" i="23"/>
  <c r="M75" i="23"/>
  <c r="L75" i="23"/>
  <c r="K75" i="23"/>
  <c r="J75" i="23"/>
  <c r="I75" i="23"/>
  <c r="H75" i="23"/>
  <c r="G75" i="23"/>
  <c r="F75" i="23"/>
  <c r="E75" i="23"/>
  <c r="DY74" i="23"/>
  <c r="DX74" i="23"/>
  <c r="DW74" i="23"/>
  <c r="DV74" i="23"/>
  <c r="DU74" i="23"/>
  <c r="DT74" i="23"/>
  <c r="DS74" i="23"/>
  <c r="DR74" i="23"/>
  <c r="DQ74" i="23"/>
  <c r="DP74" i="23"/>
  <c r="DO74" i="23"/>
  <c r="DN74" i="23"/>
  <c r="DM74" i="23"/>
  <c r="DK74" i="23"/>
  <c r="DJ74" i="23"/>
  <c r="DI74" i="23"/>
  <c r="DH74" i="23"/>
  <c r="DG74" i="23"/>
  <c r="DF74" i="23"/>
  <c r="DE74" i="23"/>
  <c r="DD74" i="23"/>
  <c r="DC74" i="23"/>
  <c r="DB74" i="23"/>
  <c r="DA74" i="23"/>
  <c r="CZ74" i="23"/>
  <c r="CY74" i="23"/>
  <c r="CW74" i="23"/>
  <c r="CV74" i="23"/>
  <c r="CU74" i="23"/>
  <c r="CT74" i="23"/>
  <c r="CS74" i="23"/>
  <c r="CR74" i="23"/>
  <c r="CQ74" i="23"/>
  <c r="CP74" i="23"/>
  <c r="CO74" i="23"/>
  <c r="CN74" i="23"/>
  <c r="CM74" i="23"/>
  <c r="CL74" i="23"/>
  <c r="CK74" i="23"/>
  <c r="CI74" i="23"/>
  <c r="CH74" i="23"/>
  <c r="CG74" i="23"/>
  <c r="CF74" i="23"/>
  <c r="CE74" i="23"/>
  <c r="CD74" i="23"/>
  <c r="CC74" i="23"/>
  <c r="CB74" i="23"/>
  <c r="CA74" i="23"/>
  <c r="BZ74" i="23"/>
  <c r="BY74" i="23"/>
  <c r="BX74" i="23"/>
  <c r="BW74" i="23"/>
  <c r="BU74" i="23"/>
  <c r="BT74" i="23"/>
  <c r="BS74" i="23"/>
  <c r="BR74" i="23"/>
  <c r="BQ74" i="23"/>
  <c r="BP74" i="23"/>
  <c r="BO74" i="23"/>
  <c r="BN74" i="23"/>
  <c r="BM74" i="23"/>
  <c r="BL74" i="23"/>
  <c r="BK74" i="23"/>
  <c r="BJ74" i="23"/>
  <c r="BI74" i="23"/>
  <c r="BG74" i="23"/>
  <c r="BF74" i="23"/>
  <c r="BE74" i="23"/>
  <c r="BD74" i="23"/>
  <c r="BC74" i="23"/>
  <c r="BB74" i="23"/>
  <c r="BA74" i="23"/>
  <c r="AZ74" i="23"/>
  <c r="AY74" i="23"/>
  <c r="AX74" i="23"/>
  <c r="AW74" i="23"/>
  <c r="AV74" i="23"/>
  <c r="AU74" i="23"/>
  <c r="AS74" i="23"/>
  <c r="AR74" i="23"/>
  <c r="AQ74" i="23"/>
  <c r="AP74" i="23"/>
  <c r="AO74" i="23"/>
  <c r="AN74" i="23"/>
  <c r="AM74" i="23"/>
  <c r="AL74" i="23"/>
  <c r="AK74" i="23"/>
  <c r="AJ74" i="23"/>
  <c r="AI74" i="23"/>
  <c r="AH74" i="23"/>
  <c r="AG74" i="23"/>
  <c r="AE74" i="23"/>
  <c r="AD74" i="23"/>
  <c r="AC74" i="23"/>
  <c r="AB74" i="23"/>
  <c r="AA74" i="23"/>
  <c r="Z74" i="23"/>
  <c r="Y74" i="23"/>
  <c r="X74" i="23"/>
  <c r="W74" i="23"/>
  <c r="V74" i="23"/>
  <c r="U74" i="23"/>
  <c r="T74" i="23"/>
  <c r="S74" i="23"/>
  <c r="Q74" i="23"/>
  <c r="P74" i="23"/>
  <c r="O74" i="23"/>
  <c r="N74" i="23"/>
  <c r="M74" i="23"/>
  <c r="L74" i="23"/>
  <c r="K74" i="23"/>
  <c r="J74" i="23"/>
  <c r="I74" i="23"/>
  <c r="H74" i="23"/>
  <c r="G74" i="23"/>
  <c r="F74" i="23"/>
  <c r="E74" i="23"/>
  <c r="DY73" i="23"/>
  <c r="DX73" i="23"/>
  <c r="DW73" i="23"/>
  <c r="DV73" i="23"/>
  <c r="DU73" i="23"/>
  <c r="DT73" i="23"/>
  <c r="DS73" i="23"/>
  <c r="DR73" i="23"/>
  <c r="DQ73" i="23"/>
  <c r="DP73" i="23"/>
  <c r="DO73" i="23"/>
  <c r="DN73" i="23"/>
  <c r="DM73" i="23"/>
  <c r="DK73" i="23"/>
  <c r="DJ73" i="23"/>
  <c r="DI73" i="23"/>
  <c r="DH73" i="23"/>
  <c r="DG73" i="23"/>
  <c r="DF73" i="23"/>
  <c r="DE73" i="23"/>
  <c r="DD73" i="23"/>
  <c r="DC73" i="23"/>
  <c r="DB73" i="23"/>
  <c r="DA73" i="23"/>
  <c r="CZ73" i="23"/>
  <c r="CY73" i="23"/>
  <c r="CW73" i="23"/>
  <c r="CV73" i="23"/>
  <c r="CU73" i="23"/>
  <c r="CT73" i="23"/>
  <c r="CS73" i="23"/>
  <c r="CR73" i="23"/>
  <c r="CQ73" i="23"/>
  <c r="CP73" i="23"/>
  <c r="CO73" i="23"/>
  <c r="CN73" i="23"/>
  <c r="CM73" i="23"/>
  <c r="CL73" i="23"/>
  <c r="CK73" i="23"/>
  <c r="CI73" i="23"/>
  <c r="CH73" i="23"/>
  <c r="CG73" i="23"/>
  <c r="CF73" i="23"/>
  <c r="CE73" i="23"/>
  <c r="CD73" i="23"/>
  <c r="CC73" i="23"/>
  <c r="CB73" i="23"/>
  <c r="CA73" i="23"/>
  <c r="BZ73" i="23"/>
  <c r="BY73" i="23"/>
  <c r="BX73" i="23"/>
  <c r="BW73" i="23"/>
  <c r="BU73" i="23"/>
  <c r="BT73" i="23"/>
  <c r="BS73" i="23"/>
  <c r="BR73" i="23"/>
  <c r="BQ73" i="23"/>
  <c r="BP73" i="23"/>
  <c r="BO73" i="23"/>
  <c r="BN73" i="23"/>
  <c r="BM73" i="23"/>
  <c r="BL73" i="23"/>
  <c r="BK73" i="23"/>
  <c r="BJ73" i="23"/>
  <c r="BI73" i="23"/>
  <c r="BG73" i="23"/>
  <c r="BF73" i="23"/>
  <c r="BE73" i="23"/>
  <c r="BD73" i="23"/>
  <c r="BC73" i="23"/>
  <c r="BB73" i="23"/>
  <c r="BA73" i="23"/>
  <c r="AZ73" i="23"/>
  <c r="AY73" i="23"/>
  <c r="AX73" i="23"/>
  <c r="AW73" i="23"/>
  <c r="AV73" i="23"/>
  <c r="AU73" i="23"/>
  <c r="AS73" i="23"/>
  <c r="AR73" i="23"/>
  <c r="AQ73" i="23"/>
  <c r="AP73" i="23"/>
  <c r="AO73" i="23"/>
  <c r="AN73" i="23"/>
  <c r="AM73" i="23"/>
  <c r="AL73" i="23"/>
  <c r="AK73" i="23"/>
  <c r="AJ73" i="23"/>
  <c r="AI73" i="23"/>
  <c r="AH73" i="23"/>
  <c r="AG73" i="23"/>
  <c r="AE73" i="23"/>
  <c r="AD73" i="23"/>
  <c r="AC73" i="23"/>
  <c r="AB73" i="23"/>
  <c r="AA73" i="23"/>
  <c r="Z73" i="23"/>
  <c r="Y73" i="23"/>
  <c r="X73" i="23"/>
  <c r="W73" i="23"/>
  <c r="V73" i="23"/>
  <c r="U73" i="23"/>
  <c r="T73" i="23"/>
  <c r="S73" i="23"/>
  <c r="Q73" i="23"/>
  <c r="P73" i="23"/>
  <c r="O73" i="23"/>
  <c r="N73" i="23"/>
  <c r="M73" i="23"/>
  <c r="L73" i="23"/>
  <c r="K73" i="23"/>
  <c r="J73" i="23"/>
  <c r="I73" i="23"/>
  <c r="H73" i="23"/>
  <c r="G73" i="23"/>
  <c r="F73" i="23"/>
  <c r="E73" i="23"/>
  <c r="DY72" i="23"/>
  <c r="DX72" i="23"/>
  <c r="DW72" i="23"/>
  <c r="DV72" i="23"/>
  <c r="DU72" i="23"/>
  <c r="DT72" i="23"/>
  <c r="DS72" i="23"/>
  <c r="DR72" i="23"/>
  <c r="DQ72" i="23"/>
  <c r="DP72" i="23"/>
  <c r="DO72" i="23"/>
  <c r="DN72" i="23"/>
  <c r="DM72" i="23"/>
  <c r="DK72" i="23"/>
  <c r="DJ72" i="23"/>
  <c r="DI72" i="23"/>
  <c r="DH72" i="23"/>
  <c r="DG72" i="23"/>
  <c r="DF72" i="23"/>
  <c r="DE72" i="23"/>
  <c r="DD72" i="23"/>
  <c r="DC72" i="23"/>
  <c r="DB72" i="23"/>
  <c r="DA72" i="23"/>
  <c r="CZ72" i="23"/>
  <c r="CY72" i="23"/>
  <c r="CW72" i="23"/>
  <c r="CV72" i="23"/>
  <c r="CU72" i="23"/>
  <c r="CT72" i="23"/>
  <c r="CS72" i="23"/>
  <c r="CR72" i="23"/>
  <c r="CQ72" i="23"/>
  <c r="CP72" i="23"/>
  <c r="CO72" i="23"/>
  <c r="CN72" i="23"/>
  <c r="CM72" i="23"/>
  <c r="CL72" i="23"/>
  <c r="CK72" i="23"/>
  <c r="CI72" i="23"/>
  <c r="CH72" i="23"/>
  <c r="CG72" i="23"/>
  <c r="CF72" i="23"/>
  <c r="CE72" i="23"/>
  <c r="CD72" i="23"/>
  <c r="CC72" i="23"/>
  <c r="CB72" i="23"/>
  <c r="CA72" i="23"/>
  <c r="BZ72" i="23"/>
  <c r="BY72" i="23"/>
  <c r="BX72" i="23"/>
  <c r="BW72" i="23"/>
  <c r="BU72" i="23"/>
  <c r="BT72" i="23"/>
  <c r="BS72" i="23"/>
  <c r="BR72" i="23"/>
  <c r="BQ72" i="23"/>
  <c r="BP72" i="23"/>
  <c r="BO72" i="23"/>
  <c r="BN72" i="23"/>
  <c r="BM72" i="23"/>
  <c r="BL72" i="23"/>
  <c r="BK72" i="23"/>
  <c r="BJ72" i="23"/>
  <c r="BI72" i="23"/>
  <c r="BG72" i="23"/>
  <c r="BF72" i="23"/>
  <c r="BE72" i="23"/>
  <c r="BD72" i="23"/>
  <c r="BC72" i="23"/>
  <c r="BB72" i="23"/>
  <c r="BA72" i="23"/>
  <c r="AZ72" i="23"/>
  <c r="AY72" i="23"/>
  <c r="AX72" i="23"/>
  <c r="AW72" i="23"/>
  <c r="AV72" i="23"/>
  <c r="AU72" i="23"/>
  <c r="AS72" i="23"/>
  <c r="AR72" i="23"/>
  <c r="AQ72" i="23"/>
  <c r="AP72" i="23"/>
  <c r="AO72" i="23"/>
  <c r="AN72" i="23"/>
  <c r="AM72" i="23"/>
  <c r="AL72" i="23"/>
  <c r="AK72" i="23"/>
  <c r="AJ72" i="23"/>
  <c r="AI72" i="23"/>
  <c r="AH72" i="23"/>
  <c r="AG72" i="23"/>
  <c r="AE72" i="23"/>
  <c r="AD72" i="23"/>
  <c r="AC72" i="23"/>
  <c r="AB72" i="23"/>
  <c r="AA72" i="23"/>
  <c r="Z72" i="23"/>
  <c r="Y72" i="23"/>
  <c r="X72" i="23"/>
  <c r="W72" i="23"/>
  <c r="V72" i="23"/>
  <c r="U72" i="23"/>
  <c r="T72" i="23"/>
  <c r="S72" i="23"/>
  <c r="Q72" i="23"/>
  <c r="P72" i="23"/>
  <c r="O72" i="23"/>
  <c r="N72" i="23"/>
  <c r="M72" i="23"/>
  <c r="L72" i="23"/>
  <c r="K72" i="23"/>
  <c r="J72" i="23"/>
  <c r="I72" i="23"/>
  <c r="H72" i="23"/>
  <c r="G72" i="23"/>
  <c r="F72" i="23"/>
  <c r="E72" i="23"/>
  <c r="DY71" i="23"/>
  <c r="DX71" i="23"/>
  <c r="DW71" i="23"/>
  <c r="DV71" i="23"/>
  <c r="DU71" i="23"/>
  <c r="DT71" i="23"/>
  <c r="DS71" i="23"/>
  <c r="DR71" i="23"/>
  <c r="DQ71" i="23"/>
  <c r="DP71" i="23"/>
  <c r="DO71" i="23"/>
  <c r="DN71" i="23"/>
  <c r="DM71" i="23"/>
  <c r="DK71" i="23"/>
  <c r="DJ71" i="23"/>
  <c r="DI71" i="23"/>
  <c r="DH71" i="23"/>
  <c r="DG71" i="23"/>
  <c r="DF71" i="23"/>
  <c r="DE71" i="23"/>
  <c r="DD71" i="23"/>
  <c r="DC71" i="23"/>
  <c r="DB71" i="23"/>
  <c r="DA71" i="23"/>
  <c r="CZ71" i="23"/>
  <c r="CY71" i="23"/>
  <c r="CW71" i="23"/>
  <c r="CV71" i="23"/>
  <c r="CU71" i="23"/>
  <c r="CT71" i="23"/>
  <c r="CS71" i="23"/>
  <c r="CR71" i="23"/>
  <c r="CQ71" i="23"/>
  <c r="CP71" i="23"/>
  <c r="CO71" i="23"/>
  <c r="CN71" i="23"/>
  <c r="CM71" i="23"/>
  <c r="CL71" i="23"/>
  <c r="CK71" i="23"/>
  <c r="CI71" i="23"/>
  <c r="CH71" i="23"/>
  <c r="CG71" i="23"/>
  <c r="CF71" i="23"/>
  <c r="CE71" i="23"/>
  <c r="CD71" i="23"/>
  <c r="CC71" i="23"/>
  <c r="CB71" i="23"/>
  <c r="CA71" i="23"/>
  <c r="BZ71" i="23"/>
  <c r="BY71" i="23"/>
  <c r="BX71" i="23"/>
  <c r="BW71" i="23"/>
  <c r="BU71" i="23"/>
  <c r="BT71" i="23"/>
  <c r="BS71" i="23"/>
  <c r="BR71" i="23"/>
  <c r="BQ71" i="23"/>
  <c r="BP71" i="23"/>
  <c r="BO71" i="23"/>
  <c r="BN71" i="23"/>
  <c r="BM71" i="23"/>
  <c r="BL71" i="23"/>
  <c r="BK71" i="23"/>
  <c r="BJ71" i="23"/>
  <c r="BI71" i="23"/>
  <c r="BG71" i="23"/>
  <c r="BF71" i="23"/>
  <c r="BE71" i="23"/>
  <c r="BD71" i="23"/>
  <c r="BC71" i="23"/>
  <c r="BB71" i="23"/>
  <c r="BA71" i="23"/>
  <c r="AZ71" i="23"/>
  <c r="AY71" i="23"/>
  <c r="AX71" i="23"/>
  <c r="AW71" i="23"/>
  <c r="AV71" i="23"/>
  <c r="AU71" i="23"/>
  <c r="AS71" i="23"/>
  <c r="AR71" i="23"/>
  <c r="AQ71" i="23"/>
  <c r="AP71" i="23"/>
  <c r="AO71" i="23"/>
  <c r="AN71" i="23"/>
  <c r="AM71" i="23"/>
  <c r="AL71" i="23"/>
  <c r="AK71" i="23"/>
  <c r="AJ71" i="23"/>
  <c r="AI71" i="23"/>
  <c r="AH71" i="23"/>
  <c r="AG71" i="23"/>
  <c r="AE71" i="23"/>
  <c r="AD71" i="23"/>
  <c r="AC71" i="23"/>
  <c r="AB71" i="23"/>
  <c r="AA71" i="23"/>
  <c r="Z71" i="23"/>
  <c r="Y71" i="23"/>
  <c r="X71" i="23"/>
  <c r="W71" i="23"/>
  <c r="V71" i="23"/>
  <c r="U71" i="23"/>
  <c r="T71" i="23"/>
  <c r="S71" i="23"/>
  <c r="Q71" i="23"/>
  <c r="P71" i="23"/>
  <c r="O71" i="23"/>
  <c r="N71" i="23"/>
  <c r="M71" i="23"/>
  <c r="L71" i="23"/>
  <c r="K71" i="23"/>
  <c r="J71" i="23"/>
  <c r="I71" i="23"/>
  <c r="H71" i="23"/>
  <c r="G71" i="23"/>
  <c r="F71" i="23"/>
  <c r="E71" i="23"/>
  <c r="DY70" i="23"/>
  <c r="DX70" i="23"/>
  <c r="DW70" i="23"/>
  <c r="DV70" i="23"/>
  <c r="DU70" i="23"/>
  <c r="DT70" i="23"/>
  <c r="DS70" i="23"/>
  <c r="DR70" i="23"/>
  <c r="DQ70" i="23"/>
  <c r="DP70" i="23"/>
  <c r="DO70" i="23"/>
  <c r="DN70" i="23"/>
  <c r="DM70" i="23"/>
  <c r="DK70" i="23"/>
  <c r="DJ70" i="23"/>
  <c r="DI70" i="23"/>
  <c r="DH70" i="23"/>
  <c r="DG70" i="23"/>
  <c r="DF70" i="23"/>
  <c r="DE70" i="23"/>
  <c r="DD70" i="23"/>
  <c r="DC70" i="23"/>
  <c r="DB70" i="23"/>
  <c r="DA70" i="23"/>
  <c r="CZ70" i="23"/>
  <c r="CY70" i="23"/>
  <c r="CW70" i="23"/>
  <c r="CV70" i="23"/>
  <c r="CU70" i="23"/>
  <c r="CT70" i="23"/>
  <c r="CS70" i="23"/>
  <c r="CR70" i="23"/>
  <c r="CQ70" i="23"/>
  <c r="CP70" i="23"/>
  <c r="CO70" i="23"/>
  <c r="CN70" i="23"/>
  <c r="CM70" i="23"/>
  <c r="CL70" i="23"/>
  <c r="CK70" i="23"/>
  <c r="CI70" i="23"/>
  <c r="CH70" i="23"/>
  <c r="CG70" i="23"/>
  <c r="CF70" i="23"/>
  <c r="CE70" i="23"/>
  <c r="CD70" i="23"/>
  <c r="CC70" i="23"/>
  <c r="CB70" i="23"/>
  <c r="CA70" i="23"/>
  <c r="BZ70" i="23"/>
  <c r="BY70" i="23"/>
  <c r="BX70" i="23"/>
  <c r="BW70" i="23"/>
  <c r="BU70" i="23"/>
  <c r="BT70" i="23"/>
  <c r="BS70" i="23"/>
  <c r="BR70" i="23"/>
  <c r="BQ70" i="23"/>
  <c r="BP70" i="23"/>
  <c r="BO70" i="23"/>
  <c r="BN70" i="23"/>
  <c r="BM70" i="23"/>
  <c r="BL70" i="23"/>
  <c r="BK70" i="23"/>
  <c r="BJ70" i="23"/>
  <c r="BI70" i="23"/>
  <c r="BG70" i="23"/>
  <c r="BF70" i="23"/>
  <c r="BE70" i="23"/>
  <c r="BD70" i="23"/>
  <c r="BC70" i="23"/>
  <c r="BB70" i="23"/>
  <c r="BA70" i="23"/>
  <c r="AZ70" i="23"/>
  <c r="AY70" i="23"/>
  <c r="AX70" i="23"/>
  <c r="AW70" i="23"/>
  <c r="AV70" i="23"/>
  <c r="AU70" i="23"/>
  <c r="AS70" i="23"/>
  <c r="AR70" i="23"/>
  <c r="AQ70" i="23"/>
  <c r="AP70" i="23"/>
  <c r="AO70" i="23"/>
  <c r="AN70" i="23"/>
  <c r="AM70" i="23"/>
  <c r="AL70" i="23"/>
  <c r="AK70" i="23"/>
  <c r="AJ70" i="23"/>
  <c r="AI70" i="23"/>
  <c r="AH70" i="23"/>
  <c r="AG70" i="23"/>
  <c r="AE70" i="23"/>
  <c r="AD70" i="23"/>
  <c r="AC70" i="23"/>
  <c r="AB70" i="23"/>
  <c r="AA70" i="23"/>
  <c r="Z70" i="23"/>
  <c r="Y70" i="23"/>
  <c r="X70" i="23"/>
  <c r="W70" i="23"/>
  <c r="V70" i="23"/>
  <c r="U70" i="23"/>
  <c r="T70" i="23"/>
  <c r="S70" i="23"/>
  <c r="Q70" i="23"/>
  <c r="P70" i="23"/>
  <c r="O70" i="23"/>
  <c r="N70" i="23"/>
  <c r="M70" i="23"/>
  <c r="L70" i="23"/>
  <c r="K70" i="23"/>
  <c r="J70" i="23"/>
  <c r="I70" i="23"/>
  <c r="H70" i="23"/>
  <c r="G70" i="23"/>
  <c r="F70" i="23"/>
  <c r="E70" i="23"/>
  <c r="DY69" i="23"/>
  <c r="DX69" i="23"/>
  <c r="DW69" i="23"/>
  <c r="DV69" i="23"/>
  <c r="DU69" i="23"/>
  <c r="DT69" i="23"/>
  <c r="DS69" i="23"/>
  <c r="DR69" i="23"/>
  <c r="DQ69" i="23"/>
  <c r="DP69" i="23"/>
  <c r="DO69" i="23"/>
  <c r="DN69" i="23"/>
  <c r="DM69" i="23"/>
  <c r="DK69" i="23"/>
  <c r="DJ69" i="23"/>
  <c r="DI69" i="23"/>
  <c r="DH69" i="23"/>
  <c r="DG69" i="23"/>
  <c r="DF69" i="23"/>
  <c r="DE69" i="23"/>
  <c r="DD69" i="23"/>
  <c r="DC69" i="23"/>
  <c r="DB69" i="23"/>
  <c r="DA69" i="23"/>
  <c r="CZ69" i="23"/>
  <c r="CY69" i="23"/>
  <c r="CW69" i="23"/>
  <c r="CV69" i="23"/>
  <c r="CU69" i="23"/>
  <c r="CT69" i="23"/>
  <c r="CS69" i="23"/>
  <c r="CR69" i="23"/>
  <c r="CQ69" i="23"/>
  <c r="CP69" i="23"/>
  <c r="CO69" i="23"/>
  <c r="CN69" i="23"/>
  <c r="CM69" i="23"/>
  <c r="CL69" i="23"/>
  <c r="CK69" i="23"/>
  <c r="CI69" i="23"/>
  <c r="CH69" i="23"/>
  <c r="CG69" i="23"/>
  <c r="CF69" i="23"/>
  <c r="CE69" i="23"/>
  <c r="CD69" i="23"/>
  <c r="CC69" i="23"/>
  <c r="CB69" i="23"/>
  <c r="CA69" i="23"/>
  <c r="BZ69" i="23"/>
  <c r="BY69" i="23"/>
  <c r="BX69" i="23"/>
  <c r="BW69" i="23"/>
  <c r="BU69" i="23"/>
  <c r="BT69" i="23"/>
  <c r="BS69" i="23"/>
  <c r="BR69" i="23"/>
  <c r="BQ69" i="23"/>
  <c r="BP69" i="23"/>
  <c r="BO69" i="23"/>
  <c r="BN69" i="23"/>
  <c r="BM69" i="23"/>
  <c r="BL69" i="23"/>
  <c r="BK69" i="23"/>
  <c r="BJ69" i="23"/>
  <c r="BI69" i="23"/>
  <c r="BG69" i="23"/>
  <c r="BF69" i="23"/>
  <c r="BE69" i="23"/>
  <c r="BD69" i="23"/>
  <c r="BC69" i="23"/>
  <c r="BB69" i="23"/>
  <c r="BA69" i="23"/>
  <c r="AZ69" i="23"/>
  <c r="AY69" i="23"/>
  <c r="AX69" i="23"/>
  <c r="AW69" i="23"/>
  <c r="AV69" i="23"/>
  <c r="AU69" i="23"/>
  <c r="AS69" i="23"/>
  <c r="AR69" i="23"/>
  <c r="AQ69" i="23"/>
  <c r="AP69" i="23"/>
  <c r="AO69" i="23"/>
  <c r="AN69" i="23"/>
  <c r="AM69" i="23"/>
  <c r="AL69" i="23"/>
  <c r="AK69" i="23"/>
  <c r="AJ69" i="23"/>
  <c r="AI69" i="23"/>
  <c r="AH69" i="23"/>
  <c r="AG69" i="23"/>
  <c r="AE69" i="23"/>
  <c r="AD69" i="23"/>
  <c r="AC69" i="23"/>
  <c r="AB69" i="23"/>
  <c r="AA69" i="23"/>
  <c r="Z69" i="23"/>
  <c r="Y69" i="23"/>
  <c r="X69" i="23"/>
  <c r="W69" i="23"/>
  <c r="V69" i="23"/>
  <c r="U69" i="23"/>
  <c r="T69" i="23"/>
  <c r="S69" i="23"/>
  <c r="Q69" i="23"/>
  <c r="P69" i="23"/>
  <c r="O69" i="23"/>
  <c r="N69" i="23"/>
  <c r="M69" i="23"/>
  <c r="L69" i="23"/>
  <c r="K69" i="23"/>
  <c r="J69" i="23"/>
  <c r="I69" i="23"/>
  <c r="H69" i="23"/>
  <c r="G69" i="23"/>
  <c r="F69" i="23"/>
  <c r="E69" i="23"/>
  <c r="DY68" i="23"/>
  <c r="DX68" i="23"/>
  <c r="DW68" i="23"/>
  <c r="DV68" i="23"/>
  <c r="DU68" i="23"/>
  <c r="DT68" i="23"/>
  <c r="DS68" i="23"/>
  <c r="DR68" i="23"/>
  <c r="DQ68" i="23"/>
  <c r="DP68" i="23"/>
  <c r="DO68" i="23"/>
  <c r="DN68" i="23"/>
  <c r="DM68" i="23"/>
  <c r="DK68" i="23"/>
  <c r="DJ68" i="23"/>
  <c r="DI68" i="23"/>
  <c r="DH68" i="23"/>
  <c r="DG68" i="23"/>
  <c r="DF68" i="23"/>
  <c r="DE68" i="23"/>
  <c r="DD68" i="23"/>
  <c r="DC68" i="23"/>
  <c r="DB68" i="23"/>
  <c r="DA68" i="23"/>
  <c r="CZ68" i="23"/>
  <c r="CY68" i="23"/>
  <c r="CW68" i="23"/>
  <c r="CV68" i="23"/>
  <c r="CU68" i="23"/>
  <c r="CT68" i="23"/>
  <c r="CS68" i="23"/>
  <c r="CR68" i="23"/>
  <c r="CQ68" i="23"/>
  <c r="CP68" i="23"/>
  <c r="CO68" i="23"/>
  <c r="CN68" i="23"/>
  <c r="CM68" i="23"/>
  <c r="CL68" i="23"/>
  <c r="CK68" i="23"/>
  <c r="CI68" i="23"/>
  <c r="CH68" i="23"/>
  <c r="CG68" i="23"/>
  <c r="CF68" i="23"/>
  <c r="CE68" i="23"/>
  <c r="CD68" i="23"/>
  <c r="CC68" i="23"/>
  <c r="CB68" i="23"/>
  <c r="CA68" i="23"/>
  <c r="BZ68" i="23"/>
  <c r="BY68" i="23"/>
  <c r="BX68" i="23"/>
  <c r="BW68" i="23"/>
  <c r="BU68" i="23"/>
  <c r="BT68" i="23"/>
  <c r="BS68" i="23"/>
  <c r="BR68" i="23"/>
  <c r="BQ68" i="23"/>
  <c r="BP68" i="23"/>
  <c r="BO68" i="23"/>
  <c r="BN68" i="23"/>
  <c r="BM68" i="23"/>
  <c r="BL68" i="23"/>
  <c r="BK68" i="23"/>
  <c r="BJ68" i="23"/>
  <c r="BI68" i="23"/>
  <c r="BG68" i="23"/>
  <c r="BF68" i="23"/>
  <c r="BE68" i="23"/>
  <c r="BD68" i="23"/>
  <c r="BC68" i="23"/>
  <c r="BB68" i="23"/>
  <c r="BA68" i="23"/>
  <c r="AZ68" i="23"/>
  <c r="AY68" i="23"/>
  <c r="AX68" i="23"/>
  <c r="AW68" i="23"/>
  <c r="AV68" i="23"/>
  <c r="AU68" i="23"/>
  <c r="AS68" i="23"/>
  <c r="AR68" i="23"/>
  <c r="AQ68" i="23"/>
  <c r="AP68" i="23"/>
  <c r="AO68" i="23"/>
  <c r="AN68" i="23"/>
  <c r="AM68" i="23"/>
  <c r="AL68" i="23"/>
  <c r="AK68" i="23"/>
  <c r="AJ68" i="23"/>
  <c r="AI68" i="23"/>
  <c r="AH68" i="23"/>
  <c r="AG68" i="23"/>
  <c r="AE68" i="23"/>
  <c r="AD68" i="23"/>
  <c r="AC68" i="23"/>
  <c r="AB68" i="23"/>
  <c r="AA68" i="23"/>
  <c r="Z68" i="23"/>
  <c r="Y68" i="23"/>
  <c r="X68" i="23"/>
  <c r="W68" i="23"/>
  <c r="V68" i="23"/>
  <c r="U68" i="23"/>
  <c r="T68" i="23"/>
  <c r="S68" i="23"/>
  <c r="Q68" i="23"/>
  <c r="P68" i="23"/>
  <c r="O68" i="23"/>
  <c r="N68" i="23"/>
  <c r="M68" i="23"/>
  <c r="L68" i="23"/>
  <c r="K68" i="23"/>
  <c r="J68" i="23"/>
  <c r="I68" i="23"/>
  <c r="H68" i="23"/>
  <c r="G68" i="23"/>
  <c r="F68" i="23"/>
  <c r="E68" i="23"/>
  <c r="DY67" i="23"/>
  <c r="DY80" i="23" s="1"/>
  <c r="DX67" i="23"/>
  <c r="DW67" i="23"/>
  <c r="DW80" i="23" s="1"/>
  <c r="DV67" i="23"/>
  <c r="DU67" i="23"/>
  <c r="DT67" i="23"/>
  <c r="DS67" i="23"/>
  <c r="DS80" i="23" s="1"/>
  <c r="DR67" i="23"/>
  <c r="DQ67" i="23"/>
  <c r="DQ80" i="23" s="1"/>
  <c r="DP67" i="23"/>
  <c r="DO67" i="23"/>
  <c r="DN67" i="23"/>
  <c r="DM67" i="23"/>
  <c r="DM80" i="23" s="1"/>
  <c r="DK67" i="23"/>
  <c r="DJ67" i="23"/>
  <c r="DJ80" i="23" s="1"/>
  <c r="DI67" i="23"/>
  <c r="DH67" i="23"/>
  <c r="DG67" i="23"/>
  <c r="DG80" i="23" s="1"/>
  <c r="DF67" i="23"/>
  <c r="DE67" i="23"/>
  <c r="DD67" i="23"/>
  <c r="DD80" i="23" s="1"/>
  <c r="DC67" i="23"/>
  <c r="DB67" i="23"/>
  <c r="DA67" i="23"/>
  <c r="DA80" i="23" s="1"/>
  <c r="CZ67" i="23"/>
  <c r="CZ80" i="23" s="1"/>
  <c r="CY67" i="23"/>
  <c r="CW67" i="23"/>
  <c r="CW80" i="23" s="1"/>
  <c r="CV67" i="23"/>
  <c r="CU67" i="23"/>
  <c r="CT67" i="23"/>
  <c r="CT80" i="23" s="1"/>
  <c r="CS67" i="23"/>
  <c r="CS80" i="23" s="1"/>
  <c r="CR67" i="23"/>
  <c r="CR80" i="23" s="1"/>
  <c r="CQ67" i="23"/>
  <c r="CQ80" i="23" s="1"/>
  <c r="CP67" i="23"/>
  <c r="CO67" i="23"/>
  <c r="CN67" i="23"/>
  <c r="CN80" i="23" s="1"/>
  <c r="CM67" i="23"/>
  <c r="CM80" i="23" s="1"/>
  <c r="CL67" i="23"/>
  <c r="CL80" i="23" s="1"/>
  <c r="CK67" i="23"/>
  <c r="CK80" i="23" s="1"/>
  <c r="CI67" i="23"/>
  <c r="CH67" i="23"/>
  <c r="CG67" i="23"/>
  <c r="CG80" i="23" s="1"/>
  <c r="CF67" i="23"/>
  <c r="CF80" i="23" s="1"/>
  <c r="CE67" i="23"/>
  <c r="CE80" i="23" s="1"/>
  <c r="CD67" i="23"/>
  <c r="CD80" i="23" s="1"/>
  <c r="CC67" i="23"/>
  <c r="CB67" i="23"/>
  <c r="CA67" i="23"/>
  <c r="CA80" i="23" s="1"/>
  <c r="BZ67" i="23"/>
  <c r="BZ80" i="23" s="1"/>
  <c r="BY67" i="23"/>
  <c r="BY80" i="23" s="1"/>
  <c r="BX67" i="23"/>
  <c r="BX80" i="23" s="1"/>
  <c r="BW67" i="23"/>
  <c r="BU67" i="23"/>
  <c r="BT67" i="23"/>
  <c r="BT80" i="23" s="1"/>
  <c r="BS67" i="23"/>
  <c r="BS80" i="23" s="1"/>
  <c r="BR67" i="23"/>
  <c r="BR80" i="23" s="1"/>
  <c r="BQ67" i="23"/>
  <c r="BQ80" i="23" s="1"/>
  <c r="BP67" i="23"/>
  <c r="BO67" i="23"/>
  <c r="BN67" i="23"/>
  <c r="BN80" i="23" s="1"/>
  <c r="BM67" i="23"/>
  <c r="BM80" i="23" s="1"/>
  <c r="BL67" i="23"/>
  <c r="BL80" i="23" s="1"/>
  <c r="BK67" i="23"/>
  <c r="BK80" i="23" s="1"/>
  <c r="BJ67" i="23"/>
  <c r="BI67" i="23"/>
  <c r="BG67" i="23"/>
  <c r="BG80" i="23" s="1"/>
  <c r="BF67" i="23"/>
  <c r="BF80" i="23" s="1"/>
  <c r="BE67" i="23"/>
  <c r="BE80" i="23" s="1"/>
  <c r="BD67" i="23"/>
  <c r="BD80" i="23" s="1"/>
  <c r="BC67" i="23"/>
  <c r="BB67" i="23"/>
  <c r="BA67" i="23"/>
  <c r="BA80" i="23" s="1"/>
  <c r="AZ67" i="23"/>
  <c r="AZ80" i="23" s="1"/>
  <c r="AY67" i="23"/>
  <c r="AY80" i="23" s="1"/>
  <c r="AX67" i="23"/>
  <c r="AX80" i="23" s="1"/>
  <c r="AW67" i="23"/>
  <c r="AV67" i="23"/>
  <c r="AU67" i="23"/>
  <c r="AU80" i="23" s="1"/>
  <c r="AS67" i="23"/>
  <c r="AS80" i="23" s="1"/>
  <c r="AR67" i="23"/>
  <c r="AR80" i="23" s="1"/>
  <c r="AQ67" i="23"/>
  <c r="AQ80" i="23" s="1"/>
  <c r="AP67" i="23"/>
  <c r="AO67" i="23"/>
  <c r="AN67" i="23"/>
  <c r="AN80" i="23" s="1"/>
  <c r="AM67" i="23"/>
  <c r="AM80" i="23" s="1"/>
  <c r="AL67" i="23"/>
  <c r="AL80" i="23" s="1"/>
  <c r="AK67" i="23"/>
  <c r="AK80" i="23" s="1"/>
  <c r="AJ67" i="23"/>
  <c r="AI67" i="23"/>
  <c r="AH67" i="23"/>
  <c r="AH80" i="23" s="1"/>
  <c r="AG67" i="23"/>
  <c r="AG80" i="23" s="1"/>
  <c r="AE67" i="23"/>
  <c r="AE80" i="23" s="1"/>
  <c r="AD67" i="23"/>
  <c r="AD80" i="23" s="1"/>
  <c r="AC67" i="23"/>
  <c r="AB67" i="23"/>
  <c r="AA67" i="23"/>
  <c r="AA80" i="23" s="1"/>
  <c r="Z67" i="23"/>
  <c r="Z80" i="23" s="1"/>
  <c r="Y67" i="23"/>
  <c r="Y80" i="23" s="1"/>
  <c r="X67" i="23"/>
  <c r="X80" i="23" s="1"/>
  <c r="W67" i="23"/>
  <c r="V67" i="23"/>
  <c r="U67" i="23"/>
  <c r="U80" i="23" s="1"/>
  <c r="T67" i="23"/>
  <c r="T80" i="23" s="1"/>
  <c r="S67" i="23"/>
  <c r="S80" i="23" s="1"/>
  <c r="Q67" i="23"/>
  <c r="Q80" i="23" s="1"/>
  <c r="P67" i="23"/>
  <c r="O67" i="23"/>
  <c r="N67" i="23"/>
  <c r="N80" i="23" s="1"/>
  <c r="M67" i="23"/>
  <c r="M80" i="23" s="1"/>
  <c r="L67" i="23"/>
  <c r="L80" i="23" s="1"/>
  <c r="K67" i="23"/>
  <c r="K80" i="23" s="1"/>
  <c r="J67" i="23"/>
  <c r="I67" i="23"/>
  <c r="H67" i="23"/>
  <c r="H80" i="23" s="1"/>
  <c r="G67" i="23"/>
  <c r="G80" i="23" s="1"/>
  <c r="F67" i="23"/>
  <c r="F80" i="23" s="1"/>
  <c r="E67" i="23"/>
  <c r="E80" i="23" s="1"/>
  <c r="DY66" i="23"/>
  <c r="DX66" i="23"/>
  <c r="DW66" i="23"/>
  <c r="DV66" i="23"/>
  <c r="DU66" i="23"/>
  <c r="DT66" i="23"/>
  <c r="DS66" i="23"/>
  <c r="DR66" i="23"/>
  <c r="DQ66" i="23"/>
  <c r="DP66" i="23"/>
  <c r="DO66" i="23"/>
  <c r="DN66" i="23"/>
  <c r="DM66" i="23"/>
  <c r="DK66" i="23"/>
  <c r="DJ66" i="23"/>
  <c r="DI66" i="23"/>
  <c r="DH66" i="23"/>
  <c r="DG66" i="23"/>
  <c r="DF66" i="23"/>
  <c r="DE66" i="23"/>
  <c r="DD66" i="23"/>
  <c r="DC66" i="23"/>
  <c r="DB66" i="23"/>
  <c r="DA66" i="23"/>
  <c r="CZ66" i="23"/>
  <c r="CY66" i="23"/>
  <c r="CW66" i="23"/>
  <c r="CV66" i="23"/>
  <c r="CU66" i="23"/>
  <c r="CT66" i="23"/>
  <c r="CS66" i="23"/>
  <c r="CR66" i="23"/>
  <c r="CQ66" i="23"/>
  <c r="CP66" i="23"/>
  <c r="CO66" i="23"/>
  <c r="CN66" i="23"/>
  <c r="CM66" i="23"/>
  <c r="CL66" i="23"/>
  <c r="CK66" i="23"/>
  <c r="CI66" i="23"/>
  <c r="CH66" i="23"/>
  <c r="CG66" i="23"/>
  <c r="CF66" i="23"/>
  <c r="CE66" i="23"/>
  <c r="CD66" i="23"/>
  <c r="CC66" i="23"/>
  <c r="CB66" i="23"/>
  <c r="CA66" i="23"/>
  <c r="BZ66" i="23"/>
  <c r="BY66" i="23"/>
  <c r="BX66" i="23"/>
  <c r="BW66" i="23"/>
  <c r="BU66" i="23"/>
  <c r="BT66" i="23"/>
  <c r="BS66" i="23"/>
  <c r="BR66" i="23"/>
  <c r="BQ66" i="23"/>
  <c r="BP66" i="23"/>
  <c r="BO66" i="23"/>
  <c r="BN66" i="23"/>
  <c r="BM66" i="23"/>
  <c r="BL66" i="23"/>
  <c r="BK66" i="23"/>
  <c r="BJ66" i="23"/>
  <c r="BI66" i="23"/>
  <c r="BG66" i="23"/>
  <c r="BF66" i="23"/>
  <c r="BE66" i="23"/>
  <c r="BD66" i="23"/>
  <c r="BC66" i="23"/>
  <c r="BB66" i="23"/>
  <c r="BA66" i="23"/>
  <c r="AZ66" i="23"/>
  <c r="AY66" i="23"/>
  <c r="AX66" i="23"/>
  <c r="AW66" i="23"/>
  <c r="AV66" i="23"/>
  <c r="AU66" i="23"/>
  <c r="AS66" i="23"/>
  <c r="AR66" i="23"/>
  <c r="AQ66" i="23"/>
  <c r="AP66" i="23"/>
  <c r="AO66" i="23"/>
  <c r="AN66" i="23"/>
  <c r="AM66" i="23"/>
  <c r="AL66" i="23"/>
  <c r="AK66" i="23"/>
  <c r="AJ66" i="23"/>
  <c r="AI66" i="23"/>
  <c r="AH66" i="23"/>
  <c r="AG66" i="23"/>
  <c r="AE66" i="23"/>
  <c r="AD66" i="23"/>
  <c r="AC66" i="23"/>
  <c r="AB66" i="23"/>
  <c r="AA66" i="23"/>
  <c r="Z66" i="23"/>
  <c r="Y66" i="23"/>
  <c r="X66" i="23"/>
  <c r="W66" i="23"/>
  <c r="V66" i="23"/>
  <c r="U66" i="23"/>
  <c r="T66" i="23"/>
  <c r="S66" i="23"/>
  <c r="Q66" i="23"/>
  <c r="P66" i="23"/>
  <c r="O66" i="23"/>
  <c r="N66" i="23"/>
  <c r="M66" i="23"/>
  <c r="L66" i="23"/>
  <c r="K66" i="23"/>
  <c r="J66" i="23"/>
  <c r="I66" i="23"/>
  <c r="H66" i="23"/>
  <c r="G66" i="23"/>
  <c r="F66" i="23"/>
  <c r="E66" i="23"/>
  <c r="DY65" i="23"/>
  <c r="DY79" i="23" s="1"/>
  <c r="DX65" i="23"/>
  <c r="DX79" i="23" s="1"/>
  <c r="DW65" i="23"/>
  <c r="DW79" i="23" s="1"/>
  <c r="DV65" i="23"/>
  <c r="DU65" i="23"/>
  <c r="DT65" i="23"/>
  <c r="DS65" i="23"/>
  <c r="DS79" i="23" s="1"/>
  <c r="DR65" i="23"/>
  <c r="DR79" i="23" s="1"/>
  <c r="DQ65" i="23"/>
  <c r="DQ79" i="23" s="1"/>
  <c r="DP65" i="23"/>
  <c r="DO65" i="23"/>
  <c r="DN65" i="23"/>
  <c r="DM65" i="23"/>
  <c r="DM79" i="23" s="1"/>
  <c r="DK65" i="23"/>
  <c r="DK79" i="23" s="1"/>
  <c r="DJ65" i="23"/>
  <c r="DJ79" i="23" s="1"/>
  <c r="DI65" i="23"/>
  <c r="DH65" i="23"/>
  <c r="DG65" i="23"/>
  <c r="DG79" i="23" s="1"/>
  <c r="DF65" i="23"/>
  <c r="DF79" i="23" s="1"/>
  <c r="DE65" i="23"/>
  <c r="DE79" i="23" s="1"/>
  <c r="DD65" i="23"/>
  <c r="DD79" i="23" s="1"/>
  <c r="DC65" i="23"/>
  <c r="DB65" i="23"/>
  <c r="DA65" i="23"/>
  <c r="DA79" i="23" s="1"/>
  <c r="CZ65" i="23"/>
  <c r="CZ79" i="23" s="1"/>
  <c r="CY65" i="23"/>
  <c r="CY79" i="23" s="1"/>
  <c r="CW65" i="23"/>
  <c r="CW79" i="23" s="1"/>
  <c r="CV65" i="23"/>
  <c r="CU65" i="23"/>
  <c r="CT65" i="23"/>
  <c r="CT79" i="23" s="1"/>
  <c r="CS65" i="23"/>
  <c r="CS79" i="23" s="1"/>
  <c r="CR65" i="23"/>
  <c r="CR79" i="23" s="1"/>
  <c r="CQ65" i="23"/>
  <c r="CQ79" i="23" s="1"/>
  <c r="CP65" i="23"/>
  <c r="CO65" i="23"/>
  <c r="CN65" i="23"/>
  <c r="CN79" i="23" s="1"/>
  <c r="CM65" i="23"/>
  <c r="CM79" i="23" s="1"/>
  <c r="CL65" i="23"/>
  <c r="CL79" i="23" s="1"/>
  <c r="CK65" i="23"/>
  <c r="CK79" i="23" s="1"/>
  <c r="CI65" i="23"/>
  <c r="CH65" i="23"/>
  <c r="CG65" i="23"/>
  <c r="CG79" i="23" s="1"/>
  <c r="CF65" i="23"/>
  <c r="CF79" i="23" s="1"/>
  <c r="CE65" i="23"/>
  <c r="CE79" i="23" s="1"/>
  <c r="CD65" i="23"/>
  <c r="CD79" i="23" s="1"/>
  <c r="CC65" i="23"/>
  <c r="CB65" i="23"/>
  <c r="CA65" i="23"/>
  <c r="CA79" i="23" s="1"/>
  <c r="BZ65" i="23"/>
  <c r="BZ79" i="23" s="1"/>
  <c r="BY65" i="23"/>
  <c r="BY79" i="23" s="1"/>
  <c r="BX65" i="23"/>
  <c r="BX79" i="23" s="1"/>
  <c r="BW65" i="23"/>
  <c r="BU65" i="23"/>
  <c r="BT65" i="23"/>
  <c r="BT79" i="23" s="1"/>
  <c r="BS65" i="23"/>
  <c r="BS79" i="23" s="1"/>
  <c r="BR65" i="23"/>
  <c r="BR79" i="23" s="1"/>
  <c r="BQ65" i="23"/>
  <c r="BQ79" i="23" s="1"/>
  <c r="BP65" i="23"/>
  <c r="BO65" i="23"/>
  <c r="BN65" i="23"/>
  <c r="BN79" i="23" s="1"/>
  <c r="BM65" i="23"/>
  <c r="BM79" i="23" s="1"/>
  <c r="BL65" i="23"/>
  <c r="BL79" i="23" s="1"/>
  <c r="BK65" i="23"/>
  <c r="BK79" i="23" s="1"/>
  <c r="BJ65" i="23"/>
  <c r="BI65" i="23"/>
  <c r="BG65" i="23"/>
  <c r="BG79" i="23" s="1"/>
  <c r="BF65" i="23"/>
  <c r="BF79" i="23" s="1"/>
  <c r="BE65" i="23"/>
  <c r="BE79" i="23" s="1"/>
  <c r="BD65" i="23"/>
  <c r="BD79" i="23" s="1"/>
  <c r="BC65" i="23"/>
  <c r="BB65" i="23"/>
  <c r="BA65" i="23"/>
  <c r="BA79" i="23" s="1"/>
  <c r="AZ65" i="23"/>
  <c r="AZ79" i="23" s="1"/>
  <c r="AY65" i="23"/>
  <c r="AY79" i="23" s="1"/>
  <c r="AX65" i="23"/>
  <c r="AX79" i="23" s="1"/>
  <c r="AW65" i="23"/>
  <c r="AV65" i="23"/>
  <c r="AU65" i="23"/>
  <c r="AU79" i="23" s="1"/>
  <c r="AS65" i="23"/>
  <c r="AS79" i="23" s="1"/>
  <c r="AR65" i="23"/>
  <c r="AR79" i="23" s="1"/>
  <c r="AQ65" i="23"/>
  <c r="AQ79" i="23" s="1"/>
  <c r="AP65" i="23"/>
  <c r="AO65" i="23"/>
  <c r="AN65" i="23"/>
  <c r="AN79" i="23" s="1"/>
  <c r="AM65" i="23"/>
  <c r="AM79" i="23" s="1"/>
  <c r="AL65" i="23"/>
  <c r="AL79" i="23" s="1"/>
  <c r="AK65" i="23"/>
  <c r="AK79" i="23" s="1"/>
  <c r="AJ65" i="23"/>
  <c r="AI65" i="23"/>
  <c r="AH65" i="23"/>
  <c r="AH79" i="23" s="1"/>
  <c r="AG65" i="23"/>
  <c r="AG79" i="23" s="1"/>
  <c r="AE65" i="23"/>
  <c r="AE79" i="23" s="1"/>
  <c r="AD65" i="23"/>
  <c r="AD79" i="23" s="1"/>
  <c r="AC65" i="23"/>
  <c r="AB65" i="23"/>
  <c r="AA65" i="23"/>
  <c r="AA79" i="23" s="1"/>
  <c r="Z65" i="23"/>
  <c r="Z79" i="23" s="1"/>
  <c r="Y65" i="23"/>
  <c r="Y79" i="23" s="1"/>
  <c r="X65" i="23"/>
  <c r="X79" i="23" s="1"/>
  <c r="W65" i="23"/>
  <c r="V65" i="23"/>
  <c r="U65" i="23"/>
  <c r="U79" i="23" s="1"/>
  <c r="T65" i="23"/>
  <c r="T79" i="23" s="1"/>
  <c r="S65" i="23"/>
  <c r="S79" i="23" s="1"/>
  <c r="Q65" i="23"/>
  <c r="Q79" i="23" s="1"/>
  <c r="P65" i="23"/>
  <c r="O65" i="23"/>
  <c r="N65" i="23"/>
  <c r="N79" i="23" s="1"/>
  <c r="M65" i="23"/>
  <c r="M79" i="23" s="1"/>
  <c r="L65" i="23"/>
  <c r="L79" i="23" s="1"/>
  <c r="K65" i="23"/>
  <c r="K79" i="23" s="1"/>
  <c r="J65" i="23"/>
  <c r="I65" i="23"/>
  <c r="H65" i="23"/>
  <c r="H79" i="23" s="1"/>
  <c r="G65" i="23"/>
  <c r="G79" i="23" s="1"/>
  <c r="F65" i="23"/>
  <c r="F79" i="23" s="1"/>
  <c r="E65" i="23"/>
  <c r="E79" i="23" s="1"/>
  <c r="DY57" i="23"/>
  <c r="DY61" i="23" s="1"/>
  <c r="DX57" i="23"/>
  <c r="DX61" i="23" s="1"/>
  <c r="DW57" i="23"/>
  <c r="DV57" i="23"/>
  <c r="DV61" i="23" s="1"/>
  <c r="DU57" i="23"/>
  <c r="DU61" i="23" s="1"/>
  <c r="DT57" i="23"/>
  <c r="DT61" i="23" s="1"/>
  <c r="DS57" i="23"/>
  <c r="DS61" i="23" s="1"/>
  <c r="DR57" i="23"/>
  <c r="DR61" i="23" s="1"/>
  <c r="DQ57" i="23"/>
  <c r="DP57" i="23"/>
  <c r="DO57" i="23"/>
  <c r="DN57" i="23"/>
  <c r="DN61" i="23" s="1"/>
  <c r="DM57" i="23"/>
  <c r="DM61" i="23" s="1"/>
  <c r="DK57" i="23"/>
  <c r="DK61" i="23" s="1"/>
  <c r="DJ57" i="23"/>
  <c r="DI57" i="23"/>
  <c r="DH57" i="23"/>
  <c r="DG57" i="23"/>
  <c r="DG61" i="23" s="1"/>
  <c r="DF57" i="23"/>
  <c r="DF61" i="23" s="1"/>
  <c r="DE57" i="23"/>
  <c r="DD57" i="23"/>
  <c r="DC57" i="23"/>
  <c r="DC61" i="23" s="1"/>
  <c r="DB57" i="23"/>
  <c r="DB61" i="23" s="1"/>
  <c r="DA57" i="23"/>
  <c r="DA61" i="23" s="1"/>
  <c r="CZ57" i="23"/>
  <c r="CZ61" i="23" s="1"/>
  <c r="CY57" i="23"/>
  <c r="CY61" i="23" s="1"/>
  <c r="CW57" i="23"/>
  <c r="CV57" i="23"/>
  <c r="CU57" i="23"/>
  <c r="CT57" i="23"/>
  <c r="CT61" i="23" s="1"/>
  <c r="CS57" i="23"/>
  <c r="CS61" i="23" s="1"/>
  <c r="CR57" i="23"/>
  <c r="CQ57" i="23"/>
  <c r="CP57" i="23"/>
  <c r="CO57" i="23"/>
  <c r="CN57" i="23"/>
  <c r="CN61" i="23" s="1"/>
  <c r="CM57" i="23"/>
  <c r="CM61" i="23" s="1"/>
  <c r="CL57" i="23"/>
  <c r="CL61" i="23" s="1"/>
  <c r="CK57" i="23"/>
  <c r="CI57" i="23"/>
  <c r="CI61" i="23" s="1"/>
  <c r="CH57" i="23"/>
  <c r="CH61" i="23" s="1"/>
  <c r="CG57" i="23"/>
  <c r="CG61" i="23" s="1"/>
  <c r="CF57" i="23"/>
  <c r="CF61" i="23" s="1"/>
  <c r="CE57" i="23"/>
  <c r="CD57" i="23"/>
  <c r="CC57" i="23"/>
  <c r="CB57" i="23"/>
  <c r="CA57" i="23"/>
  <c r="CA61" i="23" s="1"/>
  <c r="BZ57" i="23"/>
  <c r="BZ61" i="23" s="1"/>
  <c r="BY57" i="23"/>
  <c r="BY61" i="23" s="1"/>
  <c r="BX57" i="23"/>
  <c r="BW57" i="23"/>
  <c r="BU57" i="23"/>
  <c r="BT57" i="23"/>
  <c r="BT61" i="23" s="1"/>
  <c r="BS57" i="23"/>
  <c r="BS61" i="23" s="1"/>
  <c r="BR57" i="23"/>
  <c r="BR61" i="23" s="1"/>
  <c r="BQ57" i="23"/>
  <c r="BQ61" i="23" s="1"/>
  <c r="BP57" i="23"/>
  <c r="BP61" i="23" s="1"/>
  <c r="BO57" i="23"/>
  <c r="BO61" i="23" s="1"/>
  <c r="BN57" i="23"/>
  <c r="BN61" i="23" s="1"/>
  <c r="BM57" i="23"/>
  <c r="BM61" i="23" s="1"/>
  <c r="BL57" i="23"/>
  <c r="BK57" i="23"/>
  <c r="BJ57" i="23"/>
  <c r="BI57" i="23"/>
  <c r="BG57" i="23"/>
  <c r="BG61" i="23" s="1"/>
  <c r="BF57" i="23"/>
  <c r="BF61" i="23" s="1"/>
  <c r="BE57" i="23"/>
  <c r="BE61" i="23" s="1"/>
  <c r="BD57" i="23"/>
  <c r="BC57" i="23"/>
  <c r="BB57" i="23"/>
  <c r="BA57" i="23"/>
  <c r="BA61" i="23" s="1"/>
  <c r="AZ57" i="23"/>
  <c r="AZ61" i="23" s="1"/>
  <c r="AY57" i="23"/>
  <c r="AX57" i="23"/>
  <c r="AX61" i="23" s="1"/>
  <c r="AW57" i="23"/>
  <c r="AW61" i="23" s="1"/>
  <c r="AV57" i="23"/>
  <c r="AV61" i="23" s="1"/>
  <c r="AU57" i="23"/>
  <c r="AU61" i="23" s="1"/>
  <c r="AS57" i="23"/>
  <c r="AS61" i="23" s="1"/>
  <c r="AR57" i="23"/>
  <c r="AQ57" i="23"/>
  <c r="AP57" i="23"/>
  <c r="AO57" i="23"/>
  <c r="AN57" i="23"/>
  <c r="AN61" i="23" s="1"/>
  <c r="AM57" i="23"/>
  <c r="AM61" i="23" s="1"/>
  <c r="AL57" i="23"/>
  <c r="AK57" i="23"/>
  <c r="AJ57" i="23"/>
  <c r="AI57" i="23"/>
  <c r="AH57" i="23"/>
  <c r="AH61" i="23" s="1"/>
  <c r="AG57" i="23"/>
  <c r="AG61" i="23" s="1"/>
  <c r="AE57" i="23"/>
  <c r="AD57" i="23"/>
  <c r="AD61" i="23" s="1"/>
  <c r="AC57" i="23"/>
  <c r="AB57" i="23"/>
  <c r="AB61" i="23" s="1"/>
  <c r="AA57" i="23"/>
  <c r="AA61" i="23" s="1"/>
  <c r="Z57" i="23"/>
  <c r="Z61" i="23" s="1"/>
  <c r="Y57" i="23"/>
  <c r="X57" i="23"/>
  <c r="W57" i="23"/>
  <c r="V57" i="23"/>
  <c r="U57" i="23"/>
  <c r="U61" i="23" s="1"/>
  <c r="T57" i="23"/>
  <c r="T61" i="23" s="1"/>
  <c r="S57" i="23"/>
  <c r="Q57" i="23"/>
  <c r="P57" i="23"/>
  <c r="O57" i="23"/>
  <c r="N57" i="23"/>
  <c r="N61" i="23" s="1"/>
  <c r="M57" i="23"/>
  <c r="M61" i="23" s="1"/>
  <c r="L57" i="23"/>
  <c r="K57" i="23"/>
  <c r="K61" i="23" s="1"/>
  <c r="J57" i="23"/>
  <c r="J61" i="23" s="1"/>
  <c r="I57" i="23"/>
  <c r="I61" i="23" s="1"/>
  <c r="H57" i="23"/>
  <c r="H61" i="23" s="1"/>
  <c r="G57" i="23"/>
  <c r="G61" i="23" s="1"/>
  <c r="F57" i="23"/>
  <c r="E57" i="23"/>
  <c r="DY49" i="23"/>
  <c r="DX49" i="23"/>
  <c r="DW49" i="23"/>
  <c r="DV49" i="23"/>
  <c r="DU49" i="23"/>
  <c r="DT49" i="23"/>
  <c r="DS49" i="23"/>
  <c r="DR49" i="23"/>
  <c r="DQ49" i="23"/>
  <c r="DP49" i="23"/>
  <c r="DO49" i="23"/>
  <c r="DN49" i="23"/>
  <c r="DM49" i="23"/>
  <c r="DK49" i="23"/>
  <c r="DJ49" i="23"/>
  <c r="DI49" i="23"/>
  <c r="DH49" i="23"/>
  <c r="DG49" i="23"/>
  <c r="DF49" i="23"/>
  <c r="DE49" i="23"/>
  <c r="DD49" i="23"/>
  <c r="DC49" i="23"/>
  <c r="DB49" i="23"/>
  <c r="DA49" i="23"/>
  <c r="CZ49" i="23"/>
  <c r="CY49" i="23"/>
  <c r="CW49" i="23"/>
  <c r="CV49" i="23"/>
  <c r="CU49" i="23"/>
  <c r="CT49" i="23"/>
  <c r="CS49" i="23"/>
  <c r="CR49" i="23"/>
  <c r="CQ49" i="23"/>
  <c r="CP49" i="23"/>
  <c r="CO49" i="23"/>
  <c r="CN49" i="23"/>
  <c r="CM49" i="23"/>
  <c r="CL49" i="23"/>
  <c r="CK49" i="23"/>
  <c r="CI49" i="23"/>
  <c r="CH49" i="23"/>
  <c r="CG49" i="23"/>
  <c r="CF49" i="23"/>
  <c r="CE49" i="23"/>
  <c r="CD49" i="23"/>
  <c r="CC49" i="23"/>
  <c r="CB49" i="23"/>
  <c r="CA49" i="23"/>
  <c r="BZ49" i="23"/>
  <c r="BY49" i="23"/>
  <c r="BX49" i="23"/>
  <c r="BW49" i="23"/>
  <c r="BU49" i="23"/>
  <c r="BT49" i="23"/>
  <c r="BS49" i="23"/>
  <c r="BR49" i="23"/>
  <c r="BQ49" i="23"/>
  <c r="BP49" i="23"/>
  <c r="BO49" i="23"/>
  <c r="BN49" i="23"/>
  <c r="BM49" i="23"/>
  <c r="BL49" i="23"/>
  <c r="BK49" i="23"/>
  <c r="BJ49" i="23"/>
  <c r="BI49" i="23"/>
  <c r="BG49" i="23"/>
  <c r="BF49" i="23"/>
  <c r="BE49" i="23"/>
  <c r="BD49" i="23"/>
  <c r="BC49" i="23"/>
  <c r="BB49" i="23"/>
  <c r="BA49" i="23"/>
  <c r="AZ49" i="23"/>
  <c r="AY49" i="23"/>
  <c r="AX49" i="23"/>
  <c r="AW49" i="23"/>
  <c r="AV49" i="23"/>
  <c r="AU49" i="23"/>
  <c r="AS49" i="23"/>
  <c r="AR49" i="23"/>
  <c r="AQ49" i="23"/>
  <c r="AP49" i="23"/>
  <c r="AO49" i="23"/>
  <c r="AN49" i="23"/>
  <c r="AM49" i="23"/>
  <c r="AL49" i="23"/>
  <c r="AK49" i="23"/>
  <c r="AJ49" i="23"/>
  <c r="AI49" i="23"/>
  <c r="AH49" i="23"/>
  <c r="AG49" i="23"/>
  <c r="AE49" i="23"/>
  <c r="AD49" i="23"/>
  <c r="AC49" i="23"/>
  <c r="AB49" i="23"/>
  <c r="AA49" i="23"/>
  <c r="Z49" i="23"/>
  <c r="Y49" i="23"/>
  <c r="X49" i="23"/>
  <c r="W49" i="23"/>
  <c r="V49" i="23"/>
  <c r="U49" i="23"/>
  <c r="T49" i="23"/>
  <c r="S49" i="23"/>
  <c r="Q49" i="23"/>
  <c r="P49" i="23"/>
  <c r="O49" i="23"/>
  <c r="N49" i="23"/>
  <c r="M49" i="23"/>
  <c r="L49" i="23"/>
  <c r="K49" i="23"/>
  <c r="J49" i="23"/>
  <c r="I49" i="23"/>
  <c r="H49" i="23"/>
  <c r="G49" i="23"/>
  <c r="F49" i="23"/>
  <c r="E49" i="23"/>
  <c r="DY48" i="23"/>
  <c r="DY82" i="23" s="1"/>
  <c r="DX48" i="23"/>
  <c r="DX82" i="23" s="1"/>
  <c r="DW48" i="23"/>
  <c r="DW82" i="23" s="1"/>
  <c r="DV48" i="23"/>
  <c r="DV82" i="23" s="1"/>
  <c r="DU48" i="23"/>
  <c r="DU82" i="23" s="1"/>
  <c r="DT48" i="23"/>
  <c r="DT82" i="23" s="1"/>
  <c r="DS48" i="23"/>
  <c r="DS82" i="23" s="1"/>
  <c r="DR48" i="23"/>
  <c r="DR82" i="23" s="1"/>
  <c r="DQ48" i="23"/>
  <c r="DQ82" i="23" s="1"/>
  <c r="DP48" i="23"/>
  <c r="DP82" i="23" s="1"/>
  <c r="DO48" i="23"/>
  <c r="DO82" i="23" s="1"/>
  <c r="DN48" i="23"/>
  <c r="DN82" i="23" s="1"/>
  <c r="DM48" i="23"/>
  <c r="DM82" i="23" s="1"/>
  <c r="DK48" i="23"/>
  <c r="DK82" i="23" s="1"/>
  <c r="DJ48" i="23"/>
  <c r="DJ82" i="23" s="1"/>
  <c r="DI48" i="23"/>
  <c r="DI82" i="23" s="1"/>
  <c r="DH48" i="23"/>
  <c r="DH82" i="23" s="1"/>
  <c r="DG48" i="23"/>
  <c r="DG82" i="23" s="1"/>
  <c r="DF48" i="23"/>
  <c r="DF82" i="23" s="1"/>
  <c r="DE48" i="23"/>
  <c r="DE82" i="23" s="1"/>
  <c r="DD48" i="23"/>
  <c r="DD82" i="23" s="1"/>
  <c r="DC48" i="23"/>
  <c r="DC82" i="23" s="1"/>
  <c r="DB48" i="23"/>
  <c r="DB82" i="23" s="1"/>
  <c r="DA48" i="23"/>
  <c r="DA82" i="23" s="1"/>
  <c r="CZ48" i="23"/>
  <c r="CZ82" i="23" s="1"/>
  <c r="CY48" i="23"/>
  <c r="CY82" i="23" s="1"/>
  <c r="CW48" i="23"/>
  <c r="CW82" i="23" s="1"/>
  <c r="CV48" i="23"/>
  <c r="CV82" i="23" s="1"/>
  <c r="CU48" i="23"/>
  <c r="CU82" i="23" s="1"/>
  <c r="CT48" i="23"/>
  <c r="CT82" i="23" s="1"/>
  <c r="CS48" i="23"/>
  <c r="CS82" i="23" s="1"/>
  <c r="CR48" i="23"/>
  <c r="CR82" i="23" s="1"/>
  <c r="CQ48" i="23"/>
  <c r="CQ82" i="23" s="1"/>
  <c r="CP48" i="23"/>
  <c r="CP82" i="23" s="1"/>
  <c r="CO48" i="23"/>
  <c r="CO82" i="23" s="1"/>
  <c r="CN48" i="23"/>
  <c r="CN82" i="23" s="1"/>
  <c r="CM48" i="23"/>
  <c r="CM82" i="23" s="1"/>
  <c r="CL48" i="23"/>
  <c r="CL82" i="23" s="1"/>
  <c r="CK48" i="23"/>
  <c r="CK82" i="23" s="1"/>
  <c r="CI48" i="23"/>
  <c r="CI82" i="23" s="1"/>
  <c r="CH48" i="23"/>
  <c r="CH82" i="23" s="1"/>
  <c r="CG48" i="23"/>
  <c r="CG82" i="23" s="1"/>
  <c r="CF48" i="23"/>
  <c r="CF82" i="23" s="1"/>
  <c r="CE48" i="23"/>
  <c r="CE82" i="23" s="1"/>
  <c r="CD48" i="23"/>
  <c r="CD82" i="23" s="1"/>
  <c r="CC48" i="23"/>
  <c r="CC82" i="23" s="1"/>
  <c r="CB48" i="23"/>
  <c r="CB82" i="23" s="1"/>
  <c r="CA48" i="23"/>
  <c r="CA82" i="23" s="1"/>
  <c r="BZ48" i="23"/>
  <c r="BZ82" i="23" s="1"/>
  <c r="BY48" i="23"/>
  <c r="BY82" i="23" s="1"/>
  <c r="BX48" i="23"/>
  <c r="BX82" i="23" s="1"/>
  <c r="BW48" i="23"/>
  <c r="BW82" i="23" s="1"/>
  <c r="BU48" i="23"/>
  <c r="BU82" i="23" s="1"/>
  <c r="BT48" i="23"/>
  <c r="BT82" i="23" s="1"/>
  <c r="BS48" i="23"/>
  <c r="BS82" i="23" s="1"/>
  <c r="BR48" i="23"/>
  <c r="BR82" i="23" s="1"/>
  <c r="BQ48" i="23"/>
  <c r="BQ82" i="23" s="1"/>
  <c r="BP48" i="23"/>
  <c r="BP82" i="23" s="1"/>
  <c r="BO48" i="23"/>
  <c r="BO82" i="23" s="1"/>
  <c r="BN48" i="23"/>
  <c r="BN82" i="23" s="1"/>
  <c r="BM48" i="23"/>
  <c r="BM82" i="23" s="1"/>
  <c r="BL48" i="23"/>
  <c r="BL82" i="23" s="1"/>
  <c r="BK48" i="23"/>
  <c r="BK82" i="23" s="1"/>
  <c r="BJ48" i="23"/>
  <c r="BJ82" i="23" s="1"/>
  <c r="BI48" i="23"/>
  <c r="BI82" i="23" s="1"/>
  <c r="BG48" i="23"/>
  <c r="BG82" i="23" s="1"/>
  <c r="BF48" i="23"/>
  <c r="BF82" i="23" s="1"/>
  <c r="BE48" i="23"/>
  <c r="BE82" i="23" s="1"/>
  <c r="BD48" i="23"/>
  <c r="BD82" i="23" s="1"/>
  <c r="BC48" i="23"/>
  <c r="BC82" i="23" s="1"/>
  <c r="BB48" i="23"/>
  <c r="BB82" i="23" s="1"/>
  <c r="BA48" i="23"/>
  <c r="BA82" i="23" s="1"/>
  <c r="AZ48" i="23"/>
  <c r="AZ82" i="23" s="1"/>
  <c r="AY48" i="23"/>
  <c r="AY82" i="23" s="1"/>
  <c r="AX48" i="23"/>
  <c r="AX82" i="23" s="1"/>
  <c r="AW48" i="23"/>
  <c r="AW82" i="23" s="1"/>
  <c r="AV48" i="23"/>
  <c r="AV82" i="23" s="1"/>
  <c r="AU48" i="23"/>
  <c r="AU82" i="23" s="1"/>
  <c r="AS48" i="23"/>
  <c r="AS82" i="23" s="1"/>
  <c r="AR48" i="23"/>
  <c r="AR82" i="23" s="1"/>
  <c r="AQ48" i="23"/>
  <c r="AQ82" i="23" s="1"/>
  <c r="AP48" i="23"/>
  <c r="AP82" i="23" s="1"/>
  <c r="AO48" i="23"/>
  <c r="AO82" i="23" s="1"/>
  <c r="AN48" i="23"/>
  <c r="AN82" i="23" s="1"/>
  <c r="AM48" i="23"/>
  <c r="AM82" i="23" s="1"/>
  <c r="AL48" i="23"/>
  <c r="AL82" i="23" s="1"/>
  <c r="AK48" i="23"/>
  <c r="AK82" i="23" s="1"/>
  <c r="AJ48" i="23"/>
  <c r="AJ82" i="23" s="1"/>
  <c r="AI48" i="23"/>
  <c r="AI82" i="23" s="1"/>
  <c r="AH48" i="23"/>
  <c r="AH82" i="23" s="1"/>
  <c r="AG48" i="23"/>
  <c r="AG82" i="23" s="1"/>
  <c r="AE48" i="23"/>
  <c r="AE82" i="23" s="1"/>
  <c r="AD48" i="23"/>
  <c r="AD82" i="23" s="1"/>
  <c r="AC48" i="23"/>
  <c r="AC82" i="23" s="1"/>
  <c r="AB48" i="23"/>
  <c r="AB82" i="23" s="1"/>
  <c r="AA48" i="23"/>
  <c r="AA82" i="23" s="1"/>
  <c r="Z48" i="23"/>
  <c r="Z82" i="23" s="1"/>
  <c r="Y48" i="23"/>
  <c r="Y82" i="23" s="1"/>
  <c r="X48" i="23"/>
  <c r="X82" i="23" s="1"/>
  <c r="W48" i="23"/>
  <c r="W82" i="23" s="1"/>
  <c r="V48" i="23"/>
  <c r="V82" i="23" s="1"/>
  <c r="U48" i="23"/>
  <c r="U82" i="23" s="1"/>
  <c r="T48" i="23"/>
  <c r="T82" i="23" s="1"/>
  <c r="S48" i="23"/>
  <c r="S82" i="23" s="1"/>
  <c r="Q48" i="23"/>
  <c r="Q82" i="23" s="1"/>
  <c r="P48" i="23"/>
  <c r="P82" i="23" s="1"/>
  <c r="O48" i="23"/>
  <c r="O82" i="23" s="1"/>
  <c r="N48" i="23"/>
  <c r="N82" i="23" s="1"/>
  <c r="M48" i="23"/>
  <c r="M82" i="23" s="1"/>
  <c r="L48" i="23"/>
  <c r="L82" i="23" s="1"/>
  <c r="K48" i="23"/>
  <c r="K82" i="23" s="1"/>
  <c r="J48" i="23"/>
  <c r="J82" i="23" s="1"/>
  <c r="I48" i="23"/>
  <c r="I82" i="23" s="1"/>
  <c r="H48" i="23"/>
  <c r="H82" i="23" s="1"/>
  <c r="G48" i="23"/>
  <c r="G82" i="23" s="1"/>
  <c r="F48" i="23"/>
  <c r="F82" i="23" s="1"/>
  <c r="E48" i="23"/>
  <c r="E82" i="23" s="1"/>
  <c r="DY46" i="23"/>
  <c r="DX46" i="23"/>
  <c r="DW46" i="23"/>
  <c r="DV46" i="23"/>
  <c r="DU46" i="23"/>
  <c r="DT46" i="23"/>
  <c r="DS46" i="23"/>
  <c r="DR46" i="23"/>
  <c r="DR55" i="23" s="1"/>
  <c r="DQ46" i="23"/>
  <c r="DP46" i="23"/>
  <c r="DO46" i="23"/>
  <c r="DN46" i="23"/>
  <c r="DM46" i="23"/>
  <c r="DK46" i="23"/>
  <c r="DJ46" i="23"/>
  <c r="DI46" i="23"/>
  <c r="DH46" i="23"/>
  <c r="DG46" i="23"/>
  <c r="DF46" i="23"/>
  <c r="DE46" i="23"/>
  <c r="DD46" i="23"/>
  <c r="DC46" i="23"/>
  <c r="DB46" i="23"/>
  <c r="DA46" i="23"/>
  <c r="CZ46" i="23"/>
  <c r="CY46" i="23"/>
  <c r="CW46" i="23"/>
  <c r="CV46" i="23"/>
  <c r="CU46" i="23"/>
  <c r="CT46" i="23"/>
  <c r="CS46" i="23"/>
  <c r="CR46" i="23"/>
  <c r="CQ46" i="23"/>
  <c r="CP46" i="23"/>
  <c r="CO46" i="23"/>
  <c r="CN46" i="23"/>
  <c r="CM46" i="23"/>
  <c r="CL46" i="23"/>
  <c r="CK46" i="23"/>
  <c r="CI46" i="23"/>
  <c r="CH46" i="23"/>
  <c r="CG46" i="23"/>
  <c r="CF46" i="23"/>
  <c r="CE46" i="23"/>
  <c r="CD46" i="23"/>
  <c r="CC46" i="23"/>
  <c r="CB46" i="23"/>
  <c r="CA46" i="23"/>
  <c r="BZ46" i="23"/>
  <c r="BY46" i="23"/>
  <c r="BX46" i="23"/>
  <c r="BW46" i="23"/>
  <c r="BU46" i="23"/>
  <c r="BT46" i="23"/>
  <c r="BS46" i="23"/>
  <c r="BR46" i="23"/>
  <c r="BQ46" i="23"/>
  <c r="BP46" i="23"/>
  <c r="BO46" i="23"/>
  <c r="BN46" i="23"/>
  <c r="BM46" i="23"/>
  <c r="BL46" i="23"/>
  <c r="BK46" i="23"/>
  <c r="BJ46" i="23"/>
  <c r="BI46" i="23"/>
  <c r="BG46" i="23"/>
  <c r="BF46" i="23"/>
  <c r="BE46" i="23"/>
  <c r="BD46" i="23"/>
  <c r="BC46" i="23"/>
  <c r="BB46" i="23"/>
  <c r="BA46" i="23"/>
  <c r="AZ46" i="23"/>
  <c r="AY46" i="23"/>
  <c r="AX46" i="23"/>
  <c r="AW46" i="23"/>
  <c r="AV46" i="23"/>
  <c r="AU46" i="23"/>
  <c r="AS46" i="23"/>
  <c r="AR46" i="23"/>
  <c r="AQ46" i="23"/>
  <c r="AP46" i="23"/>
  <c r="AO46" i="23"/>
  <c r="AN46" i="23"/>
  <c r="AM46" i="23"/>
  <c r="AL46" i="23"/>
  <c r="AK46" i="23"/>
  <c r="AJ46" i="23"/>
  <c r="AI46" i="23"/>
  <c r="AH46" i="23"/>
  <c r="AG46" i="23"/>
  <c r="AE46" i="23"/>
  <c r="AD46" i="23"/>
  <c r="AC46" i="23"/>
  <c r="AB46" i="23"/>
  <c r="AA46" i="23"/>
  <c r="Z46" i="23"/>
  <c r="Y46" i="23"/>
  <c r="X46" i="23"/>
  <c r="W46" i="23"/>
  <c r="V46" i="23"/>
  <c r="U46" i="23"/>
  <c r="T46" i="23"/>
  <c r="S46" i="23"/>
  <c r="Q46" i="23"/>
  <c r="P46" i="23"/>
  <c r="O46" i="23"/>
  <c r="N46" i="23"/>
  <c r="M46" i="23"/>
  <c r="L46" i="23"/>
  <c r="K46" i="23"/>
  <c r="J46" i="23"/>
  <c r="I46" i="23"/>
  <c r="H46" i="23"/>
  <c r="G46" i="23"/>
  <c r="F46" i="23"/>
  <c r="E46" i="23"/>
  <c r="DY45" i="23"/>
  <c r="DX45" i="23"/>
  <c r="DW45" i="23"/>
  <c r="DV45" i="23"/>
  <c r="DU45" i="23"/>
  <c r="DT45" i="23"/>
  <c r="DS45" i="23"/>
  <c r="DR45" i="23"/>
  <c r="DQ45" i="23"/>
  <c r="DP45" i="23"/>
  <c r="DP55" i="23" s="1"/>
  <c r="DO45" i="23"/>
  <c r="DN45" i="23"/>
  <c r="DM45" i="23"/>
  <c r="DK45" i="23"/>
  <c r="DJ45" i="23"/>
  <c r="DI45" i="23"/>
  <c r="DH45" i="23"/>
  <c r="DG45" i="23"/>
  <c r="DF45" i="23"/>
  <c r="DE45" i="23"/>
  <c r="DD45" i="23"/>
  <c r="DC45" i="23"/>
  <c r="DB45" i="23"/>
  <c r="DA45" i="23"/>
  <c r="CZ45" i="23"/>
  <c r="CY45" i="23"/>
  <c r="CW45" i="23"/>
  <c r="CV45" i="23"/>
  <c r="CU45" i="23"/>
  <c r="CT45" i="23"/>
  <c r="CS45" i="23"/>
  <c r="CR45" i="23"/>
  <c r="CQ45" i="23"/>
  <c r="CP45" i="23"/>
  <c r="CP55" i="23" s="1"/>
  <c r="CO45" i="23"/>
  <c r="CN45" i="23"/>
  <c r="CM45" i="23"/>
  <c r="CL45" i="23"/>
  <c r="CK45" i="23"/>
  <c r="CI45" i="23"/>
  <c r="CI55" i="23" s="1"/>
  <c r="CH45" i="23"/>
  <c r="CG45" i="23"/>
  <c r="CF45" i="23"/>
  <c r="CE45" i="23"/>
  <c r="CD45" i="23"/>
  <c r="CC45" i="23"/>
  <c r="CB45" i="23"/>
  <c r="CA45" i="23"/>
  <c r="BZ45" i="23"/>
  <c r="BY45" i="23"/>
  <c r="BX45" i="23"/>
  <c r="BW45" i="23"/>
  <c r="BU45" i="23"/>
  <c r="BT45" i="23"/>
  <c r="BS45" i="23"/>
  <c r="BR45" i="23"/>
  <c r="BQ45" i="23"/>
  <c r="BP45" i="23"/>
  <c r="BO45" i="23"/>
  <c r="BN45" i="23"/>
  <c r="BM45" i="23"/>
  <c r="BL45" i="23"/>
  <c r="BK45" i="23"/>
  <c r="BJ45" i="23"/>
  <c r="BI45" i="23"/>
  <c r="BG45" i="23"/>
  <c r="BF45" i="23"/>
  <c r="BE45" i="23"/>
  <c r="BD45" i="23"/>
  <c r="BC45" i="23"/>
  <c r="BC55" i="23" s="1"/>
  <c r="BB45" i="23"/>
  <c r="BA45" i="23"/>
  <c r="AZ45" i="23"/>
  <c r="AY45" i="23"/>
  <c r="AX45" i="23"/>
  <c r="AW45" i="23"/>
  <c r="AW55" i="23" s="1"/>
  <c r="AV45" i="23"/>
  <c r="AU45" i="23"/>
  <c r="AS45" i="23"/>
  <c r="AR45" i="23"/>
  <c r="AQ45" i="23"/>
  <c r="AP45" i="23"/>
  <c r="AO45" i="23"/>
  <c r="AN45" i="23"/>
  <c r="AM45" i="23"/>
  <c r="AL45" i="23"/>
  <c r="AK45" i="23"/>
  <c r="AJ45" i="23"/>
  <c r="AI45" i="23"/>
  <c r="AH45" i="23"/>
  <c r="AG45" i="23"/>
  <c r="AE45" i="23"/>
  <c r="AD45" i="23"/>
  <c r="AC45" i="23"/>
  <c r="AB45" i="23"/>
  <c r="AA45" i="23"/>
  <c r="Z45" i="23"/>
  <c r="Y45" i="23"/>
  <c r="X45" i="23"/>
  <c r="W45" i="23"/>
  <c r="V45" i="23"/>
  <c r="U45" i="23"/>
  <c r="T45" i="23"/>
  <c r="S45" i="23"/>
  <c r="Q45" i="23"/>
  <c r="P45" i="23"/>
  <c r="P55" i="23" s="1"/>
  <c r="O45" i="23"/>
  <c r="N45" i="23"/>
  <c r="M45" i="23"/>
  <c r="L45" i="23"/>
  <c r="K45" i="23"/>
  <c r="J45" i="23"/>
  <c r="J55" i="23" s="1"/>
  <c r="I45" i="23"/>
  <c r="H45" i="23"/>
  <c r="G45" i="23"/>
  <c r="F45" i="23"/>
  <c r="E45" i="23"/>
  <c r="DY43" i="23"/>
  <c r="DX43" i="23"/>
  <c r="DW43" i="23"/>
  <c r="DV43" i="23"/>
  <c r="DU43" i="23"/>
  <c r="DT43" i="23"/>
  <c r="DS43" i="23"/>
  <c r="DR43" i="23"/>
  <c r="DQ43" i="23"/>
  <c r="DP43" i="23"/>
  <c r="DO43" i="23"/>
  <c r="DN43" i="23"/>
  <c r="DM43" i="23"/>
  <c r="DK43" i="23"/>
  <c r="DJ43" i="23"/>
  <c r="DI43" i="23"/>
  <c r="DH43" i="23"/>
  <c r="DG43" i="23"/>
  <c r="DF43" i="23"/>
  <c r="DE43" i="23"/>
  <c r="DD43" i="23"/>
  <c r="DC43" i="23"/>
  <c r="DB43" i="23"/>
  <c r="DA43" i="23"/>
  <c r="CZ43" i="23"/>
  <c r="CY43" i="23"/>
  <c r="CW43" i="23"/>
  <c r="CV43" i="23"/>
  <c r="CU43" i="23"/>
  <c r="CT43" i="23"/>
  <c r="CS43" i="23"/>
  <c r="CR43" i="23"/>
  <c r="CQ43" i="23"/>
  <c r="CP43" i="23"/>
  <c r="CO43" i="23"/>
  <c r="CN43" i="23"/>
  <c r="CM43" i="23"/>
  <c r="CL43" i="23"/>
  <c r="CK43" i="23"/>
  <c r="CI43" i="23"/>
  <c r="CH43" i="23"/>
  <c r="CG43" i="23"/>
  <c r="CF43" i="23"/>
  <c r="CE43" i="23"/>
  <c r="CD43" i="23"/>
  <c r="CC43" i="23"/>
  <c r="CB43" i="23"/>
  <c r="CA43" i="23"/>
  <c r="BZ43" i="23"/>
  <c r="BY43" i="23"/>
  <c r="BX43" i="23"/>
  <c r="BW43" i="23"/>
  <c r="BU43" i="23"/>
  <c r="BT43" i="23"/>
  <c r="BS43" i="23"/>
  <c r="BR43" i="23"/>
  <c r="BQ43" i="23"/>
  <c r="BP43" i="23"/>
  <c r="BO43" i="23"/>
  <c r="BN43" i="23"/>
  <c r="BM43" i="23"/>
  <c r="BL43" i="23"/>
  <c r="BK43" i="23"/>
  <c r="BJ43" i="23"/>
  <c r="BI43" i="23"/>
  <c r="BG43" i="23"/>
  <c r="BF43" i="23"/>
  <c r="BE43" i="23"/>
  <c r="BD43" i="23"/>
  <c r="BC43" i="23"/>
  <c r="BB43" i="23"/>
  <c r="BA43" i="23"/>
  <c r="AZ43" i="23"/>
  <c r="AY43" i="23"/>
  <c r="AX43" i="23"/>
  <c r="AW43" i="23"/>
  <c r="AV43" i="23"/>
  <c r="AU43" i="23"/>
  <c r="AS43" i="23"/>
  <c r="AR43" i="23"/>
  <c r="AQ43" i="23"/>
  <c r="AP43" i="23"/>
  <c r="AO43" i="23"/>
  <c r="AN43" i="23"/>
  <c r="AM43" i="23"/>
  <c r="AL43" i="23"/>
  <c r="AK43" i="23"/>
  <c r="AJ43" i="23"/>
  <c r="AI43" i="23"/>
  <c r="AH43" i="23"/>
  <c r="AG43" i="23"/>
  <c r="AE43" i="23"/>
  <c r="AD43" i="23"/>
  <c r="AC43" i="23"/>
  <c r="AB43" i="23"/>
  <c r="AA43" i="23"/>
  <c r="Z43" i="23"/>
  <c r="Y43" i="23"/>
  <c r="X43" i="23"/>
  <c r="W43" i="23"/>
  <c r="V43" i="23"/>
  <c r="U43" i="23"/>
  <c r="T43" i="23"/>
  <c r="S43" i="23"/>
  <c r="Q43" i="23"/>
  <c r="P43" i="23"/>
  <c r="O43" i="23"/>
  <c r="N43" i="23"/>
  <c r="M43" i="23"/>
  <c r="L43" i="23"/>
  <c r="K43" i="23"/>
  <c r="J43" i="23"/>
  <c r="I43" i="23"/>
  <c r="H43" i="23"/>
  <c r="G43" i="23"/>
  <c r="F43" i="23"/>
  <c r="E43" i="23"/>
  <c r="DY12" i="23"/>
  <c r="DX12" i="23"/>
  <c r="DW12" i="23"/>
  <c r="DV12" i="23"/>
  <c r="DU12" i="23"/>
  <c r="DT12" i="23"/>
  <c r="DS12" i="23"/>
  <c r="DR12" i="23"/>
  <c r="DQ12" i="23"/>
  <c r="DP12" i="23"/>
  <c r="DO12" i="23"/>
  <c r="DN12" i="23"/>
  <c r="DM12" i="23"/>
  <c r="DK12" i="23"/>
  <c r="DJ12" i="23"/>
  <c r="DI12" i="23"/>
  <c r="DH12" i="23"/>
  <c r="DG12" i="23"/>
  <c r="DF12" i="23"/>
  <c r="DE12" i="23"/>
  <c r="DD12" i="23"/>
  <c r="DC12" i="23"/>
  <c r="DB12" i="23"/>
  <c r="DA12" i="23"/>
  <c r="CZ12" i="23"/>
  <c r="CY12" i="23"/>
  <c r="CW12" i="23"/>
  <c r="CV12" i="23"/>
  <c r="CU12" i="23"/>
  <c r="CT12" i="23"/>
  <c r="CS12" i="23"/>
  <c r="CR12" i="23"/>
  <c r="CQ12" i="23"/>
  <c r="CP12" i="23"/>
  <c r="CO12" i="23"/>
  <c r="CN12" i="23"/>
  <c r="CM12" i="23"/>
  <c r="CL12" i="23"/>
  <c r="CK12" i="23"/>
  <c r="CI12" i="23"/>
  <c r="CH12" i="23"/>
  <c r="CG12" i="23"/>
  <c r="CF12" i="23"/>
  <c r="CE12" i="23"/>
  <c r="CD12" i="23"/>
  <c r="CC12" i="23"/>
  <c r="CB12" i="23"/>
  <c r="CA12" i="23"/>
  <c r="BZ12" i="23"/>
  <c r="BY12" i="23"/>
  <c r="BX12" i="23"/>
  <c r="BW12" i="23"/>
  <c r="BU12" i="23"/>
  <c r="BT12" i="23"/>
  <c r="BS12" i="23"/>
  <c r="BR12" i="23"/>
  <c r="BQ12" i="23"/>
  <c r="BP12" i="23"/>
  <c r="BO12" i="23"/>
  <c r="BN12" i="23"/>
  <c r="BM12" i="23"/>
  <c r="BL12" i="23"/>
  <c r="BK12" i="23"/>
  <c r="BJ12" i="23"/>
  <c r="BI12" i="23"/>
  <c r="BG12" i="23"/>
  <c r="BF12" i="23"/>
  <c r="BE12" i="23"/>
  <c r="BD12" i="23"/>
  <c r="BC12" i="23"/>
  <c r="BB12" i="23"/>
  <c r="BA12" i="23"/>
  <c r="AZ12" i="23"/>
  <c r="AY12" i="23"/>
  <c r="AX12" i="23"/>
  <c r="AW12" i="23"/>
  <c r="AV12" i="23"/>
  <c r="AU12" i="23"/>
  <c r="AS12" i="23"/>
  <c r="AR12" i="23"/>
  <c r="AQ12" i="23"/>
  <c r="AP12" i="23"/>
  <c r="AO12" i="23"/>
  <c r="AN12" i="23"/>
  <c r="AM12" i="23"/>
  <c r="AL12" i="23"/>
  <c r="AK12" i="23"/>
  <c r="AJ12" i="23"/>
  <c r="AI12" i="23"/>
  <c r="AH12" i="23"/>
  <c r="AG12" i="23"/>
  <c r="AE12" i="23"/>
  <c r="AD12" i="23"/>
  <c r="AC12" i="23"/>
  <c r="AB12" i="23"/>
  <c r="AA12" i="23"/>
  <c r="Z12" i="23"/>
  <c r="Y12" i="23"/>
  <c r="X12" i="23"/>
  <c r="W12" i="23"/>
  <c r="V12" i="23"/>
  <c r="U12" i="23"/>
  <c r="T12" i="23"/>
  <c r="S12" i="23"/>
  <c r="Q12" i="23"/>
  <c r="P12" i="23"/>
  <c r="O12" i="23"/>
  <c r="N12" i="23"/>
  <c r="M12" i="23"/>
  <c r="L12" i="23"/>
  <c r="K12" i="23"/>
  <c r="J12" i="23"/>
  <c r="I12" i="23"/>
  <c r="H12" i="23"/>
  <c r="G12" i="23"/>
  <c r="F12" i="23"/>
  <c r="E9" i="23"/>
  <c r="E10" i="23" s="1"/>
  <c r="E8" i="23"/>
  <c r="DY7" i="23"/>
  <c r="DY9" i="23" s="1"/>
  <c r="DY10" i="23" s="1"/>
  <c r="DX7" i="23"/>
  <c r="DX9" i="23" s="1"/>
  <c r="DX10" i="23" s="1"/>
  <c r="DW7" i="23"/>
  <c r="DW8" i="23" s="1"/>
  <c r="DV7" i="23"/>
  <c r="DV8" i="23" s="1"/>
  <c r="DU7" i="23"/>
  <c r="DU8" i="23" s="1"/>
  <c r="DT7" i="23"/>
  <c r="DT9" i="23" s="1"/>
  <c r="DT10" i="23" s="1"/>
  <c r="DS7" i="23"/>
  <c r="DS9" i="23" s="1"/>
  <c r="DS10" i="23" s="1"/>
  <c r="DR7" i="23"/>
  <c r="DR9" i="23" s="1"/>
  <c r="DR10" i="23" s="1"/>
  <c r="DQ7" i="23"/>
  <c r="DQ8" i="23" s="1"/>
  <c r="DP7" i="23"/>
  <c r="DP8" i="23" s="1"/>
  <c r="DO7" i="23"/>
  <c r="DO8" i="23" s="1"/>
  <c r="DN7" i="23"/>
  <c r="DN9" i="23" s="1"/>
  <c r="DN10" i="23" s="1"/>
  <c r="DM7" i="23"/>
  <c r="DM9" i="23" s="1"/>
  <c r="DM10" i="23" s="1"/>
  <c r="DK7" i="23"/>
  <c r="DK9" i="23" s="1"/>
  <c r="DK10" i="23" s="1"/>
  <c r="DJ7" i="23"/>
  <c r="DJ8" i="23" s="1"/>
  <c r="DI7" i="23"/>
  <c r="DI8" i="23" s="1"/>
  <c r="DH7" i="23"/>
  <c r="DH8" i="23" s="1"/>
  <c r="DG7" i="23"/>
  <c r="DG9" i="23" s="1"/>
  <c r="DG10" i="23" s="1"/>
  <c r="DF7" i="23"/>
  <c r="DF9" i="23" s="1"/>
  <c r="DF10" i="23" s="1"/>
  <c r="DE7" i="23"/>
  <c r="DE9" i="23" s="1"/>
  <c r="DE10" i="23" s="1"/>
  <c r="DD7" i="23"/>
  <c r="DD8" i="23" s="1"/>
  <c r="DC7" i="23"/>
  <c r="DC8" i="23" s="1"/>
  <c r="DB7" i="23"/>
  <c r="DB8" i="23" s="1"/>
  <c r="DA7" i="23"/>
  <c r="DA9" i="23" s="1"/>
  <c r="DA10" i="23" s="1"/>
  <c r="CZ7" i="23"/>
  <c r="CZ9" i="23" s="1"/>
  <c r="CZ10" i="23" s="1"/>
  <c r="CY7" i="23"/>
  <c r="CY9" i="23" s="1"/>
  <c r="CY10" i="23" s="1"/>
  <c r="CW7" i="23"/>
  <c r="CW8" i="23" s="1"/>
  <c r="CV7" i="23"/>
  <c r="CV8" i="23" s="1"/>
  <c r="CU7" i="23"/>
  <c r="CU8" i="23" s="1"/>
  <c r="CT7" i="23"/>
  <c r="CT9" i="23" s="1"/>
  <c r="CT10" i="23" s="1"/>
  <c r="CS7" i="23"/>
  <c r="CS9" i="23" s="1"/>
  <c r="CS10" i="23" s="1"/>
  <c r="CR7" i="23"/>
  <c r="CR9" i="23" s="1"/>
  <c r="CR10" i="23" s="1"/>
  <c r="CQ7" i="23"/>
  <c r="CQ8" i="23" s="1"/>
  <c r="CP7" i="23"/>
  <c r="CP8" i="23" s="1"/>
  <c r="CO7" i="23"/>
  <c r="CO8" i="23" s="1"/>
  <c r="CN7" i="23"/>
  <c r="CN9" i="23" s="1"/>
  <c r="CN10" i="23" s="1"/>
  <c r="CM7" i="23"/>
  <c r="CM9" i="23" s="1"/>
  <c r="CM10" i="23" s="1"/>
  <c r="CL7" i="23"/>
  <c r="CL9" i="23" s="1"/>
  <c r="CL10" i="23" s="1"/>
  <c r="CK7" i="23"/>
  <c r="CK8" i="23" s="1"/>
  <c r="CI7" i="23"/>
  <c r="CI8" i="23" s="1"/>
  <c r="CH7" i="23"/>
  <c r="CH8" i="23" s="1"/>
  <c r="CG7" i="23"/>
  <c r="CG9" i="23" s="1"/>
  <c r="CG10" i="23" s="1"/>
  <c r="CF7" i="23"/>
  <c r="CF9" i="23" s="1"/>
  <c r="CF10" i="23" s="1"/>
  <c r="CE7" i="23"/>
  <c r="CE9" i="23" s="1"/>
  <c r="CE10" i="23" s="1"/>
  <c r="CD7" i="23"/>
  <c r="CD8" i="23" s="1"/>
  <c r="CC7" i="23"/>
  <c r="CC8" i="23" s="1"/>
  <c r="CB7" i="23"/>
  <c r="CB8" i="23" s="1"/>
  <c r="CA7" i="23"/>
  <c r="CA9" i="23" s="1"/>
  <c r="CA10" i="23" s="1"/>
  <c r="BZ7" i="23"/>
  <c r="BZ9" i="23" s="1"/>
  <c r="BZ10" i="23" s="1"/>
  <c r="BY7" i="23"/>
  <c r="BY9" i="23" s="1"/>
  <c r="BY10" i="23" s="1"/>
  <c r="BX7" i="23"/>
  <c r="BX8" i="23" s="1"/>
  <c r="BW7" i="23"/>
  <c r="BW8" i="23" s="1"/>
  <c r="BU7" i="23"/>
  <c r="BU8" i="23" s="1"/>
  <c r="BT7" i="23"/>
  <c r="BT9" i="23" s="1"/>
  <c r="BT10" i="23" s="1"/>
  <c r="BS7" i="23"/>
  <c r="BS9" i="23" s="1"/>
  <c r="BS10" i="23" s="1"/>
  <c r="BR7" i="23"/>
  <c r="BR9" i="23" s="1"/>
  <c r="BR10" i="23" s="1"/>
  <c r="BQ7" i="23"/>
  <c r="BQ8" i="23" s="1"/>
  <c r="BP7" i="23"/>
  <c r="BP8" i="23" s="1"/>
  <c r="BO7" i="23"/>
  <c r="BO8" i="23" s="1"/>
  <c r="BN7" i="23"/>
  <c r="BN9" i="23" s="1"/>
  <c r="BN10" i="23" s="1"/>
  <c r="BM7" i="23"/>
  <c r="BM9" i="23" s="1"/>
  <c r="BM10" i="23" s="1"/>
  <c r="BL7" i="23"/>
  <c r="BL9" i="23" s="1"/>
  <c r="BL10" i="23" s="1"/>
  <c r="BK7" i="23"/>
  <c r="BK8" i="23" s="1"/>
  <c r="BJ7" i="23"/>
  <c r="BJ8" i="23" s="1"/>
  <c r="BI7" i="23"/>
  <c r="BI8" i="23" s="1"/>
  <c r="BG7" i="23"/>
  <c r="BG9" i="23" s="1"/>
  <c r="BG10" i="23" s="1"/>
  <c r="BF7" i="23"/>
  <c r="BF9" i="23" s="1"/>
  <c r="BF10" i="23" s="1"/>
  <c r="BE7" i="23"/>
  <c r="BE9" i="23" s="1"/>
  <c r="BE10" i="23" s="1"/>
  <c r="BD7" i="23"/>
  <c r="BD8" i="23" s="1"/>
  <c r="BC7" i="23"/>
  <c r="BC8" i="23" s="1"/>
  <c r="BB7" i="23"/>
  <c r="BB8" i="23" s="1"/>
  <c r="BA7" i="23"/>
  <c r="BA9" i="23" s="1"/>
  <c r="BA10" i="23" s="1"/>
  <c r="AZ7" i="23"/>
  <c r="AZ9" i="23" s="1"/>
  <c r="AZ10" i="23" s="1"/>
  <c r="AY7" i="23"/>
  <c r="AY9" i="23" s="1"/>
  <c r="AY10" i="23" s="1"/>
  <c r="AX7" i="23"/>
  <c r="AX8" i="23" s="1"/>
  <c r="AW7" i="23"/>
  <c r="AW8" i="23" s="1"/>
  <c r="AV7" i="23"/>
  <c r="AV8" i="23" s="1"/>
  <c r="AU7" i="23"/>
  <c r="AU9" i="23" s="1"/>
  <c r="AU10" i="23" s="1"/>
  <c r="AS7" i="23"/>
  <c r="AS9" i="23" s="1"/>
  <c r="AS10" i="23" s="1"/>
  <c r="AR7" i="23"/>
  <c r="AR9" i="23" s="1"/>
  <c r="AR10" i="23" s="1"/>
  <c r="AQ7" i="23"/>
  <c r="AQ8" i="23" s="1"/>
  <c r="AP7" i="23"/>
  <c r="AP8" i="23" s="1"/>
  <c r="AO7" i="23"/>
  <c r="AO8" i="23" s="1"/>
  <c r="AN7" i="23"/>
  <c r="AN9" i="23" s="1"/>
  <c r="AN10" i="23" s="1"/>
  <c r="AM7" i="23"/>
  <c r="AM9" i="23" s="1"/>
  <c r="AM10" i="23" s="1"/>
  <c r="AL7" i="23"/>
  <c r="AL9" i="23" s="1"/>
  <c r="AL10" i="23" s="1"/>
  <c r="AK7" i="23"/>
  <c r="AK8" i="23" s="1"/>
  <c r="AJ7" i="23"/>
  <c r="AJ8" i="23" s="1"/>
  <c r="AI7" i="23"/>
  <c r="AI8" i="23" s="1"/>
  <c r="AH7" i="23"/>
  <c r="AH9" i="23" s="1"/>
  <c r="AH10" i="23" s="1"/>
  <c r="AG7" i="23"/>
  <c r="AG9" i="23" s="1"/>
  <c r="AG10" i="23" s="1"/>
  <c r="AE7" i="23"/>
  <c r="AE9" i="23" s="1"/>
  <c r="AE10" i="23" s="1"/>
  <c r="AD7" i="23"/>
  <c r="AD8" i="23" s="1"/>
  <c r="AC7" i="23"/>
  <c r="AC8" i="23" s="1"/>
  <c r="AB7" i="23"/>
  <c r="AB8" i="23" s="1"/>
  <c r="AA7" i="23"/>
  <c r="AA9" i="23" s="1"/>
  <c r="AA10" i="23" s="1"/>
  <c r="Z7" i="23"/>
  <c r="Z9" i="23" s="1"/>
  <c r="Z10" i="23" s="1"/>
  <c r="Y7" i="23"/>
  <c r="Y9" i="23" s="1"/>
  <c r="Y10" i="23" s="1"/>
  <c r="X7" i="23"/>
  <c r="X8" i="23" s="1"/>
  <c r="W7" i="23"/>
  <c r="W8" i="23" s="1"/>
  <c r="V7" i="23"/>
  <c r="V8" i="23" s="1"/>
  <c r="U7" i="23"/>
  <c r="U9" i="23" s="1"/>
  <c r="U10" i="23" s="1"/>
  <c r="T7" i="23"/>
  <c r="T9" i="23" s="1"/>
  <c r="T10" i="23" s="1"/>
  <c r="S7" i="23"/>
  <c r="S9" i="23" s="1"/>
  <c r="S10" i="23" s="1"/>
  <c r="Q7" i="23"/>
  <c r="Q8" i="23" s="1"/>
  <c r="P7" i="23"/>
  <c r="P8" i="23" s="1"/>
  <c r="O7" i="23"/>
  <c r="O8" i="23" s="1"/>
  <c r="N7" i="23"/>
  <c r="N9" i="23" s="1"/>
  <c r="N10" i="23" s="1"/>
  <c r="M7" i="23"/>
  <c r="M9" i="23" s="1"/>
  <c r="M10" i="23" s="1"/>
  <c r="L7" i="23"/>
  <c r="L9" i="23" s="1"/>
  <c r="L10" i="23" s="1"/>
  <c r="K7" i="23"/>
  <c r="K8" i="23" s="1"/>
  <c r="J7" i="23"/>
  <c r="J8" i="23" s="1"/>
  <c r="I7" i="23"/>
  <c r="I8" i="23" s="1"/>
  <c r="H7" i="23"/>
  <c r="H9" i="23" s="1"/>
  <c r="H10" i="23" s="1"/>
  <c r="G7" i="23"/>
  <c r="G9" i="23" s="1"/>
  <c r="G10" i="23" s="1"/>
  <c r="F7" i="23"/>
  <c r="F9" i="23" s="1"/>
  <c r="F10" i="23" s="1"/>
  <c r="DY3" i="23"/>
  <c r="DX3" i="23"/>
  <c r="DW3" i="23"/>
  <c r="DV3" i="23"/>
  <c r="DU3" i="23"/>
  <c r="DT3" i="23"/>
  <c r="DS3" i="23"/>
  <c r="DR3" i="23"/>
  <c r="DQ3" i="23"/>
  <c r="DP3" i="23"/>
  <c r="DO3" i="23"/>
  <c r="DN3" i="23"/>
  <c r="DM3" i="23"/>
  <c r="DK3" i="23"/>
  <c r="DJ3" i="23"/>
  <c r="DI3" i="23"/>
  <c r="DH3" i="23"/>
  <c r="DG3" i="23"/>
  <c r="DF3" i="23"/>
  <c r="DE3" i="23"/>
  <c r="DD3" i="23"/>
  <c r="DC3" i="23"/>
  <c r="DB3" i="23"/>
  <c r="DA3" i="23"/>
  <c r="CZ3" i="23"/>
  <c r="CY3" i="23"/>
  <c r="CW3" i="23"/>
  <c r="CV3" i="23"/>
  <c r="CU3" i="23"/>
  <c r="CT3" i="23"/>
  <c r="CS3" i="23"/>
  <c r="CR3" i="23"/>
  <c r="CQ3" i="23"/>
  <c r="CP3" i="23"/>
  <c r="CO3" i="23"/>
  <c r="CN3" i="23"/>
  <c r="CM3" i="23"/>
  <c r="CL3" i="23"/>
  <c r="CK3" i="23"/>
  <c r="CI3" i="23"/>
  <c r="CH3" i="23"/>
  <c r="CG3" i="23"/>
  <c r="CF3" i="23"/>
  <c r="CE3" i="23"/>
  <c r="CD3" i="23"/>
  <c r="CC3" i="23"/>
  <c r="CB3" i="23"/>
  <c r="CA3" i="23"/>
  <c r="BZ3" i="23"/>
  <c r="BY3" i="23"/>
  <c r="BX3" i="23"/>
  <c r="BW3" i="23"/>
  <c r="BU3" i="23"/>
  <c r="BT3" i="23"/>
  <c r="BS3" i="23"/>
  <c r="BR3" i="23"/>
  <c r="BQ3" i="23"/>
  <c r="BP3" i="23"/>
  <c r="BO3" i="23"/>
  <c r="BN3" i="23"/>
  <c r="BM3" i="23"/>
  <c r="BL3" i="23"/>
  <c r="BK3" i="23"/>
  <c r="BJ3" i="23"/>
  <c r="BI3" i="23"/>
  <c r="BG3" i="23"/>
  <c r="BF3" i="23"/>
  <c r="BE3" i="23"/>
  <c r="BD3" i="23"/>
  <c r="BC3" i="23"/>
  <c r="BB3" i="23"/>
  <c r="BA3" i="23"/>
  <c r="AZ3" i="23"/>
  <c r="AY3" i="23"/>
  <c r="AX3" i="23"/>
  <c r="AW3" i="23"/>
  <c r="AV3" i="23"/>
  <c r="AU3" i="23"/>
  <c r="AS3" i="23"/>
  <c r="AR3" i="23"/>
  <c r="AQ3" i="23"/>
  <c r="AP3" i="23"/>
  <c r="AO3" i="23"/>
  <c r="AN3" i="23"/>
  <c r="AM3" i="23"/>
  <c r="AL3" i="23"/>
  <c r="AK3" i="23"/>
  <c r="AJ3" i="23"/>
  <c r="AI3" i="23"/>
  <c r="AH3" i="23"/>
  <c r="AG3" i="23"/>
  <c r="AE3" i="23"/>
  <c r="AD3" i="23"/>
  <c r="AC3" i="23"/>
  <c r="AB3" i="23"/>
  <c r="AA3" i="23"/>
  <c r="Z3" i="23"/>
  <c r="Y3" i="23"/>
  <c r="X3" i="23"/>
  <c r="W3" i="23"/>
  <c r="V3" i="23"/>
  <c r="U3" i="23"/>
  <c r="T3" i="23"/>
  <c r="S3" i="23"/>
  <c r="Q3" i="23"/>
  <c r="P3" i="23"/>
  <c r="O3" i="23"/>
  <c r="N3" i="23"/>
  <c r="M3" i="23"/>
  <c r="L3" i="23"/>
  <c r="K3" i="23"/>
  <c r="J3" i="23"/>
  <c r="I3" i="23"/>
  <c r="H3" i="23"/>
  <c r="G3" i="23"/>
  <c r="F3" i="23"/>
  <c r="E3" i="23"/>
  <c r="E9" i="18"/>
  <c r="DY84" i="22"/>
  <c r="DX84" i="22"/>
  <c r="DW84" i="22"/>
  <c r="DW88" i="22" s="1"/>
  <c r="DV84" i="22"/>
  <c r="DU84" i="22"/>
  <c r="DT84" i="22"/>
  <c r="DT88" i="22" s="1"/>
  <c r="DS84" i="22"/>
  <c r="DR84" i="22"/>
  <c r="DQ84" i="22"/>
  <c r="DQ88" i="22" s="1"/>
  <c r="DP84" i="22"/>
  <c r="DO84" i="22"/>
  <c r="DN84" i="22"/>
  <c r="DN88" i="22" s="1"/>
  <c r="DM84" i="22"/>
  <c r="DK84" i="22"/>
  <c r="DJ84" i="22"/>
  <c r="DJ88" i="22" s="1"/>
  <c r="DI84" i="22"/>
  <c r="DH84" i="22"/>
  <c r="DG84" i="22"/>
  <c r="DG88" i="22" s="1"/>
  <c r="DF84" i="22"/>
  <c r="DE84" i="22"/>
  <c r="DD84" i="22"/>
  <c r="DD88" i="22" s="1"/>
  <c r="DC84" i="22"/>
  <c r="DB84" i="22"/>
  <c r="DA84" i="22"/>
  <c r="CZ84" i="22"/>
  <c r="CY84" i="22"/>
  <c r="CW84" i="22"/>
  <c r="CW88" i="22" s="1"/>
  <c r="CV84" i="22"/>
  <c r="CU84" i="22"/>
  <c r="CT84" i="22"/>
  <c r="CT88" i="22" s="1"/>
  <c r="CS84" i="22"/>
  <c r="CR84" i="22"/>
  <c r="CQ84" i="22"/>
  <c r="CQ88" i="22" s="1"/>
  <c r="CP84" i="22"/>
  <c r="CO84" i="22"/>
  <c r="CN84" i="22"/>
  <c r="CN88" i="22" s="1"/>
  <c r="CM84" i="22"/>
  <c r="CL84" i="22"/>
  <c r="CK84" i="22"/>
  <c r="CK88" i="22" s="1"/>
  <c r="CI84" i="22"/>
  <c r="CH84" i="22"/>
  <c r="CG84" i="22"/>
  <c r="CG88" i="22" s="1"/>
  <c r="CF84" i="22"/>
  <c r="CE84" i="22"/>
  <c r="CD84" i="22"/>
  <c r="CD88" i="22" s="1"/>
  <c r="CC84" i="22"/>
  <c r="CB84" i="22"/>
  <c r="CA84" i="22"/>
  <c r="CA88" i="22" s="1"/>
  <c r="BZ84" i="22"/>
  <c r="BY84" i="22"/>
  <c r="BX84" i="22"/>
  <c r="BX88" i="22" s="1"/>
  <c r="BW84" i="22"/>
  <c r="BU84" i="22"/>
  <c r="BT84" i="22"/>
  <c r="BT88" i="22" s="1"/>
  <c r="BS84" i="22"/>
  <c r="BR84" i="22"/>
  <c r="BQ84" i="22"/>
  <c r="BQ88" i="22" s="1"/>
  <c r="BP84" i="22"/>
  <c r="BO84" i="22"/>
  <c r="BN84" i="22"/>
  <c r="BM84" i="22"/>
  <c r="BL84" i="22"/>
  <c r="BK84" i="22"/>
  <c r="BK88" i="22" s="1"/>
  <c r="BJ84" i="22"/>
  <c r="BI84" i="22"/>
  <c r="BG84" i="22"/>
  <c r="BG88" i="22" s="1"/>
  <c r="BF84" i="22"/>
  <c r="BE84" i="22"/>
  <c r="BD84" i="22"/>
  <c r="BD88" i="22" s="1"/>
  <c r="BC84" i="22"/>
  <c r="BB84" i="22"/>
  <c r="BA84" i="22"/>
  <c r="BA88" i="22" s="1"/>
  <c r="AZ84" i="22"/>
  <c r="AY84" i="22"/>
  <c r="AY88" i="22" s="1"/>
  <c r="AX84" i="22"/>
  <c r="AX88" i="22" s="1"/>
  <c r="AW84" i="22"/>
  <c r="AV84" i="22"/>
  <c r="AU84" i="22"/>
  <c r="AU88" i="22" s="1"/>
  <c r="AS84" i="22"/>
  <c r="AR84" i="22"/>
  <c r="AR88" i="22" s="1"/>
  <c r="AQ84" i="22"/>
  <c r="AQ88" i="22" s="1"/>
  <c r="AP84" i="22"/>
  <c r="AO84" i="22"/>
  <c r="AN84" i="22"/>
  <c r="AN88" i="22" s="1"/>
  <c r="AM84" i="22"/>
  <c r="AL84" i="22"/>
  <c r="AL88" i="22" s="1"/>
  <c r="AK84" i="22"/>
  <c r="AK88" i="22" s="1"/>
  <c r="AJ84" i="22"/>
  <c r="AI84" i="22"/>
  <c r="AH84" i="22"/>
  <c r="AH88" i="22" s="1"/>
  <c r="AG84" i="22"/>
  <c r="AE84" i="22"/>
  <c r="AE88" i="22" s="1"/>
  <c r="AD84" i="22"/>
  <c r="AD88" i="22" s="1"/>
  <c r="AC84" i="22"/>
  <c r="AB84" i="22"/>
  <c r="AA84" i="22"/>
  <c r="Z84" i="22"/>
  <c r="Y84" i="22"/>
  <c r="Y88" i="22" s="1"/>
  <c r="X84" i="22"/>
  <c r="X88" i="22" s="1"/>
  <c r="W84" i="22"/>
  <c r="V84" i="22"/>
  <c r="U84" i="22"/>
  <c r="U88" i="22" s="1"/>
  <c r="T84" i="22"/>
  <c r="S84" i="22"/>
  <c r="S88" i="22" s="1"/>
  <c r="Q84" i="22"/>
  <c r="Q88" i="22" s="1"/>
  <c r="P84" i="22"/>
  <c r="O84" i="22"/>
  <c r="N84" i="22"/>
  <c r="N88" i="22" s="1"/>
  <c r="M84" i="22"/>
  <c r="M88" i="22" s="1"/>
  <c r="L84" i="22"/>
  <c r="L88" i="22" s="1"/>
  <c r="K84" i="22"/>
  <c r="K88" i="22" s="1"/>
  <c r="J84" i="22"/>
  <c r="I84" i="22"/>
  <c r="H84" i="22"/>
  <c r="H88" i="22" s="1"/>
  <c r="G84" i="22"/>
  <c r="G88" i="22" s="1"/>
  <c r="F84" i="22"/>
  <c r="F88" i="22" s="1"/>
  <c r="E84" i="22"/>
  <c r="E88" i="22" s="1"/>
  <c r="DY75" i="22"/>
  <c r="DX75" i="22"/>
  <c r="DW75" i="22"/>
  <c r="DV75" i="22"/>
  <c r="DU75" i="22"/>
  <c r="DT75" i="22"/>
  <c r="DS75" i="22"/>
  <c r="DR75" i="22"/>
  <c r="DQ75" i="22"/>
  <c r="DP75" i="22"/>
  <c r="DO75" i="22"/>
  <c r="DN75" i="22"/>
  <c r="DM75" i="22"/>
  <c r="DK75" i="22"/>
  <c r="DJ75" i="22"/>
  <c r="DI75" i="22"/>
  <c r="DH75" i="22"/>
  <c r="DG75" i="22"/>
  <c r="DF75" i="22"/>
  <c r="DE75" i="22"/>
  <c r="DD75" i="22"/>
  <c r="DC75" i="22"/>
  <c r="DB75" i="22"/>
  <c r="DA75" i="22"/>
  <c r="CZ75" i="22"/>
  <c r="CY75" i="22"/>
  <c r="CW75" i="22"/>
  <c r="CV75" i="22"/>
  <c r="CU75" i="22"/>
  <c r="CT75" i="22"/>
  <c r="CS75" i="22"/>
  <c r="CR75" i="22"/>
  <c r="CQ75" i="22"/>
  <c r="CP75" i="22"/>
  <c r="CO75" i="22"/>
  <c r="CN75" i="22"/>
  <c r="CM75" i="22"/>
  <c r="CL75" i="22"/>
  <c r="CK75" i="22"/>
  <c r="CI75" i="22"/>
  <c r="CH75" i="22"/>
  <c r="CG75" i="22"/>
  <c r="CF75" i="22"/>
  <c r="CE75" i="22"/>
  <c r="CD75" i="22"/>
  <c r="CC75" i="22"/>
  <c r="CB75" i="22"/>
  <c r="CA75" i="22"/>
  <c r="BZ75" i="22"/>
  <c r="BY75" i="22"/>
  <c r="BX75" i="22"/>
  <c r="BW75" i="22"/>
  <c r="BU75" i="22"/>
  <c r="BT75" i="22"/>
  <c r="BS75" i="22"/>
  <c r="BR75" i="22"/>
  <c r="BQ75" i="22"/>
  <c r="BP75" i="22"/>
  <c r="BO75" i="22"/>
  <c r="BN75" i="22"/>
  <c r="BM75" i="22"/>
  <c r="BL75" i="22"/>
  <c r="BK75" i="22"/>
  <c r="BJ75" i="22"/>
  <c r="BI75" i="22"/>
  <c r="BG75" i="22"/>
  <c r="BF75" i="22"/>
  <c r="BE75" i="22"/>
  <c r="BD75" i="22"/>
  <c r="BC75" i="22"/>
  <c r="BB75" i="22"/>
  <c r="BA75" i="22"/>
  <c r="AZ75" i="22"/>
  <c r="AY75" i="22"/>
  <c r="AX75" i="22"/>
  <c r="AW75" i="22"/>
  <c r="AV75" i="22"/>
  <c r="AU75" i="22"/>
  <c r="AS75" i="22"/>
  <c r="AR75" i="22"/>
  <c r="AQ75" i="22"/>
  <c r="AP75" i="22"/>
  <c r="AO75" i="22"/>
  <c r="AN75" i="22"/>
  <c r="AM75" i="22"/>
  <c r="AL75" i="22"/>
  <c r="AK75" i="22"/>
  <c r="AJ75" i="22"/>
  <c r="AI75" i="22"/>
  <c r="AH75" i="22"/>
  <c r="AG75" i="22"/>
  <c r="AE75" i="22"/>
  <c r="AD75" i="22"/>
  <c r="AC75" i="22"/>
  <c r="AB75" i="22"/>
  <c r="AA75" i="22"/>
  <c r="Z75" i="22"/>
  <c r="Y75" i="22"/>
  <c r="X75" i="22"/>
  <c r="W75" i="22"/>
  <c r="V75" i="22"/>
  <c r="U75" i="22"/>
  <c r="T75" i="22"/>
  <c r="S75" i="22"/>
  <c r="Q75" i="22"/>
  <c r="P75" i="22"/>
  <c r="O75" i="22"/>
  <c r="N75" i="22"/>
  <c r="M75" i="22"/>
  <c r="L75" i="22"/>
  <c r="K75" i="22"/>
  <c r="J75" i="22"/>
  <c r="I75" i="22"/>
  <c r="H75" i="22"/>
  <c r="G75" i="22"/>
  <c r="F75" i="22"/>
  <c r="E75" i="22"/>
  <c r="DY74" i="22"/>
  <c r="DX74" i="22"/>
  <c r="DW74" i="22"/>
  <c r="DV74" i="22"/>
  <c r="DU74" i="22"/>
  <c r="DT74" i="22"/>
  <c r="DS74" i="22"/>
  <c r="DR74" i="22"/>
  <c r="DQ74" i="22"/>
  <c r="DP74" i="22"/>
  <c r="DO74" i="22"/>
  <c r="DN74" i="22"/>
  <c r="DM74" i="22"/>
  <c r="DK74" i="22"/>
  <c r="DJ74" i="22"/>
  <c r="DI74" i="22"/>
  <c r="DH74" i="22"/>
  <c r="DG74" i="22"/>
  <c r="DF74" i="22"/>
  <c r="DE74" i="22"/>
  <c r="DD74" i="22"/>
  <c r="DC74" i="22"/>
  <c r="DB74" i="22"/>
  <c r="DA74" i="22"/>
  <c r="CZ74" i="22"/>
  <c r="CY74" i="22"/>
  <c r="CW74" i="22"/>
  <c r="CV74" i="22"/>
  <c r="CU74" i="22"/>
  <c r="CT74" i="22"/>
  <c r="CS74" i="22"/>
  <c r="CR74" i="22"/>
  <c r="CQ74" i="22"/>
  <c r="CP74" i="22"/>
  <c r="CO74" i="22"/>
  <c r="CN74" i="22"/>
  <c r="CM74" i="22"/>
  <c r="CL74" i="22"/>
  <c r="CK74" i="22"/>
  <c r="CI74" i="22"/>
  <c r="CH74" i="22"/>
  <c r="CG74" i="22"/>
  <c r="CF74" i="22"/>
  <c r="CE74" i="22"/>
  <c r="CD74" i="22"/>
  <c r="CC74" i="22"/>
  <c r="CB74" i="22"/>
  <c r="CA74" i="22"/>
  <c r="BZ74" i="22"/>
  <c r="BY74" i="22"/>
  <c r="BX74" i="22"/>
  <c r="BW74" i="22"/>
  <c r="BU74" i="22"/>
  <c r="BT74" i="22"/>
  <c r="BS74" i="22"/>
  <c r="BR74" i="22"/>
  <c r="BQ74" i="22"/>
  <c r="BP74" i="22"/>
  <c r="BO74" i="22"/>
  <c r="BN74" i="22"/>
  <c r="BM74" i="22"/>
  <c r="BL74" i="22"/>
  <c r="BK74" i="22"/>
  <c r="BJ74" i="22"/>
  <c r="BI74" i="22"/>
  <c r="BG74" i="22"/>
  <c r="BF74" i="22"/>
  <c r="BE74" i="22"/>
  <c r="BD74" i="22"/>
  <c r="BC74" i="22"/>
  <c r="BB74" i="22"/>
  <c r="BA74" i="22"/>
  <c r="AZ74" i="22"/>
  <c r="AY74" i="22"/>
  <c r="AX74" i="22"/>
  <c r="AW74" i="22"/>
  <c r="AV74" i="22"/>
  <c r="AU74" i="22"/>
  <c r="AS74" i="22"/>
  <c r="AR74" i="22"/>
  <c r="AQ74" i="22"/>
  <c r="AP74" i="22"/>
  <c r="AO74" i="22"/>
  <c r="AN74" i="22"/>
  <c r="AM74" i="22"/>
  <c r="AL74" i="22"/>
  <c r="AK74" i="22"/>
  <c r="AJ74" i="22"/>
  <c r="AI74" i="22"/>
  <c r="AH74" i="22"/>
  <c r="AG74" i="22"/>
  <c r="AE74" i="22"/>
  <c r="AD74" i="22"/>
  <c r="AC74" i="22"/>
  <c r="AB74" i="22"/>
  <c r="AA74" i="22"/>
  <c r="Z74" i="22"/>
  <c r="Y74" i="22"/>
  <c r="X74" i="22"/>
  <c r="W74" i="22"/>
  <c r="V74" i="22"/>
  <c r="U74" i="22"/>
  <c r="T74" i="22"/>
  <c r="S74" i="22"/>
  <c r="Q74" i="22"/>
  <c r="P74" i="22"/>
  <c r="O74" i="22"/>
  <c r="N74" i="22"/>
  <c r="M74" i="22"/>
  <c r="L74" i="22"/>
  <c r="K74" i="22"/>
  <c r="J74" i="22"/>
  <c r="I74" i="22"/>
  <c r="H74" i="22"/>
  <c r="G74" i="22"/>
  <c r="F74" i="22"/>
  <c r="E74" i="22"/>
  <c r="DY73" i="22"/>
  <c r="DX73" i="22"/>
  <c r="DW73" i="22"/>
  <c r="DV73" i="22"/>
  <c r="DU73" i="22"/>
  <c r="DT73" i="22"/>
  <c r="DS73" i="22"/>
  <c r="DR73" i="22"/>
  <c r="DQ73" i="22"/>
  <c r="DP73" i="22"/>
  <c r="DO73" i="22"/>
  <c r="DN73" i="22"/>
  <c r="DM73" i="22"/>
  <c r="DK73" i="22"/>
  <c r="DJ73" i="22"/>
  <c r="DI73" i="22"/>
  <c r="DH73" i="22"/>
  <c r="DG73" i="22"/>
  <c r="DF73" i="22"/>
  <c r="DE73" i="22"/>
  <c r="DD73" i="22"/>
  <c r="DC73" i="22"/>
  <c r="DB73" i="22"/>
  <c r="DA73" i="22"/>
  <c r="CZ73" i="22"/>
  <c r="CY73" i="22"/>
  <c r="CW73" i="22"/>
  <c r="CV73" i="22"/>
  <c r="CU73" i="22"/>
  <c r="CT73" i="22"/>
  <c r="CS73" i="22"/>
  <c r="CR73" i="22"/>
  <c r="CQ73" i="22"/>
  <c r="CP73" i="22"/>
  <c r="CO73" i="22"/>
  <c r="CN73" i="22"/>
  <c r="CM73" i="22"/>
  <c r="CL73" i="22"/>
  <c r="CK73" i="22"/>
  <c r="CI73" i="22"/>
  <c r="CH73" i="22"/>
  <c r="CG73" i="22"/>
  <c r="CF73" i="22"/>
  <c r="CE73" i="22"/>
  <c r="CD73" i="22"/>
  <c r="CC73" i="22"/>
  <c r="CB73" i="22"/>
  <c r="CA73" i="22"/>
  <c r="BZ73" i="22"/>
  <c r="BY73" i="22"/>
  <c r="BX73" i="22"/>
  <c r="BW73" i="22"/>
  <c r="BU73" i="22"/>
  <c r="BT73" i="22"/>
  <c r="BS73" i="22"/>
  <c r="BR73" i="22"/>
  <c r="BQ73" i="22"/>
  <c r="BP73" i="22"/>
  <c r="BO73" i="22"/>
  <c r="BN73" i="22"/>
  <c r="BM73" i="22"/>
  <c r="BL73" i="22"/>
  <c r="BK73" i="22"/>
  <c r="BJ73" i="22"/>
  <c r="BI73" i="22"/>
  <c r="BG73" i="22"/>
  <c r="BF73" i="22"/>
  <c r="BE73" i="22"/>
  <c r="BD73" i="22"/>
  <c r="BC73" i="22"/>
  <c r="BB73" i="22"/>
  <c r="BA73" i="22"/>
  <c r="AZ73" i="22"/>
  <c r="AY73" i="22"/>
  <c r="AX73" i="22"/>
  <c r="AW73" i="22"/>
  <c r="AV73" i="22"/>
  <c r="AU73" i="22"/>
  <c r="AS73" i="22"/>
  <c r="AR73" i="22"/>
  <c r="AQ73" i="22"/>
  <c r="AP73" i="22"/>
  <c r="AO73" i="22"/>
  <c r="AN73" i="22"/>
  <c r="AM73" i="22"/>
  <c r="AL73" i="22"/>
  <c r="AK73" i="22"/>
  <c r="AJ73" i="22"/>
  <c r="AI73" i="22"/>
  <c r="AH73" i="22"/>
  <c r="AG73" i="22"/>
  <c r="AE73" i="22"/>
  <c r="AD73" i="22"/>
  <c r="AC73" i="22"/>
  <c r="AB73" i="22"/>
  <c r="AA73" i="22"/>
  <c r="Z73" i="22"/>
  <c r="Y73" i="22"/>
  <c r="X73" i="22"/>
  <c r="W73" i="22"/>
  <c r="V73" i="22"/>
  <c r="U73" i="22"/>
  <c r="T73" i="22"/>
  <c r="S73" i="22"/>
  <c r="Q73" i="22"/>
  <c r="P73" i="22"/>
  <c r="O73" i="22"/>
  <c r="N73" i="22"/>
  <c r="M73" i="22"/>
  <c r="L73" i="22"/>
  <c r="K73" i="22"/>
  <c r="J73" i="22"/>
  <c r="I73" i="22"/>
  <c r="H73" i="22"/>
  <c r="G73" i="22"/>
  <c r="F73" i="22"/>
  <c r="E73" i="22"/>
  <c r="DY72" i="22"/>
  <c r="DX72" i="22"/>
  <c r="DW72" i="22"/>
  <c r="DV72" i="22"/>
  <c r="DU72" i="22"/>
  <c r="DT72" i="22"/>
  <c r="DS72" i="22"/>
  <c r="DR72" i="22"/>
  <c r="DQ72" i="22"/>
  <c r="DP72" i="22"/>
  <c r="DO72" i="22"/>
  <c r="DN72" i="22"/>
  <c r="DM72" i="22"/>
  <c r="DK72" i="22"/>
  <c r="DJ72" i="22"/>
  <c r="DI72" i="22"/>
  <c r="DH72" i="22"/>
  <c r="DG72" i="22"/>
  <c r="DF72" i="22"/>
  <c r="DE72" i="22"/>
  <c r="DD72" i="22"/>
  <c r="DC72" i="22"/>
  <c r="DB72" i="22"/>
  <c r="DA72" i="22"/>
  <c r="CZ72" i="22"/>
  <c r="CY72" i="22"/>
  <c r="CW72" i="22"/>
  <c r="CV72" i="22"/>
  <c r="CU72" i="22"/>
  <c r="CT72" i="22"/>
  <c r="CS72" i="22"/>
  <c r="CR72" i="22"/>
  <c r="CQ72" i="22"/>
  <c r="CP72" i="22"/>
  <c r="CO72" i="22"/>
  <c r="CN72" i="22"/>
  <c r="CM72" i="22"/>
  <c r="CL72" i="22"/>
  <c r="CK72" i="22"/>
  <c r="CI72" i="22"/>
  <c r="CH72" i="22"/>
  <c r="CG72" i="22"/>
  <c r="CF72" i="22"/>
  <c r="CE72" i="22"/>
  <c r="CD72" i="22"/>
  <c r="CC72" i="22"/>
  <c r="CB72" i="22"/>
  <c r="CA72" i="22"/>
  <c r="BZ72" i="22"/>
  <c r="BY72" i="22"/>
  <c r="BX72" i="22"/>
  <c r="BW72" i="22"/>
  <c r="BU72" i="22"/>
  <c r="BT72" i="22"/>
  <c r="BS72" i="22"/>
  <c r="BR72" i="22"/>
  <c r="BQ72" i="22"/>
  <c r="BP72" i="22"/>
  <c r="BO72" i="22"/>
  <c r="BN72" i="22"/>
  <c r="BM72" i="22"/>
  <c r="BL72" i="22"/>
  <c r="BK72" i="22"/>
  <c r="BJ72" i="22"/>
  <c r="BI72" i="22"/>
  <c r="BG72" i="22"/>
  <c r="BF72" i="22"/>
  <c r="BE72" i="22"/>
  <c r="BD72" i="22"/>
  <c r="BC72" i="22"/>
  <c r="BB72" i="22"/>
  <c r="BA72" i="22"/>
  <c r="AZ72" i="22"/>
  <c r="AY72" i="22"/>
  <c r="AX72" i="22"/>
  <c r="AW72" i="22"/>
  <c r="AV72" i="22"/>
  <c r="AU72" i="22"/>
  <c r="AS72" i="22"/>
  <c r="AR72" i="22"/>
  <c r="AQ72" i="22"/>
  <c r="AP72" i="22"/>
  <c r="AO72" i="22"/>
  <c r="AN72" i="22"/>
  <c r="AM72" i="22"/>
  <c r="AL72" i="22"/>
  <c r="AK72" i="22"/>
  <c r="AJ72" i="22"/>
  <c r="AI72" i="22"/>
  <c r="AH72" i="22"/>
  <c r="AG72" i="22"/>
  <c r="AE72" i="22"/>
  <c r="AD72" i="22"/>
  <c r="AC72" i="22"/>
  <c r="AB72" i="22"/>
  <c r="AA72" i="22"/>
  <c r="Z72" i="22"/>
  <c r="Y72" i="22"/>
  <c r="X72" i="22"/>
  <c r="W72" i="22"/>
  <c r="V72" i="22"/>
  <c r="U72" i="22"/>
  <c r="T72" i="22"/>
  <c r="S72" i="22"/>
  <c r="Q72" i="22"/>
  <c r="P72" i="22"/>
  <c r="O72" i="22"/>
  <c r="N72" i="22"/>
  <c r="M72" i="22"/>
  <c r="L72" i="22"/>
  <c r="K72" i="22"/>
  <c r="J72" i="22"/>
  <c r="I72" i="22"/>
  <c r="H72" i="22"/>
  <c r="G72" i="22"/>
  <c r="F72" i="22"/>
  <c r="E72" i="22"/>
  <c r="DY71" i="22"/>
  <c r="DX71" i="22"/>
  <c r="DW71" i="22"/>
  <c r="DV71" i="22"/>
  <c r="DU71" i="22"/>
  <c r="DT71" i="22"/>
  <c r="DS71" i="22"/>
  <c r="DR71" i="22"/>
  <c r="DQ71" i="22"/>
  <c r="DP71" i="22"/>
  <c r="DO71" i="22"/>
  <c r="DN71" i="22"/>
  <c r="DM71" i="22"/>
  <c r="DK71" i="22"/>
  <c r="DJ71" i="22"/>
  <c r="DI71" i="22"/>
  <c r="DH71" i="22"/>
  <c r="DG71" i="22"/>
  <c r="DF71" i="22"/>
  <c r="DE71" i="22"/>
  <c r="DD71" i="22"/>
  <c r="DC71" i="22"/>
  <c r="DB71" i="22"/>
  <c r="DA71" i="22"/>
  <c r="CZ71" i="22"/>
  <c r="CY71" i="22"/>
  <c r="CW71" i="22"/>
  <c r="CV71" i="22"/>
  <c r="CU71" i="22"/>
  <c r="CT71" i="22"/>
  <c r="CS71" i="22"/>
  <c r="CR71" i="22"/>
  <c r="CQ71" i="22"/>
  <c r="CP71" i="22"/>
  <c r="CO71" i="22"/>
  <c r="CN71" i="22"/>
  <c r="CM71" i="22"/>
  <c r="CL71" i="22"/>
  <c r="CK71" i="22"/>
  <c r="CI71" i="22"/>
  <c r="CH71" i="22"/>
  <c r="CG71" i="22"/>
  <c r="CF71" i="22"/>
  <c r="CE71" i="22"/>
  <c r="CD71" i="22"/>
  <c r="CC71" i="22"/>
  <c r="CB71" i="22"/>
  <c r="CA71" i="22"/>
  <c r="BZ71" i="22"/>
  <c r="BY71" i="22"/>
  <c r="BX71" i="22"/>
  <c r="BW71" i="22"/>
  <c r="BU71" i="22"/>
  <c r="BT71" i="22"/>
  <c r="BS71" i="22"/>
  <c r="BR71" i="22"/>
  <c r="BQ71" i="22"/>
  <c r="BP71" i="22"/>
  <c r="BO71" i="22"/>
  <c r="BN71" i="22"/>
  <c r="BM71" i="22"/>
  <c r="BL71" i="22"/>
  <c r="BK71" i="22"/>
  <c r="BJ71" i="22"/>
  <c r="BI71" i="22"/>
  <c r="BG71" i="22"/>
  <c r="BF71" i="22"/>
  <c r="BE71" i="22"/>
  <c r="BD71" i="22"/>
  <c r="BC71" i="22"/>
  <c r="BB71" i="22"/>
  <c r="BA71" i="22"/>
  <c r="AZ71" i="22"/>
  <c r="AY71" i="22"/>
  <c r="AX71" i="22"/>
  <c r="AW71" i="22"/>
  <c r="AV71" i="22"/>
  <c r="AU71" i="22"/>
  <c r="AS71" i="22"/>
  <c r="AR71" i="22"/>
  <c r="AQ71" i="22"/>
  <c r="AP71" i="22"/>
  <c r="AO71" i="22"/>
  <c r="AN71" i="22"/>
  <c r="AM71" i="22"/>
  <c r="AL71" i="22"/>
  <c r="AK71" i="22"/>
  <c r="AJ71" i="22"/>
  <c r="AI71" i="22"/>
  <c r="AH71" i="22"/>
  <c r="AG71" i="22"/>
  <c r="AE71" i="22"/>
  <c r="AD71" i="22"/>
  <c r="AC71" i="22"/>
  <c r="AB71" i="22"/>
  <c r="AA71" i="22"/>
  <c r="Z71" i="22"/>
  <c r="Y71" i="22"/>
  <c r="X71" i="22"/>
  <c r="W71" i="22"/>
  <c r="V71" i="22"/>
  <c r="U71" i="22"/>
  <c r="T71" i="22"/>
  <c r="S71" i="22"/>
  <c r="Q71" i="22"/>
  <c r="P71" i="22"/>
  <c r="O71" i="22"/>
  <c r="N71" i="22"/>
  <c r="M71" i="22"/>
  <c r="L71" i="22"/>
  <c r="K71" i="22"/>
  <c r="J71" i="22"/>
  <c r="I71" i="22"/>
  <c r="H71" i="22"/>
  <c r="G71" i="22"/>
  <c r="F71" i="22"/>
  <c r="E71" i="22"/>
  <c r="DY70" i="22"/>
  <c r="DX70" i="22"/>
  <c r="DW70" i="22"/>
  <c r="DV70" i="22"/>
  <c r="DU70" i="22"/>
  <c r="DT70" i="22"/>
  <c r="DS70" i="22"/>
  <c r="DR70" i="22"/>
  <c r="DQ70" i="22"/>
  <c r="DP70" i="22"/>
  <c r="DO70" i="22"/>
  <c r="DN70" i="22"/>
  <c r="DM70" i="22"/>
  <c r="DK70" i="22"/>
  <c r="DJ70" i="22"/>
  <c r="DI70" i="22"/>
  <c r="DH70" i="22"/>
  <c r="DG70" i="22"/>
  <c r="DF70" i="22"/>
  <c r="DE70" i="22"/>
  <c r="DD70" i="22"/>
  <c r="DC70" i="22"/>
  <c r="DB70" i="22"/>
  <c r="DA70" i="22"/>
  <c r="CZ70" i="22"/>
  <c r="CY70" i="22"/>
  <c r="CW70" i="22"/>
  <c r="CV70" i="22"/>
  <c r="CU70" i="22"/>
  <c r="CT70" i="22"/>
  <c r="CS70" i="22"/>
  <c r="CR70" i="22"/>
  <c r="CQ70" i="22"/>
  <c r="CP70" i="22"/>
  <c r="CO70" i="22"/>
  <c r="CN70" i="22"/>
  <c r="CM70" i="22"/>
  <c r="CL70" i="22"/>
  <c r="CK70" i="22"/>
  <c r="CI70" i="22"/>
  <c r="CH70" i="22"/>
  <c r="CG70" i="22"/>
  <c r="CF70" i="22"/>
  <c r="CE70" i="22"/>
  <c r="CD70" i="22"/>
  <c r="CC70" i="22"/>
  <c r="CB70" i="22"/>
  <c r="CA70" i="22"/>
  <c r="BZ70" i="22"/>
  <c r="BY70" i="22"/>
  <c r="BX70" i="22"/>
  <c r="BW70" i="22"/>
  <c r="BU70" i="22"/>
  <c r="BT70" i="22"/>
  <c r="BS70" i="22"/>
  <c r="BR70" i="22"/>
  <c r="BQ70" i="22"/>
  <c r="BP70" i="22"/>
  <c r="BO70" i="22"/>
  <c r="BN70" i="22"/>
  <c r="BM70" i="22"/>
  <c r="BL70" i="22"/>
  <c r="BK70" i="22"/>
  <c r="BJ70" i="22"/>
  <c r="BI70" i="22"/>
  <c r="BG70" i="22"/>
  <c r="BF70" i="22"/>
  <c r="BE70" i="22"/>
  <c r="BD70" i="22"/>
  <c r="BC70" i="22"/>
  <c r="BB70" i="22"/>
  <c r="BA70" i="22"/>
  <c r="AZ70" i="22"/>
  <c r="AY70" i="22"/>
  <c r="AX70" i="22"/>
  <c r="AW70" i="22"/>
  <c r="AV70" i="22"/>
  <c r="AU70" i="22"/>
  <c r="AS70" i="22"/>
  <c r="AR70" i="22"/>
  <c r="AQ70" i="22"/>
  <c r="AP70" i="22"/>
  <c r="AO70" i="22"/>
  <c r="AN70" i="22"/>
  <c r="AM70" i="22"/>
  <c r="AL70" i="22"/>
  <c r="AK70" i="22"/>
  <c r="AJ70" i="22"/>
  <c r="AI70" i="22"/>
  <c r="AH70" i="22"/>
  <c r="AG70" i="22"/>
  <c r="AE70" i="22"/>
  <c r="AD70" i="22"/>
  <c r="AC70" i="22"/>
  <c r="AB70" i="22"/>
  <c r="AA70" i="22"/>
  <c r="Z70" i="22"/>
  <c r="Y70" i="22"/>
  <c r="X70" i="22"/>
  <c r="W70" i="22"/>
  <c r="V70" i="22"/>
  <c r="U70" i="22"/>
  <c r="T70" i="22"/>
  <c r="S70" i="22"/>
  <c r="Q70" i="22"/>
  <c r="P70" i="22"/>
  <c r="O70" i="22"/>
  <c r="N70" i="22"/>
  <c r="M70" i="22"/>
  <c r="L70" i="22"/>
  <c r="K70" i="22"/>
  <c r="J70" i="22"/>
  <c r="I70" i="22"/>
  <c r="H70" i="22"/>
  <c r="G70" i="22"/>
  <c r="F70" i="22"/>
  <c r="E70" i="22"/>
  <c r="DY69" i="22"/>
  <c r="DX69" i="22"/>
  <c r="DW69" i="22"/>
  <c r="DV69" i="22"/>
  <c r="DU69" i="22"/>
  <c r="DT69" i="22"/>
  <c r="DS69" i="22"/>
  <c r="DR69" i="22"/>
  <c r="DQ69" i="22"/>
  <c r="DP69" i="22"/>
  <c r="DO69" i="22"/>
  <c r="DN69" i="22"/>
  <c r="DM69" i="22"/>
  <c r="DK69" i="22"/>
  <c r="DJ69" i="22"/>
  <c r="DI69" i="22"/>
  <c r="DH69" i="22"/>
  <c r="DG69" i="22"/>
  <c r="DF69" i="22"/>
  <c r="DE69" i="22"/>
  <c r="DD69" i="22"/>
  <c r="DC69" i="22"/>
  <c r="DB69" i="22"/>
  <c r="DA69" i="22"/>
  <c r="CZ69" i="22"/>
  <c r="CY69" i="22"/>
  <c r="CW69" i="22"/>
  <c r="CV69" i="22"/>
  <c r="CU69" i="22"/>
  <c r="CT69" i="22"/>
  <c r="CS69" i="22"/>
  <c r="CR69" i="22"/>
  <c r="CQ69" i="22"/>
  <c r="CP69" i="22"/>
  <c r="CO69" i="22"/>
  <c r="CN69" i="22"/>
  <c r="CM69" i="22"/>
  <c r="CL69" i="22"/>
  <c r="CK69" i="22"/>
  <c r="CI69" i="22"/>
  <c r="CH69" i="22"/>
  <c r="CG69" i="22"/>
  <c r="CF69" i="22"/>
  <c r="CE69" i="22"/>
  <c r="CD69" i="22"/>
  <c r="CC69" i="22"/>
  <c r="CB69" i="22"/>
  <c r="CA69" i="22"/>
  <c r="BZ69" i="22"/>
  <c r="BY69" i="22"/>
  <c r="BX69" i="22"/>
  <c r="BW69" i="22"/>
  <c r="BU69" i="22"/>
  <c r="BT69" i="22"/>
  <c r="BS69" i="22"/>
  <c r="BR69" i="22"/>
  <c r="BQ69" i="22"/>
  <c r="BP69" i="22"/>
  <c r="BO69" i="22"/>
  <c r="BN69" i="22"/>
  <c r="BM69" i="22"/>
  <c r="BL69" i="22"/>
  <c r="BK69" i="22"/>
  <c r="BJ69" i="22"/>
  <c r="BI69" i="22"/>
  <c r="BG69" i="22"/>
  <c r="BF69" i="22"/>
  <c r="BE69" i="22"/>
  <c r="BD69" i="22"/>
  <c r="BC69" i="22"/>
  <c r="BB69" i="22"/>
  <c r="BA69" i="22"/>
  <c r="AZ69" i="22"/>
  <c r="AY69" i="22"/>
  <c r="AX69" i="22"/>
  <c r="AW69" i="22"/>
  <c r="AV69" i="22"/>
  <c r="AU69" i="22"/>
  <c r="AS69" i="22"/>
  <c r="AR69" i="22"/>
  <c r="AQ69" i="22"/>
  <c r="AP69" i="22"/>
  <c r="AO69" i="22"/>
  <c r="AN69" i="22"/>
  <c r="AM69" i="22"/>
  <c r="AL69" i="22"/>
  <c r="AK69" i="22"/>
  <c r="AJ69" i="22"/>
  <c r="AI69" i="22"/>
  <c r="AH69" i="22"/>
  <c r="AG69" i="22"/>
  <c r="AE69" i="22"/>
  <c r="AD69" i="22"/>
  <c r="AC69" i="22"/>
  <c r="AB69" i="22"/>
  <c r="AA69" i="22"/>
  <c r="Z69" i="22"/>
  <c r="Y69" i="22"/>
  <c r="X69" i="22"/>
  <c r="W69" i="22"/>
  <c r="V69" i="22"/>
  <c r="U69" i="22"/>
  <c r="T69" i="22"/>
  <c r="S69" i="22"/>
  <c r="Q69" i="22"/>
  <c r="P69" i="22"/>
  <c r="O69" i="22"/>
  <c r="N69" i="22"/>
  <c r="M69" i="22"/>
  <c r="L69" i="22"/>
  <c r="K69" i="22"/>
  <c r="J69" i="22"/>
  <c r="I69" i="22"/>
  <c r="H69" i="22"/>
  <c r="G69" i="22"/>
  <c r="F69" i="22"/>
  <c r="E69" i="22"/>
  <c r="DY68" i="22"/>
  <c r="DX68" i="22"/>
  <c r="DW68" i="22"/>
  <c r="DV68" i="22"/>
  <c r="DU68" i="22"/>
  <c r="DT68" i="22"/>
  <c r="DS68" i="22"/>
  <c r="DR68" i="22"/>
  <c r="DQ68" i="22"/>
  <c r="DP68" i="22"/>
  <c r="DO68" i="22"/>
  <c r="DN68" i="22"/>
  <c r="DM68" i="22"/>
  <c r="DK68" i="22"/>
  <c r="DJ68" i="22"/>
  <c r="DI68" i="22"/>
  <c r="DH68" i="22"/>
  <c r="DG68" i="22"/>
  <c r="DF68" i="22"/>
  <c r="DE68" i="22"/>
  <c r="DD68" i="22"/>
  <c r="DC68" i="22"/>
  <c r="DB68" i="22"/>
  <c r="DA68" i="22"/>
  <c r="CZ68" i="22"/>
  <c r="CY68" i="22"/>
  <c r="CW68" i="22"/>
  <c r="CV68" i="22"/>
  <c r="CU68" i="22"/>
  <c r="CT68" i="22"/>
  <c r="CS68" i="22"/>
  <c r="CR68" i="22"/>
  <c r="CQ68" i="22"/>
  <c r="CP68" i="22"/>
  <c r="CO68" i="22"/>
  <c r="CN68" i="22"/>
  <c r="CM68" i="22"/>
  <c r="CL68" i="22"/>
  <c r="CK68" i="22"/>
  <c r="CI68" i="22"/>
  <c r="CH68" i="22"/>
  <c r="CG68" i="22"/>
  <c r="CF68" i="22"/>
  <c r="CE68" i="22"/>
  <c r="CD68" i="22"/>
  <c r="CC68" i="22"/>
  <c r="CB68" i="22"/>
  <c r="CA68" i="22"/>
  <c r="BZ68" i="22"/>
  <c r="BY68" i="22"/>
  <c r="BX68" i="22"/>
  <c r="BW68" i="22"/>
  <c r="BU68" i="22"/>
  <c r="BT68" i="22"/>
  <c r="BS68" i="22"/>
  <c r="BR68" i="22"/>
  <c r="BQ68" i="22"/>
  <c r="BP68" i="22"/>
  <c r="BO68" i="22"/>
  <c r="BN68" i="22"/>
  <c r="BM68" i="22"/>
  <c r="BL68" i="22"/>
  <c r="BK68" i="22"/>
  <c r="BJ68" i="22"/>
  <c r="BI68" i="22"/>
  <c r="BG68" i="22"/>
  <c r="BF68" i="22"/>
  <c r="BE68" i="22"/>
  <c r="BD68" i="22"/>
  <c r="BC68" i="22"/>
  <c r="BB68" i="22"/>
  <c r="BA68" i="22"/>
  <c r="AZ68" i="22"/>
  <c r="AY68" i="22"/>
  <c r="AX68" i="22"/>
  <c r="AW68" i="22"/>
  <c r="AV68" i="22"/>
  <c r="AU68" i="22"/>
  <c r="AS68" i="22"/>
  <c r="AR68" i="22"/>
  <c r="AQ68" i="22"/>
  <c r="AP68" i="22"/>
  <c r="AO68" i="22"/>
  <c r="AN68" i="22"/>
  <c r="AM68" i="22"/>
  <c r="AL68" i="22"/>
  <c r="AK68" i="22"/>
  <c r="AJ68" i="22"/>
  <c r="AI68" i="22"/>
  <c r="AH68" i="22"/>
  <c r="AG68" i="22"/>
  <c r="AE68" i="22"/>
  <c r="AD68" i="22"/>
  <c r="AC68" i="22"/>
  <c r="AB68" i="22"/>
  <c r="AA68" i="22"/>
  <c r="Z68" i="22"/>
  <c r="Y68" i="22"/>
  <c r="X68" i="22"/>
  <c r="W68" i="22"/>
  <c r="V68" i="22"/>
  <c r="U68" i="22"/>
  <c r="T68" i="22"/>
  <c r="S68" i="22"/>
  <c r="Q68" i="22"/>
  <c r="P68" i="22"/>
  <c r="O68" i="22"/>
  <c r="N68" i="22"/>
  <c r="M68" i="22"/>
  <c r="L68" i="22"/>
  <c r="K68" i="22"/>
  <c r="J68" i="22"/>
  <c r="I68" i="22"/>
  <c r="H68" i="22"/>
  <c r="G68" i="22"/>
  <c r="F68" i="22"/>
  <c r="E68" i="22"/>
  <c r="DY67" i="22"/>
  <c r="DX67" i="22"/>
  <c r="DX80" i="22" s="1"/>
  <c r="DW67" i="22"/>
  <c r="DW80" i="22" s="1"/>
  <c r="DV67" i="22"/>
  <c r="DV80" i="22" s="1"/>
  <c r="DU67" i="22"/>
  <c r="DU80" i="22" s="1"/>
  <c r="DT67" i="22"/>
  <c r="DT80" i="22" s="1"/>
  <c r="DS67" i="22"/>
  <c r="DR67" i="22"/>
  <c r="DR80" i="22" s="1"/>
  <c r="DQ67" i="22"/>
  <c r="DQ80" i="22" s="1"/>
  <c r="DP67" i="22"/>
  <c r="DP80" i="22" s="1"/>
  <c r="DO67" i="22"/>
  <c r="DO80" i="22" s="1"/>
  <c r="DN67" i="22"/>
  <c r="DN80" i="22" s="1"/>
  <c r="DM67" i="22"/>
  <c r="DK67" i="22"/>
  <c r="DJ67" i="22"/>
  <c r="DJ80" i="22" s="1"/>
  <c r="DI67" i="22"/>
  <c r="DI80" i="22" s="1"/>
  <c r="DH67" i="22"/>
  <c r="DH80" i="22" s="1"/>
  <c r="DG67" i="22"/>
  <c r="DF67" i="22"/>
  <c r="DE67" i="22"/>
  <c r="DE80" i="22" s="1"/>
  <c r="DD67" i="22"/>
  <c r="DD80" i="22" s="1"/>
  <c r="DC67" i="22"/>
  <c r="DC80" i="22" s="1"/>
  <c r="DB67" i="22"/>
  <c r="DB80" i="22" s="1"/>
  <c r="DA67" i="22"/>
  <c r="CZ67" i="22"/>
  <c r="CY67" i="22"/>
  <c r="CY80" i="22" s="1"/>
  <c r="CW67" i="22"/>
  <c r="CW80" i="22" s="1"/>
  <c r="CV67" i="22"/>
  <c r="CV80" i="22" s="1"/>
  <c r="CU67" i="22"/>
  <c r="CU80" i="22" s="1"/>
  <c r="CT67" i="22"/>
  <c r="CS67" i="22"/>
  <c r="CR67" i="22"/>
  <c r="CR80" i="22" s="1"/>
  <c r="CQ67" i="22"/>
  <c r="CQ80" i="22" s="1"/>
  <c r="CP67" i="22"/>
  <c r="CP80" i="22" s="1"/>
  <c r="CO67" i="22"/>
  <c r="CO80" i="22" s="1"/>
  <c r="CN67" i="22"/>
  <c r="CM67" i="22"/>
  <c r="CL67" i="22"/>
  <c r="CL80" i="22" s="1"/>
  <c r="CK67" i="22"/>
  <c r="CK80" i="22" s="1"/>
  <c r="CI67" i="22"/>
  <c r="CI80" i="22" s="1"/>
  <c r="CH67" i="22"/>
  <c r="CH80" i="22" s="1"/>
  <c r="CG67" i="22"/>
  <c r="CF67" i="22"/>
  <c r="CE67" i="22"/>
  <c r="CE80" i="22" s="1"/>
  <c r="CD67" i="22"/>
  <c r="CD80" i="22" s="1"/>
  <c r="CC67" i="22"/>
  <c r="CC80" i="22" s="1"/>
  <c r="CB67" i="22"/>
  <c r="CB80" i="22" s="1"/>
  <c r="CA67" i="22"/>
  <c r="BZ67" i="22"/>
  <c r="BY67" i="22"/>
  <c r="BY80" i="22" s="1"/>
  <c r="BX67" i="22"/>
  <c r="BX80" i="22" s="1"/>
  <c r="BW67" i="22"/>
  <c r="BW80" i="22" s="1"/>
  <c r="BU67" i="22"/>
  <c r="BU80" i="22" s="1"/>
  <c r="BT67" i="22"/>
  <c r="BS67" i="22"/>
  <c r="BR67" i="22"/>
  <c r="BR80" i="22" s="1"/>
  <c r="BQ67" i="22"/>
  <c r="BQ80" i="22" s="1"/>
  <c r="BP67" i="22"/>
  <c r="BP80" i="22" s="1"/>
  <c r="BO67" i="22"/>
  <c r="BO80" i="22" s="1"/>
  <c r="BN67" i="22"/>
  <c r="BM67" i="22"/>
  <c r="BL67" i="22"/>
  <c r="BL80" i="22" s="1"/>
  <c r="BK67" i="22"/>
  <c r="BK80" i="22" s="1"/>
  <c r="BJ67" i="22"/>
  <c r="BJ80" i="22" s="1"/>
  <c r="BI67" i="22"/>
  <c r="BI80" i="22" s="1"/>
  <c r="BG67" i="22"/>
  <c r="BF67" i="22"/>
  <c r="BE67" i="22"/>
  <c r="BE80" i="22" s="1"/>
  <c r="BD67" i="22"/>
  <c r="BD80" i="22" s="1"/>
  <c r="BC67" i="22"/>
  <c r="BC80" i="22" s="1"/>
  <c r="BB67" i="22"/>
  <c r="BB80" i="22" s="1"/>
  <c r="BA67" i="22"/>
  <c r="AZ67" i="22"/>
  <c r="AY67" i="22"/>
  <c r="AY80" i="22" s="1"/>
  <c r="AX67" i="22"/>
  <c r="AX80" i="22" s="1"/>
  <c r="AW67" i="22"/>
  <c r="AW80" i="22" s="1"/>
  <c r="AV67" i="22"/>
  <c r="AV80" i="22" s="1"/>
  <c r="AU67" i="22"/>
  <c r="AS67" i="22"/>
  <c r="AR67" i="22"/>
  <c r="AR80" i="22" s="1"/>
  <c r="AQ67" i="22"/>
  <c r="AQ80" i="22" s="1"/>
  <c r="AP67" i="22"/>
  <c r="AP80" i="22" s="1"/>
  <c r="AO67" i="22"/>
  <c r="AO80" i="22" s="1"/>
  <c r="AN67" i="22"/>
  <c r="AM67" i="22"/>
  <c r="AL67" i="22"/>
  <c r="AL80" i="22" s="1"/>
  <c r="AK67" i="22"/>
  <c r="AK80" i="22" s="1"/>
  <c r="AJ67" i="22"/>
  <c r="AJ80" i="22" s="1"/>
  <c r="AI67" i="22"/>
  <c r="AI80" i="22" s="1"/>
  <c r="AH67" i="22"/>
  <c r="AG67" i="22"/>
  <c r="AE67" i="22"/>
  <c r="AE80" i="22" s="1"/>
  <c r="AD67" i="22"/>
  <c r="AD80" i="22" s="1"/>
  <c r="AC67" i="22"/>
  <c r="AC80" i="22" s="1"/>
  <c r="AB67" i="22"/>
  <c r="AB80" i="22" s="1"/>
  <c r="AA67" i="22"/>
  <c r="Z67" i="22"/>
  <c r="Y67" i="22"/>
  <c r="Y80" i="22" s="1"/>
  <c r="X67" i="22"/>
  <c r="X80" i="22" s="1"/>
  <c r="W67" i="22"/>
  <c r="W80" i="22" s="1"/>
  <c r="V67" i="22"/>
  <c r="V80" i="22" s="1"/>
  <c r="U67" i="22"/>
  <c r="T67" i="22"/>
  <c r="S67" i="22"/>
  <c r="S80" i="22" s="1"/>
  <c r="Q67" i="22"/>
  <c r="Q80" i="22" s="1"/>
  <c r="P67" i="22"/>
  <c r="P80" i="22" s="1"/>
  <c r="O67" i="22"/>
  <c r="O80" i="22" s="1"/>
  <c r="N67" i="22"/>
  <c r="M67" i="22"/>
  <c r="L67" i="22"/>
  <c r="L80" i="22" s="1"/>
  <c r="K67" i="22"/>
  <c r="K80" i="22" s="1"/>
  <c r="J67" i="22"/>
  <c r="J80" i="22" s="1"/>
  <c r="I67" i="22"/>
  <c r="I80" i="22" s="1"/>
  <c r="H67" i="22"/>
  <c r="G67" i="22"/>
  <c r="F67" i="22"/>
  <c r="F80" i="22" s="1"/>
  <c r="E67" i="22"/>
  <c r="E80" i="22" s="1"/>
  <c r="DY66" i="22"/>
  <c r="DX66" i="22"/>
  <c r="DW66" i="22"/>
  <c r="DV66" i="22"/>
  <c r="DU66" i="22"/>
  <c r="DT66" i="22"/>
  <c r="DS66" i="22"/>
  <c r="DR66" i="22"/>
  <c r="DQ66" i="22"/>
  <c r="DP66" i="22"/>
  <c r="DO66" i="22"/>
  <c r="DN66" i="22"/>
  <c r="DM66" i="22"/>
  <c r="DK66" i="22"/>
  <c r="DJ66" i="22"/>
  <c r="DI66" i="22"/>
  <c r="DH66" i="22"/>
  <c r="DG66" i="22"/>
  <c r="DF66" i="22"/>
  <c r="DE66" i="22"/>
  <c r="DD66" i="22"/>
  <c r="DC66" i="22"/>
  <c r="DB66" i="22"/>
  <c r="DA66" i="22"/>
  <c r="CZ66" i="22"/>
  <c r="CY66" i="22"/>
  <c r="CW66" i="22"/>
  <c r="CV66" i="22"/>
  <c r="CU66" i="22"/>
  <c r="CT66" i="22"/>
  <c r="CS66" i="22"/>
  <c r="CR66" i="22"/>
  <c r="CQ66" i="22"/>
  <c r="CP66" i="22"/>
  <c r="CO66" i="22"/>
  <c r="CN66" i="22"/>
  <c r="CM66" i="22"/>
  <c r="CL66" i="22"/>
  <c r="CK66" i="22"/>
  <c r="CI66" i="22"/>
  <c r="CH66" i="22"/>
  <c r="CG66" i="22"/>
  <c r="CF66" i="22"/>
  <c r="CE66" i="22"/>
  <c r="CD66" i="22"/>
  <c r="CC66" i="22"/>
  <c r="CB66" i="22"/>
  <c r="CA66" i="22"/>
  <c r="BZ66" i="22"/>
  <c r="BY66" i="22"/>
  <c r="BX66" i="22"/>
  <c r="BW66" i="22"/>
  <c r="BU66" i="22"/>
  <c r="BT66" i="22"/>
  <c r="BS66" i="22"/>
  <c r="BR66" i="22"/>
  <c r="BQ66" i="22"/>
  <c r="BP66" i="22"/>
  <c r="BO66" i="22"/>
  <c r="BN66" i="22"/>
  <c r="BM66" i="22"/>
  <c r="BL66" i="22"/>
  <c r="BK66" i="22"/>
  <c r="BJ66" i="22"/>
  <c r="BI66" i="22"/>
  <c r="BG66" i="22"/>
  <c r="BF66" i="22"/>
  <c r="BE66" i="22"/>
  <c r="BD66" i="22"/>
  <c r="BC66" i="22"/>
  <c r="BB66" i="22"/>
  <c r="BA66" i="22"/>
  <c r="AZ66" i="22"/>
  <c r="AY66" i="22"/>
  <c r="AX66" i="22"/>
  <c r="AW66" i="22"/>
  <c r="AV66" i="22"/>
  <c r="AU66" i="22"/>
  <c r="AS66" i="22"/>
  <c r="AR66" i="22"/>
  <c r="AQ66" i="22"/>
  <c r="AP66" i="22"/>
  <c r="AO66" i="22"/>
  <c r="AN66" i="22"/>
  <c r="AM66" i="22"/>
  <c r="AL66" i="22"/>
  <c r="AK66" i="22"/>
  <c r="AJ66" i="22"/>
  <c r="AI66" i="22"/>
  <c r="AH66" i="22"/>
  <c r="AG66" i="22"/>
  <c r="AE66" i="22"/>
  <c r="AD66" i="22"/>
  <c r="AC66" i="22"/>
  <c r="AB66" i="22"/>
  <c r="AA66" i="22"/>
  <c r="Z66" i="22"/>
  <c r="Y66" i="22"/>
  <c r="X66" i="22"/>
  <c r="W66" i="22"/>
  <c r="V66" i="22"/>
  <c r="U66" i="22"/>
  <c r="T66" i="22"/>
  <c r="S66" i="22"/>
  <c r="Q66" i="22"/>
  <c r="P66" i="22"/>
  <c r="O66" i="22"/>
  <c r="N66" i="22"/>
  <c r="M66" i="22"/>
  <c r="L66" i="22"/>
  <c r="K66" i="22"/>
  <c r="J66" i="22"/>
  <c r="I66" i="22"/>
  <c r="H66" i="22"/>
  <c r="G66" i="22"/>
  <c r="F66" i="22"/>
  <c r="E66" i="22"/>
  <c r="DY65" i="22"/>
  <c r="DX65" i="22"/>
  <c r="DX79" i="22" s="1"/>
  <c r="DW65" i="22"/>
  <c r="DW79" i="22" s="1"/>
  <c r="DV65" i="22"/>
  <c r="DV79" i="22" s="1"/>
  <c r="DU65" i="22"/>
  <c r="DU79" i="22" s="1"/>
  <c r="DT65" i="22"/>
  <c r="DT79" i="22" s="1"/>
  <c r="DS65" i="22"/>
  <c r="DR65" i="22"/>
  <c r="DR79" i="22" s="1"/>
  <c r="DQ65" i="22"/>
  <c r="DQ79" i="22" s="1"/>
  <c r="DP65" i="22"/>
  <c r="DP79" i="22" s="1"/>
  <c r="DO65" i="22"/>
  <c r="DO79" i="22" s="1"/>
  <c r="DN65" i="22"/>
  <c r="DN79" i="22" s="1"/>
  <c r="DM65" i="22"/>
  <c r="DK65" i="22"/>
  <c r="DK79" i="22" s="1"/>
  <c r="DJ65" i="22"/>
  <c r="DJ79" i="22" s="1"/>
  <c r="DI65" i="22"/>
  <c r="DI79" i="22" s="1"/>
  <c r="DH65" i="22"/>
  <c r="DH79" i="22" s="1"/>
  <c r="DG65" i="22"/>
  <c r="DF65" i="22"/>
  <c r="DE65" i="22"/>
  <c r="DE79" i="22" s="1"/>
  <c r="DD65" i="22"/>
  <c r="DD79" i="22" s="1"/>
  <c r="DC65" i="22"/>
  <c r="DC79" i="22" s="1"/>
  <c r="DB65" i="22"/>
  <c r="DB79" i="22" s="1"/>
  <c r="DA65" i="22"/>
  <c r="CZ65" i="22"/>
  <c r="CY65" i="22"/>
  <c r="CY79" i="22" s="1"/>
  <c r="CW65" i="22"/>
  <c r="CW79" i="22" s="1"/>
  <c r="CV65" i="22"/>
  <c r="CV79" i="22" s="1"/>
  <c r="CU65" i="22"/>
  <c r="CU79" i="22" s="1"/>
  <c r="CT65" i="22"/>
  <c r="CS65" i="22"/>
  <c r="CR65" i="22"/>
  <c r="CR79" i="22" s="1"/>
  <c r="CQ65" i="22"/>
  <c r="CQ79" i="22" s="1"/>
  <c r="CP65" i="22"/>
  <c r="CP79" i="22" s="1"/>
  <c r="CO65" i="22"/>
  <c r="CO79" i="22" s="1"/>
  <c r="CN65" i="22"/>
  <c r="CM65" i="22"/>
  <c r="CL65" i="22"/>
  <c r="CL79" i="22" s="1"/>
  <c r="CK65" i="22"/>
  <c r="CK79" i="22" s="1"/>
  <c r="CI65" i="22"/>
  <c r="CI79" i="22" s="1"/>
  <c r="CH65" i="22"/>
  <c r="CH79" i="22" s="1"/>
  <c r="CG65" i="22"/>
  <c r="CF65" i="22"/>
  <c r="CE65" i="22"/>
  <c r="CE79" i="22" s="1"/>
  <c r="CD65" i="22"/>
  <c r="CD79" i="22" s="1"/>
  <c r="CC65" i="22"/>
  <c r="CC79" i="22" s="1"/>
  <c r="CB65" i="22"/>
  <c r="CB79" i="22" s="1"/>
  <c r="CA65" i="22"/>
  <c r="BZ65" i="22"/>
  <c r="BY65" i="22"/>
  <c r="BY79" i="22" s="1"/>
  <c r="BX65" i="22"/>
  <c r="BX79" i="22" s="1"/>
  <c r="BW65" i="22"/>
  <c r="BW79" i="22" s="1"/>
  <c r="BU65" i="22"/>
  <c r="BU79" i="22" s="1"/>
  <c r="BT65" i="22"/>
  <c r="BS65" i="22"/>
  <c r="BR65" i="22"/>
  <c r="BR79" i="22" s="1"/>
  <c r="BQ65" i="22"/>
  <c r="BQ79" i="22" s="1"/>
  <c r="BP65" i="22"/>
  <c r="BP79" i="22" s="1"/>
  <c r="BO65" i="22"/>
  <c r="BO79" i="22" s="1"/>
  <c r="BN65" i="22"/>
  <c r="BM65" i="22"/>
  <c r="BL65" i="22"/>
  <c r="BL79" i="22" s="1"/>
  <c r="BK65" i="22"/>
  <c r="BK79" i="22" s="1"/>
  <c r="BJ65" i="22"/>
  <c r="BJ79" i="22" s="1"/>
  <c r="BI65" i="22"/>
  <c r="BI79" i="22" s="1"/>
  <c r="BG65" i="22"/>
  <c r="BF65" i="22"/>
  <c r="BE65" i="22"/>
  <c r="BE79" i="22" s="1"/>
  <c r="BD65" i="22"/>
  <c r="BD79" i="22" s="1"/>
  <c r="BC65" i="22"/>
  <c r="BC79" i="22" s="1"/>
  <c r="BB65" i="22"/>
  <c r="BB79" i="22" s="1"/>
  <c r="BA65" i="22"/>
  <c r="AZ65" i="22"/>
  <c r="AY65" i="22"/>
  <c r="AY79" i="22" s="1"/>
  <c r="AX65" i="22"/>
  <c r="AX79" i="22" s="1"/>
  <c r="AW65" i="22"/>
  <c r="AW79" i="22" s="1"/>
  <c r="AV65" i="22"/>
  <c r="AV79" i="22" s="1"/>
  <c r="AU65" i="22"/>
  <c r="AS65" i="22"/>
  <c r="AR65" i="22"/>
  <c r="AR79" i="22" s="1"/>
  <c r="AQ65" i="22"/>
  <c r="AQ79" i="22" s="1"/>
  <c r="AP65" i="22"/>
  <c r="AP79" i="22" s="1"/>
  <c r="AO65" i="22"/>
  <c r="AO79" i="22" s="1"/>
  <c r="AN65" i="22"/>
  <c r="AM65" i="22"/>
  <c r="AL65" i="22"/>
  <c r="AL79" i="22" s="1"/>
  <c r="AK65" i="22"/>
  <c r="AK79" i="22" s="1"/>
  <c r="AJ65" i="22"/>
  <c r="AJ79" i="22" s="1"/>
  <c r="AI65" i="22"/>
  <c r="AI79" i="22" s="1"/>
  <c r="AH65" i="22"/>
  <c r="AG65" i="22"/>
  <c r="AE65" i="22"/>
  <c r="AE79" i="22" s="1"/>
  <c r="AD65" i="22"/>
  <c r="AD79" i="22" s="1"/>
  <c r="AC65" i="22"/>
  <c r="AC79" i="22" s="1"/>
  <c r="AB65" i="22"/>
  <c r="AB79" i="22" s="1"/>
  <c r="AA65" i="22"/>
  <c r="Z65" i="22"/>
  <c r="Y65" i="22"/>
  <c r="Y79" i="22" s="1"/>
  <c r="X65" i="22"/>
  <c r="X79" i="22" s="1"/>
  <c r="W65" i="22"/>
  <c r="W79" i="22" s="1"/>
  <c r="V65" i="22"/>
  <c r="V79" i="22" s="1"/>
  <c r="U65" i="22"/>
  <c r="T65" i="22"/>
  <c r="S65" i="22"/>
  <c r="S79" i="22" s="1"/>
  <c r="Q65" i="22"/>
  <c r="Q79" i="22" s="1"/>
  <c r="P65" i="22"/>
  <c r="P79" i="22" s="1"/>
  <c r="O65" i="22"/>
  <c r="O79" i="22" s="1"/>
  <c r="N65" i="22"/>
  <c r="M65" i="22"/>
  <c r="L65" i="22"/>
  <c r="L79" i="22" s="1"/>
  <c r="K65" i="22"/>
  <c r="K79" i="22" s="1"/>
  <c r="J65" i="22"/>
  <c r="J79" i="22" s="1"/>
  <c r="I65" i="22"/>
  <c r="I79" i="22" s="1"/>
  <c r="H65" i="22"/>
  <c r="G65" i="22"/>
  <c r="F65" i="22"/>
  <c r="F79" i="22" s="1"/>
  <c r="E65" i="22"/>
  <c r="E79" i="22" s="1"/>
  <c r="DM61" i="22"/>
  <c r="DY57" i="22"/>
  <c r="DX57" i="22"/>
  <c r="DX61" i="22" s="1"/>
  <c r="DW57" i="22"/>
  <c r="DW61" i="22" s="1"/>
  <c r="DV57" i="22"/>
  <c r="DV61" i="22" s="1"/>
  <c r="DU57" i="22"/>
  <c r="DU61" i="22" s="1"/>
  <c r="DT57" i="22"/>
  <c r="DT61" i="22" s="1"/>
  <c r="DS57" i="22"/>
  <c r="DS61" i="22" s="1"/>
  <c r="DR57" i="22"/>
  <c r="DR61" i="22" s="1"/>
  <c r="DQ57" i="22"/>
  <c r="DP57" i="22"/>
  <c r="DP61" i="22" s="1"/>
  <c r="DO57" i="22"/>
  <c r="DO61" i="22" s="1"/>
  <c r="DN57" i="22"/>
  <c r="DN61" i="22" s="1"/>
  <c r="DM57" i="22"/>
  <c r="DK57" i="22"/>
  <c r="DK61" i="22" s="1"/>
  <c r="DJ57" i="22"/>
  <c r="DJ61" i="22" s="1"/>
  <c r="DI57" i="22"/>
  <c r="DI61" i="22" s="1"/>
  <c r="DH57" i="22"/>
  <c r="DH61" i="22" s="1"/>
  <c r="DG57" i="22"/>
  <c r="DG61" i="22" s="1"/>
  <c r="DF57" i="22"/>
  <c r="DE57" i="22"/>
  <c r="DE61" i="22" s="1"/>
  <c r="DD57" i="22"/>
  <c r="DC57" i="22"/>
  <c r="DC61" i="22" s="1"/>
  <c r="DB57" i="22"/>
  <c r="DA57" i="22"/>
  <c r="DA61" i="22" s="1"/>
  <c r="CZ57" i="22"/>
  <c r="CZ61" i="22" s="1"/>
  <c r="CY57" i="22"/>
  <c r="CY61" i="22" s="1"/>
  <c r="CW57" i="22"/>
  <c r="CW61" i="22" s="1"/>
  <c r="CV57" i="22"/>
  <c r="CV61" i="22" s="1"/>
  <c r="CU57" i="22"/>
  <c r="CU61" i="22" s="1"/>
  <c r="CT57" i="22"/>
  <c r="CT61" i="22" s="1"/>
  <c r="CS57" i="22"/>
  <c r="CR57" i="22"/>
  <c r="CR61" i="22" s="1"/>
  <c r="CQ57" i="22"/>
  <c r="CQ61" i="22" s="1"/>
  <c r="CP57" i="22"/>
  <c r="CP61" i="22" s="1"/>
  <c r="CO57" i="22"/>
  <c r="CN57" i="22"/>
  <c r="CN61" i="22" s="1"/>
  <c r="CM57" i="22"/>
  <c r="CM61" i="22" s="1"/>
  <c r="CL57" i="22"/>
  <c r="CL61" i="22" s="1"/>
  <c r="CK57" i="22"/>
  <c r="CI57" i="22"/>
  <c r="CH57" i="22"/>
  <c r="CH61" i="22" s="1"/>
  <c r="CG57" i="22"/>
  <c r="CG61" i="22" s="1"/>
  <c r="CF57" i="22"/>
  <c r="CE57" i="22"/>
  <c r="CE61" i="22" s="1"/>
  <c r="CD57" i="22"/>
  <c r="CD61" i="22" s="1"/>
  <c r="CC57" i="22"/>
  <c r="CB57" i="22"/>
  <c r="CB61" i="22" s="1"/>
  <c r="CA57" i="22"/>
  <c r="CA61" i="22" s="1"/>
  <c r="BZ57" i="22"/>
  <c r="BZ61" i="22" s="1"/>
  <c r="BY57" i="22"/>
  <c r="BY61" i="22" s="1"/>
  <c r="BX57" i="22"/>
  <c r="BW57" i="22"/>
  <c r="BU57" i="22"/>
  <c r="BU61" i="22" s="1"/>
  <c r="BT57" i="22"/>
  <c r="BT61" i="22" s="1"/>
  <c r="BS57" i="22"/>
  <c r="BR57" i="22"/>
  <c r="BR61" i="22" s="1"/>
  <c r="BQ57" i="22"/>
  <c r="BP57" i="22"/>
  <c r="BO57" i="22"/>
  <c r="BN57" i="22"/>
  <c r="BN61" i="22" s="1"/>
  <c r="BM57" i="22"/>
  <c r="BM61" i="22" s="1"/>
  <c r="BL57" i="22"/>
  <c r="BL61" i="22" s="1"/>
  <c r="BK57" i="22"/>
  <c r="BK61" i="22" s="1"/>
  <c r="BJ57" i="22"/>
  <c r="BI57" i="22"/>
  <c r="BG57" i="22"/>
  <c r="BG61" i="22" s="1"/>
  <c r="BF57" i="22"/>
  <c r="BE57" i="22"/>
  <c r="BE61" i="22" s="1"/>
  <c r="BD57" i="22"/>
  <c r="BD61" i="22" s="1"/>
  <c r="BC57" i="22"/>
  <c r="BB57" i="22"/>
  <c r="BA57" i="22"/>
  <c r="AZ57" i="22"/>
  <c r="AY57" i="22"/>
  <c r="AY61" i="22" s="1"/>
  <c r="AX57" i="22"/>
  <c r="AX61" i="22" s="1"/>
  <c r="AW57" i="22"/>
  <c r="AV57" i="22"/>
  <c r="AU57" i="22"/>
  <c r="AS57" i="22"/>
  <c r="AS61" i="22" s="1"/>
  <c r="AR57" i="22"/>
  <c r="AR61" i="22" s="1"/>
  <c r="AQ57" i="22"/>
  <c r="AQ61" i="22" s="1"/>
  <c r="AP57" i="22"/>
  <c r="AO57" i="22"/>
  <c r="AN57" i="22"/>
  <c r="AN61" i="22" s="1"/>
  <c r="AM57" i="22"/>
  <c r="AM61" i="22" s="1"/>
  <c r="AL57" i="22"/>
  <c r="AK57" i="22"/>
  <c r="AK61" i="22" s="1"/>
  <c r="AJ57" i="22"/>
  <c r="AI57" i="22"/>
  <c r="AH57" i="22"/>
  <c r="AH61" i="22" s="1"/>
  <c r="AG57" i="22"/>
  <c r="AG61" i="22" s="1"/>
  <c r="AE57" i="22"/>
  <c r="AE61" i="22" s="1"/>
  <c r="AD57" i="22"/>
  <c r="AC57" i="22"/>
  <c r="AB57" i="22"/>
  <c r="AA57" i="22"/>
  <c r="AA61" i="22" s="1"/>
  <c r="Z57" i="22"/>
  <c r="Z61" i="22" s="1"/>
  <c r="Y57" i="22"/>
  <c r="Y61" i="22" s="1"/>
  <c r="X57" i="22"/>
  <c r="X61" i="22" s="1"/>
  <c r="W57" i="22"/>
  <c r="V57" i="22"/>
  <c r="U57" i="22"/>
  <c r="U61" i="22" s="1"/>
  <c r="T57" i="22"/>
  <c r="S57" i="22"/>
  <c r="S61" i="22" s="1"/>
  <c r="Q57" i="22"/>
  <c r="Q61" i="22" s="1"/>
  <c r="P57" i="22"/>
  <c r="O57" i="22"/>
  <c r="N57" i="22"/>
  <c r="M57" i="22"/>
  <c r="L57" i="22"/>
  <c r="L61" i="22" s="1"/>
  <c r="K57" i="22"/>
  <c r="K61" i="22" s="1"/>
  <c r="J57" i="22"/>
  <c r="I57" i="22"/>
  <c r="H57" i="22"/>
  <c r="G57" i="22"/>
  <c r="G61" i="22" s="1"/>
  <c r="F57" i="22"/>
  <c r="F61" i="22" s="1"/>
  <c r="E57" i="22"/>
  <c r="E61" i="22" s="1"/>
  <c r="DY49" i="22"/>
  <c r="DX49" i="22"/>
  <c r="DW49" i="22"/>
  <c r="DV49" i="22"/>
  <c r="DU49" i="22"/>
  <c r="DT49" i="22"/>
  <c r="DS49" i="22"/>
  <c r="DR49" i="22"/>
  <c r="DQ49" i="22"/>
  <c r="DP49" i="22"/>
  <c r="DO49" i="22"/>
  <c r="DN49" i="22"/>
  <c r="DM49" i="22"/>
  <c r="DK49" i="22"/>
  <c r="DJ49" i="22"/>
  <c r="DI49" i="22"/>
  <c r="DH49" i="22"/>
  <c r="DG49" i="22"/>
  <c r="DF49" i="22"/>
  <c r="DE49" i="22"/>
  <c r="DD49" i="22"/>
  <c r="DC49" i="22"/>
  <c r="DB49" i="22"/>
  <c r="DA49" i="22"/>
  <c r="CZ49" i="22"/>
  <c r="CY49" i="22"/>
  <c r="CW49" i="22"/>
  <c r="CV49" i="22"/>
  <c r="CU49" i="22"/>
  <c r="CT49" i="22"/>
  <c r="CS49" i="22"/>
  <c r="CR49" i="22"/>
  <c r="CQ49" i="22"/>
  <c r="CP49" i="22"/>
  <c r="CO49" i="22"/>
  <c r="CN49" i="22"/>
  <c r="CM49" i="22"/>
  <c r="CL49" i="22"/>
  <c r="CK49" i="22"/>
  <c r="CI49" i="22"/>
  <c r="CH49" i="22"/>
  <c r="CG49" i="22"/>
  <c r="CF49" i="22"/>
  <c r="CE49" i="22"/>
  <c r="CD49" i="22"/>
  <c r="CC49" i="22"/>
  <c r="CB49" i="22"/>
  <c r="CA49" i="22"/>
  <c r="BZ49" i="22"/>
  <c r="BY49" i="22"/>
  <c r="BX49" i="22"/>
  <c r="BW49" i="22"/>
  <c r="BU49" i="22"/>
  <c r="BT49" i="22"/>
  <c r="BS49" i="22"/>
  <c r="BR49" i="22"/>
  <c r="BQ49" i="22"/>
  <c r="BP49" i="22"/>
  <c r="BO49" i="22"/>
  <c r="BN49" i="22"/>
  <c r="BM49" i="22"/>
  <c r="BL49" i="22"/>
  <c r="BK49" i="22"/>
  <c r="BJ49" i="22"/>
  <c r="BI49" i="22"/>
  <c r="BG49" i="22"/>
  <c r="BF49" i="22"/>
  <c r="BE49" i="22"/>
  <c r="BD49" i="22"/>
  <c r="BC49" i="22"/>
  <c r="BB49" i="22"/>
  <c r="BA49" i="22"/>
  <c r="AZ49" i="22"/>
  <c r="AY49" i="22"/>
  <c r="AX49" i="22"/>
  <c r="AW49" i="22"/>
  <c r="AV49" i="22"/>
  <c r="AU49" i="22"/>
  <c r="AS49" i="22"/>
  <c r="AR49" i="22"/>
  <c r="AQ49" i="22"/>
  <c r="AP49" i="22"/>
  <c r="AO49" i="22"/>
  <c r="AN49" i="22"/>
  <c r="AM49" i="22"/>
  <c r="AL49" i="22"/>
  <c r="AK49" i="22"/>
  <c r="AJ49" i="22"/>
  <c r="AI49" i="22"/>
  <c r="AH49" i="22"/>
  <c r="AG49" i="22"/>
  <c r="AE49" i="22"/>
  <c r="AD49" i="22"/>
  <c r="AC49" i="22"/>
  <c r="AB49" i="22"/>
  <c r="AA49" i="22"/>
  <c r="Z49" i="22"/>
  <c r="Y49" i="22"/>
  <c r="X49" i="22"/>
  <c r="W49" i="22"/>
  <c r="V49" i="22"/>
  <c r="U49" i="22"/>
  <c r="T49" i="22"/>
  <c r="S49" i="22"/>
  <c r="Q49" i="22"/>
  <c r="P49" i="22"/>
  <c r="O49" i="22"/>
  <c r="N49" i="22"/>
  <c r="M49" i="22"/>
  <c r="L49" i="22"/>
  <c r="K49" i="22"/>
  <c r="J49" i="22"/>
  <c r="I49" i="22"/>
  <c r="H49" i="22"/>
  <c r="G49" i="22"/>
  <c r="F49" i="22"/>
  <c r="E49" i="22"/>
  <c r="DY48" i="22"/>
  <c r="DY82" i="22" s="1"/>
  <c r="DX48" i="22"/>
  <c r="DX82" i="22" s="1"/>
  <c r="DW48" i="22"/>
  <c r="DW82" i="22" s="1"/>
  <c r="DV48" i="22"/>
  <c r="DV82" i="22" s="1"/>
  <c r="DU48" i="22"/>
  <c r="DU82" i="22" s="1"/>
  <c r="DT48" i="22"/>
  <c r="DT82" i="22" s="1"/>
  <c r="DS48" i="22"/>
  <c r="DS82" i="22" s="1"/>
  <c r="DR48" i="22"/>
  <c r="DR82" i="22" s="1"/>
  <c r="DQ48" i="22"/>
  <c r="DQ82" i="22" s="1"/>
  <c r="DP48" i="22"/>
  <c r="DP82" i="22" s="1"/>
  <c r="DO48" i="22"/>
  <c r="DO82" i="22" s="1"/>
  <c r="DN48" i="22"/>
  <c r="DN82" i="22" s="1"/>
  <c r="DM48" i="22"/>
  <c r="DM82" i="22" s="1"/>
  <c r="DK48" i="22"/>
  <c r="DK82" i="22" s="1"/>
  <c r="DJ48" i="22"/>
  <c r="DJ82" i="22" s="1"/>
  <c r="DI48" i="22"/>
  <c r="DI82" i="22" s="1"/>
  <c r="DH48" i="22"/>
  <c r="DH82" i="22" s="1"/>
  <c r="DG48" i="22"/>
  <c r="DG82" i="22" s="1"/>
  <c r="DF48" i="22"/>
  <c r="DF82" i="22" s="1"/>
  <c r="DE48" i="22"/>
  <c r="DE82" i="22" s="1"/>
  <c r="DD48" i="22"/>
  <c r="DD82" i="22" s="1"/>
  <c r="DC48" i="22"/>
  <c r="DC82" i="22" s="1"/>
  <c r="DB48" i="22"/>
  <c r="DB82" i="22" s="1"/>
  <c r="DA48" i="22"/>
  <c r="DA82" i="22" s="1"/>
  <c r="CZ48" i="22"/>
  <c r="CZ82" i="22" s="1"/>
  <c r="CY48" i="22"/>
  <c r="CY82" i="22" s="1"/>
  <c r="CW48" i="22"/>
  <c r="CW82" i="22" s="1"/>
  <c r="CV48" i="22"/>
  <c r="CV82" i="22" s="1"/>
  <c r="CU48" i="22"/>
  <c r="CU82" i="22" s="1"/>
  <c r="CT48" i="22"/>
  <c r="CT82" i="22" s="1"/>
  <c r="CS48" i="22"/>
  <c r="CS82" i="22" s="1"/>
  <c r="CR48" i="22"/>
  <c r="CR82" i="22" s="1"/>
  <c r="CQ48" i="22"/>
  <c r="CQ82" i="22" s="1"/>
  <c r="CP48" i="22"/>
  <c r="CP82" i="22" s="1"/>
  <c r="CO48" i="22"/>
  <c r="CO82" i="22" s="1"/>
  <c r="CN48" i="22"/>
  <c r="CN82" i="22" s="1"/>
  <c r="CM48" i="22"/>
  <c r="CM82" i="22" s="1"/>
  <c r="CL48" i="22"/>
  <c r="CL82" i="22" s="1"/>
  <c r="CK48" i="22"/>
  <c r="CK82" i="22" s="1"/>
  <c r="CI48" i="22"/>
  <c r="CI82" i="22" s="1"/>
  <c r="CH48" i="22"/>
  <c r="CH82" i="22" s="1"/>
  <c r="CG48" i="22"/>
  <c r="CG82" i="22" s="1"/>
  <c r="CF48" i="22"/>
  <c r="CF82" i="22" s="1"/>
  <c r="CE48" i="22"/>
  <c r="CE82" i="22" s="1"/>
  <c r="CD48" i="22"/>
  <c r="CD82" i="22" s="1"/>
  <c r="CC48" i="22"/>
  <c r="CC82" i="22" s="1"/>
  <c r="CB48" i="22"/>
  <c r="CB82" i="22" s="1"/>
  <c r="CA48" i="22"/>
  <c r="CA82" i="22" s="1"/>
  <c r="BZ48" i="22"/>
  <c r="BZ82" i="22" s="1"/>
  <c r="BY48" i="22"/>
  <c r="BY82" i="22" s="1"/>
  <c r="BX48" i="22"/>
  <c r="BX82" i="22" s="1"/>
  <c r="BW48" i="22"/>
  <c r="BW82" i="22" s="1"/>
  <c r="BU48" i="22"/>
  <c r="BU82" i="22" s="1"/>
  <c r="BT48" i="22"/>
  <c r="BT82" i="22" s="1"/>
  <c r="BS48" i="22"/>
  <c r="BS82" i="22" s="1"/>
  <c r="BR48" i="22"/>
  <c r="BR82" i="22" s="1"/>
  <c r="BQ48" i="22"/>
  <c r="BQ82" i="22" s="1"/>
  <c r="BP48" i="22"/>
  <c r="BP82" i="22" s="1"/>
  <c r="BO48" i="22"/>
  <c r="BO82" i="22" s="1"/>
  <c r="BN48" i="22"/>
  <c r="BN82" i="22" s="1"/>
  <c r="BM48" i="22"/>
  <c r="BM82" i="22" s="1"/>
  <c r="BL48" i="22"/>
  <c r="BL82" i="22" s="1"/>
  <c r="BK48" i="22"/>
  <c r="BK82" i="22" s="1"/>
  <c r="BJ48" i="22"/>
  <c r="BJ82" i="22" s="1"/>
  <c r="BI48" i="22"/>
  <c r="BI82" i="22" s="1"/>
  <c r="BG48" i="22"/>
  <c r="BG82" i="22" s="1"/>
  <c r="BF48" i="22"/>
  <c r="BF82" i="22" s="1"/>
  <c r="BE48" i="22"/>
  <c r="BE82" i="22" s="1"/>
  <c r="BD48" i="22"/>
  <c r="BD82" i="22" s="1"/>
  <c r="BC48" i="22"/>
  <c r="BC82" i="22" s="1"/>
  <c r="BB48" i="22"/>
  <c r="BB82" i="22" s="1"/>
  <c r="BA48" i="22"/>
  <c r="BA82" i="22" s="1"/>
  <c r="AZ48" i="22"/>
  <c r="AZ82" i="22" s="1"/>
  <c r="AY48" i="22"/>
  <c r="AY82" i="22" s="1"/>
  <c r="AX48" i="22"/>
  <c r="AX82" i="22" s="1"/>
  <c r="AW48" i="22"/>
  <c r="AW82" i="22" s="1"/>
  <c r="AV48" i="22"/>
  <c r="AV82" i="22" s="1"/>
  <c r="AU48" i="22"/>
  <c r="AU82" i="22" s="1"/>
  <c r="AS48" i="22"/>
  <c r="AS82" i="22" s="1"/>
  <c r="AR48" i="22"/>
  <c r="AR82" i="22" s="1"/>
  <c r="AQ48" i="22"/>
  <c r="AQ82" i="22" s="1"/>
  <c r="AP48" i="22"/>
  <c r="AP82" i="22" s="1"/>
  <c r="AO48" i="22"/>
  <c r="AO82" i="22" s="1"/>
  <c r="AN48" i="22"/>
  <c r="AN82" i="22" s="1"/>
  <c r="AM48" i="22"/>
  <c r="AM82" i="22" s="1"/>
  <c r="AL48" i="22"/>
  <c r="AL82" i="22" s="1"/>
  <c r="AK48" i="22"/>
  <c r="AK82" i="22" s="1"/>
  <c r="AJ48" i="22"/>
  <c r="AJ82" i="22" s="1"/>
  <c r="AI48" i="22"/>
  <c r="AI82" i="22" s="1"/>
  <c r="AH48" i="22"/>
  <c r="AH82" i="22" s="1"/>
  <c r="AG48" i="22"/>
  <c r="AG82" i="22" s="1"/>
  <c r="AE48" i="22"/>
  <c r="AE82" i="22" s="1"/>
  <c r="AD48" i="22"/>
  <c r="AD82" i="22" s="1"/>
  <c r="AC48" i="22"/>
  <c r="AC82" i="22" s="1"/>
  <c r="AB48" i="22"/>
  <c r="AB82" i="22" s="1"/>
  <c r="AA48" i="22"/>
  <c r="AA82" i="22" s="1"/>
  <c r="Z48" i="22"/>
  <c r="Z82" i="22" s="1"/>
  <c r="Y48" i="22"/>
  <c r="Y82" i="22" s="1"/>
  <c r="X48" i="22"/>
  <c r="X82" i="22" s="1"/>
  <c r="W48" i="22"/>
  <c r="W82" i="22" s="1"/>
  <c r="V48" i="22"/>
  <c r="V82" i="22" s="1"/>
  <c r="U48" i="22"/>
  <c r="U82" i="22" s="1"/>
  <c r="T48" i="22"/>
  <c r="T82" i="22" s="1"/>
  <c r="S48" i="22"/>
  <c r="S82" i="22" s="1"/>
  <c r="Q48" i="22"/>
  <c r="Q82" i="22" s="1"/>
  <c r="P48" i="22"/>
  <c r="P82" i="22" s="1"/>
  <c r="O48" i="22"/>
  <c r="O82" i="22" s="1"/>
  <c r="N48" i="22"/>
  <c r="N82" i="22" s="1"/>
  <c r="M48" i="22"/>
  <c r="M82" i="22" s="1"/>
  <c r="L48" i="22"/>
  <c r="L82" i="22" s="1"/>
  <c r="K48" i="22"/>
  <c r="K82" i="22" s="1"/>
  <c r="J48" i="22"/>
  <c r="J82" i="22" s="1"/>
  <c r="I48" i="22"/>
  <c r="I82" i="22" s="1"/>
  <c r="H48" i="22"/>
  <c r="H82" i="22" s="1"/>
  <c r="G48" i="22"/>
  <c r="G82" i="22" s="1"/>
  <c r="F48" i="22"/>
  <c r="F82" i="22" s="1"/>
  <c r="E48" i="22"/>
  <c r="E82" i="22" s="1"/>
  <c r="DY46" i="22"/>
  <c r="DX46" i="22"/>
  <c r="DW46" i="22"/>
  <c r="DV46" i="22"/>
  <c r="DU46" i="22"/>
  <c r="DT46" i="22"/>
  <c r="DS46" i="22"/>
  <c r="DR46" i="22"/>
  <c r="DQ46" i="22"/>
  <c r="DP46" i="22"/>
  <c r="DO46" i="22"/>
  <c r="DN46" i="22"/>
  <c r="DM46" i="22"/>
  <c r="DK46" i="22"/>
  <c r="DJ46" i="22"/>
  <c r="DI46" i="22"/>
  <c r="DH46" i="22"/>
  <c r="DG46" i="22"/>
  <c r="DF46" i="22"/>
  <c r="DE46" i="22"/>
  <c r="DD46" i="22"/>
  <c r="DC46" i="22"/>
  <c r="DB46" i="22"/>
  <c r="DA46" i="22"/>
  <c r="CZ46" i="22"/>
  <c r="CY46" i="22"/>
  <c r="CW46" i="22"/>
  <c r="CV46" i="22"/>
  <c r="CU46" i="22"/>
  <c r="CT46" i="22"/>
  <c r="CS46" i="22"/>
  <c r="CR46" i="22"/>
  <c r="CQ46" i="22"/>
  <c r="CP46" i="22"/>
  <c r="CO46" i="22"/>
  <c r="CN46" i="22"/>
  <c r="CM46" i="22"/>
  <c r="CL46" i="22"/>
  <c r="CK46" i="22"/>
  <c r="CI46" i="22"/>
  <c r="CH46" i="22"/>
  <c r="CG46" i="22"/>
  <c r="CF46" i="22"/>
  <c r="CE46" i="22"/>
  <c r="CD46" i="22"/>
  <c r="CC46" i="22"/>
  <c r="CB46" i="22"/>
  <c r="CA46" i="22"/>
  <c r="BZ46" i="22"/>
  <c r="BY46" i="22"/>
  <c r="BX46" i="22"/>
  <c r="BW46" i="22"/>
  <c r="BU46" i="22"/>
  <c r="BT46" i="22"/>
  <c r="BS46" i="22"/>
  <c r="BR46" i="22"/>
  <c r="BQ46" i="22"/>
  <c r="BP46" i="22"/>
  <c r="BO46" i="22"/>
  <c r="BN46" i="22"/>
  <c r="BM46" i="22"/>
  <c r="BL46" i="22"/>
  <c r="BK46" i="22"/>
  <c r="BJ46" i="22"/>
  <c r="BI46" i="22"/>
  <c r="BG46" i="22"/>
  <c r="BF46" i="22"/>
  <c r="BE46" i="22"/>
  <c r="BD46" i="22"/>
  <c r="BC46" i="22"/>
  <c r="BB46" i="22"/>
  <c r="BA46" i="22"/>
  <c r="AZ46" i="22"/>
  <c r="AY46" i="22"/>
  <c r="AX46" i="22"/>
  <c r="AW46" i="22"/>
  <c r="AV46" i="22"/>
  <c r="AU46" i="22"/>
  <c r="AS46" i="22"/>
  <c r="AR46" i="22"/>
  <c r="AQ46" i="22"/>
  <c r="AP46" i="22"/>
  <c r="AO46" i="22"/>
  <c r="AN46" i="22"/>
  <c r="AM46" i="22"/>
  <c r="AL46" i="22"/>
  <c r="AK46" i="22"/>
  <c r="AJ46" i="22"/>
  <c r="AI46" i="22"/>
  <c r="AH46" i="22"/>
  <c r="AG46" i="22"/>
  <c r="AE46" i="22"/>
  <c r="AD46" i="22"/>
  <c r="AC46" i="22"/>
  <c r="AB46" i="22"/>
  <c r="AA46" i="22"/>
  <c r="Z46" i="22"/>
  <c r="Y46" i="22"/>
  <c r="X46" i="22"/>
  <c r="W46" i="22"/>
  <c r="V46" i="22"/>
  <c r="U46" i="22"/>
  <c r="T46" i="22"/>
  <c r="S46" i="22"/>
  <c r="Q46" i="22"/>
  <c r="P46" i="22"/>
  <c r="O46" i="22"/>
  <c r="N46" i="22"/>
  <c r="M46" i="22"/>
  <c r="L46" i="22"/>
  <c r="K46" i="22"/>
  <c r="J46" i="22"/>
  <c r="I46" i="22"/>
  <c r="H46" i="22"/>
  <c r="G46" i="22"/>
  <c r="F46" i="22"/>
  <c r="E46" i="22"/>
  <c r="DY45" i="22"/>
  <c r="DX45" i="22"/>
  <c r="DW45" i="22"/>
  <c r="DV45" i="22"/>
  <c r="DU45" i="22"/>
  <c r="DT45" i="22"/>
  <c r="DS45" i="22"/>
  <c r="DR45" i="22"/>
  <c r="DQ45" i="22"/>
  <c r="DP45" i="22"/>
  <c r="DO45" i="22"/>
  <c r="DN45" i="22"/>
  <c r="DM45" i="22"/>
  <c r="DK45" i="22"/>
  <c r="DJ45" i="22"/>
  <c r="DI45" i="22"/>
  <c r="DH45" i="22"/>
  <c r="DG45" i="22"/>
  <c r="DF45" i="22"/>
  <c r="DE45" i="22"/>
  <c r="DD45" i="22"/>
  <c r="DC45" i="22"/>
  <c r="DB45" i="22"/>
  <c r="DA45" i="22"/>
  <c r="CZ45" i="22"/>
  <c r="CY45" i="22"/>
  <c r="CW45" i="22"/>
  <c r="CV45" i="22"/>
  <c r="CU45" i="22"/>
  <c r="CT45" i="22"/>
  <c r="CS45" i="22"/>
  <c r="CR45" i="22"/>
  <c r="CQ45" i="22"/>
  <c r="CP45" i="22"/>
  <c r="CO45" i="22"/>
  <c r="CN45" i="22"/>
  <c r="CM45" i="22"/>
  <c r="CL45" i="22"/>
  <c r="CK45" i="22"/>
  <c r="CI45" i="22"/>
  <c r="CH45" i="22"/>
  <c r="CG45" i="22"/>
  <c r="CF45" i="22"/>
  <c r="CE45" i="22"/>
  <c r="CD45" i="22"/>
  <c r="CC45" i="22"/>
  <c r="CB45" i="22"/>
  <c r="CA45" i="22"/>
  <c r="BZ45" i="22"/>
  <c r="BY45" i="22"/>
  <c r="BX45" i="22"/>
  <c r="BW45" i="22"/>
  <c r="BU45" i="22"/>
  <c r="BT45" i="22"/>
  <c r="BS45" i="22"/>
  <c r="BR45" i="22"/>
  <c r="BQ45" i="22"/>
  <c r="BP45" i="22"/>
  <c r="BO45" i="22"/>
  <c r="BN45" i="22"/>
  <c r="BM45" i="22"/>
  <c r="BL45" i="22"/>
  <c r="BK45" i="22"/>
  <c r="BJ45" i="22"/>
  <c r="BI45" i="22"/>
  <c r="BG45" i="22"/>
  <c r="BF45" i="22"/>
  <c r="BE45" i="22"/>
  <c r="BD45" i="22"/>
  <c r="BC45" i="22"/>
  <c r="BB45" i="22"/>
  <c r="BA45" i="22"/>
  <c r="AZ45" i="22"/>
  <c r="AY45" i="22"/>
  <c r="AX45" i="22"/>
  <c r="AW45" i="22"/>
  <c r="AV45" i="22"/>
  <c r="AU45" i="22"/>
  <c r="AS45" i="22"/>
  <c r="AR45" i="22"/>
  <c r="AQ45" i="22"/>
  <c r="AP45" i="22"/>
  <c r="AO45" i="22"/>
  <c r="AN45" i="22"/>
  <c r="AM45" i="22"/>
  <c r="AL45" i="22"/>
  <c r="AK45" i="22"/>
  <c r="AJ45" i="22"/>
  <c r="AI45" i="22"/>
  <c r="AH45" i="22"/>
  <c r="AG45" i="22"/>
  <c r="AE45" i="22"/>
  <c r="AD45" i="22"/>
  <c r="AC45" i="22"/>
  <c r="AB45" i="22"/>
  <c r="AA45" i="22"/>
  <c r="Z45" i="22"/>
  <c r="Y45" i="22"/>
  <c r="X45" i="22"/>
  <c r="W45" i="22"/>
  <c r="V45" i="22"/>
  <c r="U45" i="22"/>
  <c r="T45" i="22"/>
  <c r="S45" i="22"/>
  <c r="Q45" i="22"/>
  <c r="P45" i="22"/>
  <c r="O45" i="22"/>
  <c r="N45" i="22"/>
  <c r="M45" i="22"/>
  <c r="L45" i="22"/>
  <c r="K45" i="22"/>
  <c r="J45" i="22"/>
  <c r="I45" i="22"/>
  <c r="H45" i="22"/>
  <c r="G45" i="22"/>
  <c r="F45" i="22"/>
  <c r="E45" i="22"/>
  <c r="DY43" i="22"/>
  <c r="DX43" i="22"/>
  <c r="DW43" i="22"/>
  <c r="DV43" i="22"/>
  <c r="DU43" i="22"/>
  <c r="DT43" i="22"/>
  <c r="DS43" i="22"/>
  <c r="DR43" i="22"/>
  <c r="DQ43" i="22"/>
  <c r="DP43" i="22"/>
  <c r="DO43" i="22"/>
  <c r="DN43" i="22"/>
  <c r="DM43" i="22"/>
  <c r="DK43" i="22"/>
  <c r="DJ43" i="22"/>
  <c r="DI43" i="22"/>
  <c r="DH43" i="22"/>
  <c r="DG43" i="22"/>
  <c r="DF43" i="22"/>
  <c r="DE43" i="22"/>
  <c r="DD43" i="22"/>
  <c r="DC43" i="22"/>
  <c r="DB43" i="22"/>
  <c r="DA43" i="22"/>
  <c r="CZ43" i="22"/>
  <c r="CY43" i="22"/>
  <c r="CW43" i="22"/>
  <c r="CV43" i="22"/>
  <c r="CU43" i="22"/>
  <c r="CT43" i="22"/>
  <c r="CS43" i="22"/>
  <c r="CR43" i="22"/>
  <c r="CQ43" i="22"/>
  <c r="CP43" i="22"/>
  <c r="CO43" i="22"/>
  <c r="CN43" i="22"/>
  <c r="CM43" i="22"/>
  <c r="CL43" i="22"/>
  <c r="CK43" i="22"/>
  <c r="CI43" i="22"/>
  <c r="CH43" i="22"/>
  <c r="CG43" i="22"/>
  <c r="CF43" i="22"/>
  <c r="CE43" i="22"/>
  <c r="CD43" i="22"/>
  <c r="CC43" i="22"/>
  <c r="CB43" i="22"/>
  <c r="CA43" i="22"/>
  <c r="BZ43" i="22"/>
  <c r="BY43" i="22"/>
  <c r="BX43" i="22"/>
  <c r="BW43" i="22"/>
  <c r="BU43" i="22"/>
  <c r="BT43" i="22"/>
  <c r="BS43" i="22"/>
  <c r="BR43" i="22"/>
  <c r="BQ43" i="22"/>
  <c r="BP43" i="22"/>
  <c r="BO43" i="22"/>
  <c r="BN43" i="22"/>
  <c r="BM43" i="22"/>
  <c r="BL43" i="22"/>
  <c r="BK43" i="22"/>
  <c r="BJ43" i="22"/>
  <c r="BI43" i="22"/>
  <c r="BG43" i="22"/>
  <c r="BF43" i="22"/>
  <c r="BE43" i="22"/>
  <c r="BD43" i="22"/>
  <c r="BC43" i="22"/>
  <c r="BB43" i="22"/>
  <c r="BA43" i="22"/>
  <c r="AZ43" i="22"/>
  <c r="AY43" i="22"/>
  <c r="AX43" i="22"/>
  <c r="AW43" i="22"/>
  <c r="AV43" i="22"/>
  <c r="AU43" i="22"/>
  <c r="AS43" i="22"/>
  <c r="AR43" i="22"/>
  <c r="AQ43" i="22"/>
  <c r="AP43" i="22"/>
  <c r="AO43" i="22"/>
  <c r="AN43" i="22"/>
  <c r="AM43" i="22"/>
  <c r="AL43" i="22"/>
  <c r="AK43" i="22"/>
  <c r="AJ43" i="22"/>
  <c r="AI43" i="22"/>
  <c r="AH43" i="22"/>
  <c r="AG43" i="22"/>
  <c r="AE43" i="22"/>
  <c r="AD43" i="22"/>
  <c r="AC43" i="22"/>
  <c r="AB43" i="22"/>
  <c r="AA43" i="22"/>
  <c r="Z43" i="22"/>
  <c r="Y43" i="22"/>
  <c r="X43" i="22"/>
  <c r="W43" i="22"/>
  <c r="V43" i="22"/>
  <c r="U43" i="22"/>
  <c r="T43" i="22"/>
  <c r="S43" i="22"/>
  <c r="Q43" i="22"/>
  <c r="P43" i="22"/>
  <c r="O43" i="22"/>
  <c r="N43" i="22"/>
  <c r="M43" i="22"/>
  <c r="L43" i="22"/>
  <c r="K43" i="22"/>
  <c r="J43" i="22"/>
  <c r="I43" i="22"/>
  <c r="H43" i="22"/>
  <c r="G43" i="22"/>
  <c r="F43" i="22"/>
  <c r="E43" i="22"/>
  <c r="DY12" i="22"/>
  <c r="DX12" i="22"/>
  <c r="DW12" i="22"/>
  <c r="DV12" i="22"/>
  <c r="DU12" i="22"/>
  <c r="DT12" i="22"/>
  <c r="DS12" i="22"/>
  <c r="DR12" i="22"/>
  <c r="DQ12" i="22"/>
  <c r="DP12" i="22"/>
  <c r="DO12" i="22"/>
  <c r="DN12" i="22"/>
  <c r="DM12" i="22"/>
  <c r="DK12" i="22"/>
  <c r="DJ12" i="22"/>
  <c r="DI12" i="22"/>
  <c r="DH12" i="22"/>
  <c r="DG12" i="22"/>
  <c r="DF12" i="22"/>
  <c r="DE12" i="22"/>
  <c r="DD12" i="22"/>
  <c r="DC12" i="22"/>
  <c r="DB12" i="22"/>
  <c r="DA12" i="22"/>
  <c r="CZ12" i="22"/>
  <c r="CY12" i="22"/>
  <c r="CW12" i="22"/>
  <c r="CV12" i="22"/>
  <c r="CU12" i="22"/>
  <c r="CT12" i="22"/>
  <c r="CS12" i="22"/>
  <c r="CR12" i="22"/>
  <c r="CQ12" i="22"/>
  <c r="CP12" i="22"/>
  <c r="CO12" i="22"/>
  <c r="CN12" i="22"/>
  <c r="CM12" i="22"/>
  <c r="CL12" i="22"/>
  <c r="CK12" i="22"/>
  <c r="CI12" i="22"/>
  <c r="CH12" i="22"/>
  <c r="CG12" i="22"/>
  <c r="CF12" i="22"/>
  <c r="CE12" i="22"/>
  <c r="CD12" i="22"/>
  <c r="CC12" i="22"/>
  <c r="CB12" i="22"/>
  <c r="CA12" i="22"/>
  <c r="BZ12" i="22"/>
  <c r="BY12" i="22"/>
  <c r="BX12" i="22"/>
  <c r="BW12" i="22"/>
  <c r="BU12" i="22"/>
  <c r="BT12" i="22"/>
  <c r="BS12" i="22"/>
  <c r="BR12" i="22"/>
  <c r="BQ12" i="22"/>
  <c r="BP12" i="22"/>
  <c r="BO12" i="22"/>
  <c r="BN12" i="22"/>
  <c r="BM12" i="22"/>
  <c r="BL12" i="22"/>
  <c r="BK12" i="22"/>
  <c r="BJ12" i="22"/>
  <c r="BI12" i="22"/>
  <c r="BG12" i="22"/>
  <c r="BF12" i="22"/>
  <c r="BE12" i="22"/>
  <c r="BD12" i="22"/>
  <c r="BC12" i="22"/>
  <c r="BB12" i="22"/>
  <c r="BA12" i="22"/>
  <c r="AZ12" i="22"/>
  <c r="AY12" i="22"/>
  <c r="AX12" i="22"/>
  <c r="AW12" i="22"/>
  <c r="AV12" i="22"/>
  <c r="AU12" i="22"/>
  <c r="AS12" i="22"/>
  <c r="AR12" i="22"/>
  <c r="AQ12" i="22"/>
  <c r="AP12" i="22"/>
  <c r="AO12" i="22"/>
  <c r="AN12" i="22"/>
  <c r="AM12" i="22"/>
  <c r="AL12" i="22"/>
  <c r="AK12" i="22"/>
  <c r="AJ12" i="22"/>
  <c r="AI12" i="22"/>
  <c r="AH12" i="22"/>
  <c r="AG12" i="22"/>
  <c r="AE12" i="22"/>
  <c r="AD12" i="22"/>
  <c r="AC12" i="22"/>
  <c r="AB12" i="22"/>
  <c r="AA12" i="22"/>
  <c r="Z12" i="22"/>
  <c r="Y12" i="22"/>
  <c r="X12" i="22"/>
  <c r="W12" i="22"/>
  <c r="V12" i="22"/>
  <c r="U12" i="22"/>
  <c r="T12" i="22"/>
  <c r="S12" i="22"/>
  <c r="Q12" i="22"/>
  <c r="P12" i="22"/>
  <c r="O12" i="22"/>
  <c r="N12" i="22"/>
  <c r="M12" i="22"/>
  <c r="L12" i="22"/>
  <c r="K12" i="22"/>
  <c r="J12" i="22"/>
  <c r="I12" i="22"/>
  <c r="H12" i="22"/>
  <c r="G12" i="22"/>
  <c r="F12" i="22"/>
  <c r="E9" i="22"/>
  <c r="E10" i="22" s="1"/>
  <c r="E8" i="22"/>
  <c r="DY7" i="22"/>
  <c r="DY9" i="22" s="1"/>
  <c r="DY10" i="22" s="1"/>
  <c r="DX7" i="22"/>
  <c r="DW7" i="22"/>
  <c r="DW8" i="22" s="1"/>
  <c r="DV7" i="22"/>
  <c r="DU7" i="22"/>
  <c r="DU9" i="22" s="1"/>
  <c r="DU10" i="22" s="1"/>
  <c r="DT7" i="22"/>
  <c r="DT9" i="22" s="1"/>
  <c r="DT10" i="22" s="1"/>
  <c r="DS7" i="22"/>
  <c r="DS9" i="22" s="1"/>
  <c r="DS10" i="22" s="1"/>
  <c r="DR7" i="22"/>
  <c r="DQ7" i="22"/>
  <c r="DQ8" i="22" s="1"/>
  <c r="DP7" i="22"/>
  <c r="DO7" i="22"/>
  <c r="DO9" i="22" s="1"/>
  <c r="DO10" i="22" s="1"/>
  <c r="DN7" i="22"/>
  <c r="DN9" i="22" s="1"/>
  <c r="DN10" i="22" s="1"/>
  <c r="DM7" i="22"/>
  <c r="DM9" i="22" s="1"/>
  <c r="DM10" i="22" s="1"/>
  <c r="DK7" i="22"/>
  <c r="DJ7" i="22"/>
  <c r="DJ8" i="22" s="1"/>
  <c r="DI7" i="22"/>
  <c r="DH7" i="22"/>
  <c r="DH9" i="22" s="1"/>
  <c r="DH10" i="22" s="1"/>
  <c r="DG7" i="22"/>
  <c r="DG9" i="22" s="1"/>
  <c r="DG10" i="22" s="1"/>
  <c r="DF7" i="22"/>
  <c r="DF9" i="22" s="1"/>
  <c r="DF10" i="22" s="1"/>
  <c r="DE7" i="22"/>
  <c r="DD7" i="22"/>
  <c r="DD8" i="22" s="1"/>
  <c r="DC7" i="22"/>
  <c r="DB7" i="22"/>
  <c r="DB9" i="22" s="1"/>
  <c r="DB10" i="22" s="1"/>
  <c r="DA7" i="22"/>
  <c r="DA9" i="22" s="1"/>
  <c r="DA10" i="22" s="1"/>
  <c r="CZ7" i="22"/>
  <c r="CZ9" i="22" s="1"/>
  <c r="CZ10" i="22" s="1"/>
  <c r="CY7" i="22"/>
  <c r="CW7" i="22"/>
  <c r="CV7" i="22"/>
  <c r="CU7" i="22"/>
  <c r="CU9" i="22" s="1"/>
  <c r="CU10" i="22" s="1"/>
  <c r="CT7" i="22"/>
  <c r="CT9" i="22" s="1"/>
  <c r="CT10" i="22" s="1"/>
  <c r="CS7" i="22"/>
  <c r="CS9" i="22" s="1"/>
  <c r="CS10" i="22" s="1"/>
  <c r="CR7" i="22"/>
  <c r="CQ7" i="22"/>
  <c r="CP7" i="22"/>
  <c r="CO7" i="22"/>
  <c r="CO9" i="22" s="1"/>
  <c r="CO10" i="22" s="1"/>
  <c r="CN7" i="22"/>
  <c r="CN9" i="22" s="1"/>
  <c r="CN10" i="22" s="1"/>
  <c r="CM7" i="22"/>
  <c r="CM9" i="22" s="1"/>
  <c r="CM10" i="22" s="1"/>
  <c r="CL7" i="22"/>
  <c r="CK7" i="22"/>
  <c r="CI7" i="22"/>
  <c r="CH7" i="22"/>
  <c r="CH9" i="22" s="1"/>
  <c r="CH10" i="22" s="1"/>
  <c r="CG7" i="22"/>
  <c r="CG9" i="22" s="1"/>
  <c r="CG10" i="22" s="1"/>
  <c r="CF7" i="22"/>
  <c r="CF9" i="22" s="1"/>
  <c r="CF10" i="22" s="1"/>
  <c r="CE7" i="22"/>
  <c r="CD7" i="22"/>
  <c r="CC7" i="22"/>
  <c r="CB7" i="22"/>
  <c r="CB9" i="22" s="1"/>
  <c r="CB10" i="22" s="1"/>
  <c r="CA7" i="22"/>
  <c r="CA9" i="22" s="1"/>
  <c r="CA10" i="22" s="1"/>
  <c r="BZ7" i="22"/>
  <c r="BZ9" i="22" s="1"/>
  <c r="BZ10" i="22" s="1"/>
  <c r="BY7" i="22"/>
  <c r="BY9" i="22" s="1"/>
  <c r="BY10" i="22" s="1"/>
  <c r="BX7" i="22"/>
  <c r="BW7" i="22"/>
  <c r="BU7" i="22"/>
  <c r="BU9" i="22" s="1"/>
  <c r="BU10" i="22" s="1"/>
  <c r="BT7" i="22"/>
  <c r="BT9" i="22" s="1"/>
  <c r="BT10" i="22" s="1"/>
  <c r="BS7" i="22"/>
  <c r="BS9" i="22" s="1"/>
  <c r="BS10" i="22" s="1"/>
  <c r="BR7" i="22"/>
  <c r="BR9" i="22" s="1"/>
  <c r="BR10" i="22" s="1"/>
  <c r="BQ7" i="22"/>
  <c r="BP7" i="22"/>
  <c r="BO7" i="22"/>
  <c r="BO9" i="22" s="1"/>
  <c r="BO10" i="22" s="1"/>
  <c r="BN7" i="22"/>
  <c r="BN9" i="22" s="1"/>
  <c r="BN10" i="22" s="1"/>
  <c r="BM7" i="22"/>
  <c r="BM9" i="22" s="1"/>
  <c r="BM10" i="22" s="1"/>
  <c r="BL7" i="22"/>
  <c r="BL9" i="22" s="1"/>
  <c r="BL10" i="22" s="1"/>
  <c r="BK7" i="22"/>
  <c r="BJ7" i="22"/>
  <c r="BI7" i="22"/>
  <c r="BI9" i="22" s="1"/>
  <c r="BI10" i="22" s="1"/>
  <c r="BG7" i="22"/>
  <c r="BG9" i="22" s="1"/>
  <c r="BG10" i="22" s="1"/>
  <c r="BF7" i="22"/>
  <c r="BF9" i="22" s="1"/>
  <c r="BF10" i="22" s="1"/>
  <c r="BE7" i="22"/>
  <c r="BE9" i="22" s="1"/>
  <c r="BE10" i="22" s="1"/>
  <c r="BD7" i="22"/>
  <c r="BC7" i="22"/>
  <c r="BB7" i="22"/>
  <c r="BB9" i="22" s="1"/>
  <c r="BB10" i="22" s="1"/>
  <c r="BA7" i="22"/>
  <c r="AZ7" i="22"/>
  <c r="AZ9" i="22" s="1"/>
  <c r="AZ10" i="22" s="1"/>
  <c r="AY7" i="22"/>
  <c r="AY9" i="22" s="1"/>
  <c r="AY10" i="22" s="1"/>
  <c r="AX7" i="22"/>
  <c r="AW7" i="22"/>
  <c r="AV7" i="22"/>
  <c r="AV9" i="22" s="1"/>
  <c r="AV10" i="22" s="1"/>
  <c r="AU7" i="22"/>
  <c r="AS7" i="22"/>
  <c r="AS9" i="22" s="1"/>
  <c r="AS10" i="22" s="1"/>
  <c r="AR7" i="22"/>
  <c r="AR9" i="22" s="1"/>
  <c r="AR10" i="22" s="1"/>
  <c r="AQ7" i="22"/>
  <c r="AP7" i="22"/>
  <c r="AP8" i="22" s="1"/>
  <c r="AO7" i="22"/>
  <c r="AO9" i="22" s="1"/>
  <c r="AO10" i="22" s="1"/>
  <c r="AN7" i="22"/>
  <c r="AM7" i="22"/>
  <c r="AM9" i="22" s="1"/>
  <c r="AM10" i="22" s="1"/>
  <c r="AL7" i="22"/>
  <c r="AL8" i="22" s="1"/>
  <c r="AK7" i="22"/>
  <c r="AJ7" i="22"/>
  <c r="AJ8" i="22" s="1"/>
  <c r="AI7" i="22"/>
  <c r="AI9" i="22" s="1"/>
  <c r="AI10" i="22" s="1"/>
  <c r="AH7" i="22"/>
  <c r="AG7" i="22"/>
  <c r="AG9" i="22" s="1"/>
  <c r="AG10" i="22" s="1"/>
  <c r="AE7" i="22"/>
  <c r="AE9" i="22" s="1"/>
  <c r="AE10" i="22" s="1"/>
  <c r="AD7" i="22"/>
  <c r="AC7" i="22"/>
  <c r="AC9" i="22" s="1"/>
  <c r="AC10" i="22" s="1"/>
  <c r="AB7" i="22"/>
  <c r="AB9" i="22" s="1"/>
  <c r="AB10" i="22" s="1"/>
  <c r="AA7" i="22"/>
  <c r="Z7" i="22"/>
  <c r="Z9" i="22" s="1"/>
  <c r="Z10" i="22" s="1"/>
  <c r="Y7" i="22"/>
  <c r="Y8" i="22" s="1"/>
  <c r="X7" i="22"/>
  <c r="W7" i="22"/>
  <c r="W9" i="22" s="1"/>
  <c r="W10" i="22" s="1"/>
  <c r="V7" i="22"/>
  <c r="V9" i="22" s="1"/>
  <c r="V10" i="22" s="1"/>
  <c r="U7" i="22"/>
  <c r="T7" i="22"/>
  <c r="T9" i="22" s="1"/>
  <c r="T10" i="22" s="1"/>
  <c r="S7" i="22"/>
  <c r="S9" i="22" s="1"/>
  <c r="S10" i="22" s="1"/>
  <c r="Q7" i="22"/>
  <c r="P7" i="22"/>
  <c r="P8" i="22" s="1"/>
  <c r="O7" i="22"/>
  <c r="O9" i="22" s="1"/>
  <c r="O10" i="22" s="1"/>
  <c r="N7" i="22"/>
  <c r="M7" i="22"/>
  <c r="M9" i="22" s="1"/>
  <c r="M10" i="22" s="1"/>
  <c r="L7" i="22"/>
  <c r="L9" i="22" s="1"/>
  <c r="L10" i="22" s="1"/>
  <c r="K7" i="22"/>
  <c r="J7" i="22"/>
  <c r="J9" i="22" s="1"/>
  <c r="J10" i="22" s="1"/>
  <c r="I7" i="22"/>
  <c r="I9" i="22" s="1"/>
  <c r="I10" i="22" s="1"/>
  <c r="H7" i="22"/>
  <c r="G7" i="22"/>
  <c r="G9" i="22" s="1"/>
  <c r="G10" i="22" s="1"/>
  <c r="F7" i="22"/>
  <c r="F8" i="22" s="1"/>
  <c r="DY3" i="22"/>
  <c r="DX3" i="22"/>
  <c r="DW3" i="22"/>
  <c r="DV3" i="22"/>
  <c r="DU3" i="22"/>
  <c r="DT3" i="22"/>
  <c r="DS3" i="22"/>
  <c r="DR3" i="22"/>
  <c r="DQ3" i="22"/>
  <c r="DP3" i="22"/>
  <c r="DO3" i="22"/>
  <c r="DN3" i="22"/>
  <c r="DM3" i="22"/>
  <c r="DK3" i="22"/>
  <c r="DJ3" i="22"/>
  <c r="DI3" i="22"/>
  <c r="DH3" i="22"/>
  <c r="DG3" i="22"/>
  <c r="DF3" i="22"/>
  <c r="DE3" i="22"/>
  <c r="DD3" i="22"/>
  <c r="DC3" i="22"/>
  <c r="DB3" i="22"/>
  <c r="DA3" i="22"/>
  <c r="CZ3" i="22"/>
  <c r="CY3" i="22"/>
  <c r="CW3" i="22"/>
  <c r="CV3" i="22"/>
  <c r="CU3" i="22"/>
  <c r="CT3" i="22"/>
  <c r="CS3" i="22"/>
  <c r="CR3" i="22"/>
  <c r="CQ3" i="22"/>
  <c r="CP3" i="22"/>
  <c r="CO3" i="22"/>
  <c r="CN3" i="22"/>
  <c r="CM3" i="22"/>
  <c r="CL3" i="22"/>
  <c r="CK3" i="22"/>
  <c r="CI3" i="22"/>
  <c r="CH3" i="22"/>
  <c r="CG3" i="22"/>
  <c r="CF3" i="22"/>
  <c r="CE3" i="22"/>
  <c r="CD3" i="22"/>
  <c r="CC3" i="22"/>
  <c r="CB3" i="22"/>
  <c r="CA3" i="22"/>
  <c r="BZ3" i="22"/>
  <c r="BY3" i="22"/>
  <c r="BX3" i="22"/>
  <c r="BW3" i="22"/>
  <c r="BU3" i="22"/>
  <c r="BT3" i="22"/>
  <c r="BS3" i="22"/>
  <c r="BR3" i="22"/>
  <c r="BQ3" i="22"/>
  <c r="BP3" i="22"/>
  <c r="BO3" i="22"/>
  <c r="BN3" i="22"/>
  <c r="BM3" i="22"/>
  <c r="BL3" i="22"/>
  <c r="BK3" i="22"/>
  <c r="BJ3" i="22"/>
  <c r="BI3" i="22"/>
  <c r="BG3" i="22"/>
  <c r="BF3" i="22"/>
  <c r="BE3" i="22"/>
  <c r="BD3" i="22"/>
  <c r="BC3" i="22"/>
  <c r="BB3" i="22"/>
  <c r="BA3" i="22"/>
  <c r="AZ3" i="22"/>
  <c r="AY3" i="22"/>
  <c r="AX3" i="22"/>
  <c r="AW3" i="22"/>
  <c r="AV3" i="22"/>
  <c r="AU3" i="22"/>
  <c r="AS3" i="22"/>
  <c r="AR3" i="22"/>
  <c r="AQ3" i="22"/>
  <c r="AP3" i="22"/>
  <c r="AO3" i="22"/>
  <c r="AN3" i="22"/>
  <c r="AM3" i="22"/>
  <c r="AL3" i="22"/>
  <c r="AK3" i="22"/>
  <c r="AJ3" i="22"/>
  <c r="AI3" i="22"/>
  <c r="AH3" i="22"/>
  <c r="AG3" i="22"/>
  <c r="AE3" i="22"/>
  <c r="AD3" i="22"/>
  <c r="AC3" i="22"/>
  <c r="AB3" i="22"/>
  <c r="AA3" i="22"/>
  <c r="Z3" i="22"/>
  <c r="Y3" i="22"/>
  <c r="X3" i="22"/>
  <c r="W3" i="22"/>
  <c r="V3" i="22"/>
  <c r="U3" i="22"/>
  <c r="T3" i="22"/>
  <c r="S3" i="22"/>
  <c r="Q3" i="22"/>
  <c r="P3" i="22"/>
  <c r="O3" i="22"/>
  <c r="N3" i="22"/>
  <c r="M3" i="22"/>
  <c r="L3" i="22"/>
  <c r="K3" i="22"/>
  <c r="J3" i="22"/>
  <c r="I3" i="22"/>
  <c r="H3" i="22"/>
  <c r="G3" i="22"/>
  <c r="F3" i="22"/>
  <c r="E3" i="22"/>
  <c r="DY84" i="21"/>
  <c r="DX84" i="21"/>
  <c r="DW84" i="21"/>
  <c r="DW88" i="21" s="1"/>
  <c r="DV84" i="21"/>
  <c r="DU84" i="21"/>
  <c r="DT84" i="21"/>
  <c r="DT88" i="21" s="1"/>
  <c r="DS84" i="21"/>
  <c r="DR84" i="21"/>
  <c r="DQ84" i="21"/>
  <c r="DQ88" i="21" s="1"/>
  <c r="DP84" i="21"/>
  <c r="DO84" i="21"/>
  <c r="DN84" i="21"/>
  <c r="DN88" i="21" s="1"/>
  <c r="DM84" i="21"/>
  <c r="DK84" i="21"/>
  <c r="DJ84" i="21"/>
  <c r="DJ88" i="21" s="1"/>
  <c r="DI84" i="21"/>
  <c r="DH84" i="21"/>
  <c r="DG84" i="21"/>
  <c r="DG88" i="21" s="1"/>
  <c r="DF84" i="21"/>
  <c r="DE84" i="21"/>
  <c r="DD84" i="21"/>
  <c r="DD88" i="21" s="1"/>
  <c r="DC84" i="21"/>
  <c r="DB84" i="21"/>
  <c r="DA84" i="21"/>
  <c r="CZ84" i="21"/>
  <c r="CY84" i="21"/>
  <c r="CW84" i="21"/>
  <c r="CW88" i="21" s="1"/>
  <c r="CV84" i="21"/>
  <c r="CU84" i="21"/>
  <c r="CT84" i="21"/>
  <c r="CS84" i="21"/>
  <c r="CR84" i="21"/>
  <c r="CQ84" i="21"/>
  <c r="CQ88" i="21" s="1"/>
  <c r="CP84" i="21"/>
  <c r="CO84" i="21"/>
  <c r="CN84" i="21"/>
  <c r="CN88" i="21" s="1"/>
  <c r="CM84" i="21"/>
  <c r="CL84" i="21"/>
  <c r="CK84" i="21"/>
  <c r="CK88" i="21" s="1"/>
  <c r="CI84" i="21"/>
  <c r="CH84" i="21"/>
  <c r="CG84" i="21"/>
  <c r="CG88" i="21" s="1"/>
  <c r="CF84" i="21"/>
  <c r="CE84" i="21"/>
  <c r="CD84" i="21"/>
  <c r="CD88" i="21" s="1"/>
  <c r="CC84" i="21"/>
  <c r="CB84" i="21"/>
  <c r="CA84" i="21"/>
  <c r="CA88" i="21" s="1"/>
  <c r="BZ84" i="21"/>
  <c r="BY84" i="21"/>
  <c r="BX84" i="21"/>
  <c r="BX88" i="21" s="1"/>
  <c r="BW84" i="21"/>
  <c r="BU84" i="21"/>
  <c r="BT84" i="21"/>
  <c r="BT88" i="21" s="1"/>
  <c r="BS84" i="21"/>
  <c r="BR84" i="21"/>
  <c r="BQ84" i="21"/>
  <c r="BQ88" i="21" s="1"/>
  <c r="BP84" i="21"/>
  <c r="BO84" i="21"/>
  <c r="BN84" i="21"/>
  <c r="BM84" i="21"/>
  <c r="BL84" i="21"/>
  <c r="BK84" i="21"/>
  <c r="BK88" i="21" s="1"/>
  <c r="BJ84" i="21"/>
  <c r="BI84" i="21"/>
  <c r="BG84" i="21"/>
  <c r="BF84" i="21"/>
  <c r="BE84" i="21"/>
  <c r="BD84" i="21"/>
  <c r="BD88" i="21" s="1"/>
  <c r="BC84" i="21"/>
  <c r="BB84" i="21"/>
  <c r="BA84" i="21"/>
  <c r="BA88" i="21" s="1"/>
  <c r="AZ84" i="21"/>
  <c r="AY84" i="21"/>
  <c r="AX84" i="21"/>
  <c r="AX88" i="21" s="1"/>
  <c r="AW84" i="21"/>
  <c r="AV84" i="21"/>
  <c r="AU84" i="21"/>
  <c r="AU88" i="21" s="1"/>
  <c r="AS84" i="21"/>
  <c r="AR84" i="21"/>
  <c r="AQ84" i="21"/>
  <c r="AQ88" i="21" s="1"/>
  <c r="AP84" i="21"/>
  <c r="AO84" i="21"/>
  <c r="AN84" i="21"/>
  <c r="AN88" i="21" s="1"/>
  <c r="AM84" i="21"/>
  <c r="AL84" i="21"/>
  <c r="AK84" i="21"/>
  <c r="AK88" i="21" s="1"/>
  <c r="AJ84" i="21"/>
  <c r="AI84" i="21"/>
  <c r="AH84" i="21"/>
  <c r="AH88" i="21" s="1"/>
  <c r="AG84" i="21"/>
  <c r="AE84" i="21"/>
  <c r="AD84" i="21"/>
  <c r="AD88" i="21" s="1"/>
  <c r="AC84" i="21"/>
  <c r="AB84" i="21"/>
  <c r="AA84" i="21"/>
  <c r="Z84" i="21"/>
  <c r="Y84" i="21"/>
  <c r="X84" i="21"/>
  <c r="X88" i="21" s="1"/>
  <c r="W84" i="21"/>
  <c r="V84" i="21"/>
  <c r="U84" i="21"/>
  <c r="T84" i="21"/>
  <c r="S84" i="21"/>
  <c r="Q84" i="21"/>
  <c r="Q88" i="21" s="1"/>
  <c r="P84" i="21"/>
  <c r="O84" i="21"/>
  <c r="N84" i="21"/>
  <c r="N88" i="21" s="1"/>
  <c r="M84" i="21"/>
  <c r="L84" i="21"/>
  <c r="L88" i="21" s="1"/>
  <c r="K84" i="21"/>
  <c r="K88" i="21" s="1"/>
  <c r="J84" i="21"/>
  <c r="I84" i="21"/>
  <c r="H84" i="21"/>
  <c r="H88" i="21" s="1"/>
  <c r="G84" i="21"/>
  <c r="F84" i="21"/>
  <c r="F88" i="21" s="1"/>
  <c r="E84" i="21"/>
  <c r="E88" i="21" s="1"/>
  <c r="DY75" i="21"/>
  <c r="DX75" i="21"/>
  <c r="DW75" i="21"/>
  <c r="DV75" i="21"/>
  <c r="DU75" i="21"/>
  <c r="DT75" i="21"/>
  <c r="DS75" i="21"/>
  <c r="DR75" i="21"/>
  <c r="DQ75" i="21"/>
  <c r="DP75" i="21"/>
  <c r="DO75" i="21"/>
  <c r="DN75" i="21"/>
  <c r="DM75" i="21"/>
  <c r="DK75" i="21"/>
  <c r="DJ75" i="21"/>
  <c r="DI75" i="21"/>
  <c r="DH75" i="21"/>
  <c r="DG75" i="21"/>
  <c r="DF75" i="21"/>
  <c r="DE75" i="21"/>
  <c r="DD75" i="21"/>
  <c r="DC75" i="21"/>
  <c r="DB75" i="21"/>
  <c r="DA75" i="21"/>
  <c r="CZ75" i="21"/>
  <c r="CY75" i="21"/>
  <c r="CW75" i="21"/>
  <c r="CV75" i="21"/>
  <c r="CU75" i="21"/>
  <c r="CT75" i="21"/>
  <c r="CS75" i="21"/>
  <c r="CR75" i="21"/>
  <c r="CQ75" i="21"/>
  <c r="CP75" i="21"/>
  <c r="CO75" i="21"/>
  <c r="CN75" i="21"/>
  <c r="CM75" i="21"/>
  <c r="CL75" i="21"/>
  <c r="CK75" i="21"/>
  <c r="CI75" i="21"/>
  <c r="CH75" i="21"/>
  <c r="CG75" i="21"/>
  <c r="CF75" i="21"/>
  <c r="CE75" i="21"/>
  <c r="CD75" i="21"/>
  <c r="CC75" i="21"/>
  <c r="CB75" i="21"/>
  <c r="CA75" i="21"/>
  <c r="BZ75" i="21"/>
  <c r="BY75" i="21"/>
  <c r="BX75" i="21"/>
  <c r="BW75" i="21"/>
  <c r="BU75" i="21"/>
  <c r="BT75" i="21"/>
  <c r="BS75" i="21"/>
  <c r="BR75" i="21"/>
  <c r="BQ75" i="21"/>
  <c r="BP75" i="21"/>
  <c r="BO75" i="21"/>
  <c r="BN75" i="21"/>
  <c r="BM75" i="21"/>
  <c r="BL75" i="21"/>
  <c r="BK75" i="21"/>
  <c r="BJ75" i="21"/>
  <c r="BI75" i="21"/>
  <c r="BG75" i="21"/>
  <c r="BF75" i="21"/>
  <c r="BE75" i="21"/>
  <c r="BD75" i="21"/>
  <c r="BC75" i="21"/>
  <c r="BB75" i="21"/>
  <c r="BA75" i="21"/>
  <c r="AZ75" i="21"/>
  <c r="AY75" i="21"/>
  <c r="AX75" i="21"/>
  <c r="AW75" i="21"/>
  <c r="AV75" i="21"/>
  <c r="AU75" i="21"/>
  <c r="AS75" i="21"/>
  <c r="AR75" i="21"/>
  <c r="AQ75" i="21"/>
  <c r="AP75" i="21"/>
  <c r="AO75" i="21"/>
  <c r="AN75" i="21"/>
  <c r="AM75" i="21"/>
  <c r="AL75" i="21"/>
  <c r="AK75" i="21"/>
  <c r="AJ75" i="21"/>
  <c r="AI75" i="21"/>
  <c r="AH75" i="21"/>
  <c r="AG75" i="21"/>
  <c r="AE75" i="21"/>
  <c r="AD75" i="21"/>
  <c r="AC75" i="21"/>
  <c r="AB75" i="21"/>
  <c r="AA75" i="21"/>
  <c r="Z75" i="21"/>
  <c r="Y75" i="21"/>
  <c r="X75" i="21"/>
  <c r="W75" i="21"/>
  <c r="V75" i="21"/>
  <c r="U75" i="21"/>
  <c r="T75" i="21"/>
  <c r="S75" i="21"/>
  <c r="Q75" i="21"/>
  <c r="P75" i="21"/>
  <c r="O75" i="21"/>
  <c r="N75" i="21"/>
  <c r="M75" i="21"/>
  <c r="L75" i="21"/>
  <c r="K75" i="21"/>
  <c r="J75" i="21"/>
  <c r="I75" i="21"/>
  <c r="H75" i="21"/>
  <c r="G75" i="21"/>
  <c r="F75" i="21"/>
  <c r="E75" i="21"/>
  <c r="DY74" i="21"/>
  <c r="DX74" i="21"/>
  <c r="DW74" i="21"/>
  <c r="DV74" i="21"/>
  <c r="DU74" i="21"/>
  <c r="DT74" i="21"/>
  <c r="DS74" i="21"/>
  <c r="DR74" i="21"/>
  <c r="DQ74" i="21"/>
  <c r="DP74" i="21"/>
  <c r="DO74" i="21"/>
  <c r="DN74" i="21"/>
  <c r="DM74" i="21"/>
  <c r="DK74" i="21"/>
  <c r="DJ74" i="21"/>
  <c r="DI74" i="21"/>
  <c r="DH74" i="21"/>
  <c r="DG74" i="21"/>
  <c r="DF74" i="21"/>
  <c r="DE74" i="21"/>
  <c r="DD74" i="21"/>
  <c r="DC74" i="21"/>
  <c r="DB74" i="21"/>
  <c r="DA74" i="21"/>
  <c r="CZ74" i="21"/>
  <c r="CY74" i="21"/>
  <c r="CW74" i="21"/>
  <c r="CV74" i="21"/>
  <c r="CU74" i="21"/>
  <c r="CT74" i="21"/>
  <c r="CS74" i="21"/>
  <c r="CR74" i="21"/>
  <c r="CQ74" i="21"/>
  <c r="CP74" i="21"/>
  <c r="CO74" i="21"/>
  <c r="CN74" i="21"/>
  <c r="CM74" i="21"/>
  <c r="CL74" i="21"/>
  <c r="CK74" i="21"/>
  <c r="CI74" i="21"/>
  <c r="CH74" i="21"/>
  <c r="CG74" i="21"/>
  <c r="CF74" i="21"/>
  <c r="CE74" i="21"/>
  <c r="CD74" i="21"/>
  <c r="CC74" i="21"/>
  <c r="CB74" i="21"/>
  <c r="CA74" i="21"/>
  <c r="BZ74" i="21"/>
  <c r="BY74" i="21"/>
  <c r="BX74" i="21"/>
  <c r="BW74" i="21"/>
  <c r="BU74" i="21"/>
  <c r="BT74" i="21"/>
  <c r="BS74" i="21"/>
  <c r="BR74" i="21"/>
  <c r="BQ74" i="21"/>
  <c r="BP74" i="21"/>
  <c r="BO74" i="21"/>
  <c r="BN74" i="21"/>
  <c r="BM74" i="21"/>
  <c r="BL74" i="21"/>
  <c r="BK74" i="21"/>
  <c r="BJ74" i="21"/>
  <c r="BI74" i="21"/>
  <c r="BG74" i="21"/>
  <c r="BF74" i="21"/>
  <c r="BE74" i="21"/>
  <c r="BD74" i="21"/>
  <c r="BC74" i="21"/>
  <c r="BB74" i="21"/>
  <c r="BA74" i="21"/>
  <c r="AZ74" i="21"/>
  <c r="AY74" i="21"/>
  <c r="AX74" i="21"/>
  <c r="AW74" i="21"/>
  <c r="AV74" i="21"/>
  <c r="AU74" i="21"/>
  <c r="AS74" i="21"/>
  <c r="AR74" i="21"/>
  <c r="AQ74" i="21"/>
  <c r="AP74" i="21"/>
  <c r="AO74" i="21"/>
  <c r="AN74" i="21"/>
  <c r="AM74" i="21"/>
  <c r="AL74" i="21"/>
  <c r="AK74" i="21"/>
  <c r="AJ74" i="21"/>
  <c r="AI74" i="21"/>
  <c r="AH74" i="21"/>
  <c r="AG74" i="21"/>
  <c r="AE74" i="21"/>
  <c r="AD74" i="21"/>
  <c r="AC74" i="21"/>
  <c r="AB74" i="21"/>
  <c r="AA74" i="21"/>
  <c r="Z74" i="21"/>
  <c r="Y74" i="21"/>
  <c r="X74" i="21"/>
  <c r="W74" i="21"/>
  <c r="V74" i="21"/>
  <c r="U74" i="21"/>
  <c r="T74" i="21"/>
  <c r="S74" i="21"/>
  <c r="Q74" i="21"/>
  <c r="P74" i="21"/>
  <c r="O74" i="21"/>
  <c r="N74" i="21"/>
  <c r="M74" i="21"/>
  <c r="L74" i="21"/>
  <c r="K74" i="21"/>
  <c r="J74" i="21"/>
  <c r="I74" i="21"/>
  <c r="H74" i="21"/>
  <c r="G74" i="21"/>
  <c r="F74" i="21"/>
  <c r="E74" i="21"/>
  <c r="DY73" i="21"/>
  <c r="DX73" i="21"/>
  <c r="DW73" i="21"/>
  <c r="DV73" i="21"/>
  <c r="DU73" i="21"/>
  <c r="DT73" i="21"/>
  <c r="DS73" i="21"/>
  <c r="DR73" i="21"/>
  <c r="DQ73" i="21"/>
  <c r="DP73" i="21"/>
  <c r="DO73" i="21"/>
  <c r="DN73" i="21"/>
  <c r="DM73" i="21"/>
  <c r="DK73" i="21"/>
  <c r="DJ73" i="21"/>
  <c r="DI73" i="21"/>
  <c r="DH73" i="21"/>
  <c r="DG73" i="21"/>
  <c r="DF73" i="21"/>
  <c r="DE73" i="21"/>
  <c r="DD73" i="21"/>
  <c r="DC73" i="21"/>
  <c r="DB73" i="21"/>
  <c r="DA73" i="21"/>
  <c r="CZ73" i="21"/>
  <c r="CY73" i="21"/>
  <c r="CW73" i="21"/>
  <c r="CV73" i="21"/>
  <c r="CU73" i="21"/>
  <c r="CT73" i="21"/>
  <c r="CS73" i="21"/>
  <c r="CR73" i="21"/>
  <c r="CQ73" i="21"/>
  <c r="CP73" i="21"/>
  <c r="CO73" i="21"/>
  <c r="CN73" i="21"/>
  <c r="CM73" i="21"/>
  <c r="CL73" i="21"/>
  <c r="CK73" i="21"/>
  <c r="CI73" i="21"/>
  <c r="CH73" i="21"/>
  <c r="CG73" i="21"/>
  <c r="CF73" i="21"/>
  <c r="CE73" i="21"/>
  <c r="CD73" i="21"/>
  <c r="CC73" i="21"/>
  <c r="CB73" i="21"/>
  <c r="CA73" i="21"/>
  <c r="BZ73" i="21"/>
  <c r="BY73" i="21"/>
  <c r="BX73" i="21"/>
  <c r="BW73" i="21"/>
  <c r="BU73" i="21"/>
  <c r="BT73" i="21"/>
  <c r="BS73" i="21"/>
  <c r="BR73" i="21"/>
  <c r="BQ73" i="21"/>
  <c r="BP73" i="21"/>
  <c r="BO73" i="21"/>
  <c r="BN73" i="21"/>
  <c r="BM73" i="21"/>
  <c r="BL73" i="21"/>
  <c r="BK73" i="21"/>
  <c r="BJ73" i="21"/>
  <c r="BI73" i="21"/>
  <c r="BG73" i="21"/>
  <c r="BF73" i="21"/>
  <c r="BE73" i="21"/>
  <c r="BD73" i="21"/>
  <c r="BC73" i="21"/>
  <c r="BB73" i="21"/>
  <c r="BA73" i="21"/>
  <c r="AZ73" i="21"/>
  <c r="AY73" i="21"/>
  <c r="AX73" i="21"/>
  <c r="AW73" i="21"/>
  <c r="AV73" i="21"/>
  <c r="AU73" i="21"/>
  <c r="AS73" i="21"/>
  <c r="AR73" i="21"/>
  <c r="AQ73" i="21"/>
  <c r="AP73" i="21"/>
  <c r="AO73" i="21"/>
  <c r="AN73" i="21"/>
  <c r="AM73" i="21"/>
  <c r="AL73" i="21"/>
  <c r="AK73" i="21"/>
  <c r="AJ73" i="21"/>
  <c r="AI73" i="21"/>
  <c r="AH73" i="21"/>
  <c r="AG73" i="21"/>
  <c r="AE73" i="21"/>
  <c r="AD73" i="21"/>
  <c r="AC73" i="21"/>
  <c r="AB73" i="21"/>
  <c r="AA73" i="21"/>
  <c r="Z73" i="21"/>
  <c r="Y73" i="21"/>
  <c r="X73" i="21"/>
  <c r="W73" i="21"/>
  <c r="V73" i="21"/>
  <c r="U73" i="21"/>
  <c r="T73" i="21"/>
  <c r="S73" i="21"/>
  <c r="Q73" i="21"/>
  <c r="P73" i="21"/>
  <c r="O73" i="21"/>
  <c r="N73" i="21"/>
  <c r="M73" i="21"/>
  <c r="L73" i="21"/>
  <c r="K73" i="21"/>
  <c r="J73" i="21"/>
  <c r="I73" i="21"/>
  <c r="H73" i="21"/>
  <c r="G73" i="21"/>
  <c r="F73" i="21"/>
  <c r="E73" i="21"/>
  <c r="DY72" i="21"/>
  <c r="DX72" i="21"/>
  <c r="DW72" i="21"/>
  <c r="DV72" i="21"/>
  <c r="DU72" i="21"/>
  <c r="DT72" i="21"/>
  <c r="DS72" i="21"/>
  <c r="DR72" i="21"/>
  <c r="DQ72" i="21"/>
  <c r="DP72" i="21"/>
  <c r="DO72" i="21"/>
  <c r="DN72" i="21"/>
  <c r="DM72" i="21"/>
  <c r="DK72" i="21"/>
  <c r="DJ72" i="21"/>
  <c r="DI72" i="21"/>
  <c r="DH72" i="21"/>
  <c r="DG72" i="21"/>
  <c r="DF72" i="21"/>
  <c r="DE72" i="21"/>
  <c r="DD72" i="21"/>
  <c r="DC72" i="21"/>
  <c r="DB72" i="21"/>
  <c r="DA72" i="21"/>
  <c r="CZ72" i="21"/>
  <c r="CY72" i="21"/>
  <c r="CW72" i="21"/>
  <c r="CV72" i="21"/>
  <c r="CU72" i="21"/>
  <c r="CT72" i="21"/>
  <c r="CS72" i="21"/>
  <c r="CR72" i="21"/>
  <c r="CQ72" i="21"/>
  <c r="CP72" i="21"/>
  <c r="CO72" i="21"/>
  <c r="CN72" i="21"/>
  <c r="CM72" i="21"/>
  <c r="CL72" i="21"/>
  <c r="CK72" i="21"/>
  <c r="CI72" i="21"/>
  <c r="CH72" i="21"/>
  <c r="CG72" i="21"/>
  <c r="CF72" i="21"/>
  <c r="CE72" i="21"/>
  <c r="CD72" i="21"/>
  <c r="CC72" i="21"/>
  <c r="CB72" i="21"/>
  <c r="CA72" i="21"/>
  <c r="BZ72" i="21"/>
  <c r="BY72" i="21"/>
  <c r="BX72" i="21"/>
  <c r="BW72" i="21"/>
  <c r="BU72" i="21"/>
  <c r="BT72" i="21"/>
  <c r="BS72" i="21"/>
  <c r="BR72" i="21"/>
  <c r="BQ72" i="21"/>
  <c r="BP72" i="21"/>
  <c r="BO72" i="21"/>
  <c r="BN72" i="21"/>
  <c r="BM72" i="21"/>
  <c r="BL72" i="21"/>
  <c r="BK72" i="21"/>
  <c r="BJ72" i="21"/>
  <c r="BI72" i="21"/>
  <c r="BG72" i="21"/>
  <c r="BF72" i="21"/>
  <c r="BE72" i="21"/>
  <c r="BD72" i="21"/>
  <c r="BC72" i="21"/>
  <c r="BB72" i="21"/>
  <c r="BA72" i="21"/>
  <c r="AZ72" i="21"/>
  <c r="AY72" i="21"/>
  <c r="AX72" i="21"/>
  <c r="AW72" i="21"/>
  <c r="AV72" i="21"/>
  <c r="AU72" i="21"/>
  <c r="AS72" i="21"/>
  <c r="AR72" i="21"/>
  <c r="AQ72" i="21"/>
  <c r="AP72" i="21"/>
  <c r="AO72" i="21"/>
  <c r="AN72" i="21"/>
  <c r="AM72" i="21"/>
  <c r="AL72" i="21"/>
  <c r="AK72" i="21"/>
  <c r="AJ72" i="21"/>
  <c r="AI72" i="21"/>
  <c r="AH72" i="21"/>
  <c r="AG72" i="21"/>
  <c r="AE72" i="21"/>
  <c r="AD72" i="21"/>
  <c r="AC72" i="21"/>
  <c r="AB72" i="21"/>
  <c r="AA72" i="21"/>
  <c r="Z72" i="21"/>
  <c r="Y72" i="21"/>
  <c r="X72" i="21"/>
  <c r="W72" i="21"/>
  <c r="V72" i="21"/>
  <c r="U72" i="21"/>
  <c r="T72" i="21"/>
  <c r="S72" i="21"/>
  <c r="Q72" i="21"/>
  <c r="P72" i="21"/>
  <c r="O72" i="21"/>
  <c r="N72" i="21"/>
  <c r="M72" i="21"/>
  <c r="L72" i="21"/>
  <c r="K72" i="21"/>
  <c r="J72" i="21"/>
  <c r="I72" i="21"/>
  <c r="H72" i="21"/>
  <c r="G72" i="21"/>
  <c r="F72" i="21"/>
  <c r="E72" i="21"/>
  <c r="DY71" i="21"/>
  <c r="DX71" i="21"/>
  <c r="DW71" i="21"/>
  <c r="DV71" i="21"/>
  <c r="DU71" i="21"/>
  <c r="DT71" i="21"/>
  <c r="DS71" i="21"/>
  <c r="DR71" i="21"/>
  <c r="DQ71" i="21"/>
  <c r="DP71" i="21"/>
  <c r="DO71" i="21"/>
  <c r="DN71" i="21"/>
  <c r="DM71" i="21"/>
  <c r="DK71" i="21"/>
  <c r="DJ71" i="21"/>
  <c r="DI71" i="21"/>
  <c r="DH71" i="21"/>
  <c r="DG71" i="21"/>
  <c r="DF71" i="21"/>
  <c r="DE71" i="21"/>
  <c r="DD71" i="21"/>
  <c r="DC71" i="21"/>
  <c r="DB71" i="21"/>
  <c r="DA71" i="21"/>
  <c r="CZ71" i="21"/>
  <c r="CY71" i="21"/>
  <c r="CW71" i="21"/>
  <c r="CV71" i="21"/>
  <c r="CU71" i="21"/>
  <c r="CT71" i="21"/>
  <c r="CS71" i="21"/>
  <c r="CR71" i="21"/>
  <c r="CQ71" i="21"/>
  <c r="CP71" i="21"/>
  <c r="CO71" i="21"/>
  <c r="CN71" i="21"/>
  <c r="CM71" i="21"/>
  <c r="CL71" i="21"/>
  <c r="CK71" i="21"/>
  <c r="CI71" i="21"/>
  <c r="CH71" i="21"/>
  <c r="CG71" i="21"/>
  <c r="CF71" i="21"/>
  <c r="CE71" i="21"/>
  <c r="CD71" i="21"/>
  <c r="CC71" i="21"/>
  <c r="CB71" i="21"/>
  <c r="CA71" i="21"/>
  <c r="BZ71" i="21"/>
  <c r="BY71" i="21"/>
  <c r="BX71" i="21"/>
  <c r="BW71" i="21"/>
  <c r="BU71" i="21"/>
  <c r="BT71" i="21"/>
  <c r="BS71" i="21"/>
  <c r="BR71" i="21"/>
  <c r="BQ71" i="21"/>
  <c r="BP71" i="21"/>
  <c r="BO71" i="21"/>
  <c r="BN71" i="21"/>
  <c r="BM71" i="21"/>
  <c r="BL71" i="21"/>
  <c r="BK71" i="21"/>
  <c r="BJ71" i="21"/>
  <c r="BI71" i="21"/>
  <c r="BG71" i="21"/>
  <c r="BF71" i="21"/>
  <c r="BE71" i="21"/>
  <c r="BD71" i="21"/>
  <c r="BC71" i="21"/>
  <c r="BB71" i="21"/>
  <c r="BA71" i="21"/>
  <c r="AZ71" i="21"/>
  <c r="AY71" i="21"/>
  <c r="AX71" i="21"/>
  <c r="AW71" i="21"/>
  <c r="AV71" i="21"/>
  <c r="AU71" i="21"/>
  <c r="AS71" i="21"/>
  <c r="AR71" i="21"/>
  <c r="AQ71" i="21"/>
  <c r="AP71" i="21"/>
  <c r="AO71" i="21"/>
  <c r="AN71" i="21"/>
  <c r="AM71" i="21"/>
  <c r="AL71" i="21"/>
  <c r="AK71" i="21"/>
  <c r="AJ71" i="21"/>
  <c r="AI71" i="21"/>
  <c r="AH71" i="21"/>
  <c r="AG71" i="21"/>
  <c r="AE71" i="21"/>
  <c r="AD71" i="21"/>
  <c r="AC71" i="21"/>
  <c r="AB71" i="21"/>
  <c r="AA71" i="21"/>
  <c r="Z71" i="21"/>
  <c r="Y71" i="21"/>
  <c r="X71" i="21"/>
  <c r="W71" i="21"/>
  <c r="V71" i="21"/>
  <c r="U71" i="21"/>
  <c r="T71" i="21"/>
  <c r="S71" i="21"/>
  <c r="Q71" i="21"/>
  <c r="P71" i="21"/>
  <c r="O71" i="21"/>
  <c r="N71" i="21"/>
  <c r="M71" i="21"/>
  <c r="L71" i="21"/>
  <c r="K71" i="21"/>
  <c r="J71" i="21"/>
  <c r="I71" i="21"/>
  <c r="H71" i="21"/>
  <c r="G71" i="21"/>
  <c r="F71" i="21"/>
  <c r="E71" i="21"/>
  <c r="DY70" i="21"/>
  <c r="DX70" i="21"/>
  <c r="DW70" i="21"/>
  <c r="DV70" i="21"/>
  <c r="DU70" i="21"/>
  <c r="DT70" i="21"/>
  <c r="DS70" i="21"/>
  <c r="DR70" i="21"/>
  <c r="DQ70" i="21"/>
  <c r="DP70" i="21"/>
  <c r="DO70" i="21"/>
  <c r="DN70" i="21"/>
  <c r="DM70" i="21"/>
  <c r="DK70" i="21"/>
  <c r="DJ70" i="21"/>
  <c r="DI70" i="21"/>
  <c r="DH70" i="21"/>
  <c r="DG70" i="21"/>
  <c r="DF70" i="21"/>
  <c r="DE70" i="21"/>
  <c r="DD70" i="21"/>
  <c r="DC70" i="21"/>
  <c r="DB70" i="21"/>
  <c r="DA70" i="21"/>
  <c r="CZ70" i="21"/>
  <c r="CY70" i="21"/>
  <c r="CW70" i="21"/>
  <c r="CV70" i="21"/>
  <c r="CU70" i="21"/>
  <c r="CT70" i="21"/>
  <c r="CS70" i="21"/>
  <c r="CR70" i="21"/>
  <c r="CQ70" i="21"/>
  <c r="CP70" i="21"/>
  <c r="CO70" i="21"/>
  <c r="CN70" i="21"/>
  <c r="CM70" i="21"/>
  <c r="CL70" i="21"/>
  <c r="CK70" i="21"/>
  <c r="CI70" i="21"/>
  <c r="CH70" i="21"/>
  <c r="CG70" i="21"/>
  <c r="CF70" i="21"/>
  <c r="CE70" i="21"/>
  <c r="CD70" i="21"/>
  <c r="CC70" i="21"/>
  <c r="CB70" i="21"/>
  <c r="CA70" i="21"/>
  <c r="BZ70" i="21"/>
  <c r="BY70" i="21"/>
  <c r="BX70" i="21"/>
  <c r="BW70" i="21"/>
  <c r="BU70" i="21"/>
  <c r="BT70" i="21"/>
  <c r="BS70" i="21"/>
  <c r="BR70" i="21"/>
  <c r="BQ70" i="21"/>
  <c r="BP70" i="21"/>
  <c r="BO70" i="21"/>
  <c r="BN70" i="21"/>
  <c r="BM70" i="21"/>
  <c r="BL70" i="21"/>
  <c r="BK70" i="21"/>
  <c r="BJ70" i="21"/>
  <c r="BI70" i="21"/>
  <c r="BG70" i="21"/>
  <c r="BF70" i="21"/>
  <c r="BE70" i="21"/>
  <c r="BD70" i="21"/>
  <c r="BC70" i="21"/>
  <c r="BB70" i="21"/>
  <c r="BA70" i="21"/>
  <c r="AZ70" i="21"/>
  <c r="AY70" i="21"/>
  <c r="AX70" i="21"/>
  <c r="AW70" i="21"/>
  <c r="AV70" i="21"/>
  <c r="AU70" i="21"/>
  <c r="AS70" i="21"/>
  <c r="AR70" i="21"/>
  <c r="AQ70" i="21"/>
  <c r="AP70" i="21"/>
  <c r="AO70" i="21"/>
  <c r="AN70" i="21"/>
  <c r="AM70" i="21"/>
  <c r="AL70" i="21"/>
  <c r="AK70" i="21"/>
  <c r="AJ70" i="21"/>
  <c r="AI70" i="21"/>
  <c r="AH70" i="21"/>
  <c r="AG70" i="21"/>
  <c r="AE70" i="21"/>
  <c r="AD70" i="21"/>
  <c r="AC70" i="21"/>
  <c r="AB70" i="21"/>
  <c r="AA70" i="21"/>
  <c r="Z70" i="21"/>
  <c r="Y70" i="21"/>
  <c r="X70" i="21"/>
  <c r="W70" i="21"/>
  <c r="V70" i="21"/>
  <c r="U70" i="21"/>
  <c r="T70" i="21"/>
  <c r="S70" i="21"/>
  <c r="Q70" i="21"/>
  <c r="P70" i="21"/>
  <c r="O70" i="21"/>
  <c r="N70" i="21"/>
  <c r="M70" i="21"/>
  <c r="L70" i="21"/>
  <c r="K70" i="21"/>
  <c r="J70" i="21"/>
  <c r="I70" i="21"/>
  <c r="H70" i="21"/>
  <c r="G70" i="21"/>
  <c r="F70" i="21"/>
  <c r="E70" i="21"/>
  <c r="DY69" i="21"/>
  <c r="DX69" i="21"/>
  <c r="DW69" i="21"/>
  <c r="DV69" i="21"/>
  <c r="DU69" i="21"/>
  <c r="DT69" i="21"/>
  <c r="DS69" i="21"/>
  <c r="DR69" i="21"/>
  <c r="DQ69" i="21"/>
  <c r="DP69" i="21"/>
  <c r="DO69" i="21"/>
  <c r="DN69" i="21"/>
  <c r="DM69" i="21"/>
  <c r="DK69" i="21"/>
  <c r="DJ69" i="21"/>
  <c r="DI69" i="21"/>
  <c r="DH69" i="21"/>
  <c r="DG69" i="21"/>
  <c r="DF69" i="21"/>
  <c r="DE69" i="21"/>
  <c r="DD69" i="21"/>
  <c r="DC69" i="21"/>
  <c r="DB69" i="21"/>
  <c r="DA69" i="21"/>
  <c r="CZ69" i="21"/>
  <c r="CY69" i="21"/>
  <c r="CW69" i="21"/>
  <c r="CV69" i="21"/>
  <c r="CU69" i="21"/>
  <c r="CT69" i="21"/>
  <c r="CS69" i="21"/>
  <c r="CR69" i="21"/>
  <c r="CQ69" i="21"/>
  <c r="CP69" i="21"/>
  <c r="CO69" i="21"/>
  <c r="CN69" i="21"/>
  <c r="CM69" i="21"/>
  <c r="CL69" i="21"/>
  <c r="CK69" i="21"/>
  <c r="CI69" i="21"/>
  <c r="CH69" i="21"/>
  <c r="CG69" i="21"/>
  <c r="CF69" i="21"/>
  <c r="CE69" i="21"/>
  <c r="CD69" i="21"/>
  <c r="CC69" i="21"/>
  <c r="CB69" i="21"/>
  <c r="CA69" i="21"/>
  <c r="BZ69" i="21"/>
  <c r="BY69" i="21"/>
  <c r="BX69" i="21"/>
  <c r="BW69" i="21"/>
  <c r="BU69" i="21"/>
  <c r="BT69" i="21"/>
  <c r="BS69" i="21"/>
  <c r="BR69" i="21"/>
  <c r="BQ69" i="21"/>
  <c r="BP69" i="21"/>
  <c r="BO69" i="21"/>
  <c r="BN69" i="21"/>
  <c r="BM69" i="21"/>
  <c r="BL69" i="21"/>
  <c r="BK69" i="21"/>
  <c r="BJ69" i="21"/>
  <c r="BI69" i="21"/>
  <c r="BG69" i="21"/>
  <c r="BF69" i="21"/>
  <c r="BE69" i="21"/>
  <c r="BD69" i="21"/>
  <c r="BC69" i="21"/>
  <c r="BB69" i="21"/>
  <c r="BA69" i="21"/>
  <c r="AZ69" i="21"/>
  <c r="AY69" i="21"/>
  <c r="AX69" i="21"/>
  <c r="AW69" i="21"/>
  <c r="AV69" i="21"/>
  <c r="AU69" i="21"/>
  <c r="AS69" i="21"/>
  <c r="AR69" i="21"/>
  <c r="AQ69" i="21"/>
  <c r="AP69" i="21"/>
  <c r="AO69" i="21"/>
  <c r="AN69" i="21"/>
  <c r="AM69" i="21"/>
  <c r="AL69" i="21"/>
  <c r="AK69" i="21"/>
  <c r="AJ69" i="21"/>
  <c r="AI69" i="21"/>
  <c r="AH69" i="21"/>
  <c r="AG69" i="21"/>
  <c r="AE69" i="21"/>
  <c r="AD69" i="21"/>
  <c r="AC69" i="21"/>
  <c r="AB69" i="21"/>
  <c r="AA69" i="21"/>
  <c r="Z69" i="21"/>
  <c r="Y69" i="21"/>
  <c r="X69" i="21"/>
  <c r="W69" i="21"/>
  <c r="V69" i="21"/>
  <c r="U69" i="21"/>
  <c r="T69" i="21"/>
  <c r="S69" i="21"/>
  <c r="Q69" i="21"/>
  <c r="P69" i="21"/>
  <c r="O69" i="21"/>
  <c r="N69" i="21"/>
  <c r="M69" i="21"/>
  <c r="L69" i="21"/>
  <c r="K69" i="21"/>
  <c r="J69" i="21"/>
  <c r="I69" i="21"/>
  <c r="H69" i="21"/>
  <c r="G69" i="21"/>
  <c r="F69" i="21"/>
  <c r="E69" i="21"/>
  <c r="DY68" i="21"/>
  <c r="DX68" i="21"/>
  <c r="DW68" i="21"/>
  <c r="DV68" i="21"/>
  <c r="DU68" i="21"/>
  <c r="DT68" i="21"/>
  <c r="DS68" i="21"/>
  <c r="DR68" i="21"/>
  <c r="DQ68" i="21"/>
  <c r="DP68" i="21"/>
  <c r="DO68" i="21"/>
  <c r="DN68" i="21"/>
  <c r="DM68" i="21"/>
  <c r="DK68" i="21"/>
  <c r="DJ68" i="21"/>
  <c r="DI68" i="21"/>
  <c r="DH68" i="21"/>
  <c r="DG68" i="21"/>
  <c r="DF68" i="21"/>
  <c r="DE68" i="21"/>
  <c r="DD68" i="21"/>
  <c r="DC68" i="21"/>
  <c r="DB68" i="21"/>
  <c r="DA68" i="21"/>
  <c r="CZ68" i="21"/>
  <c r="CY68" i="21"/>
  <c r="CW68" i="21"/>
  <c r="CV68" i="21"/>
  <c r="CU68" i="21"/>
  <c r="CT68" i="21"/>
  <c r="CS68" i="21"/>
  <c r="CR68" i="21"/>
  <c r="CQ68" i="21"/>
  <c r="CP68" i="21"/>
  <c r="CO68" i="21"/>
  <c r="CN68" i="21"/>
  <c r="CM68" i="21"/>
  <c r="CL68" i="21"/>
  <c r="CK68" i="21"/>
  <c r="CI68" i="21"/>
  <c r="CH68" i="21"/>
  <c r="CG68" i="21"/>
  <c r="CF68" i="21"/>
  <c r="CE68" i="21"/>
  <c r="CD68" i="21"/>
  <c r="CC68" i="21"/>
  <c r="CB68" i="21"/>
  <c r="CA68" i="21"/>
  <c r="BZ68" i="21"/>
  <c r="BY68" i="21"/>
  <c r="BX68" i="21"/>
  <c r="BW68" i="21"/>
  <c r="BU68" i="21"/>
  <c r="BT68" i="21"/>
  <c r="BS68" i="21"/>
  <c r="BR68" i="21"/>
  <c r="BQ68" i="21"/>
  <c r="BP68" i="21"/>
  <c r="BO68" i="21"/>
  <c r="BN68" i="21"/>
  <c r="BM68" i="21"/>
  <c r="BL68" i="21"/>
  <c r="BK68" i="21"/>
  <c r="BJ68" i="21"/>
  <c r="BI68" i="21"/>
  <c r="BG68" i="21"/>
  <c r="BF68" i="21"/>
  <c r="BE68" i="21"/>
  <c r="BD68" i="21"/>
  <c r="BC68" i="21"/>
  <c r="BB68" i="21"/>
  <c r="BA68" i="21"/>
  <c r="AZ68" i="21"/>
  <c r="AY68" i="21"/>
  <c r="AX68" i="21"/>
  <c r="AW68" i="21"/>
  <c r="AV68" i="21"/>
  <c r="AU68" i="21"/>
  <c r="AS68" i="21"/>
  <c r="AR68" i="21"/>
  <c r="AQ68" i="21"/>
  <c r="AP68" i="21"/>
  <c r="AO68" i="21"/>
  <c r="AN68" i="21"/>
  <c r="AM68" i="21"/>
  <c r="AL68" i="21"/>
  <c r="AK68" i="21"/>
  <c r="AJ68" i="21"/>
  <c r="AI68" i="21"/>
  <c r="AH68" i="21"/>
  <c r="AG68" i="21"/>
  <c r="AE68" i="21"/>
  <c r="AD68" i="21"/>
  <c r="AC68" i="21"/>
  <c r="AB68" i="21"/>
  <c r="AA68" i="21"/>
  <c r="Z68" i="21"/>
  <c r="Y68" i="21"/>
  <c r="X68" i="21"/>
  <c r="W68" i="21"/>
  <c r="V68" i="21"/>
  <c r="U68" i="21"/>
  <c r="T68" i="21"/>
  <c r="S68" i="21"/>
  <c r="Q68" i="21"/>
  <c r="P68" i="21"/>
  <c r="O68" i="21"/>
  <c r="N68" i="21"/>
  <c r="M68" i="21"/>
  <c r="L68" i="21"/>
  <c r="K68" i="21"/>
  <c r="J68" i="21"/>
  <c r="I68" i="21"/>
  <c r="H68" i="21"/>
  <c r="G68" i="21"/>
  <c r="F68" i="21"/>
  <c r="E68" i="21"/>
  <c r="DY67" i="21"/>
  <c r="DY80" i="21" s="1"/>
  <c r="DX67" i="21"/>
  <c r="DX80" i="21" s="1"/>
  <c r="DW67" i="21"/>
  <c r="DV67" i="21"/>
  <c r="DV80" i="21" s="1"/>
  <c r="DU67" i="21"/>
  <c r="DT67" i="21"/>
  <c r="DT80" i="21" s="1"/>
  <c r="DS67" i="21"/>
  <c r="DS80" i="21" s="1"/>
  <c r="DR67" i="21"/>
  <c r="DR80" i="21" s="1"/>
  <c r="DQ67" i="21"/>
  <c r="DP67" i="21"/>
  <c r="DP80" i="21" s="1"/>
  <c r="DO67" i="21"/>
  <c r="DN67" i="21"/>
  <c r="DN80" i="21" s="1"/>
  <c r="DM67" i="21"/>
  <c r="DM80" i="21" s="1"/>
  <c r="DK67" i="21"/>
  <c r="DJ67" i="21"/>
  <c r="DJ80" i="21" s="1"/>
  <c r="DI67" i="21"/>
  <c r="DI80" i="21" s="1"/>
  <c r="DH67" i="21"/>
  <c r="DG67" i="21"/>
  <c r="DG80" i="21" s="1"/>
  <c r="DF67" i="21"/>
  <c r="DE67" i="21"/>
  <c r="DD67" i="21"/>
  <c r="DD80" i="21" s="1"/>
  <c r="DC67" i="21"/>
  <c r="DC80" i="21" s="1"/>
  <c r="DB67" i="21"/>
  <c r="DA67" i="21"/>
  <c r="DA80" i="21" s="1"/>
  <c r="CZ67" i="21"/>
  <c r="CY67" i="21"/>
  <c r="CW67" i="21"/>
  <c r="CW80" i="21" s="1"/>
  <c r="CV67" i="21"/>
  <c r="CV80" i="21" s="1"/>
  <c r="CU67" i="21"/>
  <c r="CT67" i="21"/>
  <c r="CT80" i="21" s="1"/>
  <c r="CS67" i="21"/>
  <c r="CR67" i="21"/>
  <c r="CQ67" i="21"/>
  <c r="CQ80" i="21" s="1"/>
  <c r="CP67" i="21"/>
  <c r="CP80" i="21" s="1"/>
  <c r="CO67" i="21"/>
  <c r="CN67" i="21"/>
  <c r="CN80" i="21" s="1"/>
  <c r="CM67" i="21"/>
  <c r="CL67" i="21"/>
  <c r="CK67" i="21"/>
  <c r="CK80" i="21" s="1"/>
  <c r="CI67" i="21"/>
  <c r="CI80" i="21" s="1"/>
  <c r="CH67" i="21"/>
  <c r="CG67" i="21"/>
  <c r="CG80" i="21" s="1"/>
  <c r="CF67" i="21"/>
  <c r="CE67" i="21"/>
  <c r="CD67" i="21"/>
  <c r="CD80" i="21" s="1"/>
  <c r="CC67" i="21"/>
  <c r="CC80" i="21" s="1"/>
  <c r="CB67" i="21"/>
  <c r="CA67" i="21"/>
  <c r="CA80" i="21" s="1"/>
  <c r="BZ67" i="21"/>
  <c r="BY67" i="21"/>
  <c r="BX67" i="21"/>
  <c r="BX80" i="21" s="1"/>
  <c r="BW67" i="21"/>
  <c r="BW80" i="21" s="1"/>
  <c r="BU67" i="21"/>
  <c r="BT67" i="21"/>
  <c r="BT80" i="21" s="1"/>
  <c r="BS67" i="21"/>
  <c r="BR67" i="21"/>
  <c r="BQ67" i="21"/>
  <c r="BQ80" i="21" s="1"/>
  <c r="BP67" i="21"/>
  <c r="BP80" i="21" s="1"/>
  <c r="BO67" i="21"/>
  <c r="BN67" i="21"/>
  <c r="BN80" i="21" s="1"/>
  <c r="BM67" i="21"/>
  <c r="BL67" i="21"/>
  <c r="BK67" i="21"/>
  <c r="BK80" i="21" s="1"/>
  <c r="BJ67" i="21"/>
  <c r="BJ80" i="21" s="1"/>
  <c r="BI67" i="21"/>
  <c r="BG67" i="21"/>
  <c r="BG80" i="21" s="1"/>
  <c r="BF67" i="21"/>
  <c r="BE67" i="21"/>
  <c r="BD67" i="21"/>
  <c r="BD80" i="21" s="1"/>
  <c r="BC67" i="21"/>
  <c r="BC80" i="21" s="1"/>
  <c r="BB67" i="21"/>
  <c r="BA67" i="21"/>
  <c r="BA80" i="21" s="1"/>
  <c r="AZ67" i="21"/>
  <c r="AY67" i="21"/>
  <c r="AX67" i="21"/>
  <c r="AX80" i="21" s="1"/>
  <c r="AW67" i="21"/>
  <c r="AW80" i="21" s="1"/>
  <c r="AV67" i="21"/>
  <c r="AU67" i="21"/>
  <c r="AU80" i="21" s="1"/>
  <c r="AS67" i="21"/>
  <c r="AR67" i="21"/>
  <c r="AQ67" i="21"/>
  <c r="AQ80" i="21" s="1"/>
  <c r="AP67" i="21"/>
  <c r="AP80" i="21" s="1"/>
  <c r="AO67" i="21"/>
  <c r="AN67" i="21"/>
  <c r="AN80" i="21" s="1"/>
  <c r="AM67" i="21"/>
  <c r="AL67" i="21"/>
  <c r="AK67" i="21"/>
  <c r="AK80" i="21" s="1"/>
  <c r="AJ67" i="21"/>
  <c r="AJ80" i="21" s="1"/>
  <c r="AI67" i="21"/>
  <c r="AH67" i="21"/>
  <c r="AH80" i="21" s="1"/>
  <c r="AG67" i="21"/>
  <c r="AE67" i="21"/>
  <c r="AD67" i="21"/>
  <c r="AD80" i="21" s="1"/>
  <c r="AC67" i="21"/>
  <c r="AC80" i="21" s="1"/>
  <c r="AB67" i="21"/>
  <c r="AA67" i="21"/>
  <c r="AA80" i="21" s="1"/>
  <c r="Z67" i="21"/>
  <c r="Y67" i="21"/>
  <c r="X67" i="21"/>
  <c r="X80" i="21" s="1"/>
  <c r="W67" i="21"/>
  <c r="W80" i="21" s="1"/>
  <c r="V67" i="21"/>
  <c r="U67" i="21"/>
  <c r="U80" i="21" s="1"/>
  <c r="T67" i="21"/>
  <c r="S67" i="21"/>
  <c r="Q67" i="21"/>
  <c r="Q80" i="21" s="1"/>
  <c r="P67" i="21"/>
  <c r="P80" i="21" s="1"/>
  <c r="O67" i="21"/>
  <c r="N67" i="21"/>
  <c r="N80" i="21" s="1"/>
  <c r="M67" i="21"/>
  <c r="L67" i="21"/>
  <c r="K67" i="21"/>
  <c r="K80" i="21" s="1"/>
  <c r="J67" i="21"/>
  <c r="J80" i="21" s="1"/>
  <c r="I67" i="21"/>
  <c r="H67" i="21"/>
  <c r="H80" i="21" s="1"/>
  <c r="G67" i="21"/>
  <c r="F67" i="21"/>
  <c r="E67" i="21"/>
  <c r="E80" i="21" s="1"/>
  <c r="DY66" i="21"/>
  <c r="DX66" i="21"/>
  <c r="DW66" i="21"/>
  <c r="DV66" i="21"/>
  <c r="DU66" i="21"/>
  <c r="DT66" i="21"/>
  <c r="DS66" i="21"/>
  <c r="DR66" i="21"/>
  <c r="DQ66" i="21"/>
  <c r="DP66" i="21"/>
  <c r="DO66" i="21"/>
  <c r="DN66" i="21"/>
  <c r="DM66" i="21"/>
  <c r="DK66" i="21"/>
  <c r="DJ66" i="21"/>
  <c r="DI66" i="21"/>
  <c r="DH66" i="21"/>
  <c r="DG66" i="21"/>
  <c r="DF66" i="21"/>
  <c r="DE66" i="21"/>
  <c r="DD66" i="21"/>
  <c r="DC66" i="21"/>
  <c r="DB66" i="21"/>
  <c r="DA66" i="21"/>
  <c r="CZ66" i="21"/>
  <c r="CY66" i="21"/>
  <c r="CW66" i="21"/>
  <c r="CV66" i="21"/>
  <c r="CU66" i="21"/>
  <c r="CT66" i="21"/>
  <c r="CS66" i="21"/>
  <c r="CR66" i="21"/>
  <c r="CQ66" i="21"/>
  <c r="CP66" i="21"/>
  <c r="CO66" i="21"/>
  <c r="CN66" i="21"/>
  <c r="CM66" i="21"/>
  <c r="CL66" i="21"/>
  <c r="CK66" i="21"/>
  <c r="CI66" i="21"/>
  <c r="CH66" i="21"/>
  <c r="CG66" i="21"/>
  <c r="CF66" i="21"/>
  <c r="CE66" i="21"/>
  <c r="CD66" i="21"/>
  <c r="CC66" i="21"/>
  <c r="CB66" i="21"/>
  <c r="CA66" i="21"/>
  <c r="BZ66" i="21"/>
  <c r="BY66" i="21"/>
  <c r="BX66" i="21"/>
  <c r="BW66" i="21"/>
  <c r="BU66" i="21"/>
  <c r="BT66" i="21"/>
  <c r="BS66" i="21"/>
  <c r="BR66" i="21"/>
  <c r="BQ66" i="21"/>
  <c r="BP66" i="21"/>
  <c r="BO66" i="21"/>
  <c r="BN66" i="21"/>
  <c r="BM66" i="21"/>
  <c r="BL66" i="21"/>
  <c r="BK66" i="21"/>
  <c r="BJ66" i="21"/>
  <c r="BI66" i="21"/>
  <c r="BG66" i="21"/>
  <c r="BF66" i="21"/>
  <c r="BE66" i="21"/>
  <c r="BD66" i="21"/>
  <c r="BC66" i="21"/>
  <c r="BB66" i="21"/>
  <c r="BA66" i="21"/>
  <c r="AZ66" i="21"/>
  <c r="AY66" i="21"/>
  <c r="AX66" i="21"/>
  <c r="AW66" i="21"/>
  <c r="AV66" i="21"/>
  <c r="AU66" i="21"/>
  <c r="AS66" i="21"/>
  <c r="AR66" i="21"/>
  <c r="AQ66" i="21"/>
  <c r="AP66" i="21"/>
  <c r="AO66" i="21"/>
  <c r="AN66" i="21"/>
  <c r="AM66" i="21"/>
  <c r="AL66" i="21"/>
  <c r="AK66" i="21"/>
  <c r="AJ66" i="21"/>
  <c r="AI66" i="21"/>
  <c r="AH66" i="21"/>
  <c r="AG66" i="21"/>
  <c r="AE66" i="21"/>
  <c r="AD66" i="21"/>
  <c r="AC66" i="21"/>
  <c r="AB66" i="21"/>
  <c r="AA66" i="21"/>
  <c r="Z66" i="21"/>
  <c r="Y66" i="21"/>
  <c r="X66" i="21"/>
  <c r="W66" i="21"/>
  <c r="V66" i="21"/>
  <c r="U66" i="21"/>
  <c r="T66" i="21"/>
  <c r="S66" i="21"/>
  <c r="Q66" i="21"/>
  <c r="P66" i="21"/>
  <c r="O66" i="21"/>
  <c r="N66" i="21"/>
  <c r="M66" i="21"/>
  <c r="L66" i="21"/>
  <c r="K66" i="21"/>
  <c r="J66" i="21"/>
  <c r="I66" i="21"/>
  <c r="H66" i="21"/>
  <c r="G66" i="21"/>
  <c r="F66" i="21"/>
  <c r="E66" i="21"/>
  <c r="DY65" i="21"/>
  <c r="DY79" i="21" s="1"/>
  <c r="DX65" i="21"/>
  <c r="DX79" i="21" s="1"/>
  <c r="DW65" i="21"/>
  <c r="DV65" i="21"/>
  <c r="DV79" i="21" s="1"/>
  <c r="DU65" i="21"/>
  <c r="DT65" i="21"/>
  <c r="DT79" i="21" s="1"/>
  <c r="DS65" i="21"/>
  <c r="DS79" i="21" s="1"/>
  <c r="DR65" i="21"/>
  <c r="DR79" i="21" s="1"/>
  <c r="DQ65" i="21"/>
  <c r="DP65" i="21"/>
  <c r="DP79" i="21" s="1"/>
  <c r="DO65" i="21"/>
  <c r="DN65" i="21"/>
  <c r="DN79" i="21" s="1"/>
  <c r="DM65" i="21"/>
  <c r="DM79" i="21" s="1"/>
  <c r="DK65" i="21"/>
  <c r="DJ65" i="21"/>
  <c r="DJ79" i="21" s="1"/>
  <c r="DI65" i="21"/>
  <c r="DI79" i="21" s="1"/>
  <c r="DH65" i="21"/>
  <c r="DG65" i="21"/>
  <c r="DG79" i="21" s="1"/>
  <c r="DF65" i="21"/>
  <c r="DE65" i="21"/>
  <c r="DD65" i="21"/>
  <c r="DD79" i="21" s="1"/>
  <c r="DC65" i="21"/>
  <c r="DC79" i="21" s="1"/>
  <c r="DB65" i="21"/>
  <c r="DA65" i="21"/>
  <c r="DA79" i="21" s="1"/>
  <c r="CZ65" i="21"/>
  <c r="CY65" i="21"/>
  <c r="CW65" i="21"/>
  <c r="CW79" i="21" s="1"/>
  <c r="CV65" i="21"/>
  <c r="CV79" i="21" s="1"/>
  <c r="CU65" i="21"/>
  <c r="CT65" i="21"/>
  <c r="CT79" i="21" s="1"/>
  <c r="CS65" i="21"/>
  <c r="CR65" i="21"/>
  <c r="CQ65" i="21"/>
  <c r="CQ79" i="21" s="1"/>
  <c r="CP65" i="21"/>
  <c r="CP79" i="21" s="1"/>
  <c r="CO65" i="21"/>
  <c r="CN65" i="21"/>
  <c r="CN79" i="21" s="1"/>
  <c r="CM65" i="21"/>
  <c r="CL65" i="21"/>
  <c r="CK65" i="21"/>
  <c r="CK79" i="21" s="1"/>
  <c r="CI65" i="21"/>
  <c r="CI79" i="21" s="1"/>
  <c r="CH65" i="21"/>
  <c r="CG65" i="21"/>
  <c r="CG79" i="21" s="1"/>
  <c r="CF65" i="21"/>
  <c r="CE65" i="21"/>
  <c r="CD65" i="21"/>
  <c r="CD79" i="21" s="1"/>
  <c r="CC65" i="21"/>
  <c r="CC79" i="21" s="1"/>
  <c r="CB65" i="21"/>
  <c r="CA65" i="21"/>
  <c r="CA79" i="21" s="1"/>
  <c r="BZ65" i="21"/>
  <c r="BY65" i="21"/>
  <c r="BX65" i="21"/>
  <c r="BX79" i="21" s="1"/>
  <c r="BW65" i="21"/>
  <c r="BW79" i="21" s="1"/>
  <c r="BU65" i="21"/>
  <c r="BT65" i="21"/>
  <c r="BT79" i="21" s="1"/>
  <c r="BS65" i="21"/>
  <c r="BR65" i="21"/>
  <c r="BQ65" i="21"/>
  <c r="BQ79" i="21" s="1"/>
  <c r="BP65" i="21"/>
  <c r="BP79" i="21" s="1"/>
  <c r="BO65" i="21"/>
  <c r="BN65" i="21"/>
  <c r="BN79" i="21" s="1"/>
  <c r="BM65" i="21"/>
  <c r="BL65" i="21"/>
  <c r="BK65" i="21"/>
  <c r="BK79" i="21" s="1"/>
  <c r="BJ65" i="21"/>
  <c r="BJ79" i="21" s="1"/>
  <c r="BI65" i="21"/>
  <c r="BG65" i="21"/>
  <c r="BG79" i="21" s="1"/>
  <c r="BF65" i="21"/>
  <c r="BE65" i="21"/>
  <c r="BD65" i="21"/>
  <c r="BD79" i="21" s="1"/>
  <c r="BC65" i="21"/>
  <c r="BC79" i="21" s="1"/>
  <c r="BB65" i="21"/>
  <c r="BA65" i="21"/>
  <c r="BA79" i="21" s="1"/>
  <c r="AZ65" i="21"/>
  <c r="AY65" i="21"/>
  <c r="AX65" i="21"/>
  <c r="AX79" i="21" s="1"/>
  <c r="AW65" i="21"/>
  <c r="AW79" i="21" s="1"/>
  <c r="AV65" i="21"/>
  <c r="AU65" i="21"/>
  <c r="AU79" i="21" s="1"/>
  <c r="AS65" i="21"/>
  <c r="AR65" i="21"/>
  <c r="AQ65" i="21"/>
  <c r="AQ79" i="21" s="1"/>
  <c r="AP65" i="21"/>
  <c r="AP79" i="21" s="1"/>
  <c r="AO65" i="21"/>
  <c r="AN65" i="21"/>
  <c r="AN79" i="21" s="1"/>
  <c r="AM65" i="21"/>
  <c r="AL65" i="21"/>
  <c r="AK65" i="21"/>
  <c r="AK79" i="21" s="1"/>
  <c r="AJ65" i="21"/>
  <c r="AJ79" i="21" s="1"/>
  <c r="AI65" i="21"/>
  <c r="AH65" i="21"/>
  <c r="AH79" i="21" s="1"/>
  <c r="AG65" i="21"/>
  <c r="AE65" i="21"/>
  <c r="AD65" i="21"/>
  <c r="AD79" i="21" s="1"/>
  <c r="AC65" i="21"/>
  <c r="AC79" i="21" s="1"/>
  <c r="AB65" i="21"/>
  <c r="AA65" i="21"/>
  <c r="AA79" i="21" s="1"/>
  <c r="Z65" i="21"/>
  <c r="Y65" i="21"/>
  <c r="X65" i="21"/>
  <c r="X79" i="21" s="1"/>
  <c r="W65" i="21"/>
  <c r="W79" i="21" s="1"/>
  <c r="V65" i="21"/>
  <c r="U65" i="21"/>
  <c r="U79" i="21" s="1"/>
  <c r="T65" i="21"/>
  <c r="S65" i="21"/>
  <c r="Q65" i="21"/>
  <c r="Q79" i="21" s="1"/>
  <c r="P65" i="21"/>
  <c r="P79" i="21" s="1"/>
  <c r="O65" i="21"/>
  <c r="N65" i="21"/>
  <c r="N79" i="21" s="1"/>
  <c r="M65" i="21"/>
  <c r="L65" i="21"/>
  <c r="K65" i="21"/>
  <c r="K79" i="21" s="1"/>
  <c r="J65" i="21"/>
  <c r="J79" i="21" s="1"/>
  <c r="I65" i="21"/>
  <c r="H65" i="21"/>
  <c r="H79" i="21" s="1"/>
  <c r="G65" i="21"/>
  <c r="F65" i="21"/>
  <c r="E65" i="21"/>
  <c r="E79" i="21" s="1"/>
  <c r="DY57" i="21"/>
  <c r="DY61" i="21" s="1"/>
  <c r="DX57" i="21"/>
  <c r="DX61" i="21" s="1"/>
  <c r="DW57" i="21"/>
  <c r="DW61" i="21" s="1"/>
  <c r="DV57" i="21"/>
  <c r="DU57" i="21"/>
  <c r="DT57" i="21"/>
  <c r="DT61" i="21" s="1"/>
  <c r="DS57" i="21"/>
  <c r="DR57" i="21"/>
  <c r="DR61" i="21" s="1"/>
  <c r="DQ57" i="21"/>
  <c r="DP57" i="21"/>
  <c r="DP61" i="21" s="1"/>
  <c r="DO57" i="21"/>
  <c r="DN57" i="21"/>
  <c r="DN61" i="21" s="1"/>
  <c r="DM57" i="21"/>
  <c r="DK57" i="21"/>
  <c r="DK61" i="21" s="1"/>
  <c r="DJ57" i="21"/>
  <c r="DI57" i="21"/>
  <c r="DH57" i="21"/>
  <c r="DH61" i="21" s="1"/>
  <c r="DG57" i="21"/>
  <c r="DG61" i="21" s="1"/>
  <c r="DF57" i="21"/>
  <c r="DF61" i="21" s="1"/>
  <c r="DE57" i="21"/>
  <c r="DE61" i="21" s="1"/>
  <c r="DD57" i="21"/>
  <c r="DC57" i="21"/>
  <c r="DB57" i="21"/>
  <c r="DA57" i="21"/>
  <c r="DA61" i="21" s="1"/>
  <c r="CZ57" i="21"/>
  <c r="CY57" i="21"/>
  <c r="CY61" i="21" s="1"/>
  <c r="CW57" i="21"/>
  <c r="CV57" i="21"/>
  <c r="CU57" i="21"/>
  <c r="CT57" i="21"/>
  <c r="CT61" i="21" s="1"/>
  <c r="CS57" i="21"/>
  <c r="CR57" i="21"/>
  <c r="CR61" i="21" s="1"/>
  <c r="CQ57" i="21"/>
  <c r="CP57" i="21"/>
  <c r="CO57" i="21"/>
  <c r="CO61" i="21" s="1"/>
  <c r="CN57" i="21"/>
  <c r="CN61" i="21" s="1"/>
  <c r="CM57" i="21"/>
  <c r="CL57" i="21"/>
  <c r="CL61" i="21" s="1"/>
  <c r="CK57" i="21"/>
  <c r="CI57" i="21"/>
  <c r="CH57" i="21"/>
  <c r="CG57" i="21"/>
  <c r="CF57" i="21"/>
  <c r="CE57" i="21"/>
  <c r="CE61" i="21" s="1"/>
  <c r="CD57" i="21"/>
  <c r="CC57" i="21"/>
  <c r="CB57" i="21"/>
  <c r="CA57" i="21"/>
  <c r="BZ57" i="21"/>
  <c r="BY57" i="21"/>
  <c r="BY61" i="21" s="1"/>
  <c r="BX57" i="21"/>
  <c r="BW57" i="21"/>
  <c r="BU57" i="21"/>
  <c r="BU61" i="21" s="1"/>
  <c r="BT57" i="21"/>
  <c r="BT61" i="21" s="1"/>
  <c r="BS57" i="21"/>
  <c r="BR57" i="21"/>
  <c r="BR61" i="21" s="1"/>
  <c r="BQ57" i="21"/>
  <c r="BP57" i="21"/>
  <c r="BO57" i="21"/>
  <c r="BO61" i="21" s="1"/>
  <c r="BN57" i="21"/>
  <c r="BN61" i="21" s="1"/>
  <c r="BM57" i="21"/>
  <c r="BL57" i="21"/>
  <c r="BL61" i="21" s="1"/>
  <c r="BK57" i="21"/>
  <c r="BJ57" i="21"/>
  <c r="BI57" i="21"/>
  <c r="BI61" i="21" s="1"/>
  <c r="BG57" i="21"/>
  <c r="BG61" i="21" s="1"/>
  <c r="BF57" i="21"/>
  <c r="BE57" i="21"/>
  <c r="BE61" i="21" s="1"/>
  <c r="BD57" i="21"/>
  <c r="BC57" i="21"/>
  <c r="BB57" i="21"/>
  <c r="BB61" i="21" s="1"/>
  <c r="BA57" i="21"/>
  <c r="BA61" i="21" s="1"/>
  <c r="AZ57" i="21"/>
  <c r="AY57" i="21"/>
  <c r="AY61" i="21" s="1"/>
  <c r="AX57" i="21"/>
  <c r="AW57" i="21"/>
  <c r="AV57" i="21"/>
  <c r="AV61" i="21" s="1"/>
  <c r="AU57" i="21"/>
  <c r="AU61" i="21" s="1"/>
  <c r="AS57" i="21"/>
  <c r="AR57" i="21"/>
  <c r="AR61" i="21" s="1"/>
  <c r="AQ57" i="21"/>
  <c r="AP57" i="21"/>
  <c r="AO57" i="21"/>
  <c r="AO61" i="21" s="1"/>
  <c r="AN57" i="21"/>
  <c r="AN61" i="21" s="1"/>
  <c r="AM57" i="21"/>
  <c r="AL57" i="21"/>
  <c r="AL61" i="21" s="1"/>
  <c r="AK57" i="21"/>
  <c r="AJ57" i="21"/>
  <c r="AI57" i="21"/>
  <c r="AI61" i="21" s="1"/>
  <c r="AH57" i="21"/>
  <c r="AH61" i="21" s="1"/>
  <c r="AG57" i="21"/>
  <c r="AE57" i="21"/>
  <c r="AE61" i="21" s="1"/>
  <c r="AD57" i="21"/>
  <c r="AC57" i="21"/>
  <c r="AB57" i="21"/>
  <c r="AB61" i="21" s="1"/>
  <c r="AA57" i="21"/>
  <c r="AA61" i="21" s="1"/>
  <c r="Z57" i="21"/>
  <c r="Y57" i="21"/>
  <c r="Y61" i="21" s="1"/>
  <c r="X57" i="21"/>
  <c r="W57" i="21"/>
  <c r="V57" i="21"/>
  <c r="V61" i="21" s="1"/>
  <c r="U57" i="21"/>
  <c r="U61" i="21" s="1"/>
  <c r="T57" i="21"/>
  <c r="S57" i="21"/>
  <c r="S61" i="21" s="1"/>
  <c r="Q57" i="21"/>
  <c r="P57" i="21"/>
  <c r="O57" i="21"/>
  <c r="O61" i="21" s="1"/>
  <c r="N57" i="21"/>
  <c r="N61" i="21" s="1"/>
  <c r="M57" i="21"/>
  <c r="M61" i="21" s="1"/>
  <c r="L57" i="21"/>
  <c r="L61" i="21" s="1"/>
  <c r="K57" i="21"/>
  <c r="K61" i="21" s="1"/>
  <c r="J57" i="21"/>
  <c r="I57" i="21"/>
  <c r="I61" i="21" s="1"/>
  <c r="H57" i="21"/>
  <c r="H61" i="21" s="1"/>
  <c r="G57" i="21"/>
  <c r="G61" i="21" s="1"/>
  <c r="F57" i="21"/>
  <c r="F61" i="21" s="1"/>
  <c r="E57" i="21"/>
  <c r="DY49" i="21"/>
  <c r="DX49" i="21"/>
  <c r="DW49" i="21"/>
  <c r="DV49" i="21"/>
  <c r="DU49" i="21"/>
  <c r="DT49" i="21"/>
  <c r="DS49" i="21"/>
  <c r="DR49" i="21"/>
  <c r="DQ49" i="21"/>
  <c r="DP49" i="21"/>
  <c r="DO49" i="21"/>
  <c r="DN49" i="21"/>
  <c r="DM49" i="21"/>
  <c r="DK49" i="21"/>
  <c r="DJ49" i="21"/>
  <c r="DI49" i="21"/>
  <c r="DH49" i="21"/>
  <c r="DG49" i="21"/>
  <c r="DF49" i="21"/>
  <c r="DE49" i="21"/>
  <c r="DD49" i="21"/>
  <c r="DC49" i="21"/>
  <c r="DB49" i="21"/>
  <c r="DA49" i="21"/>
  <c r="CZ49" i="21"/>
  <c r="CY49" i="21"/>
  <c r="CW49" i="21"/>
  <c r="CV49" i="21"/>
  <c r="CU49" i="21"/>
  <c r="CT49" i="21"/>
  <c r="CS49" i="21"/>
  <c r="CR49" i="21"/>
  <c r="CQ49" i="21"/>
  <c r="CP49" i="21"/>
  <c r="CO49" i="21"/>
  <c r="CN49" i="21"/>
  <c r="CM49" i="21"/>
  <c r="CL49" i="21"/>
  <c r="CK49" i="21"/>
  <c r="CI49" i="21"/>
  <c r="CH49" i="21"/>
  <c r="CG49" i="21"/>
  <c r="CF49" i="21"/>
  <c r="CE49" i="21"/>
  <c r="CD49" i="21"/>
  <c r="CC49" i="21"/>
  <c r="CB49" i="21"/>
  <c r="CA49" i="21"/>
  <c r="BZ49" i="21"/>
  <c r="BY49" i="21"/>
  <c r="BX49" i="21"/>
  <c r="BW49" i="21"/>
  <c r="BU49" i="21"/>
  <c r="BT49" i="21"/>
  <c r="BS49" i="21"/>
  <c r="BR49" i="21"/>
  <c r="BQ49" i="21"/>
  <c r="BP49" i="21"/>
  <c r="BO49" i="21"/>
  <c r="BN49" i="21"/>
  <c r="BM49" i="21"/>
  <c r="BL49" i="21"/>
  <c r="BK49" i="21"/>
  <c r="BJ49" i="21"/>
  <c r="BI49" i="21"/>
  <c r="BG49" i="21"/>
  <c r="BF49" i="21"/>
  <c r="BE49" i="21"/>
  <c r="BD49" i="21"/>
  <c r="BC49" i="21"/>
  <c r="BB49" i="21"/>
  <c r="BA49" i="21"/>
  <c r="AZ49" i="21"/>
  <c r="AY49" i="21"/>
  <c r="AX49" i="21"/>
  <c r="AW49" i="21"/>
  <c r="AV49" i="21"/>
  <c r="AU49" i="21"/>
  <c r="AS49" i="21"/>
  <c r="AR49" i="21"/>
  <c r="AQ49" i="21"/>
  <c r="AP49" i="21"/>
  <c r="AO49" i="21"/>
  <c r="AN49" i="21"/>
  <c r="AM49" i="21"/>
  <c r="AL49" i="21"/>
  <c r="AK49" i="21"/>
  <c r="AJ49" i="21"/>
  <c r="AI49" i="21"/>
  <c r="AH49" i="21"/>
  <c r="AG49" i="21"/>
  <c r="AE49" i="21"/>
  <c r="AD49" i="21"/>
  <c r="AC49" i="21"/>
  <c r="AB49" i="21"/>
  <c r="AA49" i="21"/>
  <c r="Z49" i="21"/>
  <c r="Y49" i="21"/>
  <c r="X49" i="21"/>
  <c r="W49" i="21"/>
  <c r="V49" i="21"/>
  <c r="U49" i="21"/>
  <c r="T49" i="21"/>
  <c r="S49" i="21"/>
  <c r="Q49" i="21"/>
  <c r="P49" i="21"/>
  <c r="O49" i="21"/>
  <c r="N49" i="21"/>
  <c r="M49" i="21"/>
  <c r="L49" i="21"/>
  <c r="K49" i="21"/>
  <c r="J49" i="21"/>
  <c r="I49" i="21"/>
  <c r="H49" i="21"/>
  <c r="G49" i="21"/>
  <c r="F49" i="21"/>
  <c r="E49" i="21"/>
  <c r="DY48" i="21"/>
  <c r="DY82" i="21" s="1"/>
  <c r="DX48" i="21"/>
  <c r="DX82" i="21" s="1"/>
  <c r="DW48" i="21"/>
  <c r="DW82" i="21" s="1"/>
  <c r="DV48" i="21"/>
  <c r="DV82" i="21" s="1"/>
  <c r="DU48" i="21"/>
  <c r="DU82" i="21" s="1"/>
  <c r="DT48" i="21"/>
  <c r="DT82" i="21" s="1"/>
  <c r="DS48" i="21"/>
  <c r="DS82" i="21" s="1"/>
  <c r="DR48" i="21"/>
  <c r="DR82" i="21" s="1"/>
  <c r="DQ48" i="21"/>
  <c r="DQ82" i="21" s="1"/>
  <c r="DP48" i="21"/>
  <c r="DP82" i="21" s="1"/>
  <c r="DO48" i="21"/>
  <c r="DO82" i="21" s="1"/>
  <c r="DN48" i="21"/>
  <c r="DN82" i="21" s="1"/>
  <c r="DM48" i="21"/>
  <c r="DM82" i="21" s="1"/>
  <c r="DK48" i="21"/>
  <c r="DK82" i="21" s="1"/>
  <c r="DJ48" i="21"/>
  <c r="DJ82" i="21" s="1"/>
  <c r="DI48" i="21"/>
  <c r="DI82" i="21" s="1"/>
  <c r="DH48" i="21"/>
  <c r="DH82" i="21" s="1"/>
  <c r="DG48" i="21"/>
  <c r="DG82" i="21" s="1"/>
  <c r="DF48" i="21"/>
  <c r="DF82" i="21" s="1"/>
  <c r="DE48" i="21"/>
  <c r="DE82" i="21" s="1"/>
  <c r="DD48" i="21"/>
  <c r="DD82" i="21" s="1"/>
  <c r="DC48" i="21"/>
  <c r="DC82" i="21" s="1"/>
  <c r="DB48" i="21"/>
  <c r="DB82" i="21" s="1"/>
  <c r="DA48" i="21"/>
  <c r="DA82" i="21" s="1"/>
  <c r="CZ48" i="21"/>
  <c r="CZ82" i="21" s="1"/>
  <c r="CY48" i="21"/>
  <c r="CY82" i="21" s="1"/>
  <c r="CW48" i="21"/>
  <c r="CW82" i="21" s="1"/>
  <c r="CV48" i="21"/>
  <c r="CV82" i="21" s="1"/>
  <c r="CU48" i="21"/>
  <c r="CU82" i="21" s="1"/>
  <c r="CT48" i="21"/>
  <c r="CT82" i="21" s="1"/>
  <c r="CS48" i="21"/>
  <c r="CS82" i="21" s="1"/>
  <c r="CR48" i="21"/>
  <c r="CR82" i="21" s="1"/>
  <c r="CQ48" i="21"/>
  <c r="CQ82" i="21" s="1"/>
  <c r="CP48" i="21"/>
  <c r="CP82" i="21" s="1"/>
  <c r="CO48" i="21"/>
  <c r="CO82" i="21" s="1"/>
  <c r="CN48" i="21"/>
  <c r="CN82" i="21" s="1"/>
  <c r="CM48" i="21"/>
  <c r="CM82" i="21" s="1"/>
  <c r="CL48" i="21"/>
  <c r="CL82" i="21" s="1"/>
  <c r="CK48" i="21"/>
  <c r="CK82" i="21" s="1"/>
  <c r="CI48" i="21"/>
  <c r="CI82" i="21" s="1"/>
  <c r="CH48" i="21"/>
  <c r="CH82" i="21" s="1"/>
  <c r="CG48" i="21"/>
  <c r="CG82" i="21" s="1"/>
  <c r="CF48" i="21"/>
  <c r="CF82" i="21" s="1"/>
  <c r="CE48" i="21"/>
  <c r="CE82" i="21" s="1"/>
  <c r="CD48" i="21"/>
  <c r="CD82" i="21" s="1"/>
  <c r="CC48" i="21"/>
  <c r="CC82" i="21" s="1"/>
  <c r="CB48" i="21"/>
  <c r="CB82" i="21" s="1"/>
  <c r="CA48" i="21"/>
  <c r="CA82" i="21" s="1"/>
  <c r="BZ48" i="21"/>
  <c r="BZ82" i="21" s="1"/>
  <c r="BY48" i="21"/>
  <c r="BY82" i="21" s="1"/>
  <c r="BX48" i="21"/>
  <c r="BX82" i="21" s="1"/>
  <c r="BW48" i="21"/>
  <c r="BW82" i="21" s="1"/>
  <c r="BU48" i="21"/>
  <c r="BU82" i="21" s="1"/>
  <c r="BT48" i="21"/>
  <c r="BT82" i="21" s="1"/>
  <c r="BS48" i="21"/>
  <c r="BS82" i="21" s="1"/>
  <c r="BR48" i="21"/>
  <c r="BR82" i="21" s="1"/>
  <c r="BQ48" i="21"/>
  <c r="BQ82" i="21" s="1"/>
  <c r="BP48" i="21"/>
  <c r="BP82" i="21" s="1"/>
  <c r="BO48" i="21"/>
  <c r="BO82" i="21" s="1"/>
  <c r="BN48" i="21"/>
  <c r="BN82" i="21" s="1"/>
  <c r="BM48" i="21"/>
  <c r="BM82" i="21" s="1"/>
  <c r="BL48" i="21"/>
  <c r="BL82" i="21" s="1"/>
  <c r="BK48" i="21"/>
  <c r="BK82" i="21" s="1"/>
  <c r="BJ48" i="21"/>
  <c r="BJ82" i="21" s="1"/>
  <c r="BI48" i="21"/>
  <c r="BI82" i="21" s="1"/>
  <c r="BG48" i="21"/>
  <c r="BG82" i="21" s="1"/>
  <c r="BF48" i="21"/>
  <c r="BF82" i="21" s="1"/>
  <c r="BE48" i="21"/>
  <c r="BE82" i="21" s="1"/>
  <c r="BD48" i="21"/>
  <c r="BD82" i="21" s="1"/>
  <c r="BC48" i="21"/>
  <c r="BC82" i="21" s="1"/>
  <c r="BB48" i="21"/>
  <c r="BB82" i="21" s="1"/>
  <c r="BA48" i="21"/>
  <c r="BA82" i="21" s="1"/>
  <c r="AZ48" i="21"/>
  <c r="AZ82" i="21" s="1"/>
  <c r="AY48" i="21"/>
  <c r="AY82" i="21" s="1"/>
  <c r="AX48" i="21"/>
  <c r="AX82" i="21" s="1"/>
  <c r="AW48" i="21"/>
  <c r="AW82" i="21" s="1"/>
  <c r="AV48" i="21"/>
  <c r="AV82" i="21" s="1"/>
  <c r="AU48" i="21"/>
  <c r="AU82" i="21" s="1"/>
  <c r="AS48" i="21"/>
  <c r="AS82" i="21" s="1"/>
  <c r="AR48" i="21"/>
  <c r="AR82" i="21" s="1"/>
  <c r="AQ48" i="21"/>
  <c r="AQ82" i="21" s="1"/>
  <c r="AP48" i="21"/>
  <c r="AP82" i="21" s="1"/>
  <c r="AO48" i="21"/>
  <c r="AO82" i="21" s="1"/>
  <c r="AN48" i="21"/>
  <c r="AN82" i="21" s="1"/>
  <c r="AM48" i="21"/>
  <c r="AM82" i="21" s="1"/>
  <c r="AL48" i="21"/>
  <c r="AL82" i="21" s="1"/>
  <c r="AK48" i="21"/>
  <c r="AK82" i="21" s="1"/>
  <c r="AJ48" i="21"/>
  <c r="AJ82" i="21" s="1"/>
  <c r="AI48" i="21"/>
  <c r="AI82" i="21" s="1"/>
  <c r="AH48" i="21"/>
  <c r="AH82" i="21" s="1"/>
  <c r="AG48" i="21"/>
  <c r="AG82" i="21" s="1"/>
  <c r="AE48" i="21"/>
  <c r="AE82" i="21" s="1"/>
  <c r="AD48" i="21"/>
  <c r="AD82" i="21" s="1"/>
  <c r="AC48" i="21"/>
  <c r="AC82" i="21" s="1"/>
  <c r="AB48" i="21"/>
  <c r="AB82" i="21" s="1"/>
  <c r="AA48" i="21"/>
  <c r="AA82" i="21" s="1"/>
  <c r="Z48" i="21"/>
  <c r="Z82" i="21" s="1"/>
  <c r="Y48" i="21"/>
  <c r="Y82" i="21" s="1"/>
  <c r="X48" i="21"/>
  <c r="X82" i="21" s="1"/>
  <c r="W48" i="21"/>
  <c r="W82" i="21" s="1"/>
  <c r="V48" i="21"/>
  <c r="V82" i="21" s="1"/>
  <c r="U48" i="21"/>
  <c r="U82" i="21" s="1"/>
  <c r="T48" i="21"/>
  <c r="T82" i="21" s="1"/>
  <c r="S48" i="21"/>
  <c r="S82" i="21" s="1"/>
  <c r="Q48" i="21"/>
  <c r="Q82" i="21" s="1"/>
  <c r="P48" i="21"/>
  <c r="P82" i="21" s="1"/>
  <c r="O48" i="21"/>
  <c r="O82" i="21" s="1"/>
  <c r="N48" i="21"/>
  <c r="N82" i="21" s="1"/>
  <c r="M48" i="21"/>
  <c r="M82" i="21" s="1"/>
  <c r="L48" i="21"/>
  <c r="L82" i="21" s="1"/>
  <c r="K48" i="21"/>
  <c r="K82" i="21" s="1"/>
  <c r="J48" i="21"/>
  <c r="J82" i="21" s="1"/>
  <c r="I48" i="21"/>
  <c r="I82" i="21" s="1"/>
  <c r="H48" i="21"/>
  <c r="H82" i="21" s="1"/>
  <c r="G48" i="21"/>
  <c r="G82" i="21" s="1"/>
  <c r="F48" i="21"/>
  <c r="F82" i="21" s="1"/>
  <c r="E48" i="21"/>
  <c r="E82" i="21" s="1"/>
  <c r="DY46" i="21"/>
  <c r="DX46" i="21"/>
  <c r="DW46" i="21"/>
  <c r="DV46" i="21"/>
  <c r="DU46" i="21"/>
  <c r="DT46" i="21"/>
  <c r="DT55" i="21" s="1"/>
  <c r="DS46" i="21"/>
  <c r="DR46" i="21"/>
  <c r="DQ46" i="21"/>
  <c r="DP46" i="21"/>
  <c r="DO46" i="21"/>
  <c r="DN46" i="21"/>
  <c r="DN55" i="21" s="1"/>
  <c r="DM46" i="21"/>
  <c r="DK46" i="21"/>
  <c r="DJ46" i="21"/>
  <c r="DI46" i="21"/>
  <c r="DH46" i="21"/>
  <c r="DG46" i="21"/>
  <c r="DG55" i="21" s="1"/>
  <c r="DF46" i="21"/>
  <c r="DE46" i="21"/>
  <c r="DD46" i="21"/>
  <c r="DC46" i="21"/>
  <c r="DB46" i="21"/>
  <c r="DA46" i="21"/>
  <c r="DA55" i="21" s="1"/>
  <c r="CZ46" i="21"/>
  <c r="CY46" i="21"/>
  <c r="CW46" i="21"/>
  <c r="CV46" i="21"/>
  <c r="CU46" i="21"/>
  <c r="CT46" i="21"/>
  <c r="CT55" i="21" s="1"/>
  <c r="CS46" i="21"/>
  <c r="CR46" i="21"/>
  <c r="CQ46" i="21"/>
  <c r="CP46" i="21"/>
  <c r="CO46" i="21"/>
  <c r="CN46" i="21"/>
  <c r="CN55" i="21" s="1"/>
  <c r="CM46" i="21"/>
  <c r="CL46" i="21"/>
  <c r="CK46" i="21"/>
  <c r="CI46" i="21"/>
  <c r="CH46" i="21"/>
  <c r="CG46" i="21"/>
  <c r="CG55" i="21" s="1"/>
  <c r="CF46" i="21"/>
  <c r="CE46" i="21"/>
  <c r="CD46" i="21"/>
  <c r="CC46" i="21"/>
  <c r="CB46" i="21"/>
  <c r="CA46" i="21"/>
  <c r="CA55" i="21" s="1"/>
  <c r="BZ46" i="21"/>
  <c r="BY46" i="21"/>
  <c r="BX46" i="21"/>
  <c r="BW46" i="21"/>
  <c r="BU46" i="21"/>
  <c r="BT46" i="21"/>
  <c r="BT55" i="21" s="1"/>
  <c r="BS46" i="21"/>
  <c r="BR46" i="21"/>
  <c r="BQ46" i="21"/>
  <c r="BP46" i="21"/>
  <c r="BO46" i="21"/>
  <c r="BN46" i="21"/>
  <c r="BN55" i="21" s="1"/>
  <c r="BM46" i="21"/>
  <c r="BL46" i="21"/>
  <c r="BK46" i="21"/>
  <c r="BJ46" i="21"/>
  <c r="BI46" i="21"/>
  <c r="BG46" i="21"/>
  <c r="BG55" i="21" s="1"/>
  <c r="BF46" i="21"/>
  <c r="BE46" i="21"/>
  <c r="BD46" i="21"/>
  <c r="BC46" i="21"/>
  <c r="BB46" i="21"/>
  <c r="BA46" i="21"/>
  <c r="BA55" i="21" s="1"/>
  <c r="AZ46" i="21"/>
  <c r="AY46" i="21"/>
  <c r="AX46" i="21"/>
  <c r="AW46" i="21"/>
  <c r="AV46" i="21"/>
  <c r="AU46" i="21"/>
  <c r="AU55" i="21" s="1"/>
  <c r="AS46" i="21"/>
  <c r="AR46" i="21"/>
  <c r="AQ46" i="21"/>
  <c r="AP46" i="21"/>
  <c r="AO46" i="21"/>
  <c r="AN46" i="21"/>
  <c r="AN55" i="21" s="1"/>
  <c r="AM46" i="21"/>
  <c r="AL46" i="21"/>
  <c r="AK46" i="21"/>
  <c r="AJ46" i="21"/>
  <c r="AI46" i="21"/>
  <c r="AH46" i="21"/>
  <c r="AH55" i="21" s="1"/>
  <c r="AG46" i="21"/>
  <c r="AE46" i="21"/>
  <c r="AD46" i="21"/>
  <c r="AC46" i="21"/>
  <c r="AB46" i="21"/>
  <c r="AA46" i="21"/>
  <c r="AA55" i="21" s="1"/>
  <c r="Z46" i="21"/>
  <c r="Y46" i="21"/>
  <c r="X46" i="21"/>
  <c r="W46" i="21"/>
  <c r="V46" i="21"/>
  <c r="U46" i="21"/>
  <c r="U55" i="21" s="1"/>
  <c r="T46" i="21"/>
  <c r="S46" i="21"/>
  <c r="Q46" i="21"/>
  <c r="P46" i="21"/>
  <c r="O46" i="21"/>
  <c r="N46" i="21"/>
  <c r="N55" i="21" s="1"/>
  <c r="M46" i="21"/>
  <c r="L46" i="21"/>
  <c r="K46" i="21"/>
  <c r="J46" i="21"/>
  <c r="I46" i="21"/>
  <c r="H46" i="21"/>
  <c r="H55" i="21" s="1"/>
  <c r="G46" i="21"/>
  <c r="F46" i="21"/>
  <c r="E46" i="21"/>
  <c r="DY45" i="21"/>
  <c r="DX45" i="21"/>
  <c r="DW45" i="21"/>
  <c r="DV45" i="21"/>
  <c r="DU45" i="21"/>
  <c r="DT45" i="21"/>
  <c r="DS45" i="21"/>
  <c r="DR45" i="21"/>
  <c r="DQ45" i="21"/>
  <c r="DP45" i="21"/>
  <c r="DO45" i="21"/>
  <c r="DN45" i="21"/>
  <c r="DM45" i="21"/>
  <c r="DK45" i="21"/>
  <c r="DJ45" i="21"/>
  <c r="DI45" i="21"/>
  <c r="DH45" i="21"/>
  <c r="DG45" i="21"/>
  <c r="DF45" i="21"/>
  <c r="DE45" i="21"/>
  <c r="DD45" i="21"/>
  <c r="DC45" i="21"/>
  <c r="DB45" i="21"/>
  <c r="DA45" i="21"/>
  <c r="CZ45" i="21"/>
  <c r="CY45" i="21"/>
  <c r="CW45" i="21"/>
  <c r="CV45" i="21"/>
  <c r="CU45" i="21"/>
  <c r="CT45" i="21"/>
  <c r="CS45" i="21"/>
  <c r="CR45" i="21"/>
  <c r="CQ45" i="21"/>
  <c r="CP45" i="21"/>
  <c r="CO45" i="21"/>
  <c r="CN45" i="21"/>
  <c r="CM45" i="21"/>
  <c r="CL45" i="21"/>
  <c r="CK45" i="21"/>
  <c r="CI45" i="21"/>
  <c r="CH45" i="21"/>
  <c r="CG45" i="21"/>
  <c r="CF45" i="21"/>
  <c r="CE45" i="21"/>
  <c r="CD45" i="21"/>
  <c r="CC45" i="21"/>
  <c r="CB45" i="21"/>
  <c r="CA45" i="21"/>
  <c r="BZ45" i="21"/>
  <c r="BY45" i="21"/>
  <c r="BX45" i="21"/>
  <c r="BW45" i="21"/>
  <c r="BU45" i="21"/>
  <c r="BT45" i="21"/>
  <c r="BS45" i="21"/>
  <c r="BR45" i="21"/>
  <c r="BQ45" i="21"/>
  <c r="BP45" i="21"/>
  <c r="BO45" i="21"/>
  <c r="BN45" i="21"/>
  <c r="BM45" i="21"/>
  <c r="BL45" i="21"/>
  <c r="BK45" i="21"/>
  <c r="BJ45" i="21"/>
  <c r="BI45" i="21"/>
  <c r="BG45" i="21"/>
  <c r="BF45" i="21"/>
  <c r="BE45" i="21"/>
  <c r="BD45" i="21"/>
  <c r="BC45" i="21"/>
  <c r="BB45" i="21"/>
  <c r="BA45" i="21"/>
  <c r="AZ45" i="21"/>
  <c r="AY45" i="21"/>
  <c r="AX45" i="21"/>
  <c r="AW45" i="21"/>
  <c r="AV45" i="21"/>
  <c r="AU45" i="21"/>
  <c r="AS45" i="21"/>
  <c r="AR45" i="21"/>
  <c r="AQ45" i="21"/>
  <c r="AP45" i="21"/>
  <c r="AO45" i="21"/>
  <c r="AN45" i="21"/>
  <c r="AM45" i="21"/>
  <c r="AL45" i="21"/>
  <c r="AK45" i="21"/>
  <c r="AJ45" i="21"/>
  <c r="AI45" i="21"/>
  <c r="AH45" i="21"/>
  <c r="AG45" i="21"/>
  <c r="AE45" i="21"/>
  <c r="AD45" i="21"/>
  <c r="AC45" i="21"/>
  <c r="AB45" i="21"/>
  <c r="AA45" i="21"/>
  <c r="Z45" i="21"/>
  <c r="Y45" i="21"/>
  <c r="X45" i="21"/>
  <c r="W45" i="21"/>
  <c r="V45" i="21"/>
  <c r="U45" i="21"/>
  <c r="T45" i="21"/>
  <c r="S45" i="21"/>
  <c r="Q45" i="21"/>
  <c r="P45" i="21"/>
  <c r="O45" i="21"/>
  <c r="N45" i="21"/>
  <c r="M45" i="21"/>
  <c r="L45" i="21"/>
  <c r="K45" i="21"/>
  <c r="J45" i="21"/>
  <c r="I45" i="21"/>
  <c r="H45" i="21"/>
  <c r="G45" i="21"/>
  <c r="F45" i="21"/>
  <c r="E45" i="21"/>
  <c r="DY43" i="21"/>
  <c r="DX43" i="21"/>
  <c r="DW43" i="21"/>
  <c r="DV43" i="21"/>
  <c r="DU43" i="21"/>
  <c r="DT43" i="21"/>
  <c r="DS43" i="21"/>
  <c r="DR43" i="21"/>
  <c r="DQ43" i="21"/>
  <c r="DP43" i="21"/>
  <c r="DO43" i="21"/>
  <c r="DN43" i="21"/>
  <c r="DM43" i="21"/>
  <c r="DK43" i="21"/>
  <c r="DJ43" i="21"/>
  <c r="DI43" i="21"/>
  <c r="DH43" i="21"/>
  <c r="DG43" i="21"/>
  <c r="DF43" i="21"/>
  <c r="DE43" i="21"/>
  <c r="DD43" i="21"/>
  <c r="DC43" i="21"/>
  <c r="DB43" i="21"/>
  <c r="DA43" i="21"/>
  <c r="CZ43" i="21"/>
  <c r="CY43" i="21"/>
  <c r="CW43" i="21"/>
  <c r="CV43" i="21"/>
  <c r="CU43" i="21"/>
  <c r="CT43" i="21"/>
  <c r="CS43" i="21"/>
  <c r="CR43" i="21"/>
  <c r="CQ43" i="21"/>
  <c r="CP43" i="21"/>
  <c r="CO43" i="21"/>
  <c r="CN43" i="21"/>
  <c r="CM43" i="21"/>
  <c r="CL43" i="21"/>
  <c r="CK43" i="21"/>
  <c r="CI43" i="21"/>
  <c r="CH43" i="21"/>
  <c r="CG43" i="21"/>
  <c r="CF43" i="21"/>
  <c r="CE43" i="21"/>
  <c r="CD43" i="21"/>
  <c r="CC43" i="21"/>
  <c r="CB43" i="21"/>
  <c r="CA43" i="21"/>
  <c r="BZ43" i="21"/>
  <c r="BY43" i="21"/>
  <c r="BX43" i="21"/>
  <c r="BW43" i="21"/>
  <c r="BU43" i="21"/>
  <c r="BT43" i="21"/>
  <c r="BS43" i="21"/>
  <c r="BR43" i="21"/>
  <c r="BQ43" i="21"/>
  <c r="BP43" i="21"/>
  <c r="BO43" i="21"/>
  <c r="BN43" i="21"/>
  <c r="BM43" i="21"/>
  <c r="BL43" i="21"/>
  <c r="BK43" i="21"/>
  <c r="BJ43" i="21"/>
  <c r="BI43" i="21"/>
  <c r="BG43" i="21"/>
  <c r="BF43" i="21"/>
  <c r="BE43" i="21"/>
  <c r="BD43" i="21"/>
  <c r="BC43" i="21"/>
  <c r="BB43" i="21"/>
  <c r="BA43" i="21"/>
  <c r="AZ43" i="21"/>
  <c r="AY43" i="21"/>
  <c r="AX43" i="21"/>
  <c r="AW43" i="21"/>
  <c r="AV43" i="21"/>
  <c r="AU43" i="21"/>
  <c r="AS43" i="21"/>
  <c r="AR43" i="21"/>
  <c r="AQ43" i="21"/>
  <c r="AP43" i="21"/>
  <c r="AO43" i="21"/>
  <c r="AN43" i="21"/>
  <c r="AM43" i="21"/>
  <c r="AL43" i="21"/>
  <c r="AK43" i="21"/>
  <c r="AJ43" i="21"/>
  <c r="AI43" i="21"/>
  <c r="AH43" i="21"/>
  <c r="AG43" i="21"/>
  <c r="AE43" i="21"/>
  <c r="AD43" i="21"/>
  <c r="AC43" i="21"/>
  <c r="AB43" i="21"/>
  <c r="AA43" i="21"/>
  <c r="Z43" i="21"/>
  <c r="Y43" i="21"/>
  <c r="X43" i="21"/>
  <c r="W43" i="21"/>
  <c r="V43" i="21"/>
  <c r="U43" i="21"/>
  <c r="T43" i="21"/>
  <c r="S43" i="21"/>
  <c r="Q43" i="21"/>
  <c r="P43" i="21"/>
  <c r="O43" i="21"/>
  <c r="N43" i="21"/>
  <c r="M43" i="21"/>
  <c r="L43" i="21"/>
  <c r="K43" i="21"/>
  <c r="J43" i="21"/>
  <c r="I43" i="21"/>
  <c r="H43" i="21"/>
  <c r="G43" i="21"/>
  <c r="F43" i="21"/>
  <c r="E43" i="21"/>
  <c r="DY12" i="21"/>
  <c r="DX12" i="21"/>
  <c r="DW12" i="21"/>
  <c r="DV12" i="21"/>
  <c r="DU12" i="21"/>
  <c r="DT12" i="21"/>
  <c r="DS12" i="21"/>
  <c r="DR12" i="21"/>
  <c r="DQ12" i="21"/>
  <c r="DP12" i="21"/>
  <c r="DO12" i="21"/>
  <c r="DN12" i="21"/>
  <c r="DM12" i="21"/>
  <c r="DK12" i="21"/>
  <c r="DJ12" i="21"/>
  <c r="DI12" i="21"/>
  <c r="DH12" i="21"/>
  <c r="DG12" i="21"/>
  <c r="DF12" i="21"/>
  <c r="DE12" i="21"/>
  <c r="DD12" i="21"/>
  <c r="DC12" i="21"/>
  <c r="DB12" i="21"/>
  <c r="DA12" i="21"/>
  <c r="CZ12" i="21"/>
  <c r="CY12" i="21"/>
  <c r="CW12" i="21"/>
  <c r="CV12" i="21"/>
  <c r="CU12" i="21"/>
  <c r="CT12" i="21"/>
  <c r="CS12" i="21"/>
  <c r="CR12" i="21"/>
  <c r="CQ12" i="21"/>
  <c r="CP12" i="21"/>
  <c r="CO12" i="21"/>
  <c r="CN12" i="21"/>
  <c r="CM12" i="21"/>
  <c r="CL12" i="21"/>
  <c r="CK12" i="21"/>
  <c r="CI12" i="21"/>
  <c r="CH12" i="21"/>
  <c r="CG12" i="21"/>
  <c r="CF12" i="21"/>
  <c r="CE12" i="21"/>
  <c r="CD12" i="21"/>
  <c r="CC12" i="21"/>
  <c r="CB12" i="21"/>
  <c r="CA12" i="21"/>
  <c r="BZ12" i="21"/>
  <c r="BY12" i="21"/>
  <c r="BX12" i="21"/>
  <c r="BW12" i="21"/>
  <c r="BU12" i="21"/>
  <c r="BT12" i="21"/>
  <c r="BS12" i="21"/>
  <c r="BR12" i="21"/>
  <c r="BQ12" i="21"/>
  <c r="BP12" i="21"/>
  <c r="BO12" i="21"/>
  <c r="BN12" i="21"/>
  <c r="BM12" i="21"/>
  <c r="BL12" i="21"/>
  <c r="BK12" i="21"/>
  <c r="BJ12" i="21"/>
  <c r="BI12" i="21"/>
  <c r="BG12" i="21"/>
  <c r="BF12" i="21"/>
  <c r="BE12" i="21"/>
  <c r="BD12" i="21"/>
  <c r="BC12" i="21"/>
  <c r="BB12" i="21"/>
  <c r="BA12" i="21"/>
  <c r="AZ12" i="21"/>
  <c r="AY12" i="21"/>
  <c r="AX12" i="21"/>
  <c r="AW12" i="21"/>
  <c r="AV12" i="21"/>
  <c r="AU12" i="21"/>
  <c r="AS12" i="21"/>
  <c r="AR12" i="21"/>
  <c r="AQ12" i="21"/>
  <c r="AP12" i="21"/>
  <c r="AO12" i="21"/>
  <c r="AN12" i="21"/>
  <c r="AM12" i="21"/>
  <c r="AL12" i="21"/>
  <c r="AK12" i="21"/>
  <c r="AJ12" i="21"/>
  <c r="AI12" i="21"/>
  <c r="AH12" i="21"/>
  <c r="AG12" i="21"/>
  <c r="AE12" i="21"/>
  <c r="AD12" i="21"/>
  <c r="AC12" i="21"/>
  <c r="AB12" i="21"/>
  <c r="AA12" i="21"/>
  <c r="Z12" i="21"/>
  <c r="Y12" i="21"/>
  <c r="X12" i="21"/>
  <c r="W12" i="21"/>
  <c r="V12" i="21"/>
  <c r="U12" i="21"/>
  <c r="T12" i="21"/>
  <c r="S12" i="21"/>
  <c r="Q12" i="21"/>
  <c r="P12" i="21"/>
  <c r="O12" i="21"/>
  <c r="N12" i="21"/>
  <c r="M12" i="21"/>
  <c r="L12" i="21"/>
  <c r="K12" i="21"/>
  <c r="J12" i="21"/>
  <c r="I12" i="21"/>
  <c r="H12" i="21"/>
  <c r="G12" i="21"/>
  <c r="F12" i="21"/>
  <c r="E9" i="21"/>
  <c r="E10" i="21" s="1"/>
  <c r="E8" i="21"/>
  <c r="DY7" i="21"/>
  <c r="DY9" i="21" s="1"/>
  <c r="DY10" i="21" s="1"/>
  <c r="DX7" i="21"/>
  <c r="DX9" i="21" s="1"/>
  <c r="DX10" i="21" s="1"/>
  <c r="DW7" i="21"/>
  <c r="DW8" i="21" s="1"/>
  <c r="DV7" i="21"/>
  <c r="DV8" i="21" s="1"/>
  <c r="DU7" i="21"/>
  <c r="DU8" i="21" s="1"/>
  <c r="DT7" i="21"/>
  <c r="DT9" i="21" s="1"/>
  <c r="DT10" i="21" s="1"/>
  <c r="DS7" i="21"/>
  <c r="DS9" i="21" s="1"/>
  <c r="DS10" i="21" s="1"/>
  <c r="DR7" i="21"/>
  <c r="DR9" i="21" s="1"/>
  <c r="DR10" i="21" s="1"/>
  <c r="DQ7" i="21"/>
  <c r="DQ8" i="21" s="1"/>
  <c r="DP7" i="21"/>
  <c r="DP8" i="21" s="1"/>
  <c r="DO7" i="21"/>
  <c r="DO8" i="21" s="1"/>
  <c r="DN7" i="21"/>
  <c r="DN9" i="21" s="1"/>
  <c r="DN10" i="21" s="1"/>
  <c r="DM7" i="21"/>
  <c r="DM9" i="21" s="1"/>
  <c r="DM10" i="21" s="1"/>
  <c r="DK7" i="21"/>
  <c r="DK9" i="21" s="1"/>
  <c r="DK10" i="21" s="1"/>
  <c r="DJ7" i="21"/>
  <c r="DJ8" i="21" s="1"/>
  <c r="DI7" i="21"/>
  <c r="DI8" i="21" s="1"/>
  <c r="DH7" i="21"/>
  <c r="DH8" i="21" s="1"/>
  <c r="DG7" i="21"/>
  <c r="DG9" i="21" s="1"/>
  <c r="DG10" i="21" s="1"/>
  <c r="DF7" i="21"/>
  <c r="DF9" i="21" s="1"/>
  <c r="DF10" i="21" s="1"/>
  <c r="DE7" i="21"/>
  <c r="DE9" i="21" s="1"/>
  <c r="DE10" i="21" s="1"/>
  <c r="DD7" i="21"/>
  <c r="DD8" i="21" s="1"/>
  <c r="DC7" i="21"/>
  <c r="DC8" i="21" s="1"/>
  <c r="DB7" i="21"/>
  <c r="DB8" i="21" s="1"/>
  <c r="DA7" i="21"/>
  <c r="DA9" i="21" s="1"/>
  <c r="DA10" i="21" s="1"/>
  <c r="CZ7" i="21"/>
  <c r="CZ9" i="21" s="1"/>
  <c r="CZ10" i="21" s="1"/>
  <c r="CY7" i="21"/>
  <c r="CY9" i="21" s="1"/>
  <c r="CY10" i="21" s="1"/>
  <c r="CW7" i="21"/>
  <c r="CW8" i="21" s="1"/>
  <c r="CV7" i="21"/>
  <c r="CV8" i="21" s="1"/>
  <c r="CU7" i="21"/>
  <c r="CU8" i="21" s="1"/>
  <c r="CT7" i="21"/>
  <c r="CT9" i="21" s="1"/>
  <c r="CT10" i="21" s="1"/>
  <c r="CS7" i="21"/>
  <c r="CS9" i="21" s="1"/>
  <c r="CS10" i="21" s="1"/>
  <c r="CR7" i="21"/>
  <c r="CR9" i="21" s="1"/>
  <c r="CR10" i="21" s="1"/>
  <c r="CQ7" i="21"/>
  <c r="CQ8" i="21" s="1"/>
  <c r="CP7" i="21"/>
  <c r="CP8" i="21" s="1"/>
  <c r="CO7" i="21"/>
  <c r="CO8" i="21" s="1"/>
  <c r="CN7" i="21"/>
  <c r="CN9" i="21" s="1"/>
  <c r="CN10" i="21" s="1"/>
  <c r="CM7" i="21"/>
  <c r="CM9" i="21" s="1"/>
  <c r="CM10" i="21" s="1"/>
  <c r="CL7" i="21"/>
  <c r="CL9" i="21" s="1"/>
  <c r="CL10" i="21" s="1"/>
  <c r="CK7" i="21"/>
  <c r="CK8" i="21" s="1"/>
  <c r="CI7" i="21"/>
  <c r="CI8" i="21" s="1"/>
  <c r="CH7" i="21"/>
  <c r="CH8" i="21" s="1"/>
  <c r="CG7" i="21"/>
  <c r="CG9" i="21" s="1"/>
  <c r="CG10" i="21" s="1"/>
  <c r="CF7" i="21"/>
  <c r="CF9" i="21" s="1"/>
  <c r="CF10" i="21" s="1"/>
  <c r="CE7" i="21"/>
  <c r="CE9" i="21" s="1"/>
  <c r="CE10" i="21" s="1"/>
  <c r="CD7" i="21"/>
  <c r="CD9" i="21" s="1"/>
  <c r="CD10" i="21" s="1"/>
  <c r="CC7" i="21"/>
  <c r="CC8" i="21" s="1"/>
  <c r="CB7" i="21"/>
  <c r="CB8" i="21" s="1"/>
  <c r="CA7" i="21"/>
  <c r="CA9" i="21" s="1"/>
  <c r="CA10" i="21" s="1"/>
  <c r="BZ7" i="21"/>
  <c r="BZ9" i="21" s="1"/>
  <c r="BZ10" i="21" s="1"/>
  <c r="BY7" i="21"/>
  <c r="BY9" i="21" s="1"/>
  <c r="BY10" i="21" s="1"/>
  <c r="BX7" i="21"/>
  <c r="BX8" i="21" s="1"/>
  <c r="BW7" i="21"/>
  <c r="BW8" i="21" s="1"/>
  <c r="BU7" i="21"/>
  <c r="BU8" i="21" s="1"/>
  <c r="BT7" i="21"/>
  <c r="BT9" i="21" s="1"/>
  <c r="BT10" i="21" s="1"/>
  <c r="BS7" i="21"/>
  <c r="BS9" i="21" s="1"/>
  <c r="BS10" i="21" s="1"/>
  <c r="BR7" i="21"/>
  <c r="BR9" i="21" s="1"/>
  <c r="BR10" i="21" s="1"/>
  <c r="BQ7" i="21"/>
  <c r="BQ9" i="21" s="1"/>
  <c r="BQ10" i="21" s="1"/>
  <c r="BP7" i="21"/>
  <c r="BP8" i="21" s="1"/>
  <c r="BO7" i="21"/>
  <c r="BO8" i="21" s="1"/>
  <c r="BN7" i="21"/>
  <c r="BN9" i="21" s="1"/>
  <c r="BN10" i="21" s="1"/>
  <c r="BM7" i="21"/>
  <c r="BM9" i="21" s="1"/>
  <c r="BM10" i="21" s="1"/>
  <c r="BL7" i="21"/>
  <c r="BL9" i="21" s="1"/>
  <c r="BL10" i="21" s="1"/>
  <c r="BK7" i="21"/>
  <c r="BK9" i="21" s="1"/>
  <c r="BK10" i="21" s="1"/>
  <c r="BJ7" i="21"/>
  <c r="BJ8" i="21" s="1"/>
  <c r="BI7" i="21"/>
  <c r="BI8" i="21" s="1"/>
  <c r="BG7" i="21"/>
  <c r="BG9" i="21" s="1"/>
  <c r="BG10" i="21" s="1"/>
  <c r="BF7" i="21"/>
  <c r="BF9" i="21" s="1"/>
  <c r="BF10" i="21" s="1"/>
  <c r="BE7" i="21"/>
  <c r="BE9" i="21" s="1"/>
  <c r="BE10" i="21" s="1"/>
  <c r="BD7" i="21"/>
  <c r="BD8" i="21" s="1"/>
  <c r="BC7" i="21"/>
  <c r="BB7" i="21"/>
  <c r="BB8" i="21" s="1"/>
  <c r="BA7" i="21"/>
  <c r="BA9" i="21" s="1"/>
  <c r="BA10" i="21" s="1"/>
  <c r="AZ7" i="21"/>
  <c r="AZ9" i="21" s="1"/>
  <c r="AZ10" i="21" s="1"/>
  <c r="AY7" i="21"/>
  <c r="AY9" i="21" s="1"/>
  <c r="AY10" i="21" s="1"/>
  <c r="AX7" i="21"/>
  <c r="AX9" i="21" s="1"/>
  <c r="AX10" i="21" s="1"/>
  <c r="AW7" i="21"/>
  <c r="AV7" i="21"/>
  <c r="AV8" i="21" s="1"/>
  <c r="AU7" i="21"/>
  <c r="AU9" i="21" s="1"/>
  <c r="AU10" i="21" s="1"/>
  <c r="AS7" i="21"/>
  <c r="AS9" i="21" s="1"/>
  <c r="AS10" i="21" s="1"/>
  <c r="AR7" i="21"/>
  <c r="AR9" i="21" s="1"/>
  <c r="AR10" i="21" s="1"/>
  <c r="AQ7" i="21"/>
  <c r="AQ9" i="21" s="1"/>
  <c r="AQ10" i="21" s="1"/>
  <c r="AP7" i="21"/>
  <c r="AO7" i="21"/>
  <c r="AO8" i="21" s="1"/>
  <c r="AN7" i="21"/>
  <c r="AN9" i="21" s="1"/>
  <c r="AN10" i="21" s="1"/>
  <c r="AM7" i="21"/>
  <c r="AM9" i="21" s="1"/>
  <c r="AM10" i="21" s="1"/>
  <c r="AL7" i="21"/>
  <c r="AL9" i="21" s="1"/>
  <c r="AL10" i="21" s="1"/>
  <c r="AK7" i="21"/>
  <c r="AK8" i="21" s="1"/>
  <c r="AJ7" i="21"/>
  <c r="AI7" i="21"/>
  <c r="AI8" i="21" s="1"/>
  <c r="AH7" i="21"/>
  <c r="AH9" i="21" s="1"/>
  <c r="AH10" i="21" s="1"/>
  <c r="AG7" i="21"/>
  <c r="AG9" i="21" s="1"/>
  <c r="AG10" i="21" s="1"/>
  <c r="AE7" i="21"/>
  <c r="AE9" i="21" s="1"/>
  <c r="AE10" i="21" s="1"/>
  <c r="AD7" i="21"/>
  <c r="AD9" i="21" s="1"/>
  <c r="AD10" i="21" s="1"/>
  <c r="AC7" i="21"/>
  <c r="AB7" i="21"/>
  <c r="AB8" i="21" s="1"/>
  <c r="AA7" i="21"/>
  <c r="AA9" i="21" s="1"/>
  <c r="AA10" i="21" s="1"/>
  <c r="Z7" i="21"/>
  <c r="Z9" i="21" s="1"/>
  <c r="Z10" i="21" s="1"/>
  <c r="Y7" i="21"/>
  <c r="Y9" i="21" s="1"/>
  <c r="Y10" i="21" s="1"/>
  <c r="X7" i="21"/>
  <c r="X9" i="21" s="1"/>
  <c r="X10" i="21" s="1"/>
  <c r="W7" i="21"/>
  <c r="V7" i="21"/>
  <c r="V8" i="21" s="1"/>
  <c r="U7" i="21"/>
  <c r="U9" i="21" s="1"/>
  <c r="U10" i="21" s="1"/>
  <c r="T7" i="21"/>
  <c r="T9" i="21" s="1"/>
  <c r="T10" i="21" s="1"/>
  <c r="S7" i="21"/>
  <c r="S9" i="21" s="1"/>
  <c r="S10" i="21" s="1"/>
  <c r="Q7" i="21"/>
  <c r="Q8" i="21" s="1"/>
  <c r="P7" i="21"/>
  <c r="O7" i="21"/>
  <c r="O8" i="21" s="1"/>
  <c r="N7" i="21"/>
  <c r="N9" i="21" s="1"/>
  <c r="N10" i="21" s="1"/>
  <c r="M7" i="21"/>
  <c r="M9" i="21" s="1"/>
  <c r="M10" i="21" s="1"/>
  <c r="L7" i="21"/>
  <c r="L9" i="21" s="1"/>
  <c r="L10" i="21" s="1"/>
  <c r="K7" i="21"/>
  <c r="K9" i="21" s="1"/>
  <c r="K10" i="21" s="1"/>
  <c r="J7" i="21"/>
  <c r="I7" i="21"/>
  <c r="I8" i="21" s="1"/>
  <c r="H7" i="21"/>
  <c r="H9" i="21" s="1"/>
  <c r="H10" i="21" s="1"/>
  <c r="G7" i="21"/>
  <c r="G9" i="21" s="1"/>
  <c r="G10" i="21" s="1"/>
  <c r="F7" i="21"/>
  <c r="F9" i="21" s="1"/>
  <c r="F10" i="21" s="1"/>
  <c r="DY3" i="21"/>
  <c r="DX3" i="21"/>
  <c r="DW3" i="21"/>
  <c r="DV3" i="21"/>
  <c r="DU3" i="21"/>
  <c r="DT3" i="21"/>
  <c r="DS3" i="21"/>
  <c r="DR3" i="21"/>
  <c r="DQ3" i="21"/>
  <c r="DP3" i="21"/>
  <c r="DO3" i="21"/>
  <c r="DN3" i="21"/>
  <c r="DM3" i="21"/>
  <c r="DK3" i="21"/>
  <c r="DJ3" i="21"/>
  <c r="DI3" i="21"/>
  <c r="DH3" i="21"/>
  <c r="DG3" i="21"/>
  <c r="DF3" i="21"/>
  <c r="DE3" i="21"/>
  <c r="DD3" i="21"/>
  <c r="DC3" i="21"/>
  <c r="DB3" i="21"/>
  <c r="DA3" i="21"/>
  <c r="CZ3" i="21"/>
  <c r="CY3" i="21"/>
  <c r="CW3" i="21"/>
  <c r="CV3" i="21"/>
  <c r="CU3" i="21"/>
  <c r="CT3" i="21"/>
  <c r="CS3" i="21"/>
  <c r="CR3" i="21"/>
  <c r="CQ3" i="21"/>
  <c r="CP3" i="21"/>
  <c r="CO3" i="21"/>
  <c r="CN3" i="21"/>
  <c r="CM3" i="21"/>
  <c r="CL3" i="21"/>
  <c r="CK3" i="21"/>
  <c r="CI3" i="21"/>
  <c r="CH3" i="21"/>
  <c r="CG3" i="21"/>
  <c r="CF3" i="21"/>
  <c r="CE3" i="21"/>
  <c r="CD3" i="21"/>
  <c r="CC3" i="21"/>
  <c r="CB3" i="21"/>
  <c r="CA3" i="21"/>
  <c r="BZ3" i="21"/>
  <c r="BY3" i="21"/>
  <c r="BX3" i="21"/>
  <c r="BW3" i="21"/>
  <c r="BU3" i="21"/>
  <c r="BT3" i="21"/>
  <c r="BS3" i="21"/>
  <c r="BR3" i="21"/>
  <c r="BQ3" i="21"/>
  <c r="BP3" i="21"/>
  <c r="BO3" i="21"/>
  <c r="BN3" i="21"/>
  <c r="BM3" i="21"/>
  <c r="BL3" i="21"/>
  <c r="BK3" i="21"/>
  <c r="BJ3" i="21"/>
  <c r="BI3" i="21"/>
  <c r="BG3" i="21"/>
  <c r="BF3" i="21"/>
  <c r="BE3" i="21"/>
  <c r="BD3" i="21"/>
  <c r="BC3" i="21"/>
  <c r="BB3" i="21"/>
  <c r="BA3" i="21"/>
  <c r="AZ3" i="21"/>
  <c r="AY3" i="21"/>
  <c r="AX3" i="21"/>
  <c r="AW3" i="21"/>
  <c r="AV3" i="21"/>
  <c r="AU3" i="21"/>
  <c r="AS3" i="21"/>
  <c r="AR3" i="21"/>
  <c r="AQ3" i="21"/>
  <c r="AP3" i="21"/>
  <c r="AO3" i="21"/>
  <c r="AN3" i="21"/>
  <c r="AM3" i="21"/>
  <c r="AL3" i="21"/>
  <c r="AK3" i="21"/>
  <c r="AJ3" i="21"/>
  <c r="AI3" i="21"/>
  <c r="AH3" i="21"/>
  <c r="AG3" i="21"/>
  <c r="AE3" i="21"/>
  <c r="AD3" i="21"/>
  <c r="AC3" i="21"/>
  <c r="AB3" i="21"/>
  <c r="AA3" i="21"/>
  <c r="Z3" i="21"/>
  <c r="Y3" i="21"/>
  <c r="X3" i="21"/>
  <c r="W3" i="21"/>
  <c r="V3" i="21"/>
  <c r="U3" i="21"/>
  <c r="T3" i="21"/>
  <c r="S3" i="21"/>
  <c r="Q3" i="21"/>
  <c r="P3" i="21"/>
  <c r="O3" i="21"/>
  <c r="N3" i="21"/>
  <c r="M3" i="21"/>
  <c r="L3" i="21"/>
  <c r="K3" i="21"/>
  <c r="J3" i="21"/>
  <c r="I3" i="21"/>
  <c r="H3" i="21"/>
  <c r="G3" i="21"/>
  <c r="F3" i="21"/>
  <c r="E3" i="21"/>
  <c r="DY84" i="20"/>
  <c r="DX84" i="20"/>
  <c r="DW84" i="20"/>
  <c r="DW88" i="20" s="1"/>
  <c r="DV84" i="20"/>
  <c r="DV88" i="20" s="1"/>
  <c r="DU84" i="20"/>
  <c r="DT84" i="20"/>
  <c r="DS84" i="20"/>
  <c r="DR84" i="20"/>
  <c r="DQ84" i="20"/>
  <c r="DQ88" i="20" s="1"/>
  <c r="DP84" i="20"/>
  <c r="DP88" i="20" s="1"/>
  <c r="DO84" i="20"/>
  <c r="DN84" i="20"/>
  <c r="DM84" i="20"/>
  <c r="DK84" i="20"/>
  <c r="DJ84" i="20"/>
  <c r="DJ88" i="20" s="1"/>
  <c r="DI84" i="20"/>
  <c r="DI88" i="20" s="1"/>
  <c r="DH84" i="20"/>
  <c r="DG84" i="20"/>
  <c r="DF84" i="20"/>
  <c r="DE84" i="20"/>
  <c r="DD84" i="20"/>
  <c r="DD88" i="20" s="1"/>
  <c r="DC84" i="20"/>
  <c r="DC88" i="20" s="1"/>
  <c r="DB84" i="20"/>
  <c r="DA84" i="20"/>
  <c r="CZ84" i="20"/>
  <c r="CY84" i="20"/>
  <c r="CW84" i="20"/>
  <c r="CW88" i="20" s="1"/>
  <c r="CV84" i="20"/>
  <c r="CV88" i="20" s="1"/>
  <c r="CU84" i="20"/>
  <c r="CT84" i="20"/>
  <c r="CS84" i="20"/>
  <c r="CR84" i="20"/>
  <c r="CQ84" i="20"/>
  <c r="CQ88" i="20" s="1"/>
  <c r="CP84" i="20"/>
  <c r="CP88" i="20" s="1"/>
  <c r="CO84" i="20"/>
  <c r="CN84" i="20"/>
  <c r="CN88" i="20" s="1"/>
  <c r="CM84" i="20"/>
  <c r="CM88" i="20" s="1"/>
  <c r="CL84" i="20"/>
  <c r="CK84" i="20"/>
  <c r="CK88" i="20" s="1"/>
  <c r="CI84" i="20"/>
  <c r="CI88" i="20" s="1"/>
  <c r="CH84" i="20"/>
  <c r="CG84" i="20"/>
  <c r="CF84" i="20"/>
  <c r="CE84" i="20"/>
  <c r="CD84" i="20"/>
  <c r="CD88" i="20" s="1"/>
  <c r="CC84" i="20"/>
  <c r="CC88" i="20" s="1"/>
  <c r="CB84" i="20"/>
  <c r="CA84" i="20"/>
  <c r="BZ84" i="20"/>
  <c r="BY84" i="20"/>
  <c r="BX84" i="20"/>
  <c r="BX88" i="20" s="1"/>
  <c r="BW84" i="20"/>
  <c r="BW88" i="20" s="1"/>
  <c r="BU84" i="20"/>
  <c r="BT84" i="20"/>
  <c r="BS84" i="20"/>
  <c r="BR84" i="20"/>
  <c r="BQ84" i="20"/>
  <c r="BQ88" i="20" s="1"/>
  <c r="BP84" i="20"/>
  <c r="BP88" i="20" s="1"/>
  <c r="BO84" i="20"/>
  <c r="BN84" i="20"/>
  <c r="BM84" i="20"/>
  <c r="BL84" i="20"/>
  <c r="BK84" i="20"/>
  <c r="BK88" i="20" s="1"/>
  <c r="BJ84" i="20"/>
  <c r="BJ88" i="20" s="1"/>
  <c r="BI84" i="20"/>
  <c r="BG84" i="20"/>
  <c r="BF84" i="20"/>
  <c r="BE84" i="20"/>
  <c r="BD84" i="20"/>
  <c r="BD88" i="20" s="1"/>
  <c r="BC84" i="20"/>
  <c r="BC88" i="20" s="1"/>
  <c r="BB84" i="20"/>
  <c r="BA84" i="20"/>
  <c r="AZ84" i="20"/>
  <c r="AY84" i="20"/>
  <c r="AX84" i="20"/>
  <c r="AX88" i="20" s="1"/>
  <c r="AW84" i="20"/>
  <c r="AW88" i="20" s="1"/>
  <c r="AV84" i="20"/>
  <c r="AU84" i="20"/>
  <c r="AS84" i="20"/>
  <c r="AR84" i="20"/>
  <c r="AQ84" i="20"/>
  <c r="AQ88" i="20" s="1"/>
  <c r="AP84" i="20"/>
  <c r="AP88" i="20" s="1"/>
  <c r="AO84" i="20"/>
  <c r="AN84" i="20"/>
  <c r="AM84" i="20"/>
  <c r="AL84" i="20"/>
  <c r="AK84" i="20"/>
  <c r="AK88" i="20" s="1"/>
  <c r="AJ84" i="20"/>
  <c r="AJ88" i="20" s="1"/>
  <c r="AI84" i="20"/>
  <c r="AH84" i="20"/>
  <c r="AH88" i="20" s="1"/>
  <c r="AG84" i="20"/>
  <c r="AG88" i="20" s="1"/>
  <c r="AE84" i="20"/>
  <c r="AD84" i="20"/>
  <c r="AD88" i="20" s="1"/>
  <c r="AC84" i="20"/>
  <c r="AC88" i="20" s="1"/>
  <c r="AB84" i="20"/>
  <c r="AA84" i="20"/>
  <c r="Z84" i="20"/>
  <c r="Y84" i="20"/>
  <c r="X84" i="20"/>
  <c r="X88" i="20" s="1"/>
  <c r="W84" i="20"/>
  <c r="W88" i="20" s="1"/>
  <c r="V84" i="20"/>
  <c r="U84" i="20"/>
  <c r="T84" i="20"/>
  <c r="S84" i="20"/>
  <c r="Q84" i="20"/>
  <c r="Q88" i="20" s="1"/>
  <c r="P84" i="20"/>
  <c r="P88" i="20" s="1"/>
  <c r="O84" i="20"/>
  <c r="N84" i="20"/>
  <c r="M84" i="20"/>
  <c r="L84" i="20"/>
  <c r="K84" i="20"/>
  <c r="K88" i="20" s="1"/>
  <c r="J84" i="20"/>
  <c r="J88" i="20" s="1"/>
  <c r="I84" i="20"/>
  <c r="H84" i="20"/>
  <c r="G84" i="20"/>
  <c r="F84" i="20"/>
  <c r="E84" i="20"/>
  <c r="E88" i="20" s="1"/>
  <c r="DY75" i="20"/>
  <c r="DX75" i="20"/>
  <c r="DW75" i="20"/>
  <c r="DV75" i="20"/>
  <c r="DU75" i="20"/>
  <c r="DT75" i="20"/>
  <c r="DS75" i="20"/>
  <c r="DR75" i="20"/>
  <c r="DQ75" i="20"/>
  <c r="DP75" i="20"/>
  <c r="DO75" i="20"/>
  <c r="DN75" i="20"/>
  <c r="DM75" i="20"/>
  <c r="DK75" i="20"/>
  <c r="DJ75" i="20"/>
  <c r="DI75" i="20"/>
  <c r="DH75" i="20"/>
  <c r="DG75" i="20"/>
  <c r="DF75" i="20"/>
  <c r="DE75" i="20"/>
  <c r="DD75" i="20"/>
  <c r="DC75" i="20"/>
  <c r="DB75" i="20"/>
  <c r="DA75" i="20"/>
  <c r="CZ75" i="20"/>
  <c r="CY75" i="20"/>
  <c r="CW75" i="20"/>
  <c r="CV75" i="20"/>
  <c r="CU75" i="20"/>
  <c r="CT75" i="20"/>
  <c r="CS75" i="20"/>
  <c r="CR75" i="20"/>
  <c r="CQ75" i="20"/>
  <c r="CP75" i="20"/>
  <c r="CO75" i="20"/>
  <c r="CN75" i="20"/>
  <c r="CM75" i="20"/>
  <c r="CL75" i="20"/>
  <c r="CK75" i="20"/>
  <c r="CI75" i="20"/>
  <c r="CH75" i="20"/>
  <c r="CG75" i="20"/>
  <c r="CF75" i="20"/>
  <c r="CE75" i="20"/>
  <c r="CD75" i="20"/>
  <c r="CC75" i="20"/>
  <c r="CB75" i="20"/>
  <c r="CA75" i="20"/>
  <c r="BZ75" i="20"/>
  <c r="BY75" i="20"/>
  <c r="BX75" i="20"/>
  <c r="BW75" i="20"/>
  <c r="BU75" i="20"/>
  <c r="BT75" i="20"/>
  <c r="BS75" i="20"/>
  <c r="BR75" i="20"/>
  <c r="BQ75" i="20"/>
  <c r="BP75" i="20"/>
  <c r="BO75" i="20"/>
  <c r="BN75" i="20"/>
  <c r="BM75" i="20"/>
  <c r="BL75" i="20"/>
  <c r="BK75" i="20"/>
  <c r="BJ75" i="20"/>
  <c r="BI75" i="20"/>
  <c r="BG75" i="20"/>
  <c r="BF75" i="20"/>
  <c r="BE75" i="20"/>
  <c r="BD75" i="20"/>
  <c r="BC75" i="20"/>
  <c r="BB75" i="20"/>
  <c r="BA75" i="20"/>
  <c r="AZ75" i="20"/>
  <c r="AY75" i="20"/>
  <c r="AX75" i="20"/>
  <c r="AW75" i="20"/>
  <c r="AV75" i="20"/>
  <c r="AU75" i="20"/>
  <c r="AS75" i="20"/>
  <c r="AR75" i="20"/>
  <c r="AQ75" i="20"/>
  <c r="AP75" i="20"/>
  <c r="AO75" i="20"/>
  <c r="AN75" i="20"/>
  <c r="AM75" i="20"/>
  <c r="AL75" i="20"/>
  <c r="AK75" i="20"/>
  <c r="AJ75" i="20"/>
  <c r="AI75" i="20"/>
  <c r="AH75" i="20"/>
  <c r="AG75" i="20"/>
  <c r="AE75" i="20"/>
  <c r="AD75" i="20"/>
  <c r="AC75" i="20"/>
  <c r="AB75" i="20"/>
  <c r="AA75" i="20"/>
  <c r="Z75" i="20"/>
  <c r="Y75" i="20"/>
  <c r="X75" i="20"/>
  <c r="W75" i="20"/>
  <c r="V75" i="20"/>
  <c r="U75" i="20"/>
  <c r="T75" i="20"/>
  <c r="S75" i="20"/>
  <c r="Q75" i="20"/>
  <c r="P75" i="20"/>
  <c r="O75" i="20"/>
  <c r="N75" i="20"/>
  <c r="M75" i="20"/>
  <c r="L75" i="20"/>
  <c r="K75" i="20"/>
  <c r="J75" i="20"/>
  <c r="I75" i="20"/>
  <c r="H75" i="20"/>
  <c r="G75" i="20"/>
  <c r="F75" i="20"/>
  <c r="E75" i="20"/>
  <c r="DY74" i="20"/>
  <c r="DX74" i="20"/>
  <c r="DW74" i="20"/>
  <c r="DV74" i="20"/>
  <c r="DU74" i="20"/>
  <c r="DT74" i="20"/>
  <c r="DS74" i="20"/>
  <c r="DR74" i="20"/>
  <c r="DQ74" i="20"/>
  <c r="DP74" i="20"/>
  <c r="DO74" i="20"/>
  <c r="DN74" i="20"/>
  <c r="DM74" i="20"/>
  <c r="DK74" i="20"/>
  <c r="DJ74" i="20"/>
  <c r="DI74" i="20"/>
  <c r="DH74" i="20"/>
  <c r="DG74" i="20"/>
  <c r="DF74" i="20"/>
  <c r="DE74" i="20"/>
  <c r="DD74" i="20"/>
  <c r="DC74" i="20"/>
  <c r="DB74" i="20"/>
  <c r="DA74" i="20"/>
  <c r="CZ74" i="20"/>
  <c r="CY74" i="20"/>
  <c r="CW74" i="20"/>
  <c r="CV74" i="20"/>
  <c r="CU74" i="20"/>
  <c r="CT74" i="20"/>
  <c r="CS74" i="20"/>
  <c r="CR74" i="20"/>
  <c r="CQ74" i="20"/>
  <c r="CP74" i="20"/>
  <c r="CO74" i="20"/>
  <c r="CN74" i="20"/>
  <c r="CM74" i="20"/>
  <c r="CL74" i="20"/>
  <c r="CK74" i="20"/>
  <c r="CI74" i="20"/>
  <c r="CH74" i="20"/>
  <c r="CG74" i="20"/>
  <c r="CF74" i="20"/>
  <c r="CE74" i="20"/>
  <c r="CD74" i="20"/>
  <c r="CC74" i="20"/>
  <c r="CB74" i="20"/>
  <c r="CA74" i="20"/>
  <c r="BZ74" i="20"/>
  <c r="BY74" i="20"/>
  <c r="BX74" i="20"/>
  <c r="BW74" i="20"/>
  <c r="BU74" i="20"/>
  <c r="BT74" i="20"/>
  <c r="BS74" i="20"/>
  <c r="BR74" i="20"/>
  <c r="BQ74" i="20"/>
  <c r="BP74" i="20"/>
  <c r="BO74" i="20"/>
  <c r="BN74" i="20"/>
  <c r="BM74" i="20"/>
  <c r="BL74" i="20"/>
  <c r="BK74" i="20"/>
  <c r="BJ74" i="20"/>
  <c r="BI74" i="20"/>
  <c r="BG74" i="20"/>
  <c r="BF74" i="20"/>
  <c r="BE74" i="20"/>
  <c r="BD74" i="20"/>
  <c r="BC74" i="20"/>
  <c r="BB74" i="20"/>
  <c r="BA74" i="20"/>
  <c r="AZ74" i="20"/>
  <c r="AY74" i="20"/>
  <c r="AX74" i="20"/>
  <c r="AW74" i="20"/>
  <c r="AV74" i="20"/>
  <c r="AU74" i="20"/>
  <c r="AS74" i="20"/>
  <c r="AR74" i="20"/>
  <c r="AQ74" i="20"/>
  <c r="AP74" i="20"/>
  <c r="AO74" i="20"/>
  <c r="AN74" i="20"/>
  <c r="AM74" i="20"/>
  <c r="AL74" i="20"/>
  <c r="AK74" i="20"/>
  <c r="AJ74" i="20"/>
  <c r="AI74" i="20"/>
  <c r="AH74" i="20"/>
  <c r="AG74" i="20"/>
  <c r="AE74" i="20"/>
  <c r="AD74" i="20"/>
  <c r="AC74" i="20"/>
  <c r="AB74" i="20"/>
  <c r="AA74" i="20"/>
  <c r="Z74" i="20"/>
  <c r="Y74" i="20"/>
  <c r="X74" i="20"/>
  <c r="W74" i="20"/>
  <c r="V74" i="20"/>
  <c r="U74" i="20"/>
  <c r="T74" i="20"/>
  <c r="S74" i="20"/>
  <c r="Q74" i="20"/>
  <c r="P74" i="20"/>
  <c r="O74" i="20"/>
  <c r="N74" i="20"/>
  <c r="M74" i="20"/>
  <c r="L74" i="20"/>
  <c r="K74" i="20"/>
  <c r="J74" i="20"/>
  <c r="I74" i="20"/>
  <c r="H74" i="20"/>
  <c r="G74" i="20"/>
  <c r="F74" i="20"/>
  <c r="E74" i="20"/>
  <c r="DY73" i="20"/>
  <c r="DX73" i="20"/>
  <c r="DW73" i="20"/>
  <c r="DV73" i="20"/>
  <c r="DU73" i="20"/>
  <c r="DT73" i="20"/>
  <c r="DS73" i="20"/>
  <c r="DR73" i="20"/>
  <c r="DQ73" i="20"/>
  <c r="DP73" i="20"/>
  <c r="DO73" i="20"/>
  <c r="DN73" i="20"/>
  <c r="DM73" i="20"/>
  <c r="DK73" i="20"/>
  <c r="DJ73" i="20"/>
  <c r="DI73" i="20"/>
  <c r="DH73" i="20"/>
  <c r="DG73" i="20"/>
  <c r="DF73" i="20"/>
  <c r="DE73" i="20"/>
  <c r="DD73" i="20"/>
  <c r="DC73" i="20"/>
  <c r="DB73" i="20"/>
  <c r="DA73" i="20"/>
  <c r="CZ73" i="20"/>
  <c r="CY73" i="20"/>
  <c r="CW73" i="20"/>
  <c r="CV73" i="20"/>
  <c r="CU73" i="20"/>
  <c r="CT73" i="20"/>
  <c r="CS73" i="20"/>
  <c r="CR73" i="20"/>
  <c r="CQ73" i="20"/>
  <c r="CP73" i="20"/>
  <c r="CO73" i="20"/>
  <c r="CN73" i="20"/>
  <c r="CM73" i="20"/>
  <c r="CL73" i="20"/>
  <c r="CK73" i="20"/>
  <c r="CI73" i="20"/>
  <c r="CH73" i="20"/>
  <c r="CG73" i="20"/>
  <c r="CF73" i="20"/>
  <c r="CE73" i="20"/>
  <c r="CD73" i="20"/>
  <c r="CC73" i="20"/>
  <c r="CB73" i="20"/>
  <c r="CA73" i="20"/>
  <c r="BZ73" i="20"/>
  <c r="BY73" i="20"/>
  <c r="BX73" i="20"/>
  <c r="BW73" i="20"/>
  <c r="BU73" i="20"/>
  <c r="BT73" i="20"/>
  <c r="BS73" i="20"/>
  <c r="BR73" i="20"/>
  <c r="BQ73" i="20"/>
  <c r="BP73" i="20"/>
  <c r="BO73" i="20"/>
  <c r="BN73" i="20"/>
  <c r="BM73" i="20"/>
  <c r="BL73" i="20"/>
  <c r="BK73" i="20"/>
  <c r="BJ73" i="20"/>
  <c r="BI73" i="20"/>
  <c r="BG73" i="20"/>
  <c r="BF73" i="20"/>
  <c r="BE73" i="20"/>
  <c r="BD73" i="20"/>
  <c r="BC73" i="20"/>
  <c r="BB73" i="20"/>
  <c r="BA73" i="20"/>
  <c r="AZ73" i="20"/>
  <c r="AY73" i="20"/>
  <c r="AX73" i="20"/>
  <c r="AW73" i="20"/>
  <c r="AV73" i="20"/>
  <c r="AU73" i="20"/>
  <c r="AS73" i="20"/>
  <c r="AR73" i="20"/>
  <c r="AQ73" i="20"/>
  <c r="AP73" i="20"/>
  <c r="AO73" i="20"/>
  <c r="AN73" i="20"/>
  <c r="AM73" i="20"/>
  <c r="AL73" i="20"/>
  <c r="AK73" i="20"/>
  <c r="AJ73" i="20"/>
  <c r="AI73" i="20"/>
  <c r="AH73" i="20"/>
  <c r="AG73" i="20"/>
  <c r="AE73" i="20"/>
  <c r="AD73" i="20"/>
  <c r="AC73" i="20"/>
  <c r="AB73" i="20"/>
  <c r="AA73" i="20"/>
  <c r="Z73" i="20"/>
  <c r="Y73" i="20"/>
  <c r="X73" i="20"/>
  <c r="W73" i="20"/>
  <c r="V73" i="20"/>
  <c r="U73" i="20"/>
  <c r="T73" i="20"/>
  <c r="S73" i="20"/>
  <c r="Q73" i="20"/>
  <c r="P73" i="20"/>
  <c r="O73" i="20"/>
  <c r="N73" i="20"/>
  <c r="M73" i="20"/>
  <c r="L73" i="20"/>
  <c r="K73" i="20"/>
  <c r="J73" i="20"/>
  <c r="I73" i="20"/>
  <c r="H73" i="20"/>
  <c r="G73" i="20"/>
  <c r="F73" i="20"/>
  <c r="E73" i="20"/>
  <c r="DY72" i="20"/>
  <c r="DX72" i="20"/>
  <c r="DW72" i="20"/>
  <c r="DV72" i="20"/>
  <c r="DU72" i="20"/>
  <c r="DT72" i="20"/>
  <c r="DS72" i="20"/>
  <c r="DR72" i="20"/>
  <c r="DQ72" i="20"/>
  <c r="DP72" i="20"/>
  <c r="DO72" i="20"/>
  <c r="DN72" i="20"/>
  <c r="DM72" i="20"/>
  <c r="DK72" i="20"/>
  <c r="DJ72" i="20"/>
  <c r="DI72" i="20"/>
  <c r="DH72" i="20"/>
  <c r="DG72" i="20"/>
  <c r="DF72" i="20"/>
  <c r="DE72" i="20"/>
  <c r="DD72" i="20"/>
  <c r="DC72" i="20"/>
  <c r="DB72" i="20"/>
  <c r="DA72" i="20"/>
  <c r="CZ72" i="20"/>
  <c r="CY72" i="20"/>
  <c r="CW72" i="20"/>
  <c r="CV72" i="20"/>
  <c r="CU72" i="20"/>
  <c r="CT72" i="20"/>
  <c r="CS72" i="20"/>
  <c r="CR72" i="20"/>
  <c r="CQ72" i="20"/>
  <c r="CP72" i="20"/>
  <c r="CO72" i="20"/>
  <c r="CN72" i="20"/>
  <c r="CM72" i="20"/>
  <c r="CL72" i="20"/>
  <c r="CK72" i="20"/>
  <c r="CI72" i="20"/>
  <c r="CH72" i="20"/>
  <c r="CG72" i="20"/>
  <c r="CF72" i="20"/>
  <c r="CE72" i="20"/>
  <c r="CD72" i="20"/>
  <c r="CC72" i="20"/>
  <c r="CB72" i="20"/>
  <c r="CA72" i="20"/>
  <c r="BZ72" i="20"/>
  <c r="BY72" i="20"/>
  <c r="BX72" i="20"/>
  <c r="BW72" i="20"/>
  <c r="BU72" i="20"/>
  <c r="BT72" i="20"/>
  <c r="BS72" i="20"/>
  <c r="BR72" i="20"/>
  <c r="BQ72" i="20"/>
  <c r="BP72" i="20"/>
  <c r="BO72" i="20"/>
  <c r="BN72" i="20"/>
  <c r="BM72" i="20"/>
  <c r="BL72" i="20"/>
  <c r="BK72" i="20"/>
  <c r="BJ72" i="20"/>
  <c r="BI72" i="20"/>
  <c r="BG72" i="20"/>
  <c r="BF72" i="20"/>
  <c r="BE72" i="20"/>
  <c r="BD72" i="20"/>
  <c r="BC72" i="20"/>
  <c r="BB72" i="20"/>
  <c r="BA72" i="20"/>
  <c r="AZ72" i="20"/>
  <c r="AY72" i="20"/>
  <c r="AX72" i="20"/>
  <c r="AW72" i="20"/>
  <c r="AV72" i="20"/>
  <c r="AU72" i="20"/>
  <c r="AS72" i="20"/>
  <c r="AR72" i="20"/>
  <c r="AQ72" i="20"/>
  <c r="AP72" i="20"/>
  <c r="AO72" i="20"/>
  <c r="AN72" i="20"/>
  <c r="AM72" i="20"/>
  <c r="AL72" i="20"/>
  <c r="AK72" i="20"/>
  <c r="AJ72" i="20"/>
  <c r="AI72" i="20"/>
  <c r="AH72" i="20"/>
  <c r="AG72" i="20"/>
  <c r="AE72" i="20"/>
  <c r="AD72" i="20"/>
  <c r="AC72" i="20"/>
  <c r="AB72" i="20"/>
  <c r="AA72" i="20"/>
  <c r="Z72" i="20"/>
  <c r="Y72" i="20"/>
  <c r="X72" i="20"/>
  <c r="W72" i="20"/>
  <c r="V72" i="20"/>
  <c r="U72" i="20"/>
  <c r="T72" i="20"/>
  <c r="S72" i="20"/>
  <c r="Q72" i="20"/>
  <c r="P72" i="20"/>
  <c r="O72" i="20"/>
  <c r="N72" i="20"/>
  <c r="M72" i="20"/>
  <c r="L72" i="20"/>
  <c r="K72" i="20"/>
  <c r="J72" i="20"/>
  <c r="I72" i="20"/>
  <c r="H72" i="20"/>
  <c r="G72" i="20"/>
  <c r="F72" i="20"/>
  <c r="E72" i="20"/>
  <c r="DY71" i="20"/>
  <c r="DX71" i="20"/>
  <c r="DW71" i="20"/>
  <c r="DV71" i="20"/>
  <c r="DU71" i="20"/>
  <c r="DT71" i="20"/>
  <c r="DS71" i="20"/>
  <c r="DR71" i="20"/>
  <c r="DQ71" i="20"/>
  <c r="DP71" i="20"/>
  <c r="DO71" i="20"/>
  <c r="DN71" i="20"/>
  <c r="DM71" i="20"/>
  <c r="DK71" i="20"/>
  <c r="DJ71" i="20"/>
  <c r="DI71" i="20"/>
  <c r="DH71" i="20"/>
  <c r="DG71" i="20"/>
  <c r="DF71" i="20"/>
  <c r="DE71" i="20"/>
  <c r="DD71" i="20"/>
  <c r="DC71" i="20"/>
  <c r="DB71" i="20"/>
  <c r="DA71" i="20"/>
  <c r="CZ71" i="20"/>
  <c r="CY71" i="20"/>
  <c r="CW71" i="20"/>
  <c r="CV71" i="20"/>
  <c r="CU71" i="20"/>
  <c r="CT71" i="20"/>
  <c r="CS71" i="20"/>
  <c r="CR71" i="20"/>
  <c r="CQ71" i="20"/>
  <c r="CP71" i="20"/>
  <c r="CO71" i="20"/>
  <c r="CN71" i="20"/>
  <c r="CM71" i="20"/>
  <c r="CL71" i="20"/>
  <c r="CK71" i="20"/>
  <c r="CI71" i="20"/>
  <c r="CH71" i="20"/>
  <c r="CG71" i="20"/>
  <c r="CF71" i="20"/>
  <c r="CE71" i="20"/>
  <c r="CD71" i="20"/>
  <c r="CC71" i="20"/>
  <c r="CB71" i="20"/>
  <c r="CA71" i="20"/>
  <c r="BZ71" i="20"/>
  <c r="BY71" i="20"/>
  <c r="BX71" i="20"/>
  <c r="BW71" i="20"/>
  <c r="BU71" i="20"/>
  <c r="BT71" i="20"/>
  <c r="BS71" i="20"/>
  <c r="BR71" i="20"/>
  <c r="BQ71" i="20"/>
  <c r="BP71" i="20"/>
  <c r="BO71" i="20"/>
  <c r="BN71" i="20"/>
  <c r="BM71" i="20"/>
  <c r="BL71" i="20"/>
  <c r="BK71" i="20"/>
  <c r="BJ71" i="20"/>
  <c r="BI71" i="20"/>
  <c r="BG71" i="20"/>
  <c r="BF71" i="20"/>
  <c r="BE71" i="20"/>
  <c r="BD71" i="20"/>
  <c r="BC71" i="20"/>
  <c r="BB71" i="20"/>
  <c r="BA71" i="20"/>
  <c r="AZ71" i="20"/>
  <c r="AY71" i="20"/>
  <c r="AX71" i="20"/>
  <c r="AW71" i="20"/>
  <c r="AV71" i="20"/>
  <c r="AU71" i="20"/>
  <c r="AS71" i="20"/>
  <c r="AR71" i="20"/>
  <c r="AQ71" i="20"/>
  <c r="AP71" i="20"/>
  <c r="AO71" i="20"/>
  <c r="AN71" i="20"/>
  <c r="AM71" i="20"/>
  <c r="AL71" i="20"/>
  <c r="AK71" i="20"/>
  <c r="AJ71" i="20"/>
  <c r="AI71" i="20"/>
  <c r="AH71" i="20"/>
  <c r="AG71" i="20"/>
  <c r="AE71" i="20"/>
  <c r="AD71" i="20"/>
  <c r="AC71" i="20"/>
  <c r="AB71" i="20"/>
  <c r="AA71" i="20"/>
  <c r="Z71" i="20"/>
  <c r="Y71" i="20"/>
  <c r="X71" i="20"/>
  <c r="W71" i="20"/>
  <c r="V71" i="20"/>
  <c r="U71" i="20"/>
  <c r="T71" i="20"/>
  <c r="S71" i="20"/>
  <c r="Q71" i="20"/>
  <c r="P71" i="20"/>
  <c r="O71" i="20"/>
  <c r="N71" i="20"/>
  <c r="M71" i="20"/>
  <c r="L71" i="20"/>
  <c r="K71" i="20"/>
  <c r="J71" i="20"/>
  <c r="I71" i="20"/>
  <c r="H71" i="20"/>
  <c r="G71" i="20"/>
  <c r="F71" i="20"/>
  <c r="E71" i="20"/>
  <c r="DY70" i="20"/>
  <c r="DX70" i="20"/>
  <c r="DW70" i="20"/>
  <c r="DV70" i="20"/>
  <c r="DU70" i="20"/>
  <c r="DT70" i="20"/>
  <c r="DS70" i="20"/>
  <c r="DR70" i="20"/>
  <c r="DQ70" i="20"/>
  <c r="DP70" i="20"/>
  <c r="DO70" i="20"/>
  <c r="DN70" i="20"/>
  <c r="DM70" i="20"/>
  <c r="DK70" i="20"/>
  <c r="DJ70" i="20"/>
  <c r="DI70" i="20"/>
  <c r="DH70" i="20"/>
  <c r="DG70" i="20"/>
  <c r="DF70" i="20"/>
  <c r="DE70" i="20"/>
  <c r="DD70" i="20"/>
  <c r="DC70" i="20"/>
  <c r="DB70" i="20"/>
  <c r="DA70" i="20"/>
  <c r="CZ70" i="20"/>
  <c r="CY70" i="20"/>
  <c r="CW70" i="20"/>
  <c r="CV70" i="20"/>
  <c r="CU70" i="20"/>
  <c r="CT70" i="20"/>
  <c r="CS70" i="20"/>
  <c r="CR70" i="20"/>
  <c r="CQ70" i="20"/>
  <c r="CP70" i="20"/>
  <c r="CO70" i="20"/>
  <c r="CN70" i="20"/>
  <c r="CM70" i="20"/>
  <c r="CL70" i="20"/>
  <c r="CK70" i="20"/>
  <c r="CI70" i="20"/>
  <c r="CH70" i="20"/>
  <c r="CG70" i="20"/>
  <c r="CF70" i="20"/>
  <c r="CE70" i="20"/>
  <c r="CD70" i="20"/>
  <c r="CC70" i="20"/>
  <c r="CB70" i="20"/>
  <c r="CA70" i="20"/>
  <c r="BZ70" i="20"/>
  <c r="BY70" i="20"/>
  <c r="BX70" i="20"/>
  <c r="BW70" i="20"/>
  <c r="BU70" i="20"/>
  <c r="BT70" i="20"/>
  <c r="BS70" i="20"/>
  <c r="BR70" i="20"/>
  <c r="BQ70" i="20"/>
  <c r="BP70" i="20"/>
  <c r="BO70" i="20"/>
  <c r="BN70" i="20"/>
  <c r="BM70" i="20"/>
  <c r="BL70" i="20"/>
  <c r="BK70" i="20"/>
  <c r="BJ70" i="20"/>
  <c r="BI70" i="20"/>
  <c r="BG70" i="20"/>
  <c r="BF70" i="20"/>
  <c r="BE70" i="20"/>
  <c r="BD70" i="20"/>
  <c r="BC70" i="20"/>
  <c r="BB70" i="20"/>
  <c r="BA70" i="20"/>
  <c r="AZ70" i="20"/>
  <c r="AY70" i="20"/>
  <c r="AX70" i="20"/>
  <c r="AW70" i="20"/>
  <c r="AV70" i="20"/>
  <c r="AU70" i="20"/>
  <c r="AS70" i="20"/>
  <c r="AR70" i="20"/>
  <c r="AQ70" i="20"/>
  <c r="AP70" i="20"/>
  <c r="AO70" i="20"/>
  <c r="AN70" i="20"/>
  <c r="AM70" i="20"/>
  <c r="AL70" i="20"/>
  <c r="AK70" i="20"/>
  <c r="AJ70" i="20"/>
  <c r="AI70" i="20"/>
  <c r="AH70" i="20"/>
  <c r="AG70" i="20"/>
  <c r="AE70" i="20"/>
  <c r="AD70" i="20"/>
  <c r="AC70" i="20"/>
  <c r="AB70" i="20"/>
  <c r="AA70" i="20"/>
  <c r="Z70" i="20"/>
  <c r="Y70" i="20"/>
  <c r="X70" i="20"/>
  <c r="W70" i="20"/>
  <c r="V70" i="20"/>
  <c r="U70" i="20"/>
  <c r="T70" i="20"/>
  <c r="S70" i="20"/>
  <c r="Q70" i="20"/>
  <c r="P70" i="20"/>
  <c r="O70" i="20"/>
  <c r="N70" i="20"/>
  <c r="M70" i="20"/>
  <c r="L70" i="20"/>
  <c r="K70" i="20"/>
  <c r="J70" i="20"/>
  <c r="I70" i="20"/>
  <c r="H70" i="20"/>
  <c r="G70" i="20"/>
  <c r="F70" i="20"/>
  <c r="E70" i="20"/>
  <c r="DY69" i="20"/>
  <c r="DX69" i="20"/>
  <c r="DW69" i="20"/>
  <c r="DV69" i="20"/>
  <c r="DU69" i="20"/>
  <c r="DT69" i="20"/>
  <c r="DS69" i="20"/>
  <c r="DR69" i="20"/>
  <c r="DQ69" i="20"/>
  <c r="DP69" i="20"/>
  <c r="DO69" i="20"/>
  <c r="DN69" i="20"/>
  <c r="DM69" i="20"/>
  <c r="DK69" i="20"/>
  <c r="DJ69" i="20"/>
  <c r="DI69" i="20"/>
  <c r="DH69" i="20"/>
  <c r="DG69" i="20"/>
  <c r="DF69" i="20"/>
  <c r="DE69" i="20"/>
  <c r="DD69" i="20"/>
  <c r="DC69" i="20"/>
  <c r="DB69" i="20"/>
  <c r="DA69" i="20"/>
  <c r="CZ69" i="20"/>
  <c r="CY69" i="20"/>
  <c r="CW69" i="20"/>
  <c r="CV69" i="20"/>
  <c r="CU69" i="20"/>
  <c r="CT69" i="20"/>
  <c r="CS69" i="20"/>
  <c r="CR69" i="20"/>
  <c r="CQ69" i="20"/>
  <c r="CP69" i="20"/>
  <c r="CO69" i="20"/>
  <c r="CN69" i="20"/>
  <c r="CM69" i="20"/>
  <c r="CL69" i="20"/>
  <c r="CK69" i="20"/>
  <c r="CI69" i="20"/>
  <c r="CH69" i="20"/>
  <c r="CG69" i="20"/>
  <c r="CF69" i="20"/>
  <c r="CE69" i="20"/>
  <c r="CD69" i="20"/>
  <c r="CC69" i="20"/>
  <c r="CB69" i="20"/>
  <c r="CA69" i="20"/>
  <c r="BZ69" i="20"/>
  <c r="BY69" i="20"/>
  <c r="BX69" i="20"/>
  <c r="BW69" i="20"/>
  <c r="BU69" i="20"/>
  <c r="BT69" i="20"/>
  <c r="BS69" i="20"/>
  <c r="BR69" i="20"/>
  <c r="BQ69" i="20"/>
  <c r="BP69" i="20"/>
  <c r="BO69" i="20"/>
  <c r="BN69" i="20"/>
  <c r="BM69" i="20"/>
  <c r="BL69" i="20"/>
  <c r="BK69" i="20"/>
  <c r="BJ69" i="20"/>
  <c r="BI69" i="20"/>
  <c r="BG69" i="20"/>
  <c r="BF69" i="20"/>
  <c r="BE69" i="20"/>
  <c r="BD69" i="20"/>
  <c r="BC69" i="20"/>
  <c r="BB69" i="20"/>
  <c r="BA69" i="20"/>
  <c r="AZ69" i="20"/>
  <c r="AY69" i="20"/>
  <c r="AX69" i="20"/>
  <c r="AW69" i="20"/>
  <c r="AV69" i="20"/>
  <c r="AU69" i="20"/>
  <c r="AS69" i="20"/>
  <c r="AR69" i="20"/>
  <c r="AQ69" i="20"/>
  <c r="AP69" i="20"/>
  <c r="AO69" i="20"/>
  <c r="AN69" i="20"/>
  <c r="AM69" i="20"/>
  <c r="AL69" i="20"/>
  <c r="AK69" i="20"/>
  <c r="AJ69" i="20"/>
  <c r="AI69" i="20"/>
  <c r="AH69" i="20"/>
  <c r="AG69" i="20"/>
  <c r="AE69" i="20"/>
  <c r="AD69" i="20"/>
  <c r="AC69" i="20"/>
  <c r="AB69" i="20"/>
  <c r="AA69" i="20"/>
  <c r="Z69" i="20"/>
  <c r="Y69" i="20"/>
  <c r="X69" i="20"/>
  <c r="W69" i="20"/>
  <c r="V69" i="20"/>
  <c r="U69" i="20"/>
  <c r="T69" i="20"/>
  <c r="S69" i="20"/>
  <c r="Q69" i="20"/>
  <c r="P69" i="20"/>
  <c r="O69" i="20"/>
  <c r="N69" i="20"/>
  <c r="M69" i="20"/>
  <c r="L69" i="20"/>
  <c r="K69" i="20"/>
  <c r="J69" i="20"/>
  <c r="I69" i="20"/>
  <c r="H69" i="20"/>
  <c r="G69" i="20"/>
  <c r="F69" i="20"/>
  <c r="E69" i="20"/>
  <c r="DY68" i="20"/>
  <c r="DX68" i="20"/>
  <c r="DW68" i="20"/>
  <c r="DV68" i="20"/>
  <c r="DU68" i="20"/>
  <c r="DT68" i="20"/>
  <c r="DS68" i="20"/>
  <c r="DR68" i="20"/>
  <c r="DQ68" i="20"/>
  <c r="DP68" i="20"/>
  <c r="DO68" i="20"/>
  <c r="DN68" i="20"/>
  <c r="DM68" i="20"/>
  <c r="DK68" i="20"/>
  <c r="DJ68" i="20"/>
  <c r="DI68" i="20"/>
  <c r="DH68" i="20"/>
  <c r="DG68" i="20"/>
  <c r="DF68" i="20"/>
  <c r="DE68" i="20"/>
  <c r="DD68" i="20"/>
  <c r="DC68" i="20"/>
  <c r="DB68" i="20"/>
  <c r="DA68" i="20"/>
  <c r="CZ68" i="20"/>
  <c r="CY68" i="20"/>
  <c r="CW68" i="20"/>
  <c r="CV68" i="20"/>
  <c r="CU68" i="20"/>
  <c r="CT68" i="20"/>
  <c r="CS68" i="20"/>
  <c r="CR68" i="20"/>
  <c r="CQ68" i="20"/>
  <c r="CP68" i="20"/>
  <c r="CO68" i="20"/>
  <c r="CN68" i="20"/>
  <c r="CM68" i="20"/>
  <c r="CL68" i="20"/>
  <c r="CK68" i="20"/>
  <c r="CI68" i="20"/>
  <c r="CH68" i="20"/>
  <c r="CG68" i="20"/>
  <c r="CF68" i="20"/>
  <c r="CE68" i="20"/>
  <c r="CD68" i="20"/>
  <c r="CC68" i="20"/>
  <c r="CB68" i="20"/>
  <c r="CA68" i="20"/>
  <c r="BZ68" i="20"/>
  <c r="BY68" i="20"/>
  <c r="BX68" i="20"/>
  <c r="BW68" i="20"/>
  <c r="BU68" i="20"/>
  <c r="BT68" i="20"/>
  <c r="BS68" i="20"/>
  <c r="BR68" i="20"/>
  <c r="BQ68" i="20"/>
  <c r="BP68" i="20"/>
  <c r="BO68" i="20"/>
  <c r="BN68" i="20"/>
  <c r="BM68" i="20"/>
  <c r="BL68" i="20"/>
  <c r="BK68" i="20"/>
  <c r="BJ68" i="20"/>
  <c r="BI68" i="20"/>
  <c r="BG68" i="20"/>
  <c r="BF68" i="20"/>
  <c r="BE68" i="20"/>
  <c r="BD68" i="20"/>
  <c r="BC68" i="20"/>
  <c r="BB68" i="20"/>
  <c r="BA68" i="20"/>
  <c r="AZ68" i="20"/>
  <c r="AY68" i="20"/>
  <c r="AX68" i="20"/>
  <c r="AW68" i="20"/>
  <c r="AV68" i="20"/>
  <c r="AU68" i="20"/>
  <c r="AS68" i="20"/>
  <c r="AR68" i="20"/>
  <c r="AQ68" i="20"/>
  <c r="AP68" i="20"/>
  <c r="AO68" i="20"/>
  <c r="AN68" i="20"/>
  <c r="AM68" i="20"/>
  <c r="AL68" i="20"/>
  <c r="AK68" i="20"/>
  <c r="AJ68" i="20"/>
  <c r="AI68" i="20"/>
  <c r="AH68" i="20"/>
  <c r="AG68" i="20"/>
  <c r="AE68" i="20"/>
  <c r="AD68" i="20"/>
  <c r="AC68" i="20"/>
  <c r="AB68" i="20"/>
  <c r="AA68" i="20"/>
  <c r="Z68" i="20"/>
  <c r="Y68" i="20"/>
  <c r="X68" i="20"/>
  <c r="W68" i="20"/>
  <c r="V68" i="20"/>
  <c r="U68" i="20"/>
  <c r="T68" i="20"/>
  <c r="S68" i="20"/>
  <c r="Q68" i="20"/>
  <c r="P68" i="20"/>
  <c r="O68" i="20"/>
  <c r="N68" i="20"/>
  <c r="M68" i="20"/>
  <c r="L68" i="20"/>
  <c r="K68" i="20"/>
  <c r="J68" i="20"/>
  <c r="I68" i="20"/>
  <c r="H68" i="20"/>
  <c r="G68" i="20"/>
  <c r="F68" i="20"/>
  <c r="E68" i="20"/>
  <c r="DY67" i="20"/>
  <c r="DY80" i="20" s="1"/>
  <c r="DX67" i="20"/>
  <c r="DX80" i="20" s="1"/>
  <c r="DW67" i="20"/>
  <c r="DW80" i="20" s="1"/>
  <c r="DV67" i="20"/>
  <c r="DV80" i="20" s="1"/>
  <c r="DU67" i="20"/>
  <c r="DT67" i="20"/>
  <c r="DS67" i="20"/>
  <c r="DS80" i="20" s="1"/>
  <c r="DR67" i="20"/>
  <c r="DR80" i="20" s="1"/>
  <c r="DQ67" i="20"/>
  <c r="DQ80" i="20" s="1"/>
  <c r="DP67" i="20"/>
  <c r="DP80" i="20" s="1"/>
  <c r="DO67" i="20"/>
  <c r="DN67" i="20"/>
  <c r="DM67" i="20"/>
  <c r="DM80" i="20" s="1"/>
  <c r="DK67" i="20"/>
  <c r="DK80" i="20" s="1"/>
  <c r="DJ67" i="20"/>
  <c r="DJ80" i="20" s="1"/>
  <c r="DI67" i="20"/>
  <c r="DI80" i="20" s="1"/>
  <c r="DH67" i="20"/>
  <c r="DG67" i="20"/>
  <c r="DF67" i="20"/>
  <c r="DF80" i="20" s="1"/>
  <c r="DE67" i="20"/>
  <c r="DE80" i="20" s="1"/>
  <c r="DD67" i="20"/>
  <c r="DD80" i="20" s="1"/>
  <c r="DC67" i="20"/>
  <c r="DC80" i="20" s="1"/>
  <c r="DB67" i="20"/>
  <c r="DA67" i="20"/>
  <c r="CZ67" i="20"/>
  <c r="CZ80" i="20" s="1"/>
  <c r="CY67" i="20"/>
  <c r="CY80" i="20" s="1"/>
  <c r="CW67" i="20"/>
  <c r="CW80" i="20" s="1"/>
  <c r="CV67" i="20"/>
  <c r="CV80" i="20" s="1"/>
  <c r="CU67" i="20"/>
  <c r="CT67" i="20"/>
  <c r="CS67" i="20"/>
  <c r="CS80" i="20" s="1"/>
  <c r="CR67" i="20"/>
  <c r="CR80" i="20" s="1"/>
  <c r="CQ67" i="20"/>
  <c r="CQ80" i="20" s="1"/>
  <c r="CP67" i="20"/>
  <c r="CP80" i="20" s="1"/>
  <c r="CO67" i="20"/>
  <c r="CN67" i="20"/>
  <c r="CM67" i="20"/>
  <c r="CM80" i="20" s="1"/>
  <c r="CL67" i="20"/>
  <c r="CL80" i="20" s="1"/>
  <c r="CK67" i="20"/>
  <c r="CK80" i="20" s="1"/>
  <c r="CI67" i="20"/>
  <c r="CI80" i="20" s="1"/>
  <c r="CH67" i="20"/>
  <c r="CG67" i="20"/>
  <c r="CF67" i="20"/>
  <c r="CF80" i="20" s="1"/>
  <c r="CE67" i="20"/>
  <c r="CE80" i="20" s="1"/>
  <c r="CD67" i="20"/>
  <c r="CD80" i="20" s="1"/>
  <c r="CC67" i="20"/>
  <c r="CC80" i="20" s="1"/>
  <c r="CB67" i="20"/>
  <c r="CA67" i="20"/>
  <c r="BZ67" i="20"/>
  <c r="BZ80" i="20" s="1"/>
  <c r="BY67" i="20"/>
  <c r="BY80" i="20" s="1"/>
  <c r="BX67" i="20"/>
  <c r="BX80" i="20" s="1"/>
  <c r="BW67" i="20"/>
  <c r="BW80" i="20" s="1"/>
  <c r="BU67" i="20"/>
  <c r="BT67" i="20"/>
  <c r="BS67" i="20"/>
  <c r="BS80" i="20" s="1"/>
  <c r="BR67" i="20"/>
  <c r="BR80" i="20" s="1"/>
  <c r="BQ67" i="20"/>
  <c r="BQ80" i="20" s="1"/>
  <c r="BP67" i="20"/>
  <c r="BP80" i="20" s="1"/>
  <c r="BO67" i="20"/>
  <c r="BN67" i="20"/>
  <c r="BM67" i="20"/>
  <c r="BM80" i="20" s="1"/>
  <c r="BL67" i="20"/>
  <c r="BL80" i="20" s="1"/>
  <c r="BK67" i="20"/>
  <c r="BK80" i="20" s="1"/>
  <c r="BJ67" i="20"/>
  <c r="BJ80" i="20" s="1"/>
  <c r="BI67" i="20"/>
  <c r="BG67" i="20"/>
  <c r="BF67" i="20"/>
  <c r="BF80" i="20" s="1"/>
  <c r="BE67" i="20"/>
  <c r="BE80" i="20" s="1"/>
  <c r="BD67" i="20"/>
  <c r="BD80" i="20" s="1"/>
  <c r="BC67" i="20"/>
  <c r="BC80" i="20" s="1"/>
  <c r="BB67" i="20"/>
  <c r="BA67" i="20"/>
  <c r="AZ67" i="20"/>
  <c r="AZ80" i="20" s="1"/>
  <c r="AY67" i="20"/>
  <c r="AY80" i="20" s="1"/>
  <c r="AX67" i="20"/>
  <c r="AX80" i="20" s="1"/>
  <c r="AW67" i="20"/>
  <c r="AW80" i="20" s="1"/>
  <c r="AV67" i="20"/>
  <c r="AU67" i="20"/>
  <c r="AS67" i="20"/>
  <c r="AS80" i="20" s="1"/>
  <c r="AR67" i="20"/>
  <c r="AR80" i="20" s="1"/>
  <c r="AQ67" i="20"/>
  <c r="AQ80" i="20" s="1"/>
  <c r="AP67" i="20"/>
  <c r="AP80" i="20" s="1"/>
  <c r="AO67" i="20"/>
  <c r="AN67" i="20"/>
  <c r="AM67" i="20"/>
  <c r="AM80" i="20" s="1"/>
  <c r="AL67" i="20"/>
  <c r="AL80" i="20" s="1"/>
  <c r="AK67" i="20"/>
  <c r="AK80" i="20" s="1"/>
  <c r="AJ67" i="20"/>
  <c r="AJ80" i="20" s="1"/>
  <c r="AI67" i="20"/>
  <c r="AH67" i="20"/>
  <c r="AG67" i="20"/>
  <c r="AG80" i="20" s="1"/>
  <c r="AE67" i="20"/>
  <c r="AE80" i="20" s="1"/>
  <c r="AD67" i="20"/>
  <c r="AD80" i="20" s="1"/>
  <c r="AC67" i="20"/>
  <c r="AC80" i="20" s="1"/>
  <c r="AB67" i="20"/>
  <c r="AA67" i="20"/>
  <c r="Z67" i="20"/>
  <c r="Z80" i="20" s="1"/>
  <c r="Y67" i="20"/>
  <c r="Y80" i="20" s="1"/>
  <c r="X67" i="20"/>
  <c r="X80" i="20" s="1"/>
  <c r="W67" i="20"/>
  <c r="W80" i="20" s="1"/>
  <c r="V67" i="20"/>
  <c r="U67" i="20"/>
  <c r="T67" i="20"/>
  <c r="T80" i="20" s="1"/>
  <c r="S67" i="20"/>
  <c r="S80" i="20" s="1"/>
  <c r="Q67" i="20"/>
  <c r="Q80" i="20" s="1"/>
  <c r="P67" i="20"/>
  <c r="P80" i="20" s="1"/>
  <c r="O67" i="20"/>
  <c r="N67" i="20"/>
  <c r="M67" i="20"/>
  <c r="M80" i="20" s="1"/>
  <c r="L67" i="20"/>
  <c r="L80" i="20" s="1"/>
  <c r="K67" i="20"/>
  <c r="K80" i="20" s="1"/>
  <c r="J67" i="20"/>
  <c r="J80" i="20" s="1"/>
  <c r="I67" i="20"/>
  <c r="H67" i="20"/>
  <c r="G67" i="20"/>
  <c r="G80" i="20" s="1"/>
  <c r="F67" i="20"/>
  <c r="F80" i="20" s="1"/>
  <c r="E67" i="20"/>
  <c r="E80" i="20" s="1"/>
  <c r="DY66" i="20"/>
  <c r="DX66" i="20"/>
  <c r="DW66" i="20"/>
  <c r="DV66" i="20"/>
  <c r="DU66" i="20"/>
  <c r="DT66" i="20"/>
  <c r="DS66" i="20"/>
  <c r="DR66" i="20"/>
  <c r="DQ66" i="20"/>
  <c r="DP66" i="20"/>
  <c r="DO66" i="20"/>
  <c r="DN66" i="20"/>
  <c r="DM66" i="20"/>
  <c r="DK66" i="20"/>
  <c r="DJ66" i="20"/>
  <c r="DI66" i="20"/>
  <c r="DH66" i="20"/>
  <c r="DG66" i="20"/>
  <c r="DF66" i="20"/>
  <c r="DE66" i="20"/>
  <c r="DD66" i="20"/>
  <c r="DC66" i="20"/>
  <c r="DB66" i="20"/>
  <c r="DA66" i="20"/>
  <c r="CZ66" i="20"/>
  <c r="CY66" i="20"/>
  <c r="CW66" i="20"/>
  <c r="CV66" i="20"/>
  <c r="CU66" i="20"/>
  <c r="CT66" i="20"/>
  <c r="CS66" i="20"/>
  <c r="CR66" i="20"/>
  <c r="CQ66" i="20"/>
  <c r="CP66" i="20"/>
  <c r="CO66" i="20"/>
  <c r="CN66" i="20"/>
  <c r="CM66" i="20"/>
  <c r="CL66" i="20"/>
  <c r="CK66" i="20"/>
  <c r="CI66" i="20"/>
  <c r="CH66" i="20"/>
  <c r="CG66" i="20"/>
  <c r="CF66" i="20"/>
  <c r="CE66" i="20"/>
  <c r="CD66" i="20"/>
  <c r="CC66" i="20"/>
  <c r="CB66" i="20"/>
  <c r="CA66" i="20"/>
  <c r="BZ66" i="20"/>
  <c r="BY66" i="20"/>
  <c r="BX66" i="20"/>
  <c r="BW66" i="20"/>
  <c r="BU66" i="20"/>
  <c r="BT66" i="20"/>
  <c r="BS66" i="20"/>
  <c r="BR66" i="20"/>
  <c r="BQ66" i="20"/>
  <c r="BP66" i="20"/>
  <c r="BO66" i="20"/>
  <c r="BN66" i="20"/>
  <c r="BM66" i="20"/>
  <c r="BL66" i="20"/>
  <c r="BK66" i="20"/>
  <c r="BJ66" i="20"/>
  <c r="BI66" i="20"/>
  <c r="BG66" i="20"/>
  <c r="BF66" i="20"/>
  <c r="BE66" i="20"/>
  <c r="BD66" i="20"/>
  <c r="BC66" i="20"/>
  <c r="BB66" i="20"/>
  <c r="BA66" i="20"/>
  <c r="AZ66" i="20"/>
  <c r="AY66" i="20"/>
  <c r="AX66" i="20"/>
  <c r="AW66" i="20"/>
  <c r="AV66" i="20"/>
  <c r="AU66" i="20"/>
  <c r="AS66" i="20"/>
  <c r="AR66" i="20"/>
  <c r="AQ66" i="20"/>
  <c r="AP66" i="20"/>
  <c r="AO66" i="20"/>
  <c r="AN66" i="20"/>
  <c r="AM66" i="20"/>
  <c r="AL66" i="20"/>
  <c r="AK66" i="20"/>
  <c r="AJ66" i="20"/>
  <c r="AI66" i="20"/>
  <c r="AH66" i="20"/>
  <c r="AG66" i="20"/>
  <c r="AE66" i="20"/>
  <c r="AD66" i="20"/>
  <c r="AC66" i="20"/>
  <c r="AB66" i="20"/>
  <c r="AA66" i="20"/>
  <c r="Z66" i="20"/>
  <c r="Y66" i="20"/>
  <c r="X66" i="20"/>
  <c r="W66" i="20"/>
  <c r="V66" i="20"/>
  <c r="U66" i="20"/>
  <c r="T66" i="20"/>
  <c r="S66" i="20"/>
  <c r="Q66" i="20"/>
  <c r="P66" i="20"/>
  <c r="O66" i="20"/>
  <c r="N66" i="20"/>
  <c r="M66" i="20"/>
  <c r="L66" i="20"/>
  <c r="K66" i="20"/>
  <c r="J66" i="20"/>
  <c r="I66" i="20"/>
  <c r="H66" i="20"/>
  <c r="G66" i="20"/>
  <c r="F66" i="20"/>
  <c r="E66" i="20"/>
  <c r="DY65" i="20"/>
  <c r="DY79" i="20" s="1"/>
  <c r="DX65" i="20"/>
  <c r="DX79" i="20" s="1"/>
  <c r="DW65" i="20"/>
  <c r="DW79" i="20" s="1"/>
  <c r="DV65" i="20"/>
  <c r="DV79" i="20" s="1"/>
  <c r="DU65" i="20"/>
  <c r="DT65" i="20"/>
  <c r="DS65" i="20"/>
  <c r="DS79" i="20" s="1"/>
  <c r="DR65" i="20"/>
  <c r="DR79" i="20" s="1"/>
  <c r="DQ65" i="20"/>
  <c r="DQ79" i="20" s="1"/>
  <c r="DP65" i="20"/>
  <c r="DP79" i="20" s="1"/>
  <c r="DO65" i="20"/>
  <c r="DN65" i="20"/>
  <c r="DM65" i="20"/>
  <c r="DM79" i="20" s="1"/>
  <c r="DK65" i="20"/>
  <c r="DK79" i="20" s="1"/>
  <c r="DJ65" i="20"/>
  <c r="DJ79" i="20" s="1"/>
  <c r="DI65" i="20"/>
  <c r="DI79" i="20" s="1"/>
  <c r="DH65" i="20"/>
  <c r="DG65" i="20"/>
  <c r="DF65" i="20"/>
  <c r="DF79" i="20" s="1"/>
  <c r="DE65" i="20"/>
  <c r="DE79" i="20" s="1"/>
  <c r="DD65" i="20"/>
  <c r="DD79" i="20" s="1"/>
  <c r="DC65" i="20"/>
  <c r="DC79" i="20" s="1"/>
  <c r="DB65" i="20"/>
  <c r="DA65" i="20"/>
  <c r="CZ65" i="20"/>
  <c r="CZ79" i="20" s="1"/>
  <c r="CY65" i="20"/>
  <c r="CY79" i="20" s="1"/>
  <c r="CW65" i="20"/>
  <c r="CW79" i="20" s="1"/>
  <c r="CV65" i="20"/>
  <c r="CV79" i="20" s="1"/>
  <c r="CU65" i="20"/>
  <c r="CT65" i="20"/>
  <c r="CS65" i="20"/>
  <c r="CS79" i="20" s="1"/>
  <c r="CR65" i="20"/>
  <c r="CR79" i="20" s="1"/>
  <c r="CQ65" i="20"/>
  <c r="CQ79" i="20" s="1"/>
  <c r="CP65" i="20"/>
  <c r="CP79" i="20" s="1"/>
  <c r="CO65" i="20"/>
  <c r="CN65" i="20"/>
  <c r="CM65" i="20"/>
  <c r="CM79" i="20" s="1"/>
  <c r="CL65" i="20"/>
  <c r="CL79" i="20" s="1"/>
  <c r="CK65" i="20"/>
  <c r="CK79" i="20" s="1"/>
  <c r="CI65" i="20"/>
  <c r="CI79" i="20" s="1"/>
  <c r="CH65" i="20"/>
  <c r="CG65" i="20"/>
  <c r="CF65" i="20"/>
  <c r="CF79" i="20" s="1"/>
  <c r="CE65" i="20"/>
  <c r="CE79" i="20" s="1"/>
  <c r="CD65" i="20"/>
  <c r="CD79" i="20" s="1"/>
  <c r="CC65" i="20"/>
  <c r="CC79" i="20" s="1"/>
  <c r="CB65" i="20"/>
  <c r="CA65" i="20"/>
  <c r="BZ65" i="20"/>
  <c r="BZ79" i="20" s="1"/>
  <c r="BY65" i="20"/>
  <c r="BY79" i="20" s="1"/>
  <c r="BX65" i="20"/>
  <c r="BX79" i="20" s="1"/>
  <c r="BW65" i="20"/>
  <c r="BW79" i="20" s="1"/>
  <c r="BU65" i="20"/>
  <c r="BT65" i="20"/>
  <c r="BS65" i="20"/>
  <c r="BS79" i="20" s="1"/>
  <c r="BR65" i="20"/>
  <c r="BR79" i="20" s="1"/>
  <c r="BQ65" i="20"/>
  <c r="BQ79" i="20" s="1"/>
  <c r="BP65" i="20"/>
  <c r="BP79" i="20" s="1"/>
  <c r="BO65" i="20"/>
  <c r="BN65" i="20"/>
  <c r="BM65" i="20"/>
  <c r="BM79" i="20" s="1"/>
  <c r="BL65" i="20"/>
  <c r="BL79" i="20" s="1"/>
  <c r="BK65" i="20"/>
  <c r="BK79" i="20" s="1"/>
  <c r="BJ65" i="20"/>
  <c r="BJ79" i="20" s="1"/>
  <c r="BI65" i="20"/>
  <c r="BG65" i="20"/>
  <c r="BF65" i="20"/>
  <c r="BF79" i="20" s="1"/>
  <c r="BE65" i="20"/>
  <c r="BE79" i="20" s="1"/>
  <c r="BD65" i="20"/>
  <c r="BD79" i="20" s="1"/>
  <c r="BC65" i="20"/>
  <c r="BC79" i="20" s="1"/>
  <c r="BB65" i="20"/>
  <c r="BA65" i="20"/>
  <c r="AZ65" i="20"/>
  <c r="AZ79" i="20" s="1"/>
  <c r="AY65" i="20"/>
  <c r="AY79" i="20" s="1"/>
  <c r="AX65" i="20"/>
  <c r="AX79" i="20" s="1"/>
  <c r="AW65" i="20"/>
  <c r="AW79" i="20" s="1"/>
  <c r="AV65" i="20"/>
  <c r="AU65" i="20"/>
  <c r="AS65" i="20"/>
  <c r="AR65" i="20"/>
  <c r="AR79" i="20" s="1"/>
  <c r="AQ65" i="20"/>
  <c r="AQ79" i="20" s="1"/>
  <c r="AP65" i="20"/>
  <c r="AP79" i="20" s="1"/>
  <c r="AO65" i="20"/>
  <c r="AN65" i="20"/>
  <c r="AM65" i="20"/>
  <c r="AL65" i="20"/>
  <c r="AL79" i="20" s="1"/>
  <c r="AK65" i="20"/>
  <c r="AK79" i="20" s="1"/>
  <c r="AJ65" i="20"/>
  <c r="AJ79" i="20" s="1"/>
  <c r="AI65" i="20"/>
  <c r="AH65" i="20"/>
  <c r="AG65" i="20"/>
  <c r="AE65" i="20"/>
  <c r="AE79" i="20" s="1"/>
  <c r="AD65" i="20"/>
  <c r="AD79" i="20" s="1"/>
  <c r="AC65" i="20"/>
  <c r="AC79" i="20" s="1"/>
  <c r="AB65" i="20"/>
  <c r="AA65" i="20"/>
  <c r="Z65" i="20"/>
  <c r="Z79" i="20" s="1"/>
  <c r="Y65" i="20"/>
  <c r="Y79" i="20" s="1"/>
  <c r="X65" i="20"/>
  <c r="X79" i="20" s="1"/>
  <c r="W65" i="20"/>
  <c r="W79" i="20" s="1"/>
  <c r="V65" i="20"/>
  <c r="U65" i="20"/>
  <c r="T65" i="20"/>
  <c r="S65" i="20"/>
  <c r="S79" i="20" s="1"/>
  <c r="Q65" i="20"/>
  <c r="Q79" i="20" s="1"/>
  <c r="P65" i="20"/>
  <c r="P79" i="20" s="1"/>
  <c r="O65" i="20"/>
  <c r="N65" i="20"/>
  <c r="M65" i="20"/>
  <c r="L65" i="20"/>
  <c r="L79" i="20" s="1"/>
  <c r="K65" i="20"/>
  <c r="K79" i="20" s="1"/>
  <c r="J65" i="20"/>
  <c r="J79" i="20" s="1"/>
  <c r="I65" i="20"/>
  <c r="H65" i="20"/>
  <c r="G65" i="20"/>
  <c r="F65" i="20"/>
  <c r="F79" i="20" s="1"/>
  <c r="E65" i="20"/>
  <c r="E79" i="20" s="1"/>
  <c r="DY57" i="20"/>
  <c r="DY61" i="20" s="1"/>
  <c r="DX57" i="20"/>
  <c r="DX61" i="20" s="1"/>
  <c r="DW57" i="20"/>
  <c r="DW61" i="20" s="1"/>
  <c r="DV57" i="20"/>
  <c r="DU57" i="20"/>
  <c r="DT57" i="20"/>
  <c r="DT61" i="20" s="1"/>
  <c r="DS57" i="20"/>
  <c r="DS61" i="20" s="1"/>
  <c r="DR57" i="20"/>
  <c r="DR61" i="20" s="1"/>
  <c r="DQ57" i="20"/>
  <c r="DQ61" i="20" s="1"/>
  <c r="DP57" i="20"/>
  <c r="DP61" i="20" s="1"/>
  <c r="DO57" i="20"/>
  <c r="DN57" i="20"/>
  <c r="DN61" i="20" s="1"/>
  <c r="DM57" i="20"/>
  <c r="DM61" i="20" s="1"/>
  <c r="DK57" i="20"/>
  <c r="DK61" i="20" s="1"/>
  <c r="DJ57" i="20"/>
  <c r="DI57" i="20"/>
  <c r="DH57" i="20"/>
  <c r="DH61" i="20" s="1"/>
  <c r="DG57" i="20"/>
  <c r="DG61" i="20" s="1"/>
  <c r="DF57" i="20"/>
  <c r="DF61" i="20" s="1"/>
  <c r="DE57" i="20"/>
  <c r="DE61" i="20" s="1"/>
  <c r="DD57" i="20"/>
  <c r="DD61" i="20" s="1"/>
  <c r="DC57" i="20"/>
  <c r="DB57" i="20"/>
  <c r="DA57" i="20"/>
  <c r="DA61" i="20" s="1"/>
  <c r="CZ57" i="20"/>
  <c r="CZ61" i="20" s="1"/>
  <c r="CY57" i="20"/>
  <c r="CY61" i="20" s="1"/>
  <c r="CW57" i="20"/>
  <c r="CW61" i="20" s="1"/>
  <c r="CV57" i="20"/>
  <c r="CV61" i="20" s="1"/>
  <c r="CU57" i="20"/>
  <c r="CU61" i="20" s="1"/>
  <c r="CT57" i="20"/>
  <c r="CT61" i="20" s="1"/>
  <c r="CS57" i="20"/>
  <c r="CS61" i="20" s="1"/>
  <c r="CR57" i="20"/>
  <c r="CR61" i="20" s="1"/>
  <c r="CQ57" i="20"/>
  <c r="CP57" i="20"/>
  <c r="CO57" i="20"/>
  <c r="CN57" i="20"/>
  <c r="CN61" i="20" s="1"/>
  <c r="CM57" i="20"/>
  <c r="CM61" i="20" s="1"/>
  <c r="CL57" i="20"/>
  <c r="CL61" i="20" s="1"/>
  <c r="CK57" i="20"/>
  <c r="CK61" i="20" s="1"/>
  <c r="CI57" i="20"/>
  <c r="CH57" i="20"/>
  <c r="CG57" i="20"/>
  <c r="CG61" i="20" s="1"/>
  <c r="CF57" i="20"/>
  <c r="CF61" i="20" s="1"/>
  <c r="CE57" i="20"/>
  <c r="CE61" i="20" s="1"/>
  <c r="CD57" i="20"/>
  <c r="CD61" i="20" s="1"/>
  <c r="CC57" i="20"/>
  <c r="CC61" i="20" s="1"/>
  <c r="CB57" i="20"/>
  <c r="CA57" i="20"/>
  <c r="CA61" i="20" s="1"/>
  <c r="BZ57" i="20"/>
  <c r="BZ61" i="20" s="1"/>
  <c r="BY57" i="20"/>
  <c r="BY61" i="20" s="1"/>
  <c r="BX57" i="20"/>
  <c r="BW57" i="20"/>
  <c r="BU57" i="20"/>
  <c r="BU61" i="20" s="1"/>
  <c r="BT57" i="20"/>
  <c r="BT61" i="20" s="1"/>
  <c r="BS57" i="20"/>
  <c r="BS61" i="20" s="1"/>
  <c r="BR57" i="20"/>
  <c r="BR61" i="20" s="1"/>
  <c r="BQ57" i="20"/>
  <c r="BQ61" i="20" s="1"/>
  <c r="BP57" i="20"/>
  <c r="BO57" i="20"/>
  <c r="BN57" i="20"/>
  <c r="BN61" i="20" s="1"/>
  <c r="BM57" i="20"/>
  <c r="BM61" i="20" s="1"/>
  <c r="BL57" i="20"/>
  <c r="BL61" i="20" s="1"/>
  <c r="BK57" i="20"/>
  <c r="BK61" i="20" s="1"/>
  <c r="BJ57" i="20"/>
  <c r="BJ61" i="20" s="1"/>
  <c r="BI57" i="20"/>
  <c r="BI61" i="20" s="1"/>
  <c r="BG57" i="20"/>
  <c r="BG61" i="20" s="1"/>
  <c r="BF57" i="20"/>
  <c r="BF61" i="20" s="1"/>
  <c r="BE57" i="20"/>
  <c r="BE61" i="20" s="1"/>
  <c r="BD57" i="20"/>
  <c r="BC57" i="20"/>
  <c r="BC61" i="20" s="1"/>
  <c r="BB57" i="20"/>
  <c r="BA57" i="20"/>
  <c r="BA61" i="20" s="1"/>
  <c r="AZ57" i="20"/>
  <c r="AZ61" i="20" s="1"/>
  <c r="AY57" i="20"/>
  <c r="AY61" i="20" s="1"/>
  <c r="AX57" i="20"/>
  <c r="AW57" i="20"/>
  <c r="AV57" i="20"/>
  <c r="AU57" i="20"/>
  <c r="AU61" i="20" s="1"/>
  <c r="AS57" i="20"/>
  <c r="AS61" i="20" s="1"/>
  <c r="AR57" i="20"/>
  <c r="AR61" i="20" s="1"/>
  <c r="AQ57" i="20"/>
  <c r="AP57" i="20"/>
  <c r="AO57" i="20"/>
  <c r="AN57" i="20"/>
  <c r="AN61" i="20" s="1"/>
  <c r="AM57" i="20"/>
  <c r="AM61" i="20" s="1"/>
  <c r="AL57" i="20"/>
  <c r="AL61" i="20" s="1"/>
  <c r="AK57" i="20"/>
  <c r="AK61" i="20" s="1"/>
  <c r="AJ57" i="20"/>
  <c r="AI57" i="20"/>
  <c r="AI61" i="20" s="1"/>
  <c r="AH57" i="20"/>
  <c r="AH61" i="20" s="1"/>
  <c r="AG57" i="20"/>
  <c r="AG61" i="20" s="1"/>
  <c r="AE57" i="20"/>
  <c r="AE61" i="20" s="1"/>
  <c r="AD57" i="20"/>
  <c r="AD61" i="20" s="1"/>
  <c r="AC57" i="20"/>
  <c r="AC61" i="20" s="1"/>
  <c r="AB57" i="20"/>
  <c r="AA57" i="20"/>
  <c r="Z57" i="20"/>
  <c r="Y57" i="20"/>
  <c r="X57" i="20"/>
  <c r="X61" i="20" s="1"/>
  <c r="W57" i="20"/>
  <c r="W61" i="20" s="1"/>
  <c r="V57" i="20"/>
  <c r="U57" i="20"/>
  <c r="U61" i="20" s="1"/>
  <c r="T57" i="20"/>
  <c r="T61" i="20" s="1"/>
  <c r="S57" i="20"/>
  <c r="Q57" i="20"/>
  <c r="P57" i="20"/>
  <c r="P61" i="20" s="1"/>
  <c r="O57" i="20"/>
  <c r="N57" i="20"/>
  <c r="N61" i="20" s="1"/>
  <c r="M57" i="20"/>
  <c r="M61" i="20" s="1"/>
  <c r="L57" i="20"/>
  <c r="K57" i="20"/>
  <c r="J57" i="20"/>
  <c r="I57" i="20"/>
  <c r="H57" i="20"/>
  <c r="H61" i="20" s="1"/>
  <c r="G57" i="20"/>
  <c r="G61" i="20" s="1"/>
  <c r="F57" i="20"/>
  <c r="F61" i="20" s="1"/>
  <c r="E57" i="20"/>
  <c r="DY49" i="20"/>
  <c r="DX49" i="20"/>
  <c r="DW49" i="20"/>
  <c r="DV49" i="20"/>
  <c r="DU49" i="20"/>
  <c r="DT49" i="20"/>
  <c r="DS49" i="20"/>
  <c r="DR49" i="20"/>
  <c r="DQ49" i="20"/>
  <c r="DP49" i="20"/>
  <c r="DO49" i="20"/>
  <c r="DN49" i="20"/>
  <c r="DM49" i="20"/>
  <c r="DK49" i="20"/>
  <c r="DJ49" i="20"/>
  <c r="DI49" i="20"/>
  <c r="DH49" i="20"/>
  <c r="DG49" i="20"/>
  <c r="DF49" i="20"/>
  <c r="DE49" i="20"/>
  <c r="DD49" i="20"/>
  <c r="DC49" i="20"/>
  <c r="DB49" i="20"/>
  <c r="DA49" i="20"/>
  <c r="CZ49" i="20"/>
  <c r="CY49" i="20"/>
  <c r="CW49" i="20"/>
  <c r="CV49" i="20"/>
  <c r="CU49" i="20"/>
  <c r="CT49" i="20"/>
  <c r="CS49" i="20"/>
  <c r="CR49" i="20"/>
  <c r="CQ49" i="20"/>
  <c r="CP49" i="20"/>
  <c r="CO49" i="20"/>
  <c r="CN49" i="20"/>
  <c r="CM49" i="20"/>
  <c r="CL49" i="20"/>
  <c r="CK49" i="20"/>
  <c r="CI49" i="20"/>
  <c r="CH49" i="20"/>
  <c r="CG49" i="20"/>
  <c r="CF49" i="20"/>
  <c r="CE49" i="20"/>
  <c r="CD49" i="20"/>
  <c r="CC49" i="20"/>
  <c r="CB49" i="20"/>
  <c r="CA49" i="20"/>
  <c r="BZ49" i="20"/>
  <c r="BY49" i="20"/>
  <c r="BX49" i="20"/>
  <c r="BW49" i="20"/>
  <c r="BU49" i="20"/>
  <c r="BT49" i="20"/>
  <c r="BS49" i="20"/>
  <c r="BR49" i="20"/>
  <c r="BQ49" i="20"/>
  <c r="BP49" i="20"/>
  <c r="BO49" i="20"/>
  <c r="BN49" i="20"/>
  <c r="BM49" i="20"/>
  <c r="BL49" i="20"/>
  <c r="BK49" i="20"/>
  <c r="BJ49" i="20"/>
  <c r="BI49" i="20"/>
  <c r="BG49" i="20"/>
  <c r="BF49" i="20"/>
  <c r="BE49" i="20"/>
  <c r="BD49" i="20"/>
  <c r="BC49" i="20"/>
  <c r="BB49" i="20"/>
  <c r="BA49" i="20"/>
  <c r="AZ49" i="20"/>
  <c r="AY49" i="20"/>
  <c r="AX49" i="20"/>
  <c r="AW49" i="20"/>
  <c r="AV49" i="20"/>
  <c r="AU49" i="20"/>
  <c r="AS49" i="20"/>
  <c r="AR49" i="20"/>
  <c r="AQ49" i="20"/>
  <c r="AP49" i="20"/>
  <c r="AO49" i="20"/>
  <c r="AN49" i="20"/>
  <c r="AM49" i="20"/>
  <c r="AL49" i="20"/>
  <c r="AK49" i="20"/>
  <c r="AJ49" i="20"/>
  <c r="AI49" i="20"/>
  <c r="AH49" i="20"/>
  <c r="AG49" i="20"/>
  <c r="AE49" i="20"/>
  <c r="AD49" i="20"/>
  <c r="AC49" i="20"/>
  <c r="AB49" i="20"/>
  <c r="AA49" i="20"/>
  <c r="Z49" i="20"/>
  <c r="Y49" i="20"/>
  <c r="X49" i="20"/>
  <c r="W49" i="20"/>
  <c r="V49" i="20"/>
  <c r="U49" i="20"/>
  <c r="T49" i="20"/>
  <c r="S49" i="20"/>
  <c r="Q49" i="20"/>
  <c r="P49" i="20"/>
  <c r="O49" i="20"/>
  <c r="N49" i="20"/>
  <c r="M49" i="20"/>
  <c r="L49" i="20"/>
  <c r="K49" i="20"/>
  <c r="J49" i="20"/>
  <c r="I49" i="20"/>
  <c r="H49" i="20"/>
  <c r="G49" i="20"/>
  <c r="F49" i="20"/>
  <c r="E49" i="20"/>
  <c r="DY48" i="20"/>
  <c r="DY82" i="20" s="1"/>
  <c r="DX48" i="20"/>
  <c r="DX82" i="20" s="1"/>
  <c r="DW48" i="20"/>
  <c r="DW82" i="20" s="1"/>
  <c r="DV48" i="20"/>
  <c r="DV82" i="20" s="1"/>
  <c r="DU48" i="20"/>
  <c r="DU82" i="20" s="1"/>
  <c r="DT48" i="20"/>
  <c r="DT82" i="20" s="1"/>
  <c r="DS48" i="20"/>
  <c r="DS82" i="20" s="1"/>
  <c r="DR48" i="20"/>
  <c r="DR82" i="20" s="1"/>
  <c r="DQ48" i="20"/>
  <c r="DQ82" i="20" s="1"/>
  <c r="DP48" i="20"/>
  <c r="DP82" i="20" s="1"/>
  <c r="DO48" i="20"/>
  <c r="DO82" i="20" s="1"/>
  <c r="DN48" i="20"/>
  <c r="DN82" i="20" s="1"/>
  <c r="DM48" i="20"/>
  <c r="DM82" i="20" s="1"/>
  <c r="DK48" i="20"/>
  <c r="DK82" i="20" s="1"/>
  <c r="DJ48" i="20"/>
  <c r="DJ82" i="20" s="1"/>
  <c r="DI48" i="20"/>
  <c r="DI82" i="20" s="1"/>
  <c r="DH48" i="20"/>
  <c r="DH82" i="20" s="1"/>
  <c r="DG48" i="20"/>
  <c r="DG82" i="20" s="1"/>
  <c r="DF48" i="20"/>
  <c r="DF82" i="20" s="1"/>
  <c r="DE48" i="20"/>
  <c r="DE82" i="20" s="1"/>
  <c r="DD48" i="20"/>
  <c r="DD82" i="20" s="1"/>
  <c r="DC48" i="20"/>
  <c r="DC82" i="20" s="1"/>
  <c r="DB48" i="20"/>
  <c r="DB82" i="20" s="1"/>
  <c r="DA48" i="20"/>
  <c r="DA82" i="20" s="1"/>
  <c r="CZ48" i="20"/>
  <c r="CZ82" i="20" s="1"/>
  <c r="CY48" i="20"/>
  <c r="CY82" i="20" s="1"/>
  <c r="CW48" i="20"/>
  <c r="CW82" i="20" s="1"/>
  <c r="CV48" i="20"/>
  <c r="CV82" i="20" s="1"/>
  <c r="CU48" i="20"/>
  <c r="CU82" i="20" s="1"/>
  <c r="CT48" i="20"/>
  <c r="CT82" i="20" s="1"/>
  <c r="CS48" i="20"/>
  <c r="CS82" i="20" s="1"/>
  <c r="CR48" i="20"/>
  <c r="CR82" i="20" s="1"/>
  <c r="CQ48" i="20"/>
  <c r="CQ82" i="20" s="1"/>
  <c r="CP48" i="20"/>
  <c r="CP82" i="20" s="1"/>
  <c r="CO48" i="20"/>
  <c r="CO82" i="20" s="1"/>
  <c r="CN48" i="20"/>
  <c r="CN82" i="20" s="1"/>
  <c r="CM48" i="20"/>
  <c r="CM82" i="20" s="1"/>
  <c r="CL48" i="20"/>
  <c r="CL82" i="20" s="1"/>
  <c r="CK48" i="20"/>
  <c r="CK82" i="20" s="1"/>
  <c r="CI48" i="20"/>
  <c r="CI82" i="20" s="1"/>
  <c r="CH48" i="20"/>
  <c r="CH82" i="20" s="1"/>
  <c r="CG48" i="20"/>
  <c r="CG82" i="20" s="1"/>
  <c r="CF48" i="20"/>
  <c r="CF82" i="20" s="1"/>
  <c r="CE48" i="20"/>
  <c r="CE82" i="20" s="1"/>
  <c r="CD48" i="20"/>
  <c r="CD82" i="20" s="1"/>
  <c r="CC48" i="20"/>
  <c r="CC82" i="20" s="1"/>
  <c r="CB48" i="20"/>
  <c r="CB82" i="20" s="1"/>
  <c r="CA48" i="20"/>
  <c r="CA82" i="20" s="1"/>
  <c r="BZ48" i="20"/>
  <c r="BZ82" i="20" s="1"/>
  <c r="BY48" i="20"/>
  <c r="BY82" i="20" s="1"/>
  <c r="BX48" i="20"/>
  <c r="BX82" i="20" s="1"/>
  <c r="BW48" i="20"/>
  <c r="BW82" i="20" s="1"/>
  <c r="BU48" i="20"/>
  <c r="BU82" i="20" s="1"/>
  <c r="BT48" i="20"/>
  <c r="BT82" i="20" s="1"/>
  <c r="BS48" i="20"/>
  <c r="BS82" i="20" s="1"/>
  <c r="BR48" i="20"/>
  <c r="BR82" i="20" s="1"/>
  <c r="BQ48" i="20"/>
  <c r="BQ82" i="20" s="1"/>
  <c r="BP48" i="20"/>
  <c r="BP82" i="20" s="1"/>
  <c r="BO48" i="20"/>
  <c r="BO82" i="20" s="1"/>
  <c r="BN48" i="20"/>
  <c r="BN82" i="20" s="1"/>
  <c r="BM48" i="20"/>
  <c r="BM82" i="20" s="1"/>
  <c r="BL48" i="20"/>
  <c r="BL82" i="20" s="1"/>
  <c r="BK48" i="20"/>
  <c r="BK82" i="20" s="1"/>
  <c r="BJ48" i="20"/>
  <c r="BJ82" i="20" s="1"/>
  <c r="BI48" i="20"/>
  <c r="BI82" i="20" s="1"/>
  <c r="BG48" i="20"/>
  <c r="BG82" i="20" s="1"/>
  <c r="BF48" i="20"/>
  <c r="BF82" i="20" s="1"/>
  <c r="BE48" i="20"/>
  <c r="BE82" i="20" s="1"/>
  <c r="BD48" i="20"/>
  <c r="BD82" i="20" s="1"/>
  <c r="BC48" i="20"/>
  <c r="BC82" i="20" s="1"/>
  <c r="BB48" i="20"/>
  <c r="BB82" i="20" s="1"/>
  <c r="BA48" i="20"/>
  <c r="BA82" i="20" s="1"/>
  <c r="AZ48" i="20"/>
  <c r="AZ82" i="20" s="1"/>
  <c r="AY48" i="20"/>
  <c r="AY82" i="20" s="1"/>
  <c r="AX48" i="20"/>
  <c r="AX82" i="20" s="1"/>
  <c r="AW48" i="20"/>
  <c r="AW82" i="20" s="1"/>
  <c r="AV48" i="20"/>
  <c r="AV82" i="20" s="1"/>
  <c r="AU48" i="20"/>
  <c r="AU82" i="20" s="1"/>
  <c r="AS48" i="20"/>
  <c r="AS82" i="20" s="1"/>
  <c r="AR48" i="20"/>
  <c r="AR82" i="20" s="1"/>
  <c r="AQ48" i="20"/>
  <c r="AQ82" i="20" s="1"/>
  <c r="AP48" i="20"/>
  <c r="AP82" i="20" s="1"/>
  <c r="AO48" i="20"/>
  <c r="AO82" i="20" s="1"/>
  <c r="AN48" i="20"/>
  <c r="AN82" i="20" s="1"/>
  <c r="AM48" i="20"/>
  <c r="AM82" i="20" s="1"/>
  <c r="AL48" i="20"/>
  <c r="AL82" i="20" s="1"/>
  <c r="AK48" i="20"/>
  <c r="AK82" i="20" s="1"/>
  <c r="AJ48" i="20"/>
  <c r="AJ82" i="20" s="1"/>
  <c r="AI48" i="20"/>
  <c r="AI82" i="20" s="1"/>
  <c r="AH48" i="20"/>
  <c r="AH82" i="20" s="1"/>
  <c r="AG48" i="20"/>
  <c r="AG82" i="20" s="1"/>
  <c r="AE48" i="20"/>
  <c r="AE82" i="20" s="1"/>
  <c r="AD48" i="20"/>
  <c r="AD82" i="20" s="1"/>
  <c r="AC48" i="20"/>
  <c r="AC82" i="20" s="1"/>
  <c r="AB48" i="20"/>
  <c r="AB82" i="20" s="1"/>
  <c r="AA48" i="20"/>
  <c r="AA82" i="20" s="1"/>
  <c r="Z48" i="20"/>
  <c r="Z82" i="20" s="1"/>
  <c r="Y48" i="20"/>
  <c r="Y82" i="20" s="1"/>
  <c r="X48" i="20"/>
  <c r="X82" i="20" s="1"/>
  <c r="W48" i="20"/>
  <c r="W82" i="20" s="1"/>
  <c r="V48" i="20"/>
  <c r="V82" i="20" s="1"/>
  <c r="U48" i="20"/>
  <c r="U82" i="20" s="1"/>
  <c r="T48" i="20"/>
  <c r="T82" i="20" s="1"/>
  <c r="S48" i="20"/>
  <c r="S82" i="20" s="1"/>
  <c r="Q48" i="20"/>
  <c r="Q82" i="20" s="1"/>
  <c r="P48" i="20"/>
  <c r="P82" i="20" s="1"/>
  <c r="O48" i="20"/>
  <c r="O82" i="20" s="1"/>
  <c r="N48" i="20"/>
  <c r="N82" i="20" s="1"/>
  <c r="M48" i="20"/>
  <c r="M82" i="20" s="1"/>
  <c r="L48" i="20"/>
  <c r="L82" i="20" s="1"/>
  <c r="K48" i="20"/>
  <c r="K82" i="20" s="1"/>
  <c r="J48" i="20"/>
  <c r="J82" i="20" s="1"/>
  <c r="I48" i="20"/>
  <c r="I82" i="20" s="1"/>
  <c r="H48" i="20"/>
  <c r="H82" i="20" s="1"/>
  <c r="G48" i="20"/>
  <c r="G82" i="20" s="1"/>
  <c r="F48" i="20"/>
  <c r="F82" i="20" s="1"/>
  <c r="E48" i="20"/>
  <c r="E82" i="20" s="1"/>
  <c r="DY46" i="20"/>
  <c r="DX46" i="20"/>
  <c r="DX55" i="20" s="1"/>
  <c r="DW46" i="20"/>
  <c r="DV46" i="20"/>
  <c r="DU46" i="20"/>
  <c r="DT46" i="20"/>
  <c r="DS46" i="20"/>
  <c r="DR46" i="20"/>
  <c r="DR55" i="20" s="1"/>
  <c r="DQ46" i="20"/>
  <c r="DP46" i="20"/>
  <c r="DO46" i="20"/>
  <c r="DN46" i="20"/>
  <c r="DM46" i="20"/>
  <c r="DK46" i="20"/>
  <c r="DJ46" i="20"/>
  <c r="DI46" i="20"/>
  <c r="DH46" i="20"/>
  <c r="DG46" i="20"/>
  <c r="DF46" i="20"/>
  <c r="DE46" i="20"/>
  <c r="DD46" i="20"/>
  <c r="DC46" i="20"/>
  <c r="DB46" i="20"/>
  <c r="DA46" i="20"/>
  <c r="CZ46" i="20"/>
  <c r="CY46" i="20"/>
  <c r="CW46" i="20"/>
  <c r="CV46" i="20"/>
  <c r="CU46" i="20"/>
  <c r="CT46" i="20"/>
  <c r="CS46" i="20"/>
  <c r="CR46" i="20"/>
  <c r="CQ46" i="20"/>
  <c r="CP46" i="20"/>
  <c r="CO46" i="20"/>
  <c r="CN46" i="20"/>
  <c r="CN55" i="20" s="1"/>
  <c r="CM46" i="20"/>
  <c r="CL46" i="20"/>
  <c r="CK46" i="20"/>
  <c r="CI46" i="20"/>
  <c r="CH46" i="20"/>
  <c r="CG46" i="20"/>
  <c r="CF46" i="20"/>
  <c r="CE46" i="20"/>
  <c r="CD46" i="20"/>
  <c r="CC46" i="20"/>
  <c r="CB46" i="20"/>
  <c r="CA46" i="20"/>
  <c r="BZ46" i="20"/>
  <c r="BY46" i="20"/>
  <c r="BX46" i="20"/>
  <c r="BW46" i="20"/>
  <c r="BU46" i="20"/>
  <c r="BT46" i="20"/>
  <c r="BS46" i="20"/>
  <c r="BR46" i="20"/>
  <c r="BQ46" i="20"/>
  <c r="BP46" i="20"/>
  <c r="BO46" i="20"/>
  <c r="BN46" i="20"/>
  <c r="BM46" i="20"/>
  <c r="BL46" i="20"/>
  <c r="BK46" i="20"/>
  <c r="BJ46" i="20"/>
  <c r="BI46" i="20"/>
  <c r="BG46" i="20"/>
  <c r="BF46" i="20"/>
  <c r="BE46" i="20"/>
  <c r="BD46" i="20"/>
  <c r="BC46" i="20"/>
  <c r="BB46" i="20"/>
  <c r="BA46" i="20"/>
  <c r="BA55" i="20" s="1"/>
  <c r="AZ46" i="20"/>
  <c r="AY46" i="20"/>
  <c r="AX46" i="20"/>
  <c r="AW46" i="20"/>
  <c r="AV46" i="20"/>
  <c r="AU46" i="20"/>
  <c r="AS46" i="20"/>
  <c r="AR46" i="20"/>
  <c r="AQ46" i="20"/>
  <c r="AP46" i="20"/>
  <c r="AO46" i="20"/>
  <c r="AN46" i="20"/>
  <c r="AM46" i="20"/>
  <c r="AL46" i="20"/>
  <c r="AK46" i="20"/>
  <c r="AJ46" i="20"/>
  <c r="AI46" i="20"/>
  <c r="AH46" i="20"/>
  <c r="AG46" i="20"/>
  <c r="AE46" i="20"/>
  <c r="AD46" i="20"/>
  <c r="AC46" i="20"/>
  <c r="AB46" i="20"/>
  <c r="AA46" i="20"/>
  <c r="Z46" i="20"/>
  <c r="Y46" i="20"/>
  <c r="X46" i="20"/>
  <c r="W46" i="20"/>
  <c r="V46" i="20"/>
  <c r="U46" i="20"/>
  <c r="T46" i="20"/>
  <c r="T55" i="20" s="1"/>
  <c r="S46" i="20"/>
  <c r="Q46" i="20"/>
  <c r="P46" i="20"/>
  <c r="O46" i="20"/>
  <c r="N46" i="20"/>
  <c r="M46" i="20"/>
  <c r="M55" i="20" s="1"/>
  <c r="L46" i="20"/>
  <c r="K46" i="20"/>
  <c r="J46" i="20"/>
  <c r="I46" i="20"/>
  <c r="H46" i="20"/>
  <c r="G46" i="20"/>
  <c r="G55" i="20" s="1"/>
  <c r="F46" i="20"/>
  <c r="E46" i="20"/>
  <c r="DY45" i="20"/>
  <c r="DX45" i="20"/>
  <c r="DW45" i="20"/>
  <c r="DV45" i="20"/>
  <c r="DU45" i="20"/>
  <c r="DT45" i="20"/>
  <c r="DS45" i="20"/>
  <c r="DR45" i="20"/>
  <c r="DQ45" i="20"/>
  <c r="DP45" i="20"/>
  <c r="DO45" i="20"/>
  <c r="DN45" i="20"/>
  <c r="DM45" i="20"/>
  <c r="DK45" i="20"/>
  <c r="DJ45" i="20"/>
  <c r="DI45" i="20"/>
  <c r="DH45" i="20"/>
  <c r="DG45" i="20"/>
  <c r="DF45" i="20"/>
  <c r="DE45" i="20"/>
  <c r="DD45" i="20"/>
  <c r="DC45" i="20"/>
  <c r="DB45" i="20"/>
  <c r="DA45" i="20"/>
  <c r="CZ45" i="20"/>
  <c r="CY45" i="20"/>
  <c r="CW45" i="20"/>
  <c r="CV45" i="20"/>
  <c r="CU45" i="20"/>
  <c r="CT45" i="20"/>
  <c r="CS45" i="20"/>
  <c r="CR45" i="20"/>
  <c r="CQ45" i="20"/>
  <c r="CP45" i="20"/>
  <c r="CO45" i="20"/>
  <c r="CN45" i="20"/>
  <c r="CM45" i="20"/>
  <c r="CL45" i="20"/>
  <c r="CK45" i="20"/>
  <c r="CI45" i="20"/>
  <c r="CH45" i="20"/>
  <c r="CG45" i="20"/>
  <c r="CF45" i="20"/>
  <c r="CE45" i="20"/>
  <c r="CD45" i="20"/>
  <c r="CC45" i="20"/>
  <c r="CB45" i="20"/>
  <c r="CA45" i="20"/>
  <c r="BZ45" i="20"/>
  <c r="BY45" i="20"/>
  <c r="BX45" i="20"/>
  <c r="BW45" i="20"/>
  <c r="BU45" i="20"/>
  <c r="BT45" i="20"/>
  <c r="BS45" i="20"/>
  <c r="BR45" i="20"/>
  <c r="BQ45" i="20"/>
  <c r="BP45" i="20"/>
  <c r="BO45" i="20"/>
  <c r="BN45" i="20"/>
  <c r="BM45" i="20"/>
  <c r="BL45" i="20"/>
  <c r="BK45" i="20"/>
  <c r="BJ45" i="20"/>
  <c r="BI45" i="20"/>
  <c r="BG45" i="20"/>
  <c r="BF45" i="20"/>
  <c r="BE45" i="20"/>
  <c r="BD45" i="20"/>
  <c r="BC45" i="20"/>
  <c r="BB45" i="20"/>
  <c r="BA45" i="20"/>
  <c r="AZ45" i="20"/>
  <c r="AY45" i="20"/>
  <c r="AX45" i="20"/>
  <c r="AW45" i="20"/>
  <c r="AV45" i="20"/>
  <c r="AU45" i="20"/>
  <c r="AS45" i="20"/>
  <c r="AR45" i="20"/>
  <c r="AQ45" i="20"/>
  <c r="AP45" i="20"/>
  <c r="AO45" i="20"/>
  <c r="AN45" i="20"/>
  <c r="AM45" i="20"/>
  <c r="AL45" i="20"/>
  <c r="AK45" i="20"/>
  <c r="AJ45" i="20"/>
  <c r="AI45" i="20"/>
  <c r="AH45" i="20"/>
  <c r="AG45" i="20"/>
  <c r="AE45" i="20"/>
  <c r="AD45" i="20"/>
  <c r="AC45" i="20"/>
  <c r="AB45" i="20"/>
  <c r="AA45" i="20"/>
  <c r="Z45" i="20"/>
  <c r="Y45" i="20"/>
  <c r="X45" i="20"/>
  <c r="W45" i="20"/>
  <c r="V45" i="20"/>
  <c r="U45" i="20"/>
  <c r="T45" i="20"/>
  <c r="S45" i="20"/>
  <c r="Q45" i="20"/>
  <c r="P45" i="20"/>
  <c r="O45" i="20"/>
  <c r="N45" i="20"/>
  <c r="M45" i="20"/>
  <c r="L45" i="20"/>
  <c r="K45" i="20"/>
  <c r="J45" i="20"/>
  <c r="I45" i="20"/>
  <c r="H45" i="20"/>
  <c r="G45" i="20"/>
  <c r="F45" i="20"/>
  <c r="E45" i="20"/>
  <c r="DY43" i="20"/>
  <c r="DX43" i="20"/>
  <c r="DW43" i="20"/>
  <c r="DV43" i="20"/>
  <c r="DU43" i="20"/>
  <c r="DT43" i="20"/>
  <c r="DS43" i="20"/>
  <c r="DR43" i="20"/>
  <c r="DQ43" i="20"/>
  <c r="DP43" i="20"/>
  <c r="DO43" i="20"/>
  <c r="DN43" i="20"/>
  <c r="DM43" i="20"/>
  <c r="DK43" i="20"/>
  <c r="DJ43" i="20"/>
  <c r="DI43" i="20"/>
  <c r="DH43" i="20"/>
  <c r="DG43" i="20"/>
  <c r="DF43" i="20"/>
  <c r="DE43" i="20"/>
  <c r="DD43" i="20"/>
  <c r="DC43" i="20"/>
  <c r="DB43" i="20"/>
  <c r="DA43" i="20"/>
  <c r="CZ43" i="20"/>
  <c r="CY43" i="20"/>
  <c r="CW43" i="20"/>
  <c r="CV43" i="20"/>
  <c r="CU43" i="20"/>
  <c r="CT43" i="20"/>
  <c r="CS43" i="20"/>
  <c r="CR43" i="20"/>
  <c r="CQ43" i="20"/>
  <c r="CP43" i="20"/>
  <c r="CO43" i="20"/>
  <c r="CN43" i="20"/>
  <c r="CM43" i="20"/>
  <c r="CL43" i="20"/>
  <c r="CK43" i="20"/>
  <c r="CI43" i="20"/>
  <c r="CH43" i="20"/>
  <c r="CG43" i="20"/>
  <c r="CF43" i="20"/>
  <c r="CE43" i="20"/>
  <c r="CD43" i="20"/>
  <c r="CC43" i="20"/>
  <c r="CB43" i="20"/>
  <c r="CA43" i="20"/>
  <c r="BZ43" i="20"/>
  <c r="BY43" i="20"/>
  <c r="BX43" i="20"/>
  <c r="BW43" i="20"/>
  <c r="BU43" i="20"/>
  <c r="BT43" i="20"/>
  <c r="BS43" i="20"/>
  <c r="BR43" i="20"/>
  <c r="BQ43" i="20"/>
  <c r="BP43" i="20"/>
  <c r="BO43" i="20"/>
  <c r="BN43" i="20"/>
  <c r="BM43" i="20"/>
  <c r="BL43" i="20"/>
  <c r="BK43" i="20"/>
  <c r="BJ43" i="20"/>
  <c r="BI43" i="20"/>
  <c r="BG43" i="20"/>
  <c r="BF43" i="20"/>
  <c r="BE43" i="20"/>
  <c r="BD43" i="20"/>
  <c r="BC43" i="20"/>
  <c r="BB43" i="20"/>
  <c r="BA43" i="20"/>
  <c r="AZ43" i="20"/>
  <c r="AY43" i="20"/>
  <c r="AX43" i="20"/>
  <c r="AW43" i="20"/>
  <c r="AV43" i="20"/>
  <c r="AU43" i="20"/>
  <c r="AS43" i="20"/>
  <c r="AR43" i="20"/>
  <c r="AQ43" i="20"/>
  <c r="AP43" i="20"/>
  <c r="AO43" i="20"/>
  <c r="AN43" i="20"/>
  <c r="AM43" i="20"/>
  <c r="AL43" i="20"/>
  <c r="AK43" i="20"/>
  <c r="AJ43" i="20"/>
  <c r="AI43" i="20"/>
  <c r="AH43" i="20"/>
  <c r="AG43" i="20"/>
  <c r="AE43" i="20"/>
  <c r="AD43" i="20"/>
  <c r="AC43" i="20"/>
  <c r="AB43" i="20"/>
  <c r="AA43" i="20"/>
  <c r="Z43" i="20"/>
  <c r="Y43" i="20"/>
  <c r="X43" i="20"/>
  <c r="W43" i="20"/>
  <c r="V43" i="20"/>
  <c r="U43" i="20"/>
  <c r="T43" i="20"/>
  <c r="S43" i="20"/>
  <c r="Q43" i="20"/>
  <c r="P43" i="20"/>
  <c r="O43" i="20"/>
  <c r="N43" i="20"/>
  <c r="M43" i="20"/>
  <c r="L43" i="20"/>
  <c r="K43" i="20"/>
  <c r="J43" i="20"/>
  <c r="I43" i="20"/>
  <c r="H43" i="20"/>
  <c r="G43" i="20"/>
  <c r="F43" i="20"/>
  <c r="E43" i="20"/>
  <c r="DY12" i="20"/>
  <c r="DX12" i="20"/>
  <c r="DW12" i="20"/>
  <c r="DV12" i="20"/>
  <c r="DU12" i="20"/>
  <c r="DT12" i="20"/>
  <c r="DS12" i="20"/>
  <c r="DR12" i="20"/>
  <c r="DQ12" i="20"/>
  <c r="DP12" i="20"/>
  <c r="DO12" i="20"/>
  <c r="DN12" i="20"/>
  <c r="DM12" i="20"/>
  <c r="DK12" i="20"/>
  <c r="DJ12" i="20"/>
  <c r="DI12" i="20"/>
  <c r="DH12" i="20"/>
  <c r="DG12" i="20"/>
  <c r="DF12" i="20"/>
  <c r="DE12" i="20"/>
  <c r="DD12" i="20"/>
  <c r="DC12" i="20"/>
  <c r="DB12" i="20"/>
  <c r="DA12" i="20"/>
  <c r="CZ12" i="20"/>
  <c r="CY12" i="20"/>
  <c r="CW12" i="20"/>
  <c r="CV12" i="20"/>
  <c r="CU12" i="20"/>
  <c r="CT12" i="20"/>
  <c r="CS12" i="20"/>
  <c r="CR12" i="20"/>
  <c r="CQ12" i="20"/>
  <c r="CP12" i="20"/>
  <c r="CO12" i="20"/>
  <c r="CN12" i="20"/>
  <c r="CM12" i="20"/>
  <c r="CL12" i="20"/>
  <c r="CK12" i="20"/>
  <c r="CI12" i="20"/>
  <c r="CH12" i="20"/>
  <c r="CG12" i="20"/>
  <c r="CF12" i="20"/>
  <c r="CE12" i="20"/>
  <c r="CD12" i="20"/>
  <c r="CC12" i="20"/>
  <c r="CB12" i="20"/>
  <c r="CA12" i="20"/>
  <c r="BZ12" i="20"/>
  <c r="BY12" i="20"/>
  <c r="BX12" i="20"/>
  <c r="BW12" i="20"/>
  <c r="BU12" i="20"/>
  <c r="BT12" i="20"/>
  <c r="BS12" i="20"/>
  <c r="BR12" i="20"/>
  <c r="BQ12" i="20"/>
  <c r="BP12" i="20"/>
  <c r="BO12" i="20"/>
  <c r="BN12" i="20"/>
  <c r="BM12" i="20"/>
  <c r="BL12" i="20"/>
  <c r="BK12" i="20"/>
  <c r="BJ12" i="20"/>
  <c r="BI12" i="20"/>
  <c r="BG12" i="20"/>
  <c r="BF12" i="20"/>
  <c r="BE12" i="20"/>
  <c r="BD12" i="20"/>
  <c r="BC12" i="20"/>
  <c r="BB12" i="20"/>
  <c r="BA12" i="20"/>
  <c r="AZ12" i="20"/>
  <c r="AY12" i="20"/>
  <c r="AX12" i="20"/>
  <c r="AW12" i="20"/>
  <c r="AV12" i="20"/>
  <c r="AU12" i="20"/>
  <c r="AS12" i="20"/>
  <c r="AR12" i="20"/>
  <c r="AQ12" i="20"/>
  <c r="AP12" i="20"/>
  <c r="AO12" i="20"/>
  <c r="AN12" i="20"/>
  <c r="AM12" i="20"/>
  <c r="AL12" i="20"/>
  <c r="AK12" i="20"/>
  <c r="AJ12" i="20"/>
  <c r="AI12" i="20"/>
  <c r="AH12" i="20"/>
  <c r="AG12" i="20"/>
  <c r="AE12" i="20"/>
  <c r="AD12" i="20"/>
  <c r="AC12" i="20"/>
  <c r="AB12" i="20"/>
  <c r="AA12" i="20"/>
  <c r="Z12" i="20"/>
  <c r="Y12" i="20"/>
  <c r="X12" i="20"/>
  <c r="W12" i="20"/>
  <c r="V12" i="20"/>
  <c r="U12" i="20"/>
  <c r="T12" i="20"/>
  <c r="S12" i="20"/>
  <c r="Q12" i="20"/>
  <c r="P12" i="20"/>
  <c r="O12" i="20"/>
  <c r="N12" i="20"/>
  <c r="M12" i="20"/>
  <c r="L12" i="20"/>
  <c r="K12" i="20"/>
  <c r="J12" i="20"/>
  <c r="I12" i="20"/>
  <c r="H12" i="20"/>
  <c r="G12" i="20"/>
  <c r="F12" i="20"/>
  <c r="E9" i="20"/>
  <c r="E10" i="20" s="1"/>
  <c r="E8" i="20"/>
  <c r="DY7" i="20"/>
  <c r="DY8" i="20" s="1"/>
  <c r="DX7" i="20"/>
  <c r="DW7" i="20"/>
  <c r="DW9" i="20" s="1"/>
  <c r="DW10" i="20" s="1"/>
  <c r="DV7" i="20"/>
  <c r="DV9" i="20" s="1"/>
  <c r="DV10" i="20" s="1"/>
  <c r="DU7" i="20"/>
  <c r="DU9" i="20" s="1"/>
  <c r="DU10" i="20" s="1"/>
  <c r="DT7" i="20"/>
  <c r="DT8" i="20" s="1"/>
  <c r="DS7" i="20"/>
  <c r="DS8" i="20" s="1"/>
  <c r="DR7" i="20"/>
  <c r="DQ7" i="20"/>
  <c r="DQ9" i="20" s="1"/>
  <c r="DQ10" i="20" s="1"/>
  <c r="DP7" i="20"/>
  <c r="DP9" i="20" s="1"/>
  <c r="DP10" i="20" s="1"/>
  <c r="DO7" i="20"/>
  <c r="DO9" i="20" s="1"/>
  <c r="DO10" i="20" s="1"/>
  <c r="DN7" i="20"/>
  <c r="DN8" i="20" s="1"/>
  <c r="DM7" i="20"/>
  <c r="DM8" i="20" s="1"/>
  <c r="DK7" i="20"/>
  <c r="DJ7" i="20"/>
  <c r="DJ9" i="20" s="1"/>
  <c r="DJ10" i="20" s="1"/>
  <c r="DI7" i="20"/>
  <c r="DI9" i="20" s="1"/>
  <c r="DI10" i="20" s="1"/>
  <c r="DH7" i="20"/>
  <c r="DH9" i="20" s="1"/>
  <c r="DH10" i="20" s="1"/>
  <c r="DG7" i="20"/>
  <c r="DG8" i="20" s="1"/>
  <c r="DF7" i="20"/>
  <c r="DF8" i="20" s="1"/>
  <c r="DE7" i="20"/>
  <c r="DD7" i="20"/>
  <c r="DD9" i="20" s="1"/>
  <c r="DD10" i="20" s="1"/>
  <c r="DC7" i="20"/>
  <c r="DC9" i="20" s="1"/>
  <c r="DC10" i="20" s="1"/>
  <c r="DB7" i="20"/>
  <c r="DB9" i="20" s="1"/>
  <c r="DB10" i="20" s="1"/>
  <c r="DA7" i="20"/>
  <c r="DA8" i="20" s="1"/>
  <c r="CZ7" i="20"/>
  <c r="CZ8" i="20" s="1"/>
  <c r="CY7" i="20"/>
  <c r="CW7" i="20"/>
  <c r="CW9" i="20" s="1"/>
  <c r="CW10" i="20" s="1"/>
  <c r="CV7" i="20"/>
  <c r="CV9" i="20" s="1"/>
  <c r="CV10" i="20" s="1"/>
  <c r="CU7" i="20"/>
  <c r="CU9" i="20" s="1"/>
  <c r="CU10" i="20" s="1"/>
  <c r="CT7" i="20"/>
  <c r="CT8" i="20" s="1"/>
  <c r="CS7" i="20"/>
  <c r="CS8" i="20" s="1"/>
  <c r="CR7" i="20"/>
  <c r="CQ7" i="20"/>
  <c r="CQ9" i="20" s="1"/>
  <c r="CQ10" i="20" s="1"/>
  <c r="CP7" i="20"/>
  <c r="CP9" i="20" s="1"/>
  <c r="CP10" i="20" s="1"/>
  <c r="CO7" i="20"/>
  <c r="CO9" i="20" s="1"/>
  <c r="CO10" i="20" s="1"/>
  <c r="CN7" i="20"/>
  <c r="CN8" i="20" s="1"/>
  <c r="CM7" i="20"/>
  <c r="CM8" i="20" s="1"/>
  <c r="CL7" i="20"/>
  <c r="CK7" i="20"/>
  <c r="CK9" i="20" s="1"/>
  <c r="CK10" i="20" s="1"/>
  <c r="CI7" i="20"/>
  <c r="CI9" i="20" s="1"/>
  <c r="CI10" i="20" s="1"/>
  <c r="CH7" i="20"/>
  <c r="CH9" i="20" s="1"/>
  <c r="CH10" i="20" s="1"/>
  <c r="CG7" i="20"/>
  <c r="CG8" i="20" s="1"/>
  <c r="CF7" i="20"/>
  <c r="CF8" i="20" s="1"/>
  <c r="CE7" i="20"/>
  <c r="CD7" i="20"/>
  <c r="CD9" i="20" s="1"/>
  <c r="CD10" i="20" s="1"/>
  <c r="CC7" i="20"/>
  <c r="CC9" i="20" s="1"/>
  <c r="CC10" i="20" s="1"/>
  <c r="CB7" i="20"/>
  <c r="CB9" i="20" s="1"/>
  <c r="CB10" i="20" s="1"/>
  <c r="CA7" i="20"/>
  <c r="CA8" i="20" s="1"/>
  <c r="BZ7" i="20"/>
  <c r="BZ8" i="20" s="1"/>
  <c r="BY7" i="20"/>
  <c r="BY8" i="20" s="1"/>
  <c r="BX7" i="20"/>
  <c r="BX9" i="20" s="1"/>
  <c r="BX10" i="20" s="1"/>
  <c r="BW7" i="20"/>
  <c r="BW9" i="20" s="1"/>
  <c r="BW10" i="20" s="1"/>
  <c r="BU7" i="20"/>
  <c r="BU9" i="20" s="1"/>
  <c r="BU10" i="20" s="1"/>
  <c r="BT7" i="20"/>
  <c r="BT8" i="20" s="1"/>
  <c r="BS7" i="20"/>
  <c r="BS8" i="20" s="1"/>
  <c r="BR7" i="20"/>
  <c r="BR8" i="20" s="1"/>
  <c r="BQ7" i="20"/>
  <c r="BQ9" i="20" s="1"/>
  <c r="BQ10" i="20" s="1"/>
  <c r="BP7" i="20"/>
  <c r="BP9" i="20" s="1"/>
  <c r="BP10" i="20" s="1"/>
  <c r="BO7" i="20"/>
  <c r="BO9" i="20" s="1"/>
  <c r="BO10" i="20" s="1"/>
  <c r="BN7" i="20"/>
  <c r="BN8" i="20" s="1"/>
  <c r="BM7" i="20"/>
  <c r="BM8" i="20" s="1"/>
  <c r="BL7" i="20"/>
  <c r="BL8" i="20" s="1"/>
  <c r="BK7" i="20"/>
  <c r="BK9" i="20" s="1"/>
  <c r="BK10" i="20" s="1"/>
  <c r="BJ7" i="20"/>
  <c r="BJ9" i="20" s="1"/>
  <c r="BJ10" i="20" s="1"/>
  <c r="BI7" i="20"/>
  <c r="BI9" i="20" s="1"/>
  <c r="BI10" i="20" s="1"/>
  <c r="BG7" i="20"/>
  <c r="BG8" i="20" s="1"/>
  <c r="BF7" i="20"/>
  <c r="BF8" i="20" s="1"/>
  <c r="BE7" i="20"/>
  <c r="BE8" i="20" s="1"/>
  <c r="BD7" i="20"/>
  <c r="BD9" i="20" s="1"/>
  <c r="BD10" i="20" s="1"/>
  <c r="BC7" i="20"/>
  <c r="BC9" i="20" s="1"/>
  <c r="BC10" i="20" s="1"/>
  <c r="BB7" i="20"/>
  <c r="BB9" i="20" s="1"/>
  <c r="BB10" i="20" s="1"/>
  <c r="BA7" i="20"/>
  <c r="BA8" i="20" s="1"/>
  <c r="AZ7" i="20"/>
  <c r="AZ8" i="20" s="1"/>
  <c r="AY7" i="20"/>
  <c r="AY8" i="20" s="1"/>
  <c r="AX7" i="20"/>
  <c r="AX9" i="20" s="1"/>
  <c r="AX10" i="20" s="1"/>
  <c r="AW7" i="20"/>
  <c r="AW9" i="20" s="1"/>
  <c r="AW10" i="20" s="1"/>
  <c r="AV7" i="20"/>
  <c r="AV9" i="20" s="1"/>
  <c r="AV10" i="20" s="1"/>
  <c r="AU7" i="20"/>
  <c r="AU8" i="20" s="1"/>
  <c r="AS7" i="20"/>
  <c r="AS8" i="20" s="1"/>
  <c r="AR7" i="20"/>
  <c r="AR8" i="20" s="1"/>
  <c r="AQ7" i="20"/>
  <c r="AQ9" i="20" s="1"/>
  <c r="AQ10" i="20" s="1"/>
  <c r="AP7" i="20"/>
  <c r="AP9" i="20" s="1"/>
  <c r="AP10" i="20" s="1"/>
  <c r="AO7" i="20"/>
  <c r="AO9" i="20" s="1"/>
  <c r="AO10" i="20" s="1"/>
  <c r="AN7" i="20"/>
  <c r="AN8" i="20" s="1"/>
  <c r="AM7" i="20"/>
  <c r="AM8" i="20" s="1"/>
  <c r="AL7" i="20"/>
  <c r="AL8" i="20" s="1"/>
  <c r="AK7" i="20"/>
  <c r="AK9" i="20" s="1"/>
  <c r="AK10" i="20" s="1"/>
  <c r="AJ7" i="20"/>
  <c r="AJ9" i="20" s="1"/>
  <c r="AJ10" i="20" s="1"/>
  <c r="AI7" i="20"/>
  <c r="AI9" i="20" s="1"/>
  <c r="AI10" i="20" s="1"/>
  <c r="AH7" i="20"/>
  <c r="AH8" i="20" s="1"/>
  <c r="AG7" i="20"/>
  <c r="AG8" i="20" s="1"/>
  <c r="AE7" i="20"/>
  <c r="AE8" i="20" s="1"/>
  <c r="AD7" i="20"/>
  <c r="AD9" i="20" s="1"/>
  <c r="AD10" i="20" s="1"/>
  <c r="AC7" i="20"/>
  <c r="AC9" i="20" s="1"/>
  <c r="AC10" i="20" s="1"/>
  <c r="AB7" i="20"/>
  <c r="AB9" i="20" s="1"/>
  <c r="AB10" i="20" s="1"/>
  <c r="AA7" i="20"/>
  <c r="AA8" i="20" s="1"/>
  <c r="Z7" i="20"/>
  <c r="Z8" i="20" s="1"/>
  <c r="Y7" i="20"/>
  <c r="Y8" i="20" s="1"/>
  <c r="X7" i="20"/>
  <c r="X9" i="20" s="1"/>
  <c r="X10" i="20" s="1"/>
  <c r="W7" i="20"/>
  <c r="W9" i="20" s="1"/>
  <c r="W10" i="20" s="1"/>
  <c r="V7" i="20"/>
  <c r="V9" i="20" s="1"/>
  <c r="V10" i="20" s="1"/>
  <c r="U7" i="20"/>
  <c r="U8" i="20" s="1"/>
  <c r="T7" i="20"/>
  <c r="T8" i="20" s="1"/>
  <c r="S7" i="20"/>
  <c r="S8" i="20" s="1"/>
  <c r="Q7" i="20"/>
  <c r="Q9" i="20" s="1"/>
  <c r="Q10" i="20" s="1"/>
  <c r="P7" i="20"/>
  <c r="P9" i="20" s="1"/>
  <c r="P10" i="20" s="1"/>
  <c r="O7" i="20"/>
  <c r="O9" i="20" s="1"/>
  <c r="O10" i="20" s="1"/>
  <c r="N7" i="20"/>
  <c r="N8" i="20" s="1"/>
  <c r="M7" i="20"/>
  <c r="M8" i="20" s="1"/>
  <c r="L7" i="20"/>
  <c r="L8" i="20" s="1"/>
  <c r="K7" i="20"/>
  <c r="K9" i="20" s="1"/>
  <c r="K10" i="20" s="1"/>
  <c r="J7" i="20"/>
  <c r="J9" i="20" s="1"/>
  <c r="J10" i="20" s="1"/>
  <c r="I7" i="20"/>
  <c r="I9" i="20" s="1"/>
  <c r="I10" i="20" s="1"/>
  <c r="H7" i="20"/>
  <c r="H8" i="20" s="1"/>
  <c r="G7" i="20"/>
  <c r="G8" i="20" s="1"/>
  <c r="F7" i="20"/>
  <c r="F8" i="20" s="1"/>
  <c r="DY3" i="20"/>
  <c r="DX3" i="20"/>
  <c r="DW3" i="20"/>
  <c r="DV3" i="20"/>
  <c r="DU3" i="20"/>
  <c r="DT3" i="20"/>
  <c r="DS3" i="20"/>
  <c r="DR3" i="20"/>
  <c r="DQ3" i="20"/>
  <c r="DP3" i="20"/>
  <c r="DO3" i="20"/>
  <c r="DN3" i="20"/>
  <c r="DM3" i="20"/>
  <c r="DK3" i="20"/>
  <c r="DJ3" i="20"/>
  <c r="DI3" i="20"/>
  <c r="DH3" i="20"/>
  <c r="DG3" i="20"/>
  <c r="DF3" i="20"/>
  <c r="DE3" i="20"/>
  <c r="DD3" i="20"/>
  <c r="DC3" i="20"/>
  <c r="DB3" i="20"/>
  <c r="DA3" i="20"/>
  <c r="CZ3" i="20"/>
  <c r="CY3" i="20"/>
  <c r="CW3" i="20"/>
  <c r="CV3" i="20"/>
  <c r="CU3" i="20"/>
  <c r="CT3" i="20"/>
  <c r="CS3" i="20"/>
  <c r="CR3" i="20"/>
  <c r="CQ3" i="20"/>
  <c r="CP3" i="20"/>
  <c r="CO3" i="20"/>
  <c r="CN3" i="20"/>
  <c r="CM3" i="20"/>
  <c r="CL3" i="20"/>
  <c r="CK3" i="20"/>
  <c r="CI3" i="20"/>
  <c r="CH3" i="20"/>
  <c r="CG3" i="20"/>
  <c r="CF3" i="20"/>
  <c r="CE3" i="20"/>
  <c r="CD3" i="20"/>
  <c r="CC3" i="20"/>
  <c r="CB3" i="20"/>
  <c r="CA3" i="20"/>
  <c r="BZ3" i="20"/>
  <c r="BY3" i="20"/>
  <c r="BX3" i="20"/>
  <c r="BW3" i="20"/>
  <c r="BU3" i="20"/>
  <c r="BT3" i="20"/>
  <c r="BS3" i="20"/>
  <c r="BR3" i="20"/>
  <c r="BQ3" i="20"/>
  <c r="BP3" i="20"/>
  <c r="BO3" i="20"/>
  <c r="BN3" i="20"/>
  <c r="BM3" i="20"/>
  <c r="BL3" i="20"/>
  <c r="BK3" i="20"/>
  <c r="BJ3" i="20"/>
  <c r="BI3" i="20"/>
  <c r="BG3" i="20"/>
  <c r="BF3" i="20"/>
  <c r="BE3" i="20"/>
  <c r="BD3" i="20"/>
  <c r="BC3" i="20"/>
  <c r="BB3" i="20"/>
  <c r="BA3" i="20"/>
  <c r="AZ3" i="20"/>
  <c r="AY3" i="20"/>
  <c r="AX3" i="20"/>
  <c r="AW3" i="20"/>
  <c r="AV3" i="20"/>
  <c r="AU3" i="20"/>
  <c r="AS3" i="20"/>
  <c r="AR3" i="20"/>
  <c r="AQ3" i="20"/>
  <c r="AP3" i="20"/>
  <c r="AO3" i="20"/>
  <c r="AN3" i="20"/>
  <c r="AM3" i="20"/>
  <c r="AL3" i="20"/>
  <c r="AK3" i="20"/>
  <c r="AJ3" i="20"/>
  <c r="AI3" i="20"/>
  <c r="AH3" i="20"/>
  <c r="AG3" i="20"/>
  <c r="AE3" i="20"/>
  <c r="AD3" i="20"/>
  <c r="AC3" i="20"/>
  <c r="AB3" i="20"/>
  <c r="AA3" i="20"/>
  <c r="Z3" i="20"/>
  <c r="Y3" i="20"/>
  <c r="X3" i="20"/>
  <c r="W3" i="20"/>
  <c r="V3" i="20"/>
  <c r="U3" i="20"/>
  <c r="T3" i="20"/>
  <c r="S3" i="20"/>
  <c r="Q3" i="20"/>
  <c r="P3" i="20"/>
  <c r="O3" i="20"/>
  <c r="N3" i="20"/>
  <c r="M3" i="20"/>
  <c r="L3" i="20"/>
  <c r="K3" i="20"/>
  <c r="J3" i="20"/>
  <c r="I3" i="20"/>
  <c r="H3" i="20"/>
  <c r="G3" i="20"/>
  <c r="F3" i="20"/>
  <c r="E3" i="20"/>
  <c r="DY84" i="19"/>
  <c r="DX84" i="19"/>
  <c r="DW84" i="19"/>
  <c r="DW88" i="19" s="1"/>
  <c r="DV84" i="19"/>
  <c r="DU84" i="19"/>
  <c r="DT84" i="19"/>
  <c r="DT88" i="19" s="1"/>
  <c r="DS84" i="19"/>
  <c r="DR84" i="19"/>
  <c r="DQ84" i="19"/>
  <c r="DQ88" i="19" s="1"/>
  <c r="DP84" i="19"/>
  <c r="DO84" i="19"/>
  <c r="DN84" i="19"/>
  <c r="DN88" i="19" s="1"/>
  <c r="DM84" i="19"/>
  <c r="DK84" i="19"/>
  <c r="DJ84" i="19"/>
  <c r="DJ88" i="19" s="1"/>
  <c r="DI84" i="19"/>
  <c r="DH84" i="19"/>
  <c r="DG84" i="19"/>
  <c r="DG88" i="19" s="1"/>
  <c r="DF84" i="19"/>
  <c r="DE84" i="19"/>
  <c r="DD84" i="19"/>
  <c r="DD88" i="19" s="1"/>
  <c r="DC84" i="19"/>
  <c r="DB84" i="19"/>
  <c r="DA84" i="19"/>
  <c r="CZ84" i="19"/>
  <c r="CY84" i="19"/>
  <c r="CW84" i="19"/>
  <c r="CW88" i="19" s="1"/>
  <c r="CV84" i="19"/>
  <c r="CU84" i="19"/>
  <c r="CT84" i="19"/>
  <c r="CT88" i="19" s="1"/>
  <c r="CS84" i="19"/>
  <c r="CR84" i="19"/>
  <c r="CQ84" i="19"/>
  <c r="CQ88" i="19" s="1"/>
  <c r="CP84" i="19"/>
  <c r="CO84" i="19"/>
  <c r="CN84" i="19"/>
  <c r="CN88" i="19" s="1"/>
  <c r="CM84" i="19"/>
  <c r="CL84" i="19"/>
  <c r="CK84" i="19"/>
  <c r="CK88" i="19" s="1"/>
  <c r="CI84" i="19"/>
  <c r="CH84" i="19"/>
  <c r="CG84" i="19"/>
  <c r="CG88" i="19" s="1"/>
  <c r="CF84" i="19"/>
  <c r="CE84" i="19"/>
  <c r="CD84" i="19"/>
  <c r="CD88" i="19" s="1"/>
  <c r="CC84" i="19"/>
  <c r="CB84" i="19"/>
  <c r="CA84" i="19"/>
  <c r="CA88" i="19" s="1"/>
  <c r="BZ84" i="19"/>
  <c r="BY84" i="19"/>
  <c r="BX84" i="19"/>
  <c r="BX88" i="19" s="1"/>
  <c r="BW84" i="19"/>
  <c r="BU84" i="19"/>
  <c r="BT84" i="19"/>
  <c r="BT88" i="19" s="1"/>
  <c r="BS84" i="19"/>
  <c r="BR84" i="19"/>
  <c r="BQ84" i="19"/>
  <c r="BQ88" i="19" s="1"/>
  <c r="BP84" i="19"/>
  <c r="BO84" i="19"/>
  <c r="BN84" i="19"/>
  <c r="BM84" i="19"/>
  <c r="BL84" i="19"/>
  <c r="BK84" i="19"/>
  <c r="BK88" i="19" s="1"/>
  <c r="BJ84" i="19"/>
  <c r="BI84" i="19"/>
  <c r="BG84" i="19"/>
  <c r="BG88" i="19" s="1"/>
  <c r="BF84" i="19"/>
  <c r="BE84" i="19"/>
  <c r="BD84" i="19"/>
  <c r="BD88" i="19" s="1"/>
  <c r="BC84" i="19"/>
  <c r="BB84" i="19"/>
  <c r="BA84" i="19"/>
  <c r="BA88" i="19" s="1"/>
  <c r="AZ84" i="19"/>
  <c r="AY84" i="19"/>
  <c r="AY88" i="19" s="1"/>
  <c r="AX84" i="19"/>
  <c r="AX88" i="19" s="1"/>
  <c r="AW84" i="19"/>
  <c r="AV84" i="19"/>
  <c r="AU84" i="19"/>
  <c r="AU88" i="19" s="1"/>
  <c r="AS84" i="19"/>
  <c r="AR84" i="19"/>
  <c r="AR88" i="19" s="1"/>
  <c r="AQ84" i="19"/>
  <c r="AQ88" i="19" s="1"/>
  <c r="AP84" i="19"/>
  <c r="AO84" i="19"/>
  <c r="AN84" i="19"/>
  <c r="AN88" i="19" s="1"/>
  <c r="AM84" i="19"/>
  <c r="AL84" i="19"/>
  <c r="AL88" i="19" s="1"/>
  <c r="AK84" i="19"/>
  <c r="AK88" i="19" s="1"/>
  <c r="AJ84" i="19"/>
  <c r="AI84" i="19"/>
  <c r="AH84" i="19"/>
  <c r="AH88" i="19" s="1"/>
  <c r="AG84" i="19"/>
  <c r="AE84" i="19"/>
  <c r="AE88" i="19" s="1"/>
  <c r="AD84" i="19"/>
  <c r="AD88" i="19" s="1"/>
  <c r="AC84" i="19"/>
  <c r="AB84" i="19"/>
  <c r="AA84" i="19"/>
  <c r="Z84" i="19"/>
  <c r="Y84" i="19"/>
  <c r="Y88" i="19" s="1"/>
  <c r="X84" i="19"/>
  <c r="X88" i="19" s="1"/>
  <c r="W84" i="19"/>
  <c r="V84" i="19"/>
  <c r="U84" i="19"/>
  <c r="U88" i="19" s="1"/>
  <c r="T84" i="19"/>
  <c r="S84" i="19"/>
  <c r="S88" i="19" s="1"/>
  <c r="Q84" i="19"/>
  <c r="Q88" i="19" s="1"/>
  <c r="P84" i="19"/>
  <c r="O84" i="19"/>
  <c r="N84" i="19"/>
  <c r="N88" i="19" s="1"/>
  <c r="M84" i="19"/>
  <c r="L84" i="19"/>
  <c r="L88" i="19" s="1"/>
  <c r="K84" i="19"/>
  <c r="K88" i="19" s="1"/>
  <c r="J84" i="19"/>
  <c r="I84" i="19"/>
  <c r="H84" i="19"/>
  <c r="H88" i="19" s="1"/>
  <c r="G84" i="19"/>
  <c r="F84" i="19"/>
  <c r="F88" i="19" s="1"/>
  <c r="E84" i="19"/>
  <c r="E88" i="19" s="1"/>
  <c r="DY75" i="19"/>
  <c r="DX75" i="19"/>
  <c r="DW75" i="19"/>
  <c r="DV75" i="19"/>
  <c r="DU75" i="19"/>
  <c r="DT75" i="19"/>
  <c r="DS75" i="19"/>
  <c r="DR75" i="19"/>
  <c r="DQ75" i="19"/>
  <c r="DP75" i="19"/>
  <c r="DO75" i="19"/>
  <c r="DN75" i="19"/>
  <c r="DM75" i="19"/>
  <c r="DK75" i="19"/>
  <c r="DJ75" i="19"/>
  <c r="DI75" i="19"/>
  <c r="DH75" i="19"/>
  <c r="DG75" i="19"/>
  <c r="DF75" i="19"/>
  <c r="DE75" i="19"/>
  <c r="DD75" i="19"/>
  <c r="DC75" i="19"/>
  <c r="DB75" i="19"/>
  <c r="DA75" i="19"/>
  <c r="CZ75" i="19"/>
  <c r="CY75" i="19"/>
  <c r="CW75" i="19"/>
  <c r="CV75" i="19"/>
  <c r="CU75" i="19"/>
  <c r="CT75" i="19"/>
  <c r="CS75" i="19"/>
  <c r="CR75" i="19"/>
  <c r="CQ75" i="19"/>
  <c r="CP75" i="19"/>
  <c r="CO75" i="19"/>
  <c r="CN75" i="19"/>
  <c r="CM75" i="19"/>
  <c r="CL75" i="19"/>
  <c r="CK75" i="19"/>
  <c r="CI75" i="19"/>
  <c r="CH75" i="19"/>
  <c r="CG75" i="19"/>
  <c r="CF75" i="19"/>
  <c r="CE75" i="19"/>
  <c r="CD75" i="19"/>
  <c r="CC75" i="19"/>
  <c r="CB75" i="19"/>
  <c r="CA75" i="19"/>
  <c r="BZ75" i="19"/>
  <c r="BY75" i="19"/>
  <c r="BX75" i="19"/>
  <c r="BW75" i="19"/>
  <c r="BU75" i="19"/>
  <c r="BT75" i="19"/>
  <c r="BS75" i="19"/>
  <c r="BR75" i="19"/>
  <c r="BQ75" i="19"/>
  <c r="BP75" i="19"/>
  <c r="BO75" i="19"/>
  <c r="BN75" i="19"/>
  <c r="BM75" i="19"/>
  <c r="BL75" i="19"/>
  <c r="BK75" i="19"/>
  <c r="BJ75" i="19"/>
  <c r="BI75" i="19"/>
  <c r="BG75" i="19"/>
  <c r="BF75" i="19"/>
  <c r="BE75" i="19"/>
  <c r="BD75" i="19"/>
  <c r="BC75" i="19"/>
  <c r="BB75" i="19"/>
  <c r="BA75" i="19"/>
  <c r="AZ75" i="19"/>
  <c r="AY75" i="19"/>
  <c r="AX75" i="19"/>
  <c r="AW75" i="19"/>
  <c r="AV75" i="19"/>
  <c r="AU75" i="19"/>
  <c r="AS75" i="19"/>
  <c r="AR75" i="19"/>
  <c r="AQ75" i="19"/>
  <c r="AP75" i="19"/>
  <c r="AO75" i="19"/>
  <c r="AN75" i="19"/>
  <c r="AM75" i="19"/>
  <c r="AL75" i="19"/>
  <c r="AK75" i="19"/>
  <c r="AJ75" i="19"/>
  <c r="AI75" i="19"/>
  <c r="AH75" i="19"/>
  <c r="AG75" i="19"/>
  <c r="AE75" i="19"/>
  <c r="AD75" i="19"/>
  <c r="AC75" i="19"/>
  <c r="AB75" i="19"/>
  <c r="AA75" i="19"/>
  <c r="Z75" i="19"/>
  <c r="Y75" i="19"/>
  <c r="X75" i="19"/>
  <c r="W75" i="19"/>
  <c r="V75" i="19"/>
  <c r="U75" i="19"/>
  <c r="T75" i="19"/>
  <c r="S75" i="19"/>
  <c r="Q75" i="19"/>
  <c r="P75" i="19"/>
  <c r="O75" i="19"/>
  <c r="N75" i="19"/>
  <c r="M75" i="19"/>
  <c r="L75" i="19"/>
  <c r="K75" i="19"/>
  <c r="J75" i="19"/>
  <c r="I75" i="19"/>
  <c r="H75" i="19"/>
  <c r="G75" i="19"/>
  <c r="F75" i="19"/>
  <c r="E75" i="19"/>
  <c r="DY74" i="19"/>
  <c r="DX74" i="19"/>
  <c r="DW74" i="19"/>
  <c r="DV74" i="19"/>
  <c r="DU74" i="19"/>
  <c r="DT74" i="19"/>
  <c r="DS74" i="19"/>
  <c r="DR74" i="19"/>
  <c r="DQ74" i="19"/>
  <c r="DP74" i="19"/>
  <c r="DO74" i="19"/>
  <c r="DN74" i="19"/>
  <c r="DM74" i="19"/>
  <c r="DK74" i="19"/>
  <c r="DJ74" i="19"/>
  <c r="DI74" i="19"/>
  <c r="DH74" i="19"/>
  <c r="DG74" i="19"/>
  <c r="DF74" i="19"/>
  <c r="DE74" i="19"/>
  <c r="DD74" i="19"/>
  <c r="DC74" i="19"/>
  <c r="DB74" i="19"/>
  <c r="DA74" i="19"/>
  <c r="CZ74" i="19"/>
  <c r="CY74" i="19"/>
  <c r="CW74" i="19"/>
  <c r="CV74" i="19"/>
  <c r="CU74" i="19"/>
  <c r="CT74" i="19"/>
  <c r="CS74" i="19"/>
  <c r="CR74" i="19"/>
  <c r="CQ74" i="19"/>
  <c r="CP74" i="19"/>
  <c r="CO74" i="19"/>
  <c r="CN74" i="19"/>
  <c r="CM74" i="19"/>
  <c r="CL74" i="19"/>
  <c r="CK74" i="19"/>
  <c r="CI74" i="19"/>
  <c r="CH74" i="19"/>
  <c r="CG74" i="19"/>
  <c r="CF74" i="19"/>
  <c r="CE74" i="19"/>
  <c r="CD74" i="19"/>
  <c r="CC74" i="19"/>
  <c r="CB74" i="19"/>
  <c r="CA74" i="19"/>
  <c r="BZ74" i="19"/>
  <c r="BY74" i="19"/>
  <c r="BX74" i="19"/>
  <c r="BW74" i="19"/>
  <c r="BU74" i="19"/>
  <c r="BT74" i="19"/>
  <c r="BS74" i="19"/>
  <c r="BR74" i="19"/>
  <c r="BQ74" i="19"/>
  <c r="BP74" i="19"/>
  <c r="BO74" i="19"/>
  <c r="BN74" i="19"/>
  <c r="BM74" i="19"/>
  <c r="BL74" i="19"/>
  <c r="BK74" i="19"/>
  <c r="BJ74" i="19"/>
  <c r="BI74" i="19"/>
  <c r="BG74" i="19"/>
  <c r="BF74" i="19"/>
  <c r="BE74" i="19"/>
  <c r="BD74" i="19"/>
  <c r="BC74" i="19"/>
  <c r="BB74" i="19"/>
  <c r="BA74" i="19"/>
  <c r="AZ74" i="19"/>
  <c r="AY74" i="19"/>
  <c r="AX74" i="19"/>
  <c r="AW74" i="19"/>
  <c r="AV74" i="19"/>
  <c r="AU74" i="19"/>
  <c r="AS74" i="19"/>
  <c r="AR74" i="19"/>
  <c r="AQ74" i="19"/>
  <c r="AP74" i="19"/>
  <c r="AO74" i="19"/>
  <c r="AN74" i="19"/>
  <c r="AM74" i="19"/>
  <c r="AL74" i="19"/>
  <c r="AK74" i="19"/>
  <c r="AJ74" i="19"/>
  <c r="AI74" i="19"/>
  <c r="AH74" i="19"/>
  <c r="AG74" i="19"/>
  <c r="AE74" i="19"/>
  <c r="AD74" i="19"/>
  <c r="AC74" i="19"/>
  <c r="AB74" i="19"/>
  <c r="AA74" i="19"/>
  <c r="Z74" i="19"/>
  <c r="Y74" i="19"/>
  <c r="X74" i="19"/>
  <c r="W74" i="19"/>
  <c r="V74" i="19"/>
  <c r="U74" i="19"/>
  <c r="T74" i="19"/>
  <c r="S74" i="19"/>
  <c r="Q74" i="19"/>
  <c r="P74" i="19"/>
  <c r="O74" i="19"/>
  <c r="N74" i="19"/>
  <c r="M74" i="19"/>
  <c r="L74" i="19"/>
  <c r="K74" i="19"/>
  <c r="J74" i="19"/>
  <c r="I74" i="19"/>
  <c r="H74" i="19"/>
  <c r="G74" i="19"/>
  <c r="F74" i="19"/>
  <c r="E74" i="19"/>
  <c r="DY73" i="19"/>
  <c r="DX73" i="19"/>
  <c r="DW73" i="19"/>
  <c r="DV73" i="19"/>
  <c r="DU73" i="19"/>
  <c r="DT73" i="19"/>
  <c r="DS73" i="19"/>
  <c r="DR73" i="19"/>
  <c r="DQ73" i="19"/>
  <c r="DP73" i="19"/>
  <c r="DO73" i="19"/>
  <c r="DN73" i="19"/>
  <c r="DM73" i="19"/>
  <c r="DK73" i="19"/>
  <c r="DJ73" i="19"/>
  <c r="DI73" i="19"/>
  <c r="DH73" i="19"/>
  <c r="DG73" i="19"/>
  <c r="DF73" i="19"/>
  <c r="DE73" i="19"/>
  <c r="DD73" i="19"/>
  <c r="DC73" i="19"/>
  <c r="DB73" i="19"/>
  <c r="DA73" i="19"/>
  <c r="CZ73" i="19"/>
  <c r="CY73" i="19"/>
  <c r="CW73" i="19"/>
  <c r="CV73" i="19"/>
  <c r="CU73" i="19"/>
  <c r="CT73" i="19"/>
  <c r="CS73" i="19"/>
  <c r="CR73" i="19"/>
  <c r="CQ73" i="19"/>
  <c r="CP73" i="19"/>
  <c r="CO73" i="19"/>
  <c r="CN73" i="19"/>
  <c r="CM73" i="19"/>
  <c r="CL73" i="19"/>
  <c r="CK73" i="19"/>
  <c r="CI73" i="19"/>
  <c r="CH73" i="19"/>
  <c r="CG73" i="19"/>
  <c r="CF73" i="19"/>
  <c r="CE73" i="19"/>
  <c r="CD73" i="19"/>
  <c r="CC73" i="19"/>
  <c r="CB73" i="19"/>
  <c r="CA73" i="19"/>
  <c r="BZ73" i="19"/>
  <c r="BY73" i="19"/>
  <c r="BX73" i="19"/>
  <c r="BW73" i="19"/>
  <c r="BU73" i="19"/>
  <c r="BT73" i="19"/>
  <c r="BS73" i="19"/>
  <c r="BR73" i="19"/>
  <c r="BQ73" i="19"/>
  <c r="BP73" i="19"/>
  <c r="BO73" i="19"/>
  <c r="BN73" i="19"/>
  <c r="BM73" i="19"/>
  <c r="BL73" i="19"/>
  <c r="BK73" i="19"/>
  <c r="BJ73" i="19"/>
  <c r="BI73" i="19"/>
  <c r="BG73" i="19"/>
  <c r="BF73" i="19"/>
  <c r="BE73" i="19"/>
  <c r="BD73" i="19"/>
  <c r="BC73" i="19"/>
  <c r="BB73" i="19"/>
  <c r="BA73" i="19"/>
  <c r="AZ73" i="19"/>
  <c r="AY73" i="19"/>
  <c r="AX73" i="19"/>
  <c r="AW73" i="19"/>
  <c r="AV73" i="19"/>
  <c r="AU73" i="19"/>
  <c r="AS73" i="19"/>
  <c r="AR73" i="19"/>
  <c r="AQ73" i="19"/>
  <c r="AP73" i="19"/>
  <c r="AO73" i="19"/>
  <c r="AN73" i="19"/>
  <c r="AM73" i="19"/>
  <c r="AL73" i="19"/>
  <c r="AK73" i="19"/>
  <c r="AJ73" i="19"/>
  <c r="AI73" i="19"/>
  <c r="AH73" i="19"/>
  <c r="AG73" i="19"/>
  <c r="AE73" i="19"/>
  <c r="AD73" i="19"/>
  <c r="AC73" i="19"/>
  <c r="AB73" i="19"/>
  <c r="AA73" i="19"/>
  <c r="Z73" i="19"/>
  <c r="Y73" i="19"/>
  <c r="X73" i="19"/>
  <c r="W73" i="19"/>
  <c r="V73" i="19"/>
  <c r="U73" i="19"/>
  <c r="T73" i="19"/>
  <c r="S73" i="19"/>
  <c r="Q73" i="19"/>
  <c r="P73" i="19"/>
  <c r="O73" i="19"/>
  <c r="N73" i="19"/>
  <c r="M73" i="19"/>
  <c r="L73" i="19"/>
  <c r="K73" i="19"/>
  <c r="J73" i="19"/>
  <c r="I73" i="19"/>
  <c r="H73" i="19"/>
  <c r="G73" i="19"/>
  <c r="F73" i="19"/>
  <c r="E73" i="19"/>
  <c r="DY72" i="19"/>
  <c r="DX72" i="19"/>
  <c r="DW72" i="19"/>
  <c r="DV72" i="19"/>
  <c r="DU72" i="19"/>
  <c r="DT72" i="19"/>
  <c r="DS72" i="19"/>
  <c r="DR72" i="19"/>
  <c r="DQ72" i="19"/>
  <c r="DP72" i="19"/>
  <c r="DO72" i="19"/>
  <c r="DN72" i="19"/>
  <c r="DM72" i="19"/>
  <c r="DK72" i="19"/>
  <c r="DJ72" i="19"/>
  <c r="DI72" i="19"/>
  <c r="DH72" i="19"/>
  <c r="DG72" i="19"/>
  <c r="DF72" i="19"/>
  <c r="DE72" i="19"/>
  <c r="DD72" i="19"/>
  <c r="DC72" i="19"/>
  <c r="DB72" i="19"/>
  <c r="DA72" i="19"/>
  <c r="CZ72" i="19"/>
  <c r="CY72" i="19"/>
  <c r="CW72" i="19"/>
  <c r="CV72" i="19"/>
  <c r="CU72" i="19"/>
  <c r="CT72" i="19"/>
  <c r="CS72" i="19"/>
  <c r="CR72" i="19"/>
  <c r="CQ72" i="19"/>
  <c r="CP72" i="19"/>
  <c r="CO72" i="19"/>
  <c r="CN72" i="19"/>
  <c r="CM72" i="19"/>
  <c r="CL72" i="19"/>
  <c r="CK72" i="19"/>
  <c r="CI72" i="19"/>
  <c r="CH72" i="19"/>
  <c r="CG72" i="19"/>
  <c r="CF72" i="19"/>
  <c r="CE72" i="19"/>
  <c r="CD72" i="19"/>
  <c r="CC72" i="19"/>
  <c r="CB72" i="19"/>
  <c r="CA72" i="19"/>
  <c r="BZ72" i="19"/>
  <c r="BY72" i="19"/>
  <c r="BX72" i="19"/>
  <c r="BW72" i="19"/>
  <c r="BU72" i="19"/>
  <c r="BT72" i="19"/>
  <c r="BS72" i="19"/>
  <c r="BR72" i="19"/>
  <c r="BQ72" i="19"/>
  <c r="BP72" i="19"/>
  <c r="BO72" i="19"/>
  <c r="BN72" i="19"/>
  <c r="BM72" i="19"/>
  <c r="BL72" i="19"/>
  <c r="BK72" i="19"/>
  <c r="BJ72" i="19"/>
  <c r="BI72" i="19"/>
  <c r="BG72" i="19"/>
  <c r="BF72" i="19"/>
  <c r="BE72" i="19"/>
  <c r="BD72" i="19"/>
  <c r="BC72" i="19"/>
  <c r="BB72" i="19"/>
  <c r="BA72" i="19"/>
  <c r="AZ72" i="19"/>
  <c r="AY72" i="19"/>
  <c r="AX72" i="19"/>
  <c r="AW72" i="19"/>
  <c r="AV72" i="19"/>
  <c r="AU72" i="19"/>
  <c r="AS72" i="19"/>
  <c r="AR72" i="19"/>
  <c r="AQ72" i="19"/>
  <c r="AP72" i="19"/>
  <c r="AO72" i="19"/>
  <c r="AN72" i="19"/>
  <c r="AM72" i="19"/>
  <c r="AL72" i="19"/>
  <c r="AK72" i="19"/>
  <c r="AJ72" i="19"/>
  <c r="AI72" i="19"/>
  <c r="AH72" i="19"/>
  <c r="AG72" i="19"/>
  <c r="AE72" i="19"/>
  <c r="AD72" i="19"/>
  <c r="AC72" i="19"/>
  <c r="AB72" i="19"/>
  <c r="AA72" i="19"/>
  <c r="Z72" i="19"/>
  <c r="Y72" i="19"/>
  <c r="X72" i="19"/>
  <c r="W72" i="19"/>
  <c r="V72" i="19"/>
  <c r="U72" i="19"/>
  <c r="T72" i="19"/>
  <c r="S72" i="19"/>
  <c r="Q72" i="19"/>
  <c r="P72" i="19"/>
  <c r="O72" i="19"/>
  <c r="N72" i="19"/>
  <c r="M72" i="19"/>
  <c r="L72" i="19"/>
  <c r="K72" i="19"/>
  <c r="J72" i="19"/>
  <c r="I72" i="19"/>
  <c r="H72" i="19"/>
  <c r="G72" i="19"/>
  <c r="F72" i="19"/>
  <c r="E72" i="19"/>
  <c r="DY71" i="19"/>
  <c r="DX71" i="19"/>
  <c r="DW71" i="19"/>
  <c r="DV71" i="19"/>
  <c r="DU71" i="19"/>
  <c r="DT71" i="19"/>
  <c r="DS71" i="19"/>
  <c r="DR71" i="19"/>
  <c r="DQ71" i="19"/>
  <c r="DP71" i="19"/>
  <c r="DO71" i="19"/>
  <c r="DN71" i="19"/>
  <c r="DM71" i="19"/>
  <c r="DK71" i="19"/>
  <c r="DJ71" i="19"/>
  <c r="DI71" i="19"/>
  <c r="DH71" i="19"/>
  <c r="DG71" i="19"/>
  <c r="DF71" i="19"/>
  <c r="DE71" i="19"/>
  <c r="DD71" i="19"/>
  <c r="DC71" i="19"/>
  <c r="DB71" i="19"/>
  <c r="DA71" i="19"/>
  <c r="CZ71" i="19"/>
  <c r="CY71" i="19"/>
  <c r="CW71" i="19"/>
  <c r="CV71" i="19"/>
  <c r="CU71" i="19"/>
  <c r="CT71" i="19"/>
  <c r="CS71" i="19"/>
  <c r="CR71" i="19"/>
  <c r="CQ71" i="19"/>
  <c r="CP71" i="19"/>
  <c r="CO71" i="19"/>
  <c r="CN71" i="19"/>
  <c r="CM71" i="19"/>
  <c r="CL71" i="19"/>
  <c r="CK71" i="19"/>
  <c r="CI71" i="19"/>
  <c r="CH71" i="19"/>
  <c r="CG71" i="19"/>
  <c r="CF71" i="19"/>
  <c r="CE71" i="19"/>
  <c r="CD71" i="19"/>
  <c r="CC71" i="19"/>
  <c r="CB71" i="19"/>
  <c r="CA71" i="19"/>
  <c r="BZ71" i="19"/>
  <c r="BY71" i="19"/>
  <c r="BX71" i="19"/>
  <c r="BW71" i="19"/>
  <c r="BU71" i="19"/>
  <c r="BT71" i="19"/>
  <c r="BS71" i="19"/>
  <c r="BR71" i="19"/>
  <c r="BQ71" i="19"/>
  <c r="BP71" i="19"/>
  <c r="BO71" i="19"/>
  <c r="BN71" i="19"/>
  <c r="BM71" i="19"/>
  <c r="BL71" i="19"/>
  <c r="BK71" i="19"/>
  <c r="BJ71" i="19"/>
  <c r="BI71" i="19"/>
  <c r="BG71" i="19"/>
  <c r="BF71" i="19"/>
  <c r="BE71" i="19"/>
  <c r="BD71" i="19"/>
  <c r="BC71" i="19"/>
  <c r="BB71" i="19"/>
  <c r="BA71" i="19"/>
  <c r="AZ71" i="19"/>
  <c r="AY71" i="19"/>
  <c r="AX71" i="19"/>
  <c r="AW71" i="19"/>
  <c r="AV71" i="19"/>
  <c r="AU71" i="19"/>
  <c r="AS71" i="19"/>
  <c r="AR71" i="19"/>
  <c r="AQ71" i="19"/>
  <c r="AP71" i="19"/>
  <c r="AO71" i="19"/>
  <c r="AN71" i="19"/>
  <c r="AM71" i="19"/>
  <c r="AL71" i="19"/>
  <c r="AK71" i="19"/>
  <c r="AJ71" i="19"/>
  <c r="AI71" i="19"/>
  <c r="AH71" i="19"/>
  <c r="AG71" i="19"/>
  <c r="AE71" i="19"/>
  <c r="AD71" i="19"/>
  <c r="AC71" i="19"/>
  <c r="AB71" i="19"/>
  <c r="AA71" i="19"/>
  <c r="Z71" i="19"/>
  <c r="Y71" i="19"/>
  <c r="X71" i="19"/>
  <c r="W71" i="19"/>
  <c r="V71" i="19"/>
  <c r="U71" i="19"/>
  <c r="T71" i="19"/>
  <c r="S71" i="19"/>
  <c r="Q71" i="19"/>
  <c r="P71" i="19"/>
  <c r="O71" i="19"/>
  <c r="N71" i="19"/>
  <c r="M71" i="19"/>
  <c r="L71" i="19"/>
  <c r="K71" i="19"/>
  <c r="J71" i="19"/>
  <c r="I71" i="19"/>
  <c r="H71" i="19"/>
  <c r="G71" i="19"/>
  <c r="F71" i="19"/>
  <c r="E71" i="19"/>
  <c r="DY70" i="19"/>
  <c r="DX70" i="19"/>
  <c r="DW70" i="19"/>
  <c r="DV70" i="19"/>
  <c r="DU70" i="19"/>
  <c r="DT70" i="19"/>
  <c r="DS70" i="19"/>
  <c r="DR70" i="19"/>
  <c r="DQ70" i="19"/>
  <c r="DP70" i="19"/>
  <c r="DO70" i="19"/>
  <c r="DN70" i="19"/>
  <c r="DM70" i="19"/>
  <c r="DK70" i="19"/>
  <c r="DJ70" i="19"/>
  <c r="DI70" i="19"/>
  <c r="DH70" i="19"/>
  <c r="DG70" i="19"/>
  <c r="DF70" i="19"/>
  <c r="DE70" i="19"/>
  <c r="DD70" i="19"/>
  <c r="DC70" i="19"/>
  <c r="DB70" i="19"/>
  <c r="DA70" i="19"/>
  <c r="CZ70" i="19"/>
  <c r="CY70" i="19"/>
  <c r="CW70" i="19"/>
  <c r="CV70" i="19"/>
  <c r="CU70" i="19"/>
  <c r="CT70" i="19"/>
  <c r="CS70" i="19"/>
  <c r="CR70" i="19"/>
  <c r="CQ70" i="19"/>
  <c r="CP70" i="19"/>
  <c r="CO70" i="19"/>
  <c r="CN70" i="19"/>
  <c r="CM70" i="19"/>
  <c r="CL70" i="19"/>
  <c r="CK70" i="19"/>
  <c r="CI70" i="19"/>
  <c r="CH70" i="19"/>
  <c r="CG70" i="19"/>
  <c r="CF70" i="19"/>
  <c r="CE70" i="19"/>
  <c r="CD70" i="19"/>
  <c r="CC70" i="19"/>
  <c r="CB70" i="19"/>
  <c r="CA70" i="19"/>
  <c r="BZ70" i="19"/>
  <c r="BY70" i="19"/>
  <c r="BX70" i="19"/>
  <c r="BW70" i="19"/>
  <c r="BU70" i="19"/>
  <c r="BT70" i="19"/>
  <c r="BS70" i="19"/>
  <c r="BR70" i="19"/>
  <c r="BQ70" i="19"/>
  <c r="BP70" i="19"/>
  <c r="BO70" i="19"/>
  <c r="BN70" i="19"/>
  <c r="BM70" i="19"/>
  <c r="BL70" i="19"/>
  <c r="BK70" i="19"/>
  <c r="BJ70" i="19"/>
  <c r="BI70" i="19"/>
  <c r="BG70" i="19"/>
  <c r="BF70" i="19"/>
  <c r="BE70" i="19"/>
  <c r="BD70" i="19"/>
  <c r="BC70" i="19"/>
  <c r="BB70" i="19"/>
  <c r="BA70" i="19"/>
  <c r="AZ70" i="19"/>
  <c r="AY70" i="19"/>
  <c r="AX70" i="19"/>
  <c r="AW70" i="19"/>
  <c r="AV70" i="19"/>
  <c r="AU70" i="19"/>
  <c r="AS70" i="19"/>
  <c r="AR70" i="19"/>
  <c r="AQ70" i="19"/>
  <c r="AP70" i="19"/>
  <c r="AO70" i="19"/>
  <c r="AN70" i="19"/>
  <c r="AM70" i="19"/>
  <c r="AL70" i="19"/>
  <c r="AK70" i="19"/>
  <c r="AJ70" i="19"/>
  <c r="AI70" i="19"/>
  <c r="AH70" i="19"/>
  <c r="AG70" i="19"/>
  <c r="AE70" i="19"/>
  <c r="AD70" i="19"/>
  <c r="AC70" i="19"/>
  <c r="AB70" i="19"/>
  <c r="AA70" i="19"/>
  <c r="Z70" i="19"/>
  <c r="Y70" i="19"/>
  <c r="X70" i="19"/>
  <c r="W70" i="19"/>
  <c r="V70" i="19"/>
  <c r="U70" i="19"/>
  <c r="T70" i="19"/>
  <c r="S70" i="19"/>
  <c r="Q70" i="19"/>
  <c r="P70" i="19"/>
  <c r="O70" i="19"/>
  <c r="N70" i="19"/>
  <c r="M70" i="19"/>
  <c r="L70" i="19"/>
  <c r="K70" i="19"/>
  <c r="J70" i="19"/>
  <c r="I70" i="19"/>
  <c r="H70" i="19"/>
  <c r="G70" i="19"/>
  <c r="F70" i="19"/>
  <c r="E70" i="19"/>
  <c r="DY69" i="19"/>
  <c r="DX69" i="19"/>
  <c r="DW69" i="19"/>
  <c r="DV69" i="19"/>
  <c r="DU69" i="19"/>
  <c r="DT69" i="19"/>
  <c r="DS69" i="19"/>
  <c r="DR69" i="19"/>
  <c r="DQ69" i="19"/>
  <c r="DP69" i="19"/>
  <c r="DO69" i="19"/>
  <c r="DN69" i="19"/>
  <c r="DM69" i="19"/>
  <c r="DK69" i="19"/>
  <c r="DJ69" i="19"/>
  <c r="DI69" i="19"/>
  <c r="DH69" i="19"/>
  <c r="DG69" i="19"/>
  <c r="DF69" i="19"/>
  <c r="DE69" i="19"/>
  <c r="DD69" i="19"/>
  <c r="DC69" i="19"/>
  <c r="DB69" i="19"/>
  <c r="DA69" i="19"/>
  <c r="CZ69" i="19"/>
  <c r="CY69" i="19"/>
  <c r="CW69" i="19"/>
  <c r="CV69" i="19"/>
  <c r="CU69" i="19"/>
  <c r="CT69" i="19"/>
  <c r="CS69" i="19"/>
  <c r="CR69" i="19"/>
  <c r="CQ69" i="19"/>
  <c r="CP69" i="19"/>
  <c r="CO69" i="19"/>
  <c r="CN69" i="19"/>
  <c r="CM69" i="19"/>
  <c r="CL69" i="19"/>
  <c r="CK69" i="19"/>
  <c r="CI69" i="19"/>
  <c r="CH69" i="19"/>
  <c r="CG69" i="19"/>
  <c r="CF69" i="19"/>
  <c r="CE69" i="19"/>
  <c r="CD69" i="19"/>
  <c r="CC69" i="19"/>
  <c r="CB69" i="19"/>
  <c r="CA69" i="19"/>
  <c r="BZ69" i="19"/>
  <c r="BY69" i="19"/>
  <c r="BX69" i="19"/>
  <c r="BW69" i="19"/>
  <c r="BU69" i="19"/>
  <c r="BT69" i="19"/>
  <c r="BS69" i="19"/>
  <c r="BR69" i="19"/>
  <c r="BQ69" i="19"/>
  <c r="BP69" i="19"/>
  <c r="BO69" i="19"/>
  <c r="BN69" i="19"/>
  <c r="BM69" i="19"/>
  <c r="BL69" i="19"/>
  <c r="BK69" i="19"/>
  <c r="BJ69" i="19"/>
  <c r="BI69" i="19"/>
  <c r="BG69" i="19"/>
  <c r="BF69" i="19"/>
  <c r="BE69" i="19"/>
  <c r="BD69" i="19"/>
  <c r="BC69" i="19"/>
  <c r="BB69" i="19"/>
  <c r="BA69" i="19"/>
  <c r="AZ69" i="19"/>
  <c r="AY69" i="19"/>
  <c r="AX69" i="19"/>
  <c r="AW69" i="19"/>
  <c r="AV69" i="19"/>
  <c r="AU69" i="19"/>
  <c r="AS69" i="19"/>
  <c r="AR69" i="19"/>
  <c r="AQ69" i="19"/>
  <c r="AP69" i="19"/>
  <c r="AO69" i="19"/>
  <c r="AN69" i="19"/>
  <c r="AM69" i="19"/>
  <c r="AL69" i="19"/>
  <c r="AK69" i="19"/>
  <c r="AJ69" i="19"/>
  <c r="AI69" i="19"/>
  <c r="AH69" i="19"/>
  <c r="AG69" i="19"/>
  <c r="AE69" i="19"/>
  <c r="AD69" i="19"/>
  <c r="AC69" i="19"/>
  <c r="AB69" i="19"/>
  <c r="AA69" i="19"/>
  <c r="Z69" i="19"/>
  <c r="Y69" i="19"/>
  <c r="X69" i="19"/>
  <c r="W69" i="19"/>
  <c r="V69" i="19"/>
  <c r="U69" i="19"/>
  <c r="T69" i="19"/>
  <c r="S69" i="19"/>
  <c r="Q69" i="19"/>
  <c r="P69" i="19"/>
  <c r="O69" i="19"/>
  <c r="N69" i="19"/>
  <c r="M69" i="19"/>
  <c r="L69" i="19"/>
  <c r="K69" i="19"/>
  <c r="J69" i="19"/>
  <c r="I69" i="19"/>
  <c r="H69" i="19"/>
  <c r="G69" i="19"/>
  <c r="F69" i="19"/>
  <c r="E69" i="19"/>
  <c r="DY68" i="19"/>
  <c r="DX68" i="19"/>
  <c r="DW68" i="19"/>
  <c r="DV68" i="19"/>
  <c r="DU68" i="19"/>
  <c r="DT68" i="19"/>
  <c r="DS68" i="19"/>
  <c r="DR68" i="19"/>
  <c r="DQ68" i="19"/>
  <c r="DP68" i="19"/>
  <c r="DO68" i="19"/>
  <c r="DN68" i="19"/>
  <c r="DM68" i="19"/>
  <c r="DK68" i="19"/>
  <c r="DJ68" i="19"/>
  <c r="DI68" i="19"/>
  <c r="DH68" i="19"/>
  <c r="DG68" i="19"/>
  <c r="DF68" i="19"/>
  <c r="DE68" i="19"/>
  <c r="DD68" i="19"/>
  <c r="DC68" i="19"/>
  <c r="DB68" i="19"/>
  <c r="DA68" i="19"/>
  <c r="CZ68" i="19"/>
  <c r="CY68" i="19"/>
  <c r="CW68" i="19"/>
  <c r="CV68" i="19"/>
  <c r="CU68" i="19"/>
  <c r="CT68" i="19"/>
  <c r="CS68" i="19"/>
  <c r="CR68" i="19"/>
  <c r="CQ68" i="19"/>
  <c r="CP68" i="19"/>
  <c r="CO68" i="19"/>
  <c r="CN68" i="19"/>
  <c r="CM68" i="19"/>
  <c r="CL68" i="19"/>
  <c r="CK68" i="19"/>
  <c r="CI68" i="19"/>
  <c r="CH68" i="19"/>
  <c r="CG68" i="19"/>
  <c r="CF68" i="19"/>
  <c r="CE68" i="19"/>
  <c r="CD68" i="19"/>
  <c r="CC68" i="19"/>
  <c r="CB68" i="19"/>
  <c r="CA68" i="19"/>
  <c r="BZ68" i="19"/>
  <c r="BY68" i="19"/>
  <c r="BX68" i="19"/>
  <c r="BW68" i="19"/>
  <c r="BU68" i="19"/>
  <c r="BT68" i="19"/>
  <c r="BS68" i="19"/>
  <c r="BR68" i="19"/>
  <c r="BQ68" i="19"/>
  <c r="BP68" i="19"/>
  <c r="BO68" i="19"/>
  <c r="BN68" i="19"/>
  <c r="BM68" i="19"/>
  <c r="BL68" i="19"/>
  <c r="BK68" i="19"/>
  <c r="BJ68" i="19"/>
  <c r="BI68" i="19"/>
  <c r="BG68" i="19"/>
  <c r="BF68" i="19"/>
  <c r="BE68" i="19"/>
  <c r="BD68" i="19"/>
  <c r="BC68" i="19"/>
  <c r="BB68" i="19"/>
  <c r="BA68" i="19"/>
  <c r="AZ68" i="19"/>
  <c r="AY68" i="19"/>
  <c r="AX68" i="19"/>
  <c r="AW68" i="19"/>
  <c r="AV68" i="19"/>
  <c r="AU68" i="19"/>
  <c r="AS68" i="19"/>
  <c r="AR68" i="19"/>
  <c r="AQ68" i="19"/>
  <c r="AP68" i="19"/>
  <c r="AO68" i="19"/>
  <c r="AN68" i="19"/>
  <c r="AM68" i="19"/>
  <c r="AL68" i="19"/>
  <c r="AK68" i="19"/>
  <c r="AJ68" i="19"/>
  <c r="AI68" i="19"/>
  <c r="AH68" i="19"/>
  <c r="AG68" i="19"/>
  <c r="AE68" i="19"/>
  <c r="AD68" i="19"/>
  <c r="AC68" i="19"/>
  <c r="AB68" i="19"/>
  <c r="AA68" i="19"/>
  <c r="Z68" i="19"/>
  <c r="Y68" i="19"/>
  <c r="X68" i="19"/>
  <c r="W68" i="19"/>
  <c r="V68" i="19"/>
  <c r="U68" i="19"/>
  <c r="T68" i="19"/>
  <c r="S68" i="19"/>
  <c r="Q68" i="19"/>
  <c r="P68" i="19"/>
  <c r="O68" i="19"/>
  <c r="N68" i="19"/>
  <c r="M68" i="19"/>
  <c r="L68" i="19"/>
  <c r="K68" i="19"/>
  <c r="J68" i="19"/>
  <c r="I68" i="19"/>
  <c r="H68" i="19"/>
  <c r="G68" i="19"/>
  <c r="F68" i="19"/>
  <c r="E68" i="19"/>
  <c r="DY67" i="19"/>
  <c r="DY80" i="19" s="1"/>
  <c r="DX67" i="19"/>
  <c r="DW67" i="19"/>
  <c r="DV67" i="19"/>
  <c r="DU67" i="19"/>
  <c r="DU80" i="19" s="1"/>
  <c r="DT67" i="19"/>
  <c r="DT80" i="19" s="1"/>
  <c r="DS67" i="19"/>
  <c r="DS80" i="19" s="1"/>
  <c r="DR67" i="19"/>
  <c r="DQ67" i="19"/>
  <c r="DP67" i="19"/>
  <c r="DO67" i="19"/>
  <c r="DN67" i="19"/>
  <c r="DN80" i="19" s="1"/>
  <c r="DM67" i="19"/>
  <c r="DM80" i="19" s="1"/>
  <c r="DK67" i="19"/>
  <c r="DJ67" i="19"/>
  <c r="DJ80" i="19" s="1"/>
  <c r="DI67" i="19"/>
  <c r="DH67" i="19"/>
  <c r="DH80" i="19" s="1"/>
  <c r="DG67" i="19"/>
  <c r="DF67" i="19"/>
  <c r="DE67" i="19"/>
  <c r="DD67" i="19"/>
  <c r="DD80" i="19" s="1"/>
  <c r="DC67" i="19"/>
  <c r="DB67" i="19"/>
  <c r="DB80" i="19" s="1"/>
  <c r="DA67" i="19"/>
  <c r="CZ67" i="19"/>
  <c r="CY67" i="19"/>
  <c r="CW67" i="19"/>
  <c r="CW80" i="19" s="1"/>
  <c r="CV67" i="19"/>
  <c r="CU67" i="19"/>
  <c r="CU80" i="19" s="1"/>
  <c r="CT67" i="19"/>
  <c r="CS67" i="19"/>
  <c r="CR67" i="19"/>
  <c r="CQ67" i="19"/>
  <c r="CQ80" i="19" s="1"/>
  <c r="CP67" i="19"/>
  <c r="CO67" i="19"/>
  <c r="CO80" i="19" s="1"/>
  <c r="CN67" i="19"/>
  <c r="CM67" i="19"/>
  <c r="CL67" i="19"/>
  <c r="CK67" i="19"/>
  <c r="CK80" i="19" s="1"/>
  <c r="CI67" i="19"/>
  <c r="CH67" i="19"/>
  <c r="CH80" i="19" s="1"/>
  <c r="CG67" i="19"/>
  <c r="CF67" i="19"/>
  <c r="CE67" i="19"/>
  <c r="CD67" i="19"/>
  <c r="CD80" i="19" s="1"/>
  <c r="CC67" i="19"/>
  <c r="CB67" i="19"/>
  <c r="CB80" i="19" s="1"/>
  <c r="CA67" i="19"/>
  <c r="BZ67" i="19"/>
  <c r="BY67" i="19"/>
  <c r="BX67" i="19"/>
  <c r="BX80" i="19" s="1"/>
  <c r="BW67" i="19"/>
  <c r="BU67" i="19"/>
  <c r="BU80" i="19" s="1"/>
  <c r="BT67" i="19"/>
  <c r="BS67" i="19"/>
  <c r="BR67" i="19"/>
  <c r="BQ67" i="19"/>
  <c r="BQ80" i="19" s="1"/>
  <c r="BP67" i="19"/>
  <c r="BO67" i="19"/>
  <c r="BO80" i="19" s="1"/>
  <c r="BN67" i="19"/>
  <c r="BM67" i="19"/>
  <c r="BL67" i="19"/>
  <c r="BK67" i="19"/>
  <c r="BK80" i="19" s="1"/>
  <c r="BJ67" i="19"/>
  <c r="BI67" i="19"/>
  <c r="BI80" i="19" s="1"/>
  <c r="BG67" i="19"/>
  <c r="BF67" i="19"/>
  <c r="BE67" i="19"/>
  <c r="BD67" i="19"/>
  <c r="BD80" i="19" s="1"/>
  <c r="BC67" i="19"/>
  <c r="BB67" i="19"/>
  <c r="BB80" i="19" s="1"/>
  <c r="BA67" i="19"/>
  <c r="AZ67" i="19"/>
  <c r="AY67" i="19"/>
  <c r="AX67" i="19"/>
  <c r="AX80" i="19" s="1"/>
  <c r="AW67" i="19"/>
  <c r="AV67" i="19"/>
  <c r="AV80" i="19" s="1"/>
  <c r="AU67" i="19"/>
  <c r="AS67" i="19"/>
  <c r="AR67" i="19"/>
  <c r="AQ67" i="19"/>
  <c r="AQ80" i="19" s="1"/>
  <c r="AP67" i="19"/>
  <c r="AO67" i="19"/>
  <c r="AO80" i="19" s="1"/>
  <c r="AN67" i="19"/>
  <c r="AM67" i="19"/>
  <c r="AL67" i="19"/>
  <c r="AK67" i="19"/>
  <c r="AK80" i="19" s="1"/>
  <c r="AJ67" i="19"/>
  <c r="AI67" i="19"/>
  <c r="AI80" i="19" s="1"/>
  <c r="AH67" i="19"/>
  <c r="AG67" i="19"/>
  <c r="AE67" i="19"/>
  <c r="AD67" i="19"/>
  <c r="AD80" i="19" s="1"/>
  <c r="AC67" i="19"/>
  <c r="AB67" i="19"/>
  <c r="AB80" i="19" s="1"/>
  <c r="AA67" i="19"/>
  <c r="Z67" i="19"/>
  <c r="Y67" i="19"/>
  <c r="X67" i="19"/>
  <c r="X80" i="19" s="1"/>
  <c r="W67" i="19"/>
  <c r="V67" i="19"/>
  <c r="V80" i="19" s="1"/>
  <c r="U67" i="19"/>
  <c r="T67" i="19"/>
  <c r="S67" i="19"/>
  <c r="Q67" i="19"/>
  <c r="Q80" i="19" s="1"/>
  <c r="P67" i="19"/>
  <c r="O67" i="19"/>
  <c r="O80" i="19" s="1"/>
  <c r="N67" i="19"/>
  <c r="M67" i="19"/>
  <c r="L67" i="19"/>
  <c r="K67" i="19"/>
  <c r="K80" i="19" s="1"/>
  <c r="J67" i="19"/>
  <c r="I67" i="19"/>
  <c r="I80" i="19" s="1"/>
  <c r="H67" i="19"/>
  <c r="G67" i="19"/>
  <c r="F67" i="19"/>
  <c r="E67" i="19"/>
  <c r="E80" i="19" s="1"/>
  <c r="DY66" i="19"/>
  <c r="DX66" i="19"/>
  <c r="DW66" i="19"/>
  <c r="DV66" i="19"/>
  <c r="DU66" i="19"/>
  <c r="DT66" i="19"/>
  <c r="DS66" i="19"/>
  <c r="DR66" i="19"/>
  <c r="DQ66" i="19"/>
  <c r="DP66" i="19"/>
  <c r="DO66" i="19"/>
  <c r="DN66" i="19"/>
  <c r="DM66" i="19"/>
  <c r="DK66" i="19"/>
  <c r="DJ66" i="19"/>
  <c r="DI66" i="19"/>
  <c r="DH66" i="19"/>
  <c r="DG66" i="19"/>
  <c r="DF66" i="19"/>
  <c r="DE66" i="19"/>
  <c r="DD66" i="19"/>
  <c r="DC66" i="19"/>
  <c r="DB66" i="19"/>
  <c r="DA66" i="19"/>
  <c r="CZ66" i="19"/>
  <c r="CY66" i="19"/>
  <c r="CW66" i="19"/>
  <c r="CV66" i="19"/>
  <c r="CU66" i="19"/>
  <c r="CT66" i="19"/>
  <c r="CS66" i="19"/>
  <c r="CR66" i="19"/>
  <c r="CQ66" i="19"/>
  <c r="CP66" i="19"/>
  <c r="CO66" i="19"/>
  <c r="CN66" i="19"/>
  <c r="CM66" i="19"/>
  <c r="CL66" i="19"/>
  <c r="CK66" i="19"/>
  <c r="CI66" i="19"/>
  <c r="CH66" i="19"/>
  <c r="CG66" i="19"/>
  <c r="CF66" i="19"/>
  <c r="CE66" i="19"/>
  <c r="CD66" i="19"/>
  <c r="CC66" i="19"/>
  <c r="CB66" i="19"/>
  <c r="CA66" i="19"/>
  <c r="BZ66" i="19"/>
  <c r="BY66" i="19"/>
  <c r="BX66" i="19"/>
  <c r="BW66" i="19"/>
  <c r="BU66" i="19"/>
  <c r="BT66" i="19"/>
  <c r="BS66" i="19"/>
  <c r="BR66" i="19"/>
  <c r="BQ66" i="19"/>
  <c r="BP66" i="19"/>
  <c r="BO66" i="19"/>
  <c r="BN66" i="19"/>
  <c r="BM66" i="19"/>
  <c r="BL66" i="19"/>
  <c r="BK66" i="19"/>
  <c r="BJ66" i="19"/>
  <c r="BI66" i="19"/>
  <c r="BG66" i="19"/>
  <c r="BF66" i="19"/>
  <c r="BE66" i="19"/>
  <c r="BD66" i="19"/>
  <c r="BC66" i="19"/>
  <c r="BB66" i="19"/>
  <c r="BA66" i="19"/>
  <c r="AZ66" i="19"/>
  <c r="AY66" i="19"/>
  <c r="AX66" i="19"/>
  <c r="AW66" i="19"/>
  <c r="AV66" i="19"/>
  <c r="AU66" i="19"/>
  <c r="AS66" i="19"/>
  <c r="AR66" i="19"/>
  <c r="AQ66" i="19"/>
  <c r="AP66" i="19"/>
  <c r="AO66" i="19"/>
  <c r="AN66" i="19"/>
  <c r="AM66" i="19"/>
  <c r="AL66" i="19"/>
  <c r="AK66" i="19"/>
  <c r="AJ66" i="19"/>
  <c r="AI66" i="19"/>
  <c r="AH66" i="19"/>
  <c r="AG66" i="19"/>
  <c r="AE66" i="19"/>
  <c r="AD66" i="19"/>
  <c r="AC66" i="19"/>
  <c r="AB66" i="19"/>
  <c r="AA66" i="19"/>
  <c r="Z66" i="19"/>
  <c r="Y66" i="19"/>
  <c r="X66" i="19"/>
  <c r="W66" i="19"/>
  <c r="V66" i="19"/>
  <c r="U66" i="19"/>
  <c r="T66" i="19"/>
  <c r="S66" i="19"/>
  <c r="Q66" i="19"/>
  <c r="P66" i="19"/>
  <c r="O66" i="19"/>
  <c r="N66" i="19"/>
  <c r="M66" i="19"/>
  <c r="L66" i="19"/>
  <c r="K66" i="19"/>
  <c r="J66" i="19"/>
  <c r="I66" i="19"/>
  <c r="H66" i="19"/>
  <c r="G66" i="19"/>
  <c r="F66" i="19"/>
  <c r="E66" i="19"/>
  <c r="DY65" i="19"/>
  <c r="DY79" i="19" s="1"/>
  <c r="DX65" i="19"/>
  <c r="DW65" i="19"/>
  <c r="DV65" i="19"/>
  <c r="DU65" i="19"/>
  <c r="DU79" i="19" s="1"/>
  <c r="DT65" i="19"/>
  <c r="DT79" i="19" s="1"/>
  <c r="DS65" i="19"/>
  <c r="DS79" i="19" s="1"/>
  <c r="DR65" i="19"/>
  <c r="DQ65" i="19"/>
  <c r="DP65" i="19"/>
  <c r="DO65" i="19"/>
  <c r="DO79" i="19" s="1"/>
  <c r="DN65" i="19"/>
  <c r="DN79" i="19" s="1"/>
  <c r="DM65" i="19"/>
  <c r="DM79" i="19" s="1"/>
  <c r="DK65" i="19"/>
  <c r="DJ65" i="19"/>
  <c r="DJ79" i="19" s="1"/>
  <c r="DI65" i="19"/>
  <c r="DH65" i="19"/>
  <c r="DH79" i="19" s="1"/>
  <c r="DG65" i="19"/>
  <c r="DF65" i="19"/>
  <c r="DE65" i="19"/>
  <c r="DD65" i="19"/>
  <c r="DC65" i="19"/>
  <c r="DB65" i="19"/>
  <c r="DB79" i="19" s="1"/>
  <c r="DA65" i="19"/>
  <c r="CZ65" i="19"/>
  <c r="CY65" i="19"/>
  <c r="CW65" i="19"/>
  <c r="CV65" i="19"/>
  <c r="CU65" i="19"/>
  <c r="CU79" i="19" s="1"/>
  <c r="CT65" i="19"/>
  <c r="CS65" i="19"/>
  <c r="CR65" i="19"/>
  <c r="CQ65" i="19"/>
  <c r="CP65" i="19"/>
  <c r="CO65" i="19"/>
  <c r="CO79" i="19" s="1"/>
  <c r="CN65" i="19"/>
  <c r="CM65" i="19"/>
  <c r="CL65" i="19"/>
  <c r="CK65" i="19"/>
  <c r="CI65" i="19"/>
  <c r="CH65" i="19"/>
  <c r="CH79" i="19" s="1"/>
  <c r="CG65" i="19"/>
  <c r="CF65" i="19"/>
  <c r="CE65" i="19"/>
  <c r="CD65" i="19"/>
  <c r="CD79" i="19" s="1"/>
  <c r="CC65" i="19"/>
  <c r="CB65" i="19"/>
  <c r="CB79" i="19" s="1"/>
  <c r="CA65" i="19"/>
  <c r="BZ65" i="19"/>
  <c r="BY65" i="19"/>
  <c r="BX65" i="19"/>
  <c r="BX79" i="19" s="1"/>
  <c r="BW65" i="19"/>
  <c r="BU65" i="19"/>
  <c r="BU79" i="19" s="1"/>
  <c r="BT65" i="19"/>
  <c r="BS65" i="19"/>
  <c r="BR65" i="19"/>
  <c r="BQ65" i="19"/>
  <c r="BQ79" i="19" s="1"/>
  <c r="BP65" i="19"/>
  <c r="BO65" i="19"/>
  <c r="BO79" i="19" s="1"/>
  <c r="BN65" i="19"/>
  <c r="BM65" i="19"/>
  <c r="BL65" i="19"/>
  <c r="BK65" i="19"/>
  <c r="BK79" i="19" s="1"/>
  <c r="BJ65" i="19"/>
  <c r="BI65" i="19"/>
  <c r="BI79" i="19" s="1"/>
  <c r="BG65" i="19"/>
  <c r="BF65" i="19"/>
  <c r="BE65" i="19"/>
  <c r="BD65" i="19"/>
  <c r="BD79" i="19" s="1"/>
  <c r="BC65" i="19"/>
  <c r="BB65" i="19"/>
  <c r="BB79" i="19" s="1"/>
  <c r="BA65" i="19"/>
  <c r="AZ65" i="19"/>
  <c r="AY65" i="19"/>
  <c r="AX65" i="19"/>
  <c r="AX79" i="19" s="1"/>
  <c r="AW65" i="19"/>
  <c r="AV65" i="19"/>
  <c r="AV79" i="19" s="1"/>
  <c r="AU65" i="19"/>
  <c r="AS65" i="19"/>
  <c r="AR65" i="19"/>
  <c r="AQ65" i="19"/>
  <c r="AQ79" i="19" s="1"/>
  <c r="AP65" i="19"/>
  <c r="AO65" i="19"/>
  <c r="AO79" i="19" s="1"/>
  <c r="AN65" i="19"/>
  <c r="AM65" i="19"/>
  <c r="AL65" i="19"/>
  <c r="AK65" i="19"/>
  <c r="AK79" i="19" s="1"/>
  <c r="AJ65" i="19"/>
  <c r="AI65" i="19"/>
  <c r="AI79" i="19" s="1"/>
  <c r="AH65" i="19"/>
  <c r="AG65" i="19"/>
  <c r="AE65" i="19"/>
  <c r="AD65" i="19"/>
  <c r="AD79" i="19" s="1"/>
  <c r="AC65" i="19"/>
  <c r="AB65" i="19"/>
  <c r="AB79" i="19" s="1"/>
  <c r="AA65" i="19"/>
  <c r="Z65" i="19"/>
  <c r="Y65" i="19"/>
  <c r="X65" i="19"/>
  <c r="X79" i="19" s="1"/>
  <c r="W65" i="19"/>
  <c r="V65" i="19"/>
  <c r="V79" i="19" s="1"/>
  <c r="U65" i="19"/>
  <c r="T65" i="19"/>
  <c r="S65" i="19"/>
  <c r="Q65" i="19"/>
  <c r="Q79" i="19" s="1"/>
  <c r="P65" i="19"/>
  <c r="O65" i="19"/>
  <c r="O79" i="19" s="1"/>
  <c r="N65" i="19"/>
  <c r="M65" i="19"/>
  <c r="L65" i="19"/>
  <c r="K65" i="19"/>
  <c r="K79" i="19" s="1"/>
  <c r="J65" i="19"/>
  <c r="I65" i="19"/>
  <c r="I79" i="19" s="1"/>
  <c r="H65" i="19"/>
  <c r="G65" i="19"/>
  <c r="F65" i="19"/>
  <c r="E65" i="19"/>
  <c r="E79" i="19" s="1"/>
  <c r="DY57" i="19"/>
  <c r="DY61" i="19" s="1"/>
  <c r="DX57" i="19"/>
  <c r="DX61" i="19" s="1"/>
  <c r="DW57" i="19"/>
  <c r="DV57" i="19"/>
  <c r="DV61" i="19" s="1"/>
  <c r="DU57" i="19"/>
  <c r="DU61" i="19" s="1"/>
  <c r="DT57" i="19"/>
  <c r="DT61" i="19" s="1"/>
  <c r="DS57" i="19"/>
  <c r="DS61" i="19" s="1"/>
  <c r="DR57" i="19"/>
  <c r="DR61" i="19" s="1"/>
  <c r="DQ57" i="19"/>
  <c r="DP57" i="19"/>
  <c r="DO57" i="19"/>
  <c r="DN57" i="19"/>
  <c r="DN61" i="19" s="1"/>
  <c r="DM57" i="19"/>
  <c r="DM61" i="19" s="1"/>
  <c r="DK57" i="19"/>
  <c r="DK61" i="19" s="1"/>
  <c r="DJ57" i="19"/>
  <c r="DJ61" i="19" s="1"/>
  <c r="DI57" i="19"/>
  <c r="DI61" i="19" s="1"/>
  <c r="DH57" i="19"/>
  <c r="DH61" i="19" s="1"/>
  <c r="DG57" i="19"/>
  <c r="DG61" i="19" s="1"/>
  <c r="DF57" i="19"/>
  <c r="DF61" i="19" s="1"/>
  <c r="DE57" i="19"/>
  <c r="DE61" i="19" s="1"/>
  <c r="DD57" i="19"/>
  <c r="DC57" i="19"/>
  <c r="DC61" i="19" s="1"/>
  <c r="DB57" i="19"/>
  <c r="DB61" i="19" s="1"/>
  <c r="DA57" i="19"/>
  <c r="DA61" i="19" s="1"/>
  <c r="CZ57" i="19"/>
  <c r="CZ61" i="19" s="1"/>
  <c r="CY57" i="19"/>
  <c r="CY61" i="19" s="1"/>
  <c r="CW57" i="19"/>
  <c r="CV57" i="19"/>
  <c r="CU57" i="19"/>
  <c r="CT57" i="19"/>
  <c r="CT61" i="19" s="1"/>
  <c r="CS57" i="19"/>
  <c r="CS61" i="19" s="1"/>
  <c r="CR57" i="19"/>
  <c r="CR61" i="19" s="1"/>
  <c r="CQ57" i="19"/>
  <c r="CQ61" i="19" s="1"/>
  <c r="CP57" i="19"/>
  <c r="CP61" i="19" s="1"/>
  <c r="CO57" i="19"/>
  <c r="CO61" i="19" s="1"/>
  <c r="CN57" i="19"/>
  <c r="CN61" i="19" s="1"/>
  <c r="CM57" i="19"/>
  <c r="CM61" i="19" s="1"/>
  <c r="CL57" i="19"/>
  <c r="CL61" i="19" s="1"/>
  <c r="CK57" i="19"/>
  <c r="CI57" i="19"/>
  <c r="CI61" i="19" s="1"/>
  <c r="CH57" i="19"/>
  <c r="CH61" i="19" s="1"/>
  <c r="CG57" i="19"/>
  <c r="CG61" i="19" s="1"/>
  <c r="CF57" i="19"/>
  <c r="CF61" i="19" s="1"/>
  <c r="CE57" i="19"/>
  <c r="CE61" i="19" s="1"/>
  <c r="CD57" i="19"/>
  <c r="CC57" i="19"/>
  <c r="CB57" i="19"/>
  <c r="CA57" i="19"/>
  <c r="CA61" i="19" s="1"/>
  <c r="BZ57" i="19"/>
  <c r="BZ61" i="19" s="1"/>
  <c r="BY57" i="19"/>
  <c r="BY61" i="19" s="1"/>
  <c r="BX57" i="19"/>
  <c r="BX61" i="19" s="1"/>
  <c r="BW57" i="19"/>
  <c r="BW61" i="19" s="1"/>
  <c r="BU57" i="19"/>
  <c r="BU61" i="19" s="1"/>
  <c r="BT57" i="19"/>
  <c r="BT61" i="19" s="1"/>
  <c r="BS57" i="19"/>
  <c r="BS61" i="19" s="1"/>
  <c r="BR57" i="19"/>
  <c r="BR61" i="19" s="1"/>
  <c r="BQ57" i="19"/>
  <c r="BP57" i="19"/>
  <c r="BP61" i="19" s="1"/>
  <c r="BO57" i="19"/>
  <c r="BO61" i="19" s="1"/>
  <c r="BN57" i="19"/>
  <c r="BN61" i="19" s="1"/>
  <c r="BM57" i="19"/>
  <c r="BM61" i="19" s="1"/>
  <c r="BL57" i="19"/>
  <c r="BL61" i="19" s="1"/>
  <c r="BK57" i="19"/>
  <c r="BJ57" i="19"/>
  <c r="BI57" i="19"/>
  <c r="BG57" i="19"/>
  <c r="BG61" i="19" s="1"/>
  <c r="BF57" i="19"/>
  <c r="BF61" i="19" s="1"/>
  <c r="BE57" i="19"/>
  <c r="BE61" i="19" s="1"/>
  <c r="BD57" i="19"/>
  <c r="BD61" i="19" s="1"/>
  <c r="BC57" i="19"/>
  <c r="BC61" i="19" s="1"/>
  <c r="BB57" i="19"/>
  <c r="BB61" i="19" s="1"/>
  <c r="BA57" i="19"/>
  <c r="BA61" i="19" s="1"/>
  <c r="AZ57" i="19"/>
  <c r="AZ61" i="19" s="1"/>
  <c r="AY57" i="19"/>
  <c r="AX57" i="19"/>
  <c r="AX61" i="19" s="1"/>
  <c r="AW57" i="19"/>
  <c r="AW61" i="19" s="1"/>
  <c r="AV57" i="19"/>
  <c r="AV61" i="19" s="1"/>
  <c r="AU57" i="19"/>
  <c r="AU61" i="19" s="1"/>
  <c r="AS57" i="19"/>
  <c r="AS61" i="19" s="1"/>
  <c r="AR57" i="19"/>
  <c r="AQ57" i="19"/>
  <c r="AP57" i="19"/>
  <c r="AP61" i="19" s="1"/>
  <c r="AO57" i="19"/>
  <c r="AO61" i="19" s="1"/>
  <c r="AN57" i="19"/>
  <c r="AN61" i="19" s="1"/>
  <c r="AM57" i="19"/>
  <c r="AM61" i="19" s="1"/>
  <c r="AL57" i="19"/>
  <c r="AK57" i="19"/>
  <c r="AJ57" i="19"/>
  <c r="AI57" i="19"/>
  <c r="AI61" i="19" s="1"/>
  <c r="AH57" i="19"/>
  <c r="AH61" i="19" s="1"/>
  <c r="AG57" i="19"/>
  <c r="AG61" i="19" s="1"/>
  <c r="AE57" i="19"/>
  <c r="AD57" i="19"/>
  <c r="AC57" i="19"/>
  <c r="AB57" i="19"/>
  <c r="AB61" i="19" s="1"/>
  <c r="AA57" i="19"/>
  <c r="AA61" i="19" s="1"/>
  <c r="Z57" i="19"/>
  <c r="Z61" i="19" s="1"/>
  <c r="Y57" i="19"/>
  <c r="X57" i="19"/>
  <c r="W57" i="19"/>
  <c r="V57" i="19"/>
  <c r="V61" i="19" s="1"/>
  <c r="U57" i="19"/>
  <c r="U61" i="19" s="1"/>
  <c r="T57" i="19"/>
  <c r="T61" i="19" s="1"/>
  <c r="S57" i="19"/>
  <c r="Q57" i="19"/>
  <c r="P57" i="19"/>
  <c r="O57" i="19"/>
  <c r="O61" i="19" s="1"/>
  <c r="N57" i="19"/>
  <c r="N61" i="19" s="1"/>
  <c r="M57" i="19"/>
  <c r="L57" i="19"/>
  <c r="K57" i="19"/>
  <c r="J57" i="19"/>
  <c r="I57" i="19"/>
  <c r="I61" i="19" s="1"/>
  <c r="H57" i="19"/>
  <c r="H61" i="19" s="1"/>
  <c r="G57" i="19"/>
  <c r="F57" i="19"/>
  <c r="E57" i="19"/>
  <c r="DY49" i="19"/>
  <c r="DX49" i="19"/>
  <c r="DW49" i="19"/>
  <c r="DV49" i="19"/>
  <c r="DU49" i="19"/>
  <c r="DT49" i="19"/>
  <c r="DS49" i="19"/>
  <c r="DR49" i="19"/>
  <c r="DQ49" i="19"/>
  <c r="DP49" i="19"/>
  <c r="DO49" i="19"/>
  <c r="DN49" i="19"/>
  <c r="DM49" i="19"/>
  <c r="DK49" i="19"/>
  <c r="DJ49" i="19"/>
  <c r="DI49" i="19"/>
  <c r="DH49" i="19"/>
  <c r="DG49" i="19"/>
  <c r="DF49" i="19"/>
  <c r="DE49" i="19"/>
  <c r="DD49" i="19"/>
  <c r="DC49" i="19"/>
  <c r="DB49" i="19"/>
  <c r="DA49" i="19"/>
  <c r="CZ49" i="19"/>
  <c r="CY49" i="19"/>
  <c r="CW49" i="19"/>
  <c r="CV49" i="19"/>
  <c r="CU49" i="19"/>
  <c r="CT49" i="19"/>
  <c r="CS49" i="19"/>
  <c r="CR49" i="19"/>
  <c r="CQ49" i="19"/>
  <c r="CP49" i="19"/>
  <c r="CO49" i="19"/>
  <c r="CN49" i="19"/>
  <c r="CM49" i="19"/>
  <c r="CL49" i="19"/>
  <c r="CK49" i="19"/>
  <c r="CI49" i="19"/>
  <c r="CH49" i="19"/>
  <c r="CG49" i="19"/>
  <c r="CF49" i="19"/>
  <c r="CE49" i="19"/>
  <c r="CD49" i="19"/>
  <c r="CC49" i="19"/>
  <c r="CB49" i="19"/>
  <c r="CA49" i="19"/>
  <c r="BZ49" i="19"/>
  <c r="BY49" i="19"/>
  <c r="BX49" i="19"/>
  <c r="BW49" i="19"/>
  <c r="BU49" i="19"/>
  <c r="BT49" i="19"/>
  <c r="BS49" i="19"/>
  <c r="BR49" i="19"/>
  <c r="BQ49" i="19"/>
  <c r="BP49" i="19"/>
  <c r="BO49" i="19"/>
  <c r="BN49" i="19"/>
  <c r="BM49" i="19"/>
  <c r="BL49" i="19"/>
  <c r="BK49" i="19"/>
  <c r="BJ49" i="19"/>
  <c r="BI49" i="19"/>
  <c r="BG49" i="19"/>
  <c r="BF49" i="19"/>
  <c r="BE49" i="19"/>
  <c r="BD49" i="19"/>
  <c r="BC49" i="19"/>
  <c r="BB49" i="19"/>
  <c r="BA49" i="19"/>
  <c r="AZ49" i="19"/>
  <c r="AY49" i="19"/>
  <c r="AX49" i="19"/>
  <c r="AW49" i="19"/>
  <c r="AV49" i="19"/>
  <c r="AU49" i="19"/>
  <c r="AS49" i="19"/>
  <c r="AR49" i="19"/>
  <c r="AQ49" i="19"/>
  <c r="AP49" i="19"/>
  <c r="AO49" i="19"/>
  <c r="AN49" i="19"/>
  <c r="AM49" i="19"/>
  <c r="AL49" i="19"/>
  <c r="AK49" i="19"/>
  <c r="AJ49" i="19"/>
  <c r="AI49" i="19"/>
  <c r="AH49" i="19"/>
  <c r="AG49" i="19"/>
  <c r="AE49" i="19"/>
  <c r="AD49" i="19"/>
  <c r="AC49" i="19"/>
  <c r="AB49" i="19"/>
  <c r="AA49" i="19"/>
  <c r="Z49" i="19"/>
  <c r="Y49" i="19"/>
  <c r="X49" i="19"/>
  <c r="W49" i="19"/>
  <c r="V49" i="19"/>
  <c r="U49" i="19"/>
  <c r="T49" i="19"/>
  <c r="S49" i="19"/>
  <c r="Q49" i="19"/>
  <c r="P49" i="19"/>
  <c r="O49" i="19"/>
  <c r="N49" i="19"/>
  <c r="M49" i="19"/>
  <c r="L49" i="19"/>
  <c r="K49" i="19"/>
  <c r="J49" i="19"/>
  <c r="I49" i="19"/>
  <c r="H49" i="19"/>
  <c r="G49" i="19"/>
  <c r="F49" i="19"/>
  <c r="E49" i="19"/>
  <c r="DY48" i="19"/>
  <c r="DY82" i="19" s="1"/>
  <c r="DX48" i="19"/>
  <c r="DX82" i="19" s="1"/>
  <c r="DW48" i="19"/>
  <c r="DW82" i="19" s="1"/>
  <c r="DV48" i="19"/>
  <c r="DV82" i="19" s="1"/>
  <c r="DU48" i="19"/>
  <c r="DU82" i="19" s="1"/>
  <c r="DT48" i="19"/>
  <c r="DT82" i="19" s="1"/>
  <c r="DS48" i="19"/>
  <c r="DS82" i="19" s="1"/>
  <c r="DR48" i="19"/>
  <c r="DR82" i="19" s="1"/>
  <c r="DQ48" i="19"/>
  <c r="DQ82" i="19" s="1"/>
  <c r="DP48" i="19"/>
  <c r="DP82" i="19" s="1"/>
  <c r="DO48" i="19"/>
  <c r="DO82" i="19" s="1"/>
  <c r="DN48" i="19"/>
  <c r="DN82" i="19" s="1"/>
  <c r="DM48" i="19"/>
  <c r="DM82" i="19" s="1"/>
  <c r="DK48" i="19"/>
  <c r="DK82" i="19" s="1"/>
  <c r="DJ48" i="19"/>
  <c r="DJ82" i="19" s="1"/>
  <c r="DI48" i="19"/>
  <c r="DI82" i="19" s="1"/>
  <c r="DH48" i="19"/>
  <c r="DH82" i="19" s="1"/>
  <c r="DG48" i="19"/>
  <c r="DG82" i="19" s="1"/>
  <c r="DF48" i="19"/>
  <c r="DF82" i="19" s="1"/>
  <c r="DE48" i="19"/>
  <c r="DE82" i="19" s="1"/>
  <c r="DD48" i="19"/>
  <c r="DD82" i="19" s="1"/>
  <c r="DC48" i="19"/>
  <c r="DC82" i="19" s="1"/>
  <c r="DB48" i="19"/>
  <c r="DB82" i="19" s="1"/>
  <c r="DA48" i="19"/>
  <c r="DA82" i="19" s="1"/>
  <c r="CZ48" i="19"/>
  <c r="CZ82" i="19" s="1"/>
  <c r="CY48" i="19"/>
  <c r="CY82" i="19" s="1"/>
  <c r="CW48" i="19"/>
  <c r="CW82" i="19" s="1"/>
  <c r="CV48" i="19"/>
  <c r="CV82" i="19" s="1"/>
  <c r="CU48" i="19"/>
  <c r="CU82" i="19" s="1"/>
  <c r="CT48" i="19"/>
  <c r="CT82" i="19" s="1"/>
  <c r="CS48" i="19"/>
  <c r="CS82" i="19" s="1"/>
  <c r="CR48" i="19"/>
  <c r="CR82" i="19" s="1"/>
  <c r="CQ48" i="19"/>
  <c r="CQ82" i="19" s="1"/>
  <c r="CP48" i="19"/>
  <c r="CP82" i="19" s="1"/>
  <c r="CO48" i="19"/>
  <c r="CO82" i="19" s="1"/>
  <c r="CN48" i="19"/>
  <c r="CN82" i="19" s="1"/>
  <c r="CM48" i="19"/>
  <c r="CM82" i="19" s="1"/>
  <c r="CL48" i="19"/>
  <c r="CL82" i="19" s="1"/>
  <c r="CK48" i="19"/>
  <c r="CK82" i="19" s="1"/>
  <c r="CI48" i="19"/>
  <c r="CI82" i="19" s="1"/>
  <c r="CH48" i="19"/>
  <c r="CH82" i="19" s="1"/>
  <c r="CG48" i="19"/>
  <c r="CG82" i="19" s="1"/>
  <c r="CF48" i="19"/>
  <c r="CF82" i="19" s="1"/>
  <c r="CE48" i="19"/>
  <c r="CE82" i="19" s="1"/>
  <c r="CD48" i="19"/>
  <c r="CD82" i="19" s="1"/>
  <c r="CC48" i="19"/>
  <c r="CC82" i="19" s="1"/>
  <c r="CB48" i="19"/>
  <c r="CB82" i="19" s="1"/>
  <c r="CA48" i="19"/>
  <c r="CA82" i="19" s="1"/>
  <c r="BZ48" i="19"/>
  <c r="BZ82" i="19" s="1"/>
  <c r="BY48" i="19"/>
  <c r="BY82" i="19" s="1"/>
  <c r="BX48" i="19"/>
  <c r="BX82" i="19" s="1"/>
  <c r="BW48" i="19"/>
  <c r="BW82" i="19" s="1"/>
  <c r="BU48" i="19"/>
  <c r="BU82" i="19" s="1"/>
  <c r="BT48" i="19"/>
  <c r="BT82" i="19" s="1"/>
  <c r="BS48" i="19"/>
  <c r="BS82" i="19" s="1"/>
  <c r="BR48" i="19"/>
  <c r="BR82" i="19" s="1"/>
  <c r="BQ48" i="19"/>
  <c r="BQ82" i="19" s="1"/>
  <c r="BP48" i="19"/>
  <c r="BP82" i="19" s="1"/>
  <c r="BO48" i="19"/>
  <c r="BO82" i="19" s="1"/>
  <c r="BN48" i="19"/>
  <c r="BN82" i="19" s="1"/>
  <c r="BM48" i="19"/>
  <c r="BM82" i="19" s="1"/>
  <c r="BL48" i="19"/>
  <c r="BL82" i="19" s="1"/>
  <c r="BK48" i="19"/>
  <c r="BK82" i="19" s="1"/>
  <c r="BJ48" i="19"/>
  <c r="BJ82" i="19" s="1"/>
  <c r="BI48" i="19"/>
  <c r="BI82" i="19" s="1"/>
  <c r="BG48" i="19"/>
  <c r="BG82" i="19" s="1"/>
  <c r="BF48" i="19"/>
  <c r="BF82" i="19" s="1"/>
  <c r="BE48" i="19"/>
  <c r="BE82" i="19" s="1"/>
  <c r="BD48" i="19"/>
  <c r="BD82" i="19" s="1"/>
  <c r="BC48" i="19"/>
  <c r="BC82" i="19" s="1"/>
  <c r="BB48" i="19"/>
  <c r="BB82" i="19" s="1"/>
  <c r="BA48" i="19"/>
  <c r="BA82" i="19" s="1"/>
  <c r="AZ48" i="19"/>
  <c r="AZ82" i="19" s="1"/>
  <c r="AY48" i="19"/>
  <c r="AY82" i="19" s="1"/>
  <c r="AX48" i="19"/>
  <c r="AX82" i="19" s="1"/>
  <c r="AW48" i="19"/>
  <c r="AW82" i="19" s="1"/>
  <c r="AV48" i="19"/>
  <c r="AV82" i="19" s="1"/>
  <c r="AU48" i="19"/>
  <c r="AU82" i="19" s="1"/>
  <c r="AS48" i="19"/>
  <c r="AS82" i="19" s="1"/>
  <c r="AR48" i="19"/>
  <c r="AR82" i="19" s="1"/>
  <c r="AQ48" i="19"/>
  <c r="AQ82" i="19" s="1"/>
  <c r="AP48" i="19"/>
  <c r="AP82" i="19" s="1"/>
  <c r="AO48" i="19"/>
  <c r="AO82" i="19" s="1"/>
  <c r="AN48" i="19"/>
  <c r="AN82" i="19" s="1"/>
  <c r="AM48" i="19"/>
  <c r="AM82" i="19" s="1"/>
  <c r="AL48" i="19"/>
  <c r="AL82" i="19" s="1"/>
  <c r="AK48" i="19"/>
  <c r="AK82" i="19" s="1"/>
  <c r="AJ48" i="19"/>
  <c r="AJ82" i="19" s="1"/>
  <c r="AI48" i="19"/>
  <c r="AI82" i="19" s="1"/>
  <c r="AH48" i="19"/>
  <c r="AH82" i="19" s="1"/>
  <c r="AG48" i="19"/>
  <c r="AG82" i="19" s="1"/>
  <c r="AE48" i="19"/>
  <c r="AE82" i="19" s="1"/>
  <c r="AD48" i="19"/>
  <c r="AD82" i="19" s="1"/>
  <c r="AC48" i="19"/>
  <c r="AC82" i="19" s="1"/>
  <c r="AB48" i="19"/>
  <c r="AB82" i="19" s="1"/>
  <c r="AA48" i="19"/>
  <c r="AA82" i="19" s="1"/>
  <c r="Z48" i="19"/>
  <c r="Z82" i="19" s="1"/>
  <c r="Y48" i="19"/>
  <c r="Y82" i="19" s="1"/>
  <c r="X48" i="19"/>
  <c r="X82" i="19" s="1"/>
  <c r="W48" i="19"/>
  <c r="W82" i="19" s="1"/>
  <c r="V48" i="19"/>
  <c r="V82" i="19" s="1"/>
  <c r="U48" i="19"/>
  <c r="U82" i="19" s="1"/>
  <c r="T48" i="19"/>
  <c r="T82" i="19" s="1"/>
  <c r="S48" i="19"/>
  <c r="S82" i="19" s="1"/>
  <c r="Q48" i="19"/>
  <c r="Q82" i="19" s="1"/>
  <c r="P48" i="19"/>
  <c r="P82" i="19" s="1"/>
  <c r="O48" i="19"/>
  <c r="O82" i="19" s="1"/>
  <c r="N48" i="19"/>
  <c r="N82" i="19" s="1"/>
  <c r="M48" i="19"/>
  <c r="M82" i="19" s="1"/>
  <c r="L48" i="19"/>
  <c r="L82" i="19" s="1"/>
  <c r="K48" i="19"/>
  <c r="K82" i="19" s="1"/>
  <c r="J48" i="19"/>
  <c r="J82" i="19" s="1"/>
  <c r="I48" i="19"/>
  <c r="I82" i="19" s="1"/>
  <c r="H48" i="19"/>
  <c r="H82" i="19" s="1"/>
  <c r="G48" i="19"/>
  <c r="G82" i="19" s="1"/>
  <c r="F48" i="19"/>
  <c r="F82" i="19" s="1"/>
  <c r="E48" i="19"/>
  <c r="E82" i="19" s="1"/>
  <c r="DY46" i="19"/>
  <c r="DX46" i="19"/>
  <c r="DW46" i="19"/>
  <c r="DV46" i="19"/>
  <c r="DU46" i="19"/>
  <c r="DT46" i="19"/>
  <c r="DS46" i="19"/>
  <c r="DR46" i="19"/>
  <c r="DQ46" i="19"/>
  <c r="DP46" i="19"/>
  <c r="DO46" i="19"/>
  <c r="DN46" i="19"/>
  <c r="DM46" i="19"/>
  <c r="DK46" i="19"/>
  <c r="DJ46" i="19"/>
  <c r="DI46" i="19"/>
  <c r="DH46" i="19"/>
  <c r="DG46" i="19"/>
  <c r="DF46" i="19"/>
  <c r="DE46" i="19"/>
  <c r="DD46" i="19"/>
  <c r="DC46" i="19"/>
  <c r="DB46" i="19"/>
  <c r="DA46" i="19"/>
  <c r="CZ46" i="19"/>
  <c r="CY46" i="19"/>
  <c r="CW46" i="19"/>
  <c r="CV46" i="19"/>
  <c r="CU46" i="19"/>
  <c r="CT46" i="19"/>
  <c r="CS46" i="19"/>
  <c r="CR46" i="19"/>
  <c r="CQ46" i="19"/>
  <c r="CP46" i="19"/>
  <c r="CO46" i="19"/>
  <c r="CN46" i="19"/>
  <c r="CM46" i="19"/>
  <c r="CL46" i="19"/>
  <c r="CK46" i="19"/>
  <c r="CI46" i="19"/>
  <c r="CH46" i="19"/>
  <c r="CG46" i="19"/>
  <c r="CF46" i="19"/>
  <c r="CE46" i="19"/>
  <c r="CD46" i="19"/>
  <c r="CC46" i="19"/>
  <c r="CB46" i="19"/>
  <c r="CA46" i="19"/>
  <c r="BZ46" i="19"/>
  <c r="BY46" i="19"/>
  <c r="BX46" i="19"/>
  <c r="BW46" i="19"/>
  <c r="BU46" i="19"/>
  <c r="BT46" i="19"/>
  <c r="BS46" i="19"/>
  <c r="BR46" i="19"/>
  <c r="BQ46" i="19"/>
  <c r="BP46" i="19"/>
  <c r="BO46" i="19"/>
  <c r="BN46" i="19"/>
  <c r="BM46" i="19"/>
  <c r="BL46" i="19"/>
  <c r="BK46" i="19"/>
  <c r="BJ46" i="19"/>
  <c r="BI46" i="19"/>
  <c r="BG46" i="19"/>
  <c r="BF46" i="19"/>
  <c r="BE46" i="19"/>
  <c r="BD46" i="19"/>
  <c r="BC46" i="19"/>
  <c r="BB46" i="19"/>
  <c r="BA46" i="19"/>
  <c r="AZ46" i="19"/>
  <c r="AY46" i="19"/>
  <c r="AX46" i="19"/>
  <c r="AW46" i="19"/>
  <c r="AV46" i="19"/>
  <c r="AU46" i="19"/>
  <c r="AS46" i="19"/>
  <c r="AR46" i="19"/>
  <c r="AQ46" i="19"/>
  <c r="AP46" i="19"/>
  <c r="AO46" i="19"/>
  <c r="AN46" i="19"/>
  <c r="AM46" i="19"/>
  <c r="AL46" i="19"/>
  <c r="AK46" i="19"/>
  <c r="AJ46" i="19"/>
  <c r="AI46" i="19"/>
  <c r="AH46" i="19"/>
  <c r="AG46" i="19"/>
  <c r="AE46" i="19"/>
  <c r="AD46" i="19"/>
  <c r="AC46" i="19"/>
  <c r="AB46" i="19"/>
  <c r="AA46" i="19"/>
  <c r="Z46" i="19"/>
  <c r="Y46" i="19"/>
  <c r="X46" i="19"/>
  <c r="W46" i="19"/>
  <c r="V46" i="19"/>
  <c r="U46" i="19"/>
  <c r="T46" i="19"/>
  <c r="S46" i="19"/>
  <c r="Q46" i="19"/>
  <c r="P46" i="19"/>
  <c r="O46" i="19"/>
  <c r="N46" i="19"/>
  <c r="M46" i="19"/>
  <c r="L46" i="19"/>
  <c r="L55" i="19" s="1"/>
  <c r="K46" i="19"/>
  <c r="J46" i="19"/>
  <c r="I46" i="19"/>
  <c r="H46" i="19"/>
  <c r="G46" i="19"/>
  <c r="F46" i="19"/>
  <c r="F55" i="19" s="1"/>
  <c r="E46" i="19"/>
  <c r="DY45" i="19"/>
  <c r="DX45" i="19"/>
  <c r="DW45" i="19"/>
  <c r="DV45" i="19"/>
  <c r="DU45" i="19"/>
  <c r="DT45" i="19"/>
  <c r="DS45" i="19"/>
  <c r="DR45" i="19"/>
  <c r="DQ45" i="19"/>
  <c r="DP45" i="19"/>
  <c r="DO45" i="19"/>
  <c r="DN45" i="19"/>
  <c r="DM45" i="19"/>
  <c r="DK45" i="19"/>
  <c r="DJ45" i="19"/>
  <c r="DI45" i="19"/>
  <c r="DH45" i="19"/>
  <c r="DG45" i="19"/>
  <c r="DF45" i="19"/>
  <c r="DE45" i="19"/>
  <c r="DD45" i="19"/>
  <c r="DC45" i="19"/>
  <c r="DB45" i="19"/>
  <c r="DA45" i="19"/>
  <c r="CZ45" i="19"/>
  <c r="CY45" i="19"/>
  <c r="CW45" i="19"/>
  <c r="CV45" i="19"/>
  <c r="CU45" i="19"/>
  <c r="CT45" i="19"/>
  <c r="CS45" i="19"/>
  <c r="CR45" i="19"/>
  <c r="CQ45" i="19"/>
  <c r="CP45" i="19"/>
  <c r="CO45" i="19"/>
  <c r="CN45" i="19"/>
  <c r="CM45" i="19"/>
  <c r="CL45" i="19"/>
  <c r="CK45" i="19"/>
  <c r="CI45" i="19"/>
  <c r="CH45" i="19"/>
  <c r="CG45" i="19"/>
  <c r="CF45" i="19"/>
  <c r="CE45" i="19"/>
  <c r="CD45" i="19"/>
  <c r="CC45" i="19"/>
  <c r="CB45" i="19"/>
  <c r="CA45" i="19"/>
  <c r="BZ45" i="19"/>
  <c r="BY45" i="19"/>
  <c r="BX45" i="19"/>
  <c r="BW45" i="19"/>
  <c r="BU45" i="19"/>
  <c r="BT45" i="19"/>
  <c r="BS45" i="19"/>
  <c r="BR45" i="19"/>
  <c r="BQ45" i="19"/>
  <c r="BP45" i="19"/>
  <c r="BO45" i="19"/>
  <c r="BN45" i="19"/>
  <c r="BM45" i="19"/>
  <c r="BL45" i="19"/>
  <c r="BK45" i="19"/>
  <c r="BJ45" i="19"/>
  <c r="BI45" i="19"/>
  <c r="BG45" i="19"/>
  <c r="BF45" i="19"/>
  <c r="BE45" i="19"/>
  <c r="BD45" i="19"/>
  <c r="BC45" i="19"/>
  <c r="BB45" i="19"/>
  <c r="BA45" i="19"/>
  <c r="AZ45" i="19"/>
  <c r="AY45" i="19"/>
  <c r="AX45" i="19"/>
  <c r="AW45" i="19"/>
  <c r="AV45" i="19"/>
  <c r="AU45" i="19"/>
  <c r="AS45" i="19"/>
  <c r="AR45" i="19"/>
  <c r="AQ45" i="19"/>
  <c r="AP45" i="19"/>
  <c r="AO45" i="19"/>
  <c r="AN45" i="19"/>
  <c r="AM45" i="19"/>
  <c r="AL45" i="19"/>
  <c r="AK45" i="19"/>
  <c r="AJ45" i="19"/>
  <c r="AI45" i="19"/>
  <c r="AH45" i="19"/>
  <c r="AG45" i="19"/>
  <c r="AE45" i="19"/>
  <c r="AD45" i="19"/>
  <c r="AC45" i="19"/>
  <c r="AB45" i="19"/>
  <c r="AA45" i="19"/>
  <c r="Z45" i="19"/>
  <c r="Y45" i="19"/>
  <c r="X45" i="19"/>
  <c r="W45" i="19"/>
  <c r="V45" i="19"/>
  <c r="U45" i="19"/>
  <c r="T45" i="19"/>
  <c r="S45" i="19"/>
  <c r="Q45" i="19"/>
  <c r="P45" i="19"/>
  <c r="O45" i="19"/>
  <c r="N45" i="19"/>
  <c r="M45" i="19"/>
  <c r="L45" i="19"/>
  <c r="K45" i="19"/>
  <c r="J45" i="19"/>
  <c r="I45" i="19"/>
  <c r="H45" i="19"/>
  <c r="G45" i="19"/>
  <c r="F45" i="19"/>
  <c r="E45" i="19"/>
  <c r="DY43" i="19"/>
  <c r="DX43" i="19"/>
  <c r="DW43" i="19"/>
  <c r="DV43" i="19"/>
  <c r="DU43" i="19"/>
  <c r="DT43" i="19"/>
  <c r="DS43" i="19"/>
  <c r="DR43" i="19"/>
  <c r="DQ43" i="19"/>
  <c r="DP43" i="19"/>
  <c r="DO43" i="19"/>
  <c r="DN43" i="19"/>
  <c r="DM43" i="19"/>
  <c r="DK43" i="19"/>
  <c r="DJ43" i="19"/>
  <c r="DI43" i="19"/>
  <c r="DH43" i="19"/>
  <c r="DG43" i="19"/>
  <c r="DF43" i="19"/>
  <c r="DE43" i="19"/>
  <c r="DD43" i="19"/>
  <c r="DC43" i="19"/>
  <c r="DB43" i="19"/>
  <c r="DA43" i="19"/>
  <c r="CZ43" i="19"/>
  <c r="CY43" i="19"/>
  <c r="CW43" i="19"/>
  <c r="CV43" i="19"/>
  <c r="CU43" i="19"/>
  <c r="CT43" i="19"/>
  <c r="CS43" i="19"/>
  <c r="CR43" i="19"/>
  <c r="CQ43" i="19"/>
  <c r="CP43" i="19"/>
  <c r="CO43" i="19"/>
  <c r="CN43" i="19"/>
  <c r="CM43" i="19"/>
  <c r="CL43" i="19"/>
  <c r="CK43" i="19"/>
  <c r="CI43" i="19"/>
  <c r="CH43" i="19"/>
  <c r="CG43" i="19"/>
  <c r="CF43" i="19"/>
  <c r="CE43" i="19"/>
  <c r="CD43" i="19"/>
  <c r="CC43" i="19"/>
  <c r="CB43" i="19"/>
  <c r="CA43" i="19"/>
  <c r="BZ43" i="19"/>
  <c r="BY43" i="19"/>
  <c r="BX43" i="19"/>
  <c r="BW43" i="19"/>
  <c r="BU43" i="19"/>
  <c r="BT43" i="19"/>
  <c r="BS43" i="19"/>
  <c r="BR43" i="19"/>
  <c r="BQ43" i="19"/>
  <c r="BP43" i="19"/>
  <c r="BO43" i="19"/>
  <c r="BN43" i="19"/>
  <c r="BM43" i="19"/>
  <c r="BL43" i="19"/>
  <c r="BK43" i="19"/>
  <c r="BJ43" i="19"/>
  <c r="BI43" i="19"/>
  <c r="BG43" i="19"/>
  <c r="BF43" i="19"/>
  <c r="BE43" i="19"/>
  <c r="BD43" i="19"/>
  <c r="BC43" i="19"/>
  <c r="BB43" i="19"/>
  <c r="BA43" i="19"/>
  <c r="AZ43" i="19"/>
  <c r="AY43" i="19"/>
  <c r="AX43" i="19"/>
  <c r="AW43" i="19"/>
  <c r="AV43" i="19"/>
  <c r="AU43" i="19"/>
  <c r="AS43" i="19"/>
  <c r="AR43" i="19"/>
  <c r="AQ43" i="19"/>
  <c r="AP43" i="19"/>
  <c r="AO43" i="19"/>
  <c r="AN43" i="19"/>
  <c r="AM43" i="19"/>
  <c r="AL43" i="19"/>
  <c r="AK43" i="19"/>
  <c r="AJ43" i="19"/>
  <c r="AI43" i="19"/>
  <c r="AH43" i="19"/>
  <c r="AG43" i="19"/>
  <c r="AE43" i="19"/>
  <c r="AD43" i="19"/>
  <c r="AC43" i="19"/>
  <c r="AB43" i="19"/>
  <c r="AA43" i="19"/>
  <c r="Z43" i="19"/>
  <c r="Y43" i="19"/>
  <c r="X43" i="19"/>
  <c r="W43" i="19"/>
  <c r="V43" i="19"/>
  <c r="U43" i="19"/>
  <c r="T43" i="19"/>
  <c r="S43" i="19"/>
  <c r="Q43" i="19"/>
  <c r="P43" i="19"/>
  <c r="O43" i="19"/>
  <c r="N43" i="19"/>
  <c r="M43" i="19"/>
  <c r="L43" i="19"/>
  <c r="K43" i="19"/>
  <c r="J43" i="19"/>
  <c r="I43" i="19"/>
  <c r="H43" i="19"/>
  <c r="G43" i="19"/>
  <c r="F43" i="19"/>
  <c r="E43" i="19"/>
  <c r="DY12" i="19"/>
  <c r="DX12" i="19"/>
  <c r="DW12" i="19"/>
  <c r="DV12" i="19"/>
  <c r="DU12" i="19"/>
  <c r="DT12" i="19"/>
  <c r="DS12" i="19"/>
  <c r="DR12" i="19"/>
  <c r="DQ12" i="19"/>
  <c r="DP12" i="19"/>
  <c r="DO12" i="19"/>
  <c r="DN12" i="19"/>
  <c r="DM12" i="19"/>
  <c r="DK12" i="19"/>
  <c r="DJ12" i="19"/>
  <c r="DI12" i="19"/>
  <c r="DH12" i="19"/>
  <c r="DG12" i="19"/>
  <c r="DF12" i="19"/>
  <c r="DE12" i="19"/>
  <c r="DD12" i="19"/>
  <c r="DC12" i="19"/>
  <c r="DB12" i="19"/>
  <c r="DA12" i="19"/>
  <c r="CZ12" i="19"/>
  <c r="CY12" i="19"/>
  <c r="CW12" i="19"/>
  <c r="CV12" i="19"/>
  <c r="CU12" i="19"/>
  <c r="CT12" i="19"/>
  <c r="CS12" i="19"/>
  <c r="CR12" i="19"/>
  <c r="CQ12" i="19"/>
  <c r="CP12" i="19"/>
  <c r="CO12" i="19"/>
  <c r="CN12" i="19"/>
  <c r="CM12" i="19"/>
  <c r="CL12" i="19"/>
  <c r="CK12" i="19"/>
  <c r="CI12" i="19"/>
  <c r="CH12" i="19"/>
  <c r="CG12" i="19"/>
  <c r="CF12" i="19"/>
  <c r="CE12" i="19"/>
  <c r="CD12" i="19"/>
  <c r="CC12" i="19"/>
  <c r="CB12" i="19"/>
  <c r="CA12" i="19"/>
  <c r="BZ12" i="19"/>
  <c r="BY12" i="19"/>
  <c r="BX12" i="19"/>
  <c r="BW12" i="19"/>
  <c r="BU12" i="19"/>
  <c r="BT12" i="19"/>
  <c r="BS12" i="19"/>
  <c r="BR12" i="19"/>
  <c r="BQ12" i="19"/>
  <c r="BP12" i="19"/>
  <c r="BO12" i="19"/>
  <c r="BN12" i="19"/>
  <c r="BM12" i="19"/>
  <c r="BL12" i="19"/>
  <c r="BK12" i="19"/>
  <c r="BJ12" i="19"/>
  <c r="BI12" i="19"/>
  <c r="BG12" i="19"/>
  <c r="BF12" i="19"/>
  <c r="BE12" i="19"/>
  <c r="BD12" i="19"/>
  <c r="BC12" i="19"/>
  <c r="BB12" i="19"/>
  <c r="BA12" i="19"/>
  <c r="AZ12" i="19"/>
  <c r="AY12" i="19"/>
  <c r="AX12" i="19"/>
  <c r="AW12" i="19"/>
  <c r="AV12" i="19"/>
  <c r="AU12" i="19"/>
  <c r="AS12" i="19"/>
  <c r="AR12" i="19"/>
  <c r="AQ12" i="19"/>
  <c r="AP12" i="19"/>
  <c r="AO12" i="19"/>
  <c r="AN12" i="19"/>
  <c r="AM12" i="19"/>
  <c r="AL12" i="19"/>
  <c r="AK12" i="19"/>
  <c r="AJ12" i="19"/>
  <c r="AI12" i="19"/>
  <c r="AH12" i="19"/>
  <c r="AG12" i="19"/>
  <c r="AE12" i="19"/>
  <c r="AD12" i="19"/>
  <c r="AC12" i="19"/>
  <c r="AB12" i="19"/>
  <c r="AA12" i="19"/>
  <c r="Z12" i="19"/>
  <c r="Y12" i="19"/>
  <c r="X12" i="19"/>
  <c r="W12" i="19"/>
  <c r="V12" i="19"/>
  <c r="U12" i="19"/>
  <c r="T12" i="19"/>
  <c r="S12" i="19"/>
  <c r="Q12" i="19"/>
  <c r="P12" i="19"/>
  <c r="O12" i="19"/>
  <c r="N12" i="19"/>
  <c r="M12" i="19"/>
  <c r="L12" i="19"/>
  <c r="K12" i="19"/>
  <c r="J12" i="19"/>
  <c r="I12" i="19"/>
  <c r="H12" i="19"/>
  <c r="G12" i="19"/>
  <c r="F12" i="19"/>
  <c r="E9" i="19"/>
  <c r="E10" i="19" s="1"/>
  <c r="E8" i="19"/>
  <c r="DY7" i="19"/>
  <c r="DY9" i="19" s="1"/>
  <c r="DY10" i="19" s="1"/>
  <c r="DX7" i="19"/>
  <c r="DX9" i="19" s="1"/>
  <c r="DX10" i="19" s="1"/>
  <c r="DW7" i="19"/>
  <c r="DW9" i="19" s="1"/>
  <c r="DW10" i="19" s="1"/>
  <c r="DV7" i="19"/>
  <c r="DV9" i="19" s="1"/>
  <c r="DV10" i="19" s="1"/>
  <c r="DU7" i="19"/>
  <c r="DU9" i="19" s="1"/>
  <c r="DU10" i="19" s="1"/>
  <c r="DT7" i="19"/>
  <c r="DT9" i="19" s="1"/>
  <c r="DT10" i="19" s="1"/>
  <c r="DS7" i="19"/>
  <c r="DS9" i="19" s="1"/>
  <c r="DS10" i="19" s="1"/>
  <c r="DR7" i="19"/>
  <c r="DR9" i="19" s="1"/>
  <c r="DR10" i="19" s="1"/>
  <c r="DQ7" i="19"/>
  <c r="DQ9" i="19" s="1"/>
  <c r="DQ10" i="19" s="1"/>
  <c r="DP7" i="19"/>
  <c r="DP8" i="19" s="1"/>
  <c r="DO7" i="19"/>
  <c r="DO8" i="19" s="1"/>
  <c r="DN7" i="19"/>
  <c r="DN9" i="19" s="1"/>
  <c r="DN10" i="19" s="1"/>
  <c r="DM7" i="19"/>
  <c r="DM9" i="19" s="1"/>
  <c r="DM10" i="19" s="1"/>
  <c r="DK7" i="19"/>
  <c r="DK9" i="19" s="1"/>
  <c r="DK10" i="19" s="1"/>
  <c r="DJ7" i="19"/>
  <c r="DJ9" i="19" s="1"/>
  <c r="DJ10" i="19" s="1"/>
  <c r="DI7" i="19"/>
  <c r="DI9" i="19" s="1"/>
  <c r="DI10" i="19" s="1"/>
  <c r="DH7" i="19"/>
  <c r="DH9" i="19" s="1"/>
  <c r="DH10" i="19" s="1"/>
  <c r="DG7" i="19"/>
  <c r="DG9" i="19" s="1"/>
  <c r="DG10" i="19" s="1"/>
  <c r="DF7" i="19"/>
  <c r="DF9" i="19" s="1"/>
  <c r="DF10" i="19" s="1"/>
  <c r="DE7" i="19"/>
  <c r="DE9" i="19" s="1"/>
  <c r="DE10" i="19" s="1"/>
  <c r="DD7" i="19"/>
  <c r="DD9" i="19" s="1"/>
  <c r="DD10" i="19" s="1"/>
  <c r="DC7" i="19"/>
  <c r="DC8" i="19" s="1"/>
  <c r="DB7" i="19"/>
  <c r="DB8" i="19" s="1"/>
  <c r="DA7" i="19"/>
  <c r="DA9" i="19" s="1"/>
  <c r="DA10" i="19" s="1"/>
  <c r="CZ7" i="19"/>
  <c r="CZ9" i="19" s="1"/>
  <c r="CZ10" i="19" s="1"/>
  <c r="CY7" i="19"/>
  <c r="CY9" i="19" s="1"/>
  <c r="CY10" i="19" s="1"/>
  <c r="CW7" i="19"/>
  <c r="CW9" i="19" s="1"/>
  <c r="CW10" i="19" s="1"/>
  <c r="CV7" i="19"/>
  <c r="CV9" i="19" s="1"/>
  <c r="CV10" i="19" s="1"/>
  <c r="CU7" i="19"/>
  <c r="CU9" i="19" s="1"/>
  <c r="CU10" i="19" s="1"/>
  <c r="CT7" i="19"/>
  <c r="CT9" i="19" s="1"/>
  <c r="CT10" i="19" s="1"/>
  <c r="CS7" i="19"/>
  <c r="CS9" i="19" s="1"/>
  <c r="CS10" i="19" s="1"/>
  <c r="CR7" i="19"/>
  <c r="CR9" i="19" s="1"/>
  <c r="CR10" i="19" s="1"/>
  <c r="CQ7" i="19"/>
  <c r="CQ9" i="19" s="1"/>
  <c r="CQ10" i="19" s="1"/>
  <c r="CP7" i="19"/>
  <c r="CP8" i="19" s="1"/>
  <c r="CO7" i="19"/>
  <c r="CO8" i="19" s="1"/>
  <c r="CN7" i="19"/>
  <c r="CN9" i="19" s="1"/>
  <c r="CN10" i="19" s="1"/>
  <c r="CM7" i="19"/>
  <c r="CM9" i="19" s="1"/>
  <c r="CM10" i="19" s="1"/>
  <c r="CL7" i="19"/>
  <c r="CL9" i="19" s="1"/>
  <c r="CL10" i="19" s="1"/>
  <c r="CK7" i="19"/>
  <c r="CK9" i="19" s="1"/>
  <c r="CK10" i="19" s="1"/>
  <c r="CI7" i="19"/>
  <c r="CI9" i="19" s="1"/>
  <c r="CI10" i="19" s="1"/>
  <c r="CH7" i="19"/>
  <c r="CH9" i="19" s="1"/>
  <c r="CH10" i="19" s="1"/>
  <c r="CG7" i="19"/>
  <c r="CG9" i="19" s="1"/>
  <c r="CG10" i="19" s="1"/>
  <c r="CF7" i="19"/>
  <c r="CF9" i="19" s="1"/>
  <c r="CF10" i="19" s="1"/>
  <c r="CE7" i="19"/>
  <c r="CE9" i="19" s="1"/>
  <c r="CE10" i="19" s="1"/>
  <c r="CD7" i="19"/>
  <c r="CD9" i="19" s="1"/>
  <c r="CD10" i="19" s="1"/>
  <c r="CC7" i="19"/>
  <c r="CC8" i="19" s="1"/>
  <c r="CB7" i="19"/>
  <c r="CB8" i="19" s="1"/>
  <c r="CA7" i="19"/>
  <c r="CA9" i="19" s="1"/>
  <c r="CA10" i="19" s="1"/>
  <c r="BZ7" i="19"/>
  <c r="BZ9" i="19" s="1"/>
  <c r="BZ10" i="19" s="1"/>
  <c r="BY7" i="19"/>
  <c r="BY9" i="19" s="1"/>
  <c r="BY10" i="19" s="1"/>
  <c r="BX7" i="19"/>
  <c r="BX9" i="19" s="1"/>
  <c r="BX10" i="19" s="1"/>
  <c r="BW7" i="19"/>
  <c r="BW9" i="19" s="1"/>
  <c r="BW10" i="19" s="1"/>
  <c r="BU7" i="19"/>
  <c r="BU9" i="19" s="1"/>
  <c r="BU10" i="19" s="1"/>
  <c r="BT7" i="19"/>
  <c r="BT9" i="19" s="1"/>
  <c r="BT10" i="19" s="1"/>
  <c r="BS7" i="19"/>
  <c r="BS9" i="19" s="1"/>
  <c r="BS10" i="19" s="1"/>
  <c r="BR7" i="19"/>
  <c r="BR9" i="19" s="1"/>
  <c r="BR10" i="19" s="1"/>
  <c r="BQ7" i="19"/>
  <c r="BQ9" i="19" s="1"/>
  <c r="BQ10" i="19" s="1"/>
  <c r="BP7" i="19"/>
  <c r="BP8" i="19" s="1"/>
  <c r="BO7" i="19"/>
  <c r="BO8" i="19" s="1"/>
  <c r="BN7" i="19"/>
  <c r="BN9" i="19" s="1"/>
  <c r="BN10" i="19" s="1"/>
  <c r="BM7" i="19"/>
  <c r="BM9" i="19" s="1"/>
  <c r="BM10" i="19" s="1"/>
  <c r="BL7" i="19"/>
  <c r="BL9" i="19" s="1"/>
  <c r="BL10" i="19" s="1"/>
  <c r="BK7" i="19"/>
  <c r="BK9" i="19" s="1"/>
  <c r="BK10" i="19" s="1"/>
  <c r="BJ7" i="19"/>
  <c r="BJ9" i="19" s="1"/>
  <c r="BJ10" i="19" s="1"/>
  <c r="BI7" i="19"/>
  <c r="BI9" i="19" s="1"/>
  <c r="BI10" i="19" s="1"/>
  <c r="BG7" i="19"/>
  <c r="BG9" i="19" s="1"/>
  <c r="BG10" i="19" s="1"/>
  <c r="BF7" i="19"/>
  <c r="BF9" i="19" s="1"/>
  <c r="BF10" i="19" s="1"/>
  <c r="BE7" i="19"/>
  <c r="BE9" i="19" s="1"/>
  <c r="BE10" i="19" s="1"/>
  <c r="BD7" i="19"/>
  <c r="BD9" i="19" s="1"/>
  <c r="BD10" i="19" s="1"/>
  <c r="BC7" i="19"/>
  <c r="BC8" i="19" s="1"/>
  <c r="BB7" i="19"/>
  <c r="BB8" i="19" s="1"/>
  <c r="BA7" i="19"/>
  <c r="BA9" i="19" s="1"/>
  <c r="BA10" i="19" s="1"/>
  <c r="AZ7" i="19"/>
  <c r="AZ9" i="19" s="1"/>
  <c r="AZ10" i="19" s="1"/>
  <c r="AY7" i="19"/>
  <c r="AY9" i="19" s="1"/>
  <c r="AY10" i="19" s="1"/>
  <c r="AX7" i="19"/>
  <c r="AX9" i="19" s="1"/>
  <c r="AX10" i="19" s="1"/>
  <c r="AW7" i="19"/>
  <c r="AW8" i="19" s="1"/>
  <c r="AV7" i="19"/>
  <c r="AV8" i="19" s="1"/>
  <c r="AU7" i="19"/>
  <c r="AU9" i="19" s="1"/>
  <c r="AU10" i="19" s="1"/>
  <c r="AS7" i="19"/>
  <c r="AS8" i="19" s="1"/>
  <c r="AR7" i="19"/>
  <c r="AR9" i="19" s="1"/>
  <c r="AR10" i="19" s="1"/>
  <c r="AQ7" i="19"/>
  <c r="AQ9" i="19" s="1"/>
  <c r="AQ10" i="19" s="1"/>
  <c r="AP7" i="19"/>
  <c r="AP9" i="19" s="1"/>
  <c r="AP10" i="19" s="1"/>
  <c r="AO7" i="19"/>
  <c r="AO9" i="19" s="1"/>
  <c r="AO10" i="19" s="1"/>
  <c r="AN7" i="19"/>
  <c r="AN9" i="19" s="1"/>
  <c r="AN10" i="19" s="1"/>
  <c r="AM7" i="19"/>
  <c r="AM9" i="19" s="1"/>
  <c r="AM10" i="19" s="1"/>
  <c r="AL7" i="19"/>
  <c r="AL9" i="19" s="1"/>
  <c r="AL10" i="19" s="1"/>
  <c r="AK7" i="19"/>
  <c r="AK9" i="19" s="1"/>
  <c r="AK10" i="19" s="1"/>
  <c r="AJ7" i="19"/>
  <c r="AJ8" i="19" s="1"/>
  <c r="AI7" i="19"/>
  <c r="AI8" i="19" s="1"/>
  <c r="AH7" i="19"/>
  <c r="AH9" i="19" s="1"/>
  <c r="AH10" i="19" s="1"/>
  <c r="AG7" i="19"/>
  <c r="AG9" i="19" s="1"/>
  <c r="AG10" i="19" s="1"/>
  <c r="AE7" i="19"/>
  <c r="AE9" i="19" s="1"/>
  <c r="AE10" i="19" s="1"/>
  <c r="AD7" i="19"/>
  <c r="AD9" i="19" s="1"/>
  <c r="AD10" i="19" s="1"/>
  <c r="AC7" i="19"/>
  <c r="AC8" i="19" s="1"/>
  <c r="AB7" i="19"/>
  <c r="AB8" i="19" s="1"/>
  <c r="AA7" i="19"/>
  <c r="AA9" i="19" s="1"/>
  <c r="AA10" i="19" s="1"/>
  <c r="Z7" i="19"/>
  <c r="Z8" i="19" s="1"/>
  <c r="Y7" i="19"/>
  <c r="Y9" i="19" s="1"/>
  <c r="Y10" i="19" s="1"/>
  <c r="X7" i="19"/>
  <c r="X9" i="19" s="1"/>
  <c r="X10" i="19" s="1"/>
  <c r="W7" i="19"/>
  <c r="W9" i="19" s="1"/>
  <c r="W10" i="19" s="1"/>
  <c r="V7" i="19"/>
  <c r="V9" i="19" s="1"/>
  <c r="V10" i="19" s="1"/>
  <c r="U7" i="19"/>
  <c r="U9" i="19" s="1"/>
  <c r="U10" i="19" s="1"/>
  <c r="T7" i="19"/>
  <c r="T9" i="19" s="1"/>
  <c r="T10" i="19" s="1"/>
  <c r="S7" i="19"/>
  <c r="S9" i="19" s="1"/>
  <c r="S10" i="19" s="1"/>
  <c r="Q7" i="19"/>
  <c r="Q9" i="19" s="1"/>
  <c r="Q10" i="19" s="1"/>
  <c r="P7" i="19"/>
  <c r="P8" i="19" s="1"/>
  <c r="O7" i="19"/>
  <c r="O8" i="19" s="1"/>
  <c r="N7" i="19"/>
  <c r="N9" i="19" s="1"/>
  <c r="N10" i="19" s="1"/>
  <c r="M7" i="19"/>
  <c r="M9" i="19" s="1"/>
  <c r="M10" i="19" s="1"/>
  <c r="L7" i="19"/>
  <c r="L9" i="19" s="1"/>
  <c r="L10" i="19" s="1"/>
  <c r="K7" i="19"/>
  <c r="K8" i="19" s="1"/>
  <c r="J7" i="19"/>
  <c r="J8" i="19" s="1"/>
  <c r="I7" i="19"/>
  <c r="I8" i="19" s="1"/>
  <c r="H7" i="19"/>
  <c r="H9" i="19" s="1"/>
  <c r="H10" i="19" s="1"/>
  <c r="G7" i="19"/>
  <c r="G9" i="19" s="1"/>
  <c r="G10" i="19" s="1"/>
  <c r="F7" i="19"/>
  <c r="F9" i="19" s="1"/>
  <c r="F10" i="19" s="1"/>
  <c r="DY3" i="19"/>
  <c r="DX3" i="19"/>
  <c r="DW3" i="19"/>
  <c r="DV3" i="19"/>
  <c r="DU3" i="19"/>
  <c r="DT3" i="19"/>
  <c r="DS3" i="19"/>
  <c r="DR3" i="19"/>
  <c r="DQ3" i="19"/>
  <c r="DP3" i="19"/>
  <c r="DO3" i="19"/>
  <c r="DN3" i="19"/>
  <c r="DM3" i="19"/>
  <c r="DK3" i="19"/>
  <c r="DJ3" i="19"/>
  <c r="DI3" i="19"/>
  <c r="DH3" i="19"/>
  <c r="DG3" i="19"/>
  <c r="DF3" i="19"/>
  <c r="DE3" i="19"/>
  <c r="DD3" i="19"/>
  <c r="DC3" i="19"/>
  <c r="DB3" i="19"/>
  <c r="DA3" i="19"/>
  <c r="CZ3" i="19"/>
  <c r="CY3" i="19"/>
  <c r="CW3" i="19"/>
  <c r="CV3" i="19"/>
  <c r="CU3" i="19"/>
  <c r="CT3" i="19"/>
  <c r="CS3" i="19"/>
  <c r="CR3" i="19"/>
  <c r="CQ3" i="19"/>
  <c r="CP3" i="19"/>
  <c r="CO3" i="19"/>
  <c r="CN3" i="19"/>
  <c r="CM3" i="19"/>
  <c r="CL3" i="19"/>
  <c r="CK3" i="19"/>
  <c r="CI3" i="19"/>
  <c r="CH3" i="19"/>
  <c r="CG3" i="19"/>
  <c r="CF3" i="19"/>
  <c r="CE3" i="19"/>
  <c r="CD3" i="19"/>
  <c r="CC3" i="19"/>
  <c r="CB3" i="19"/>
  <c r="CA3" i="19"/>
  <c r="BZ3" i="19"/>
  <c r="BY3" i="19"/>
  <c r="BX3" i="19"/>
  <c r="BW3" i="19"/>
  <c r="BU3" i="19"/>
  <c r="BT3" i="19"/>
  <c r="BS3" i="19"/>
  <c r="BR3" i="19"/>
  <c r="BQ3" i="19"/>
  <c r="BP3" i="19"/>
  <c r="BO3" i="19"/>
  <c r="BN3" i="19"/>
  <c r="BM3" i="19"/>
  <c r="BL3" i="19"/>
  <c r="BK3" i="19"/>
  <c r="BJ3" i="19"/>
  <c r="BI3" i="19"/>
  <c r="BG3" i="19"/>
  <c r="BF3" i="19"/>
  <c r="BE3" i="19"/>
  <c r="BD3" i="19"/>
  <c r="BC3" i="19"/>
  <c r="BB3" i="19"/>
  <c r="BA3" i="19"/>
  <c r="AZ3" i="19"/>
  <c r="AY3" i="19"/>
  <c r="AX3" i="19"/>
  <c r="AW3" i="19"/>
  <c r="AV3" i="19"/>
  <c r="AU3" i="19"/>
  <c r="AS3" i="19"/>
  <c r="AR3" i="19"/>
  <c r="AQ3" i="19"/>
  <c r="AP3" i="19"/>
  <c r="AO3" i="19"/>
  <c r="AN3" i="19"/>
  <c r="AM3" i="19"/>
  <c r="AL3" i="19"/>
  <c r="AK3" i="19"/>
  <c r="AJ3" i="19"/>
  <c r="AI3" i="19"/>
  <c r="AH3" i="19"/>
  <c r="AG3" i="19"/>
  <c r="AE3" i="19"/>
  <c r="AD3" i="19"/>
  <c r="AC3" i="19"/>
  <c r="AB3" i="19"/>
  <c r="AA3" i="19"/>
  <c r="Z3" i="19"/>
  <c r="Y3" i="19"/>
  <c r="X3" i="19"/>
  <c r="W3" i="19"/>
  <c r="V3" i="19"/>
  <c r="U3" i="19"/>
  <c r="T3" i="19"/>
  <c r="S3" i="19"/>
  <c r="Q3" i="19"/>
  <c r="P3" i="19"/>
  <c r="O3" i="19"/>
  <c r="N3" i="19"/>
  <c r="M3" i="19"/>
  <c r="L3" i="19"/>
  <c r="K3" i="19"/>
  <c r="J3" i="19"/>
  <c r="I3" i="19"/>
  <c r="H3" i="19"/>
  <c r="G3" i="19"/>
  <c r="F3" i="19"/>
  <c r="E3" i="19"/>
  <c r="DY84" i="18"/>
  <c r="DX84" i="18"/>
  <c r="DW84" i="18"/>
  <c r="DW88" i="18" s="1"/>
  <c r="DV84" i="18"/>
  <c r="DU84" i="18"/>
  <c r="DT84" i="18"/>
  <c r="DS84" i="18"/>
  <c r="DR84" i="18"/>
  <c r="DQ84" i="18"/>
  <c r="DQ88" i="18" s="1"/>
  <c r="DP84" i="18"/>
  <c r="DO84" i="18"/>
  <c r="DN84" i="18"/>
  <c r="DM84" i="18"/>
  <c r="DK84" i="18"/>
  <c r="DJ84" i="18"/>
  <c r="DJ88" i="18" s="1"/>
  <c r="DI84" i="18"/>
  <c r="DH84" i="18"/>
  <c r="DG84" i="18"/>
  <c r="DF84" i="18"/>
  <c r="DE84" i="18"/>
  <c r="DD84" i="18"/>
  <c r="DD88" i="18" s="1"/>
  <c r="DC84" i="18"/>
  <c r="DB84" i="18"/>
  <c r="DA84" i="18"/>
  <c r="CZ84" i="18"/>
  <c r="CY84" i="18"/>
  <c r="CW84" i="18"/>
  <c r="CW88" i="18" s="1"/>
  <c r="CV84" i="18"/>
  <c r="CU84" i="18"/>
  <c r="CT84" i="18"/>
  <c r="CS84" i="18"/>
  <c r="CR84" i="18"/>
  <c r="CQ84" i="18"/>
  <c r="CQ88" i="18" s="1"/>
  <c r="CP84" i="18"/>
  <c r="CO84" i="18"/>
  <c r="CN84" i="18"/>
  <c r="CM84" i="18"/>
  <c r="CL84" i="18"/>
  <c r="CK84" i="18"/>
  <c r="CK88" i="18" s="1"/>
  <c r="CI84" i="18"/>
  <c r="CH84" i="18"/>
  <c r="CG84" i="18"/>
  <c r="CF84" i="18"/>
  <c r="CE84" i="18"/>
  <c r="CD84" i="18"/>
  <c r="CD88" i="18" s="1"/>
  <c r="CC84" i="18"/>
  <c r="CB84" i="18"/>
  <c r="CA84" i="18"/>
  <c r="BZ84" i="18"/>
  <c r="BY84" i="18"/>
  <c r="BX84" i="18"/>
  <c r="BX88" i="18" s="1"/>
  <c r="BW84" i="18"/>
  <c r="BU84" i="18"/>
  <c r="BT84" i="18"/>
  <c r="BT88" i="18" s="1"/>
  <c r="BS84" i="18"/>
  <c r="BR84" i="18"/>
  <c r="BQ84" i="18"/>
  <c r="BQ88" i="18" s="1"/>
  <c r="BP84" i="18"/>
  <c r="BO84" i="18"/>
  <c r="BN84" i="18"/>
  <c r="BM84" i="18"/>
  <c r="BL84" i="18"/>
  <c r="BL88" i="18" s="1"/>
  <c r="BK84" i="18"/>
  <c r="BK88" i="18" s="1"/>
  <c r="BJ84" i="18"/>
  <c r="BI84" i="18"/>
  <c r="BG84" i="18"/>
  <c r="BF84" i="18"/>
  <c r="BE84" i="18"/>
  <c r="BE88" i="18" s="1"/>
  <c r="BD84" i="18"/>
  <c r="BD88" i="18" s="1"/>
  <c r="BC84" i="18"/>
  <c r="BB84" i="18"/>
  <c r="BA84" i="18"/>
  <c r="AZ84" i="18"/>
  <c r="AY84" i="18"/>
  <c r="AY88" i="18" s="1"/>
  <c r="AX84" i="18"/>
  <c r="AX88" i="18" s="1"/>
  <c r="AW84" i="18"/>
  <c r="AV84" i="18"/>
  <c r="AU84" i="18"/>
  <c r="AS84" i="18"/>
  <c r="AR84" i="18"/>
  <c r="AR88" i="18" s="1"/>
  <c r="AQ84" i="18"/>
  <c r="AQ88" i="18" s="1"/>
  <c r="AP84" i="18"/>
  <c r="AO84" i="18"/>
  <c r="AN84" i="18"/>
  <c r="AM84" i="18"/>
  <c r="AL84" i="18"/>
  <c r="AL88" i="18" s="1"/>
  <c r="AK84" i="18"/>
  <c r="AK88" i="18" s="1"/>
  <c r="AJ84" i="18"/>
  <c r="AI84" i="18"/>
  <c r="AH84" i="18"/>
  <c r="AH88" i="18" s="1"/>
  <c r="AG84" i="18"/>
  <c r="AE84" i="18"/>
  <c r="AE88" i="18" s="1"/>
  <c r="AD84" i="18"/>
  <c r="AD88" i="18" s="1"/>
  <c r="AC84" i="18"/>
  <c r="AB84" i="18"/>
  <c r="AA84" i="18"/>
  <c r="Z84" i="18"/>
  <c r="Y84" i="18"/>
  <c r="Y88" i="18" s="1"/>
  <c r="X84" i="18"/>
  <c r="X88" i="18" s="1"/>
  <c r="W84" i="18"/>
  <c r="V84" i="18"/>
  <c r="U84" i="18"/>
  <c r="T84" i="18"/>
  <c r="S84" i="18"/>
  <c r="S88" i="18" s="1"/>
  <c r="Q84" i="18"/>
  <c r="Q88" i="18" s="1"/>
  <c r="P84" i="18"/>
  <c r="O84" i="18"/>
  <c r="N84" i="18"/>
  <c r="M84" i="18"/>
  <c r="L84" i="18"/>
  <c r="L88" i="18" s="1"/>
  <c r="K84" i="18"/>
  <c r="K88" i="18" s="1"/>
  <c r="J84" i="18"/>
  <c r="I84" i="18"/>
  <c r="H84" i="18"/>
  <c r="G84" i="18"/>
  <c r="F84" i="18"/>
  <c r="F88" i="18" s="1"/>
  <c r="E84" i="18"/>
  <c r="E88" i="18" s="1"/>
  <c r="DY75" i="18"/>
  <c r="DX75" i="18"/>
  <c r="DW75" i="18"/>
  <c r="DV75" i="18"/>
  <c r="DU75" i="18"/>
  <c r="DT75" i="18"/>
  <c r="DS75" i="18"/>
  <c r="DR75" i="18"/>
  <c r="DQ75" i="18"/>
  <c r="DP75" i="18"/>
  <c r="DO75" i="18"/>
  <c r="DN75" i="18"/>
  <c r="DM75" i="18"/>
  <c r="DK75" i="18"/>
  <c r="DJ75" i="18"/>
  <c r="DI75" i="18"/>
  <c r="DH75" i="18"/>
  <c r="DG75" i="18"/>
  <c r="DF75" i="18"/>
  <c r="DE75" i="18"/>
  <c r="DD75" i="18"/>
  <c r="DC75" i="18"/>
  <c r="DB75" i="18"/>
  <c r="DA75" i="18"/>
  <c r="CZ75" i="18"/>
  <c r="CY75" i="18"/>
  <c r="CW75" i="18"/>
  <c r="CV75" i="18"/>
  <c r="CU75" i="18"/>
  <c r="CT75" i="18"/>
  <c r="CS75" i="18"/>
  <c r="CR75" i="18"/>
  <c r="CQ75" i="18"/>
  <c r="CP75" i="18"/>
  <c r="CO75" i="18"/>
  <c r="CN75" i="18"/>
  <c r="CM75" i="18"/>
  <c r="CL75" i="18"/>
  <c r="CK75" i="18"/>
  <c r="CI75" i="18"/>
  <c r="CH75" i="18"/>
  <c r="CG75" i="18"/>
  <c r="CF75" i="18"/>
  <c r="CE75" i="18"/>
  <c r="CD75" i="18"/>
  <c r="CC75" i="18"/>
  <c r="CB75" i="18"/>
  <c r="CA75" i="18"/>
  <c r="BZ75" i="18"/>
  <c r="BY75" i="18"/>
  <c r="BX75" i="18"/>
  <c r="BW75" i="18"/>
  <c r="BU75" i="18"/>
  <c r="BT75" i="18"/>
  <c r="BS75" i="18"/>
  <c r="BR75" i="18"/>
  <c r="BQ75" i="18"/>
  <c r="BP75" i="18"/>
  <c r="BO75" i="18"/>
  <c r="BN75" i="18"/>
  <c r="BM75" i="18"/>
  <c r="BL75" i="18"/>
  <c r="BK75" i="18"/>
  <c r="BJ75" i="18"/>
  <c r="BI75" i="18"/>
  <c r="BG75" i="18"/>
  <c r="BF75" i="18"/>
  <c r="BE75" i="18"/>
  <c r="BD75" i="18"/>
  <c r="BC75" i="18"/>
  <c r="BB75" i="18"/>
  <c r="BA75" i="18"/>
  <c r="AZ75" i="18"/>
  <c r="AY75" i="18"/>
  <c r="AX75" i="18"/>
  <c r="AW75" i="18"/>
  <c r="AV75" i="18"/>
  <c r="AU75" i="18"/>
  <c r="AS75" i="18"/>
  <c r="AR75" i="18"/>
  <c r="AQ75" i="18"/>
  <c r="AP75" i="18"/>
  <c r="AO75" i="18"/>
  <c r="AN75" i="18"/>
  <c r="AM75" i="18"/>
  <c r="AL75" i="18"/>
  <c r="AK75" i="18"/>
  <c r="AJ75" i="18"/>
  <c r="AI75" i="18"/>
  <c r="AH75" i="18"/>
  <c r="AG75" i="18"/>
  <c r="AE75" i="18"/>
  <c r="AD75" i="18"/>
  <c r="AC75" i="18"/>
  <c r="AB75" i="18"/>
  <c r="AA75" i="18"/>
  <c r="Z75" i="18"/>
  <c r="Y75" i="18"/>
  <c r="X75" i="18"/>
  <c r="W75" i="18"/>
  <c r="V75" i="18"/>
  <c r="U75" i="18"/>
  <c r="T75" i="18"/>
  <c r="S75" i="18"/>
  <c r="Q75" i="18"/>
  <c r="P75" i="18"/>
  <c r="O75" i="18"/>
  <c r="N75" i="18"/>
  <c r="M75" i="18"/>
  <c r="L75" i="18"/>
  <c r="K75" i="18"/>
  <c r="J75" i="18"/>
  <c r="I75" i="18"/>
  <c r="H75" i="18"/>
  <c r="G75" i="18"/>
  <c r="F75" i="18"/>
  <c r="E75" i="18"/>
  <c r="DY74" i="18"/>
  <c r="DX74" i="18"/>
  <c r="DW74" i="18"/>
  <c r="DV74" i="18"/>
  <c r="DU74" i="18"/>
  <c r="DT74" i="18"/>
  <c r="DS74" i="18"/>
  <c r="DR74" i="18"/>
  <c r="DQ74" i="18"/>
  <c r="DP74" i="18"/>
  <c r="DO74" i="18"/>
  <c r="DN74" i="18"/>
  <c r="DM74" i="18"/>
  <c r="DK74" i="18"/>
  <c r="DJ74" i="18"/>
  <c r="DI74" i="18"/>
  <c r="DH74" i="18"/>
  <c r="DG74" i="18"/>
  <c r="DF74" i="18"/>
  <c r="DE74" i="18"/>
  <c r="DD74" i="18"/>
  <c r="DC74" i="18"/>
  <c r="DB74" i="18"/>
  <c r="DA74" i="18"/>
  <c r="CZ74" i="18"/>
  <c r="CY74" i="18"/>
  <c r="CW74" i="18"/>
  <c r="CV74" i="18"/>
  <c r="CU74" i="18"/>
  <c r="CT74" i="18"/>
  <c r="CS74" i="18"/>
  <c r="CR74" i="18"/>
  <c r="CQ74" i="18"/>
  <c r="CP74" i="18"/>
  <c r="CO74" i="18"/>
  <c r="CN74" i="18"/>
  <c r="CM74" i="18"/>
  <c r="CL74" i="18"/>
  <c r="CK74" i="18"/>
  <c r="CI74" i="18"/>
  <c r="CH74" i="18"/>
  <c r="CG74" i="18"/>
  <c r="CF74" i="18"/>
  <c r="CE74" i="18"/>
  <c r="CD74" i="18"/>
  <c r="CC74" i="18"/>
  <c r="CB74" i="18"/>
  <c r="CA74" i="18"/>
  <c r="BZ74" i="18"/>
  <c r="BY74" i="18"/>
  <c r="BX74" i="18"/>
  <c r="BW74" i="18"/>
  <c r="BU74" i="18"/>
  <c r="BT74" i="18"/>
  <c r="BS74" i="18"/>
  <c r="BR74" i="18"/>
  <c r="BQ74" i="18"/>
  <c r="BP74" i="18"/>
  <c r="BO74" i="18"/>
  <c r="BN74" i="18"/>
  <c r="BM74" i="18"/>
  <c r="BL74" i="18"/>
  <c r="BK74" i="18"/>
  <c r="BJ74" i="18"/>
  <c r="BI74" i="18"/>
  <c r="BG74" i="18"/>
  <c r="BF74" i="18"/>
  <c r="BE74" i="18"/>
  <c r="BD74" i="18"/>
  <c r="BC74" i="18"/>
  <c r="BB74" i="18"/>
  <c r="BA74" i="18"/>
  <c r="AZ74" i="18"/>
  <c r="AY74" i="18"/>
  <c r="AX74" i="18"/>
  <c r="AW74" i="18"/>
  <c r="AV74" i="18"/>
  <c r="AU74" i="18"/>
  <c r="AS74" i="18"/>
  <c r="AR74" i="18"/>
  <c r="AQ74" i="18"/>
  <c r="AP74" i="18"/>
  <c r="AO74" i="18"/>
  <c r="AN74" i="18"/>
  <c r="AM74" i="18"/>
  <c r="AL74" i="18"/>
  <c r="AK74" i="18"/>
  <c r="AJ74" i="18"/>
  <c r="AI74" i="18"/>
  <c r="AH74" i="18"/>
  <c r="AG74" i="18"/>
  <c r="AE74" i="18"/>
  <c r="AD74" i="18"/>
  <c r="AC74" i="18"/>
  <c r="AB74" i="18"/>
  <c r="AA74" i="18"/>
  <c r="Z74" i="18"/>
  <c r="Y74" i="18"/>
  <c r="X74" i="18"/>
  <c r="W74" i="18"/>
  <c r="V74" i="18"/>
  <c r="U74" i="18"/>
  <c r="T74" i="18"/>
  <c r="S74" i="18"/>
  <c r="Q74" i="18"/>
  <c r="P74" i="18"/>
  <c r="O74" i="18"/>
  <c r="N74" i="18"/>
  <c r="M74" i="18"/>
  <c r="L74" i="18"/>
  <c r="K74" i="18"/>
  <c r="J74" i="18"/>
  <c r="I74" i="18"/>
  <c r="H74" i="18"/>
  <c r="G74" i="18"/>
  <c r="F74" i="18"/>
  <c r="E74" i="18"/>
  <c r="DY73" i="18"/>
  <c r="DX73" i="18"/>
  <c r="DW73" i="18"/>
  <c r="DV73" i="18"/>
  <c r="DU73" i="18"/>
  <c r="DT73" i="18"/>
  <c r="DS73" i="18"/>
  <c r="DR73" i="18"/>
  <c r="DQ73" i="18"/>
  <c r="DP73" i="18"/>
  <c r="DO73" i="18"/>
  <c r="DN73" i="18"/>
  <c r="DM73" i="18"/>
  <c r="DK73" i="18"/>
  <c r="DJ73" i="18"/>
  <c r="DI73" i="18"/>
  <c r="DH73" i="18"/>
  <c r="DG73" i="18"/>
  <c r="DF73" i="18"/>
  <c r="DE73" i="18"/>
  <c r="DD73" i="18"/>
  <c r="DC73" i="18"/>
  <c r="DB73" i="18"/>
  <c r="DA73" i="18"/>
  <c r="CZ73" i="18"/>
  <c r="CY73" i="18"/>
  <c r="CW73" i="18"/>
  <c r="CV73" i="18"/>
  <c r="CU73" i="18"/>
  <c r="CT73" i="18"/>
  <c r="CS73" i="18"/>
  <c r="CR73" i="18"/>
  <c r="CQ73" i="18"/>
  <c r="CP73" i="18"/>
  <c r="CO73" i="18"/>
  <c r="CN73" i="18"/>
  <c r="CM73" i="18"/>
  <c r="CL73" i="18"/>
  <c r="CK73" i="18"/>
  <c r="CI73" i="18"/>
  <c r="CH73" i="18"/>
  <c r="CG73" i="18"/>
  <c r="CF73" i="18"/>
  <c r="CE73" i="18"/>
  <c r="CD73" i="18"/>
  <c r="CC73" i="18"/>
  <c r="CB73" i="18"/>
  <c r="CA73" i="18"/>
  <c r="BZ73" i="18"/>
  <c r="BY73" i="18"/>
  <c r="BX73" i="18"/>
  <c r="BW73" i="18"/>
  <c r="BU73" i="18"/>
  <c r="BT73" i="18"/>
  <c r="BS73" i="18"/>
  <c r="BR73" i="18"/>
  <c r="BQ73" i="18"/>
  <c r="BP73" i="18"/>
  <c r="BO73" i="18"/>
  <c r="BN73" i="18"/>
  <c r="BM73" i="18"/>
  <c r="BL73" i="18"/>
  <c r="BK73" i="18"/>
  <c r="BJ73" i="18"/>
  <c r="BI73" i="18"/>
  <c r="BG73" i="18"/>
  <c r="BF73" i="18"/>
  <c r="BE73" i="18"/>
  <c r="BD73" i="18"/>
  <c r="BC73" i="18"/>
  <c r="BB73" i="18"/>
  <c r="BA73" i="18"/>
  <c r="AZ73" i="18"/>
  <c r="AY73" i="18"/>
  <c r="AX73" i="18"/>
  <c r="AW73" i="18"/>
  <c r="AV73" i="18"/>
  <c r="AU73" i="18"/>
  <c r="AS73" i="18"/>
  <c r="AR73" i="18"/>
  <c r="AQ73" i="18"/>
  <c r="AP73" i="18"/>
  <c r="AO73" i="18"/>
  <c r="AN73" i="18"/>
  <c r="AM73" i="18"/>
  <c r="AL73" i="18"/>
  <c r="AK73" i="18"/>
  <c r="AJ73" i="18"/>
  <c r="AI73" i="18"/>
  <c r="AH73" i="18"/>
  <c r="AG73" i="18"/>
  <c r="AE73" i="18"/>
  <c r="AD73" i="18"/>
  <c r="AC73" i="18"/>
  <c r="AB73" i="18"/>
  <c r="AA73" i="18"/>
  <c r="Z73" i="18"/>
  <c r="Y73" i="18"/>
  <c r="X73" i="18"/>
  <c r="W73" i="18"/>
  <c r="V73" i="18"/>
  <c r="U73" i="18"/>
  <c r="T73" i="18"/>
  <c r="S73" i="18"/>
  <c r="Q73" i="18"/>
  <c r="P73" i="18"/>
  <c r="O73" i="18"/>
  <c r="N73" i="18"/>
  <c r="M73" i="18"/>
  <c r="L73" i="18"/>
  <c r="K73" i="18"/>
  <c r="J73" i="18"/>
  <c r="I73" i="18"/>
  <c r="H73" i="18"/>
  <c r="G73" i="18"/>
  <c r="F73" i="18"/>
  <c r="E73" i="18"/>
  <c r="DY72" i="18"/>
  <c r="DX72" i="18"/>
  <c r="DW72" i="18"/>
  <c r="DV72" i="18"/>
  <c r="DU72" i="18"/>
  <c r="DT72" i="18"/>
  <c r="DS72" i="18"/>
  <c r="DR72" i="18"/>
  <c r="DQ72" i="18"/>
  <c r="DP72" i="18"/>
  <c r="DO72" i="18"/>
  <c r="DN72" i="18"/>
  <c r="DM72" i="18"/>
  <c r="DK72" i="18"/>
  <c r="DJ72" i="18"/>
  <c r="DI72" i="18"/>
  <c r="DH72" i="18"/>
  <c r="DG72" i="18"/>
  <c r="DF72" i="18"/>
  <c r="DE72" i="18"/>
  <c r="DD72" i="18"/>
  <c r="DC72" i="18"/>
  <c r="DB72" i="18"/>
  <c r="DA72" i="18"/>
  <c r="CZ72" i="18"/>
  <c r="CY72" i="18"/>
  <c r="CW72" i="18"/>
  <c r="CV72" i="18"/>
  <c r="CU72" i="18"/>
  <c r="CT72" i="18"/>
  <c r="CS72" i="18"/>
  <c r="CR72" i="18"/>
  <c r="CQ72" i="18"/>
  <c r="CP72" i="18"/>
  <c r="CO72" i="18"/>
  <c r="CN72" i="18"/>
  <c r="CM72" i="18"/>
  <c r="CL72" i="18"/>
  <c r="CK72" i="18"/>
  <c r="CI72" i="18"/>
  <c r="CH72" i="18"/>
  <c r="CG72" i="18"/>
  <c r="CF72" i="18"/>
  <c r="CE72" i="18"/>
  <c r="CD72" i="18"/>
  <c r="CC72" i="18"/>
  <c r="CB72" i="18"/>
  <c r="CA72" i="18"/>
  <c r="BZ72" i="18"/>
  <c r="BY72" i="18"/>
  <c r="BX72" i="18"/>
  <c r="BW72" i="18"/>
  <c r="BU72" i="18"/>
  <c r="BT72" i="18"/>
  <c r="BS72" i="18"/>
  <c r="BR72" i="18"/>
  <c r="BQ72" i="18"/>
  <c r="BP72" i="18"/>
  <c r="BO72" i="18"/>
  <c r="BN72" i="18"/>
  <c r="BM72" i="18"/>
  <c r="BL72" i="18"/>
  <c r="BK72" i="18"/>
  <c r="BJ72" i="18"/>
  <c r="BI72" i="18"/>
  <c r="BG72" i="18"/>
  <c r="BF72" i="18"/>
  <c r="BE72" i="18"/>
  <c r="BD72" i="18"/>
  <c r="BC72" i="18"/>
  <c r="BB72" i="18"/>
  <c r="BA72" i="18"/>
  <c r="AZ72" i="18"/>
  <c r="AY72" i="18"/>
  <c r="AX72" i="18"/>
  <c r="AW72" i="18"/>
  <c r="AV72" i="18"/>
  <c r="AU72" i="18"/>
  <c r="AS72" i="18"/>
  <c r="AR72" i="18"/>
  <c r="AQ72" i="18"/>
  <c r="AP72" i="18"/>
  <c r="AO72" i="18"/>
  <c r="AN72" i="18"/>
  <c r="AM72" i="18"/>
  <c r="AL72" i="18"/>
  <c r="AK72" i="18"/>
  <c r="AJ72" i="18"/>
  <c r="AI72" i="18"/>
  <c r="AH72" i="18"/>
  <c r="AG72" i="18"/>
  <c r="AE72" i="18"/>
  <c r="AD72" i="18"/>
  <c r="AC72" i="18"/>
  <c r="AB72" i="18"/>
  <c r="AA72" i="18"/>
  <c r="Z72" i="18"/>
  <c r="Y72" i="18"/>
  <c r="X72" i="18"/>
  <c r="W72" i="18"/>
  <c r="V72" i="18"/>
  <c r="U72" i="18"/>
  <c r="T72" i="18"/>
  <c r="S72" i="18"/>
  <c r="Q72" i="18"/>
  <c r="P72" i="18"/>
  <c r="O72" i="18"/>
  <c r="N72" i="18"/>
  <c r="M72" i="18"/>
  <c r="L72" i="18"/>
  <c r="K72" i="18"/>
  <c r="J72" i="18"/>
  <c r="I72" i="18"/>
  <c r="H72" i="18"/>
  <c r="G72" i="18"/>
  <c r="F72" i="18"/>
  <c r="E72" i="18"/>
  <c r="DY71" i="18"/>
  <c r="DX71" i="18"/>
  <c r="DW71" i="18"/>
  <c r="DV71" i="18"/>
  <c r="DU71" i="18"/>
  <c r="DT71" i="18"/>
  <c r="DS71" i="18"/>
  <c r="DR71" i="18"/>
  <c r="DQ71" i="18"/>
  <c r="DP71" i="18"/>
  <c r="DO71" i="18"/>
  <c r="DN71" i="18"/>
  <c r="DM71" i="18"/>
  <c r="DK71" i="18"/>
  <c r="DJ71" i="18"/>
  <c r="DI71" i="18"/>
  <c r="DH71" i="18"/>
  <c r="DG71" i="18"/>
  <c r="DF71" i="18"/>
  <c r="DE71" i="18"/>
  <c r="DD71" i="18"/>
  <c r="DC71" i="18"/>
  <c r="DB71" i="18"/>
  <c r="DA71" i="18"/>
  <c r="CZ71" i="18"/>
  <c r="CY71" i="18"/>
  <c r="CW71" i="18"/>
  <c r="CV71" i="18"/>
  <c r="CU71" i="18"/>
  <c r="CT71" i="18"/>
  <c r="CS71" i="18"/>
  <c r="CR71" i="18"/>
  <c r="CQ71" i="18"/>
  <c r="CP71" i="18"/>
  <c r="CO71" i="18"/>
  <c r="CN71" i="18"/>
  <c r="CM71" i="18"/>
  <c r="CL71" i="18"/>
  <c r="CK71" i="18"/>
  <c r="CI71" i="18"/>
  <c r="CH71" i="18"/>
  <c r="CG71" i="18"/>
  <c r="CF71" i="18"/>
  <c r="CE71" i="18"/>
  <c r="CD71" i="18"/>
  <c r="CC71" i="18"/>
  <c r="CB71" i="18"/>
  <c r="CA71" i="18"/>
  <c r="BZ71" i="18"/>
  <c r="BY71" i="18"/>
  <c r="BX71" i="18"/>
  <c r="BW71" i="18"/>
  <c r="BU71" i="18"/>
  <c r="BT71" i="18"/>
  <c r="BS71" i="18"/>
  <c r="BR71" i="18"/>
  <c r="BQ71" i="18"/>
  <c r="BP71" i="18"/>
  <c r="BO71" i="18"/>
  <c r="BN71" i="18"/>
  <c r="BM71" i="18"/>
  <c r="BL71" i="18"/>
  <c r="BK71" i="18"/>
  <c r="BJ71" i="18"/>
  <c r="BI71" i="18"/>
  <c r="BG71" i="18"/>
  <c r="BF71" i="18"/>
  <c r="BE71" i="18"/>
  <c r="BD71" i="18"/>
  <c r="BC71" i="18"/>
  <c r="BB71" i="18"/>
  <c r="BA71" i="18"/>
  <c r="AZ71" i="18"/>
  <c r="AY71" i="18"/>
  <c r="AX71" i="18"/>
  <c r="AW71" i="18"/>
  <c r="AV71" i="18"/>
  <c r="AU71" i="18"/>
  <c r="AS71" i="18"/>
  <c r="AR71" i="18"/>
  <c r="AQ71" i="18"/>
  <c r="AP71" i="18"/>
  <c r="AO71" i="18"/>
  <c r="AN71" i="18"/>
  <c r="AM71" i="18"/>
  <c r="AL71" i="18"/>
  <c r="AK71" i="18"/>
  <c r="AJ71" i="18"/>
  <c r="AI71" i="18"/>
  <c r="AH71" i="18"/>
  <c r="AG71" i="18"/>
  <c r="AE71" i="18"/>
  <c r="AD71" i="18"/>
  <c r="AC71" i="18"/>
  <c r="AB71" i="18"/>
  <c r="AA71" i="18"/>
  <c r="Z71" i="18"/>
  <c r="Y71" i="18"/>
  <c r="X71" i="18"/>
  <c r="W71" i="18"/>
  <c r="V71" i="18"/>
  <c r="U71" i="18"/>
  <c r="T71" i="18"/>
  <c r="S71" i="18"/>
  <c r="Q71" i="18"/>
  <c r="P71" i="18"/>
  <c r="O71" i="18"/>
  <c r="N71" i="18"/>
  <c r="M71" i="18"/>
  <c r="L71" i="18"/>
  <c r="K71" i="18"/>
  <c r="J71" i="18"/>
  <c r="I71" i="18"/>
  <c r="H71" i="18"/>
  <c r="G71" i="18"/>
  <c r="F71" i="18"/>
  <c r="E71" i="18"/>
  <c r="DY70" i="18"/>
  <c r="DX70" i="18"/>
  <c r="DW70" i="18"/>
  <c r="DV70" i="18"/>
  <c r="DU70" i="18"/>
  <c r="DT70" i="18"/>
  <c r="DS70" i="18"/>
  <c r="DR70" i="18"/>
  <c r="DQ70" i="18"/>
  <c r="DP70" i="18"/>
  <c r="DO70" i="18"/>
  <c r="DN70" i="18"/>
  <c r="DM70" i="18"/>
  <c r="DK70" i="18"/>
  <c r="DJ70" i="18"/>
  <c r="DI70" i="18"/>
  <c r="DH70" i="18"/>
  <c r="DG70" i="18"/>
  <c r="DF70" i="18"/>
  <c r="DE70" i="18"/>
  <c r="DD70" i="18"/>
  <c r="DC70" i="18"/>
  <c r="DB70" i="18"/>
  <c r="DA70" i="18"/>
  <c r="CZ70" i="18"/>
  <c r="CY70" i="18"/>
  <c r="CW70" i="18"/>
  <c r="CV70" i="18"/>
  <c r="CU70" i="18"/>
  <c r="CT70" i="18"/>
  <c r="CS70" i="18"/>
  <c r="CR70" i="18"/>
  <c r="CQ70" i="18"/>
  <c r="CP70" i="18"/>
  <c r="CO70" i="18"/>
  <c r="CN70" i="18"/>
  <c r="CM70" i="18"/>
  <c r="CL70" i="18"/>
  <c r="CK70" i="18"/>
  <c r="CI70" i="18"/>
  <c r="CH70" i="18"/>
  <c r="CG70" i="18"/>
  <c r="CF70" i="18"/>
  <c r="CE70" i="18"/>
  <c r="CD70" i="18"/>
  <c r="CC70" i="18"/>
  <c r="CB70" i="18"/>
  <c r="CA70" i="18"/>
  <c r="BZ70" i="18"/>
  <c r="BY70" i="18"/>
  <c r="BX70" i="18"/>
  <c r="BW70" i="18"/>
  <c r="BU70" i="18"/>
  <c r="BT70" i="18"/>
  <c r="BS70" i="18"/>
  <c r="BR70" i="18"/>
  <c r="BQ70" i="18"/>
  <c r="BP70" i="18"/>
  <c r="BO70" i="18"/>
  <c r="BN70" i="18"/>
  <c r="BM70" i="18"/>
  <c r="BL70" i="18"/>
  <c r="BK70" i="18"/>
  <c r="BJ70" i="18"/>
  <c r="BI70" i="18"/>
  <c r="BG70" i="18"/>
  <c r="BF70" i="18"/>
  <c r="BE70" i="18"/>
  <c r="BD70" i="18"/>
  <c r="BC70" i="18"/>
  <c r="BB70" i="18"/>
  <c r="BA70" i="18"/>
  <c r="AZ70" i="18"/>
  <c r="AY70" i="18"/>
  <c r="AX70" i="18"/>
  <c r="AW70" i="18"/>
  <c r="AV70" i="18"/>
  <c r="AU70" i="18"/>
  <c r="AS70" i="18"/>
  <c r="AR70" i="18"/>
  <c r="AQ70" i="18"/>
  <c r="AP70" i="18"/>
  <c r="AO70" i="18"/>
  <c r="AN70" i="18"/>
  <c r="AM70" i="18"/>
  <c r="AL70" i="18"/>
  <c r="AK70" i="18"/>
  <c r="AJ70" i="18"/>
  <c r="AI70" i="18"/>
  <c r="AH70" i="18"/>
  <c r="AG70" i="18"/>
  <c r="AE70" i="18"/>
  <c r="AD70" i="18"/>
  <c r="AC70" i="18"/>
  <c r="AB70" i="18"/>
  <c r="AA70" i="18"/>
  <c r="Z70" i="18"/>
  <c r="Y70" i="18"/>
  <c r="X70" i="18"/>
  <c r="W70" i="18"/>
  <c r="V70" i="18"/>
  <c r="U70" i="18"/>
  <c r="T70" i="18"/>
  <c r="S70" i="18"/>
  <c r="Q70" i="18"/>
  <c r="P70" i="18"/>
  <c r="O70" i="18"/>
  <c r="N70" i="18"/>
  <c r="M70" i="18"/>
  <c r="L70" i="18"/>
  <c r="K70" i="18"/>
  <c r="J70" i="18"/>
  <c r="I70" i="18"/>
  <c r="H70" i="18"/>
  <c r="G70" i="18"/>
  <c r="F70" i="18"/>
  <c r="E70" i="18"/>
  <c r="DY69" i="18"/>
  <c r="DX69" i="18"/>
  <c r="DW69" i="18"/>
  <c r="DV69" i="18"/>
  <c r="DU69" i="18"/>
  <c r="DT69" i="18"/>
  <c r="DS69" i="18"/>
  <c r="DR69" i="18"/>
  <c r="DQ69" i="18"/>
  <c r="DP69" i="18"/>
  <c r="DO69" i="18"/>
  <c r="DN69" i="18"/>
  <c r="DM69" i="18"/>
  <c r="DK69" i="18"/>
  <c r="DJ69" i="18"/>
  <c r="DI69" i="18"/>
  <c r="DH69" i="18"/>
  <c r="DG69" i="18"/>
  <c r="DF69" i="18"/>
  <c r="DE69" i="18"/>
  <c r="DD69" i="18"/>
  <c r="DC69" i="18"/>
  <c r="DB69" i="18"/>
  <c r="DA69" i="18"/>
  <c r="CZ69" i="18"/>
  <c r="CY69" i="18"/>
  <c r="CW69" i="18"/>
  <c r="CV69" i="18"/>
  <c r="CU69" i="18"/>
  <c r="CT69" i="18"/>
  <c r="CS69" i="18"/>
  <c r="CR69" i="18"/>
  <c r="CQ69" i="18"/>
  <c r="CP69" i="18"/>
  <c r="CO69" i="18"/>
  <c r="CN69" i="18"/>
  <c r="CM69" i="18"/>
  <c r="CL69" i="18"/>
  <c r="CK69" i="18"/>
  <c r="CI69" i="18"/>
  <c r="CH69" i="18"/>
  <c r="CG69" i="18"/>
  <c r="CF69" i="18"/>
  <c r="CE69" i="18"/>
  <c r="CD69" i="18"/>
  <c r="CC69" i="18"/>
  <c r="CB69" i="18"/>
  <c r="CA69" i="18"/>
  <c r="BZ69" i="18"/>
  <c r="BY69" i="18"/>
  <c r="BX69" i="18"/>
  <c r="BW69" i="18"/>
  <c r="BU69" i="18"/>
  <c r="BT69" i="18"/>
  <c r="BS69" i="18"/>
  <c r="BR69" i="18"/>
  <c r="BQ69" i="18"/>
  <c r="BP69" i="18"/>
  <c r="BO69" i="18"/>
  <c r="BN69" i="18"/>
  <c r="BM69" i="18"/>
  <c r="BL69" i="18"/>
  <c r="BK69" i="18"/>
  <c r="BJ69" i="18"/>
  <c r="BI69" i="18"/>
  <c r="BG69" i="18"/>
  <c r="BF69" i="18"/>
  <c r="BE69" i="18"/>
  <c r="BD69" i="18"/>
  <c r="BC69" i="18"/>
  <c r="BB69" i="18"/>
  <c r="BA69" i="18"/>
  <c r="AZ69" i="18"/>
  <c r="AY69" i="18"/>
  <c r="AX69" i="18"/>
  <c r="AW69" i="18"/>
  <c r="AV69" i="18"/>
  <c r="AU69" i="18"/>
  <c r="AS69" i="18"/>
  <c r="AR69" i="18"/>
  <c r="AQ69" i="18"/>
  <c r="AP69" i="18"/>
  <c r="AO69" i="18"/>
  <c r="AN69" i="18"/>
  <c r="AM69" i="18"/>
  <c r="AL69" i="18"/>
  <c r="AK69" i="18"/>
  <c r="AJ69" i="18"/>
  <c r="AI69" i="18"/>
  <c r="AH69" i="18"/>
  <c r="AG69" i="18"/>
  <c r="AE69" i="18"/>
  <c r="AD69" i="18"/>
  <c r="AC69" i="18"/>
  <c r="AB69" i="18"/>
  <c r="AA69" i="18"/>
  <c r="Z69" i="18"/>
  <c r="Y69" i="18"/>
  <c r="X69" i="18"/>
  <c r="W69" i="18"/>
  <c r="V69" i="18"/>
  <c r="U69" i="18"/>
  <c r="T69" i="18"/>
  <c r="S69" i="18"/>
  <c r="Q69" i="18"/>
  <c r="P69" i="18"/>
  <c r="O69" i="18"/>
  <c r="N69" i="18"/>
  <c r="M69" i="18"/>
  <c r="L69" i="18"/>
  <c r="K69" i="18"/>
  <c r="J69" i="18"/>
  <c r="I69" i="18"/>
  <c r="H69" i="18"/>
  <c r="G69" i="18"/>
  <c r="F69" i="18"/>
  <c r="E69" i="18"/>
  <c r="DY68" i="18"/>
  <c r="DX68" i="18"/>
  <c r="DW68" i="18"/>
  <c r="DV68" i="18"/>
  <c r="DU68" i="18"/>
  <c r="DT68" i="18"/>
  <c r="DS68" i="18"/>
  <c r="DR68" i="18"/>
  <c r="DQ68" i="18"/>
  <c r="DP68" i="18"/>
  <c r="DO68" i="18"/>
  <c r="DN68" i="18"/>
  <c r="DM68" i="18"/>
  <c r="DK68" i="18"/>
  <c r="DJ68" i="18"/>
  <c r="DI68" i="18"/>
  <c r="DH68" i="18"/>
  <c r="DG68" i="18"/>
  <c r="DF68" i="18"/>
  <c r="DE68" i="18"/>
  <c r="DD68" i="18"/>
  <c r="DC68" i="18"/>
  <c r="DB68" i="18"/>
  <c r="DA68" i="18"/>
  <c r="CZ68" i="18"/>
  <c r="CY68" i="18"/>
  <c r="CW68" i="18"/>
  <c r="CV68" i="18"/>
  <c r="CU68" i="18"/>
  <c r="CT68" i="18"/>
  <c r="CS68" i="18"/>
  <c r="CR68" i="18"/>
  <c r="CQ68" i="18"/>
  <c r="CP68" i="18"/>
  <c r="CO68" i="18"/>
  <c r="CN68" i="18"/>
  <c r="CM68" i="18"/>
  <c r="CL68" i="18"/>
  <c r="CK68" i="18"/>
  <c r="CI68" i="18"/>
  <c r="CH68" i="18"/>
  <c r="CG68" i="18"/>
  <c r="CF68" i="18"/>
  <c r="CE68" i="18"/>
  <c r="CD68" i="18"/>
  <c r="CC68" i="18"/>
  <c r="CB68" i="18"/>
  <c r="CA68" i="18"/>
  <c r="BZ68" i="18"/>
  <c r="BY68" i="18"/>
  <c r="BX68" i="18"/>
  <c r="BW68" i="18"/>
  <c r="BU68" i="18"/>
  <c r="BT68" i="18"/>
  <c r="BS68" i="18"/>
  <c r="BR68" i="18"/>
  <c r="BQ68" i="18"/>
  <c r="BP68" i="18"/>
  <c r="BO68" i="18"/>
  <c r="BN68" i="18"/>
  <c r="BM68" i="18"/>
  <c r="BL68" i="18"/>
  <c r="BK68" i="18"/>
  <c r="BJ68" i="18"/>
  <c r="BI68" i="18"/>
  <c r="BG68" i="18"/>
  <c r="BF68" i="18"/>
  <c r="BE68" i="18"/>
  <c r="BD68" i="18"/>
  <c r="BC68" i="18"/>
  <c r="BB68" i="18"/>
  <c r="BA68" i="18"/>
  <c r="AZ68" i="18"/>
  <c r="AY68" i="18"/>
  <c r="AX68" i="18"/>
  <c r="AW68" i="18"/>
  <c r="AV68" i="18"/>
  <c r="AU68" i="18"/>
  <c r="AS68" i="18"/>
  <c r="AR68" i="18"/>
  <c r="AQ68" i="18"/>
  <c r="AP68" i="18"/>
  <c r="AO68" i="18"/>
  <c r="AN68" i="18"/>
  <c r="AM68" i="18"/>
  <c r="AL68" i="18"/>
  <c r="AK68" i="18"/>
  <c r="AJ68" i="18"/>
  <c r="AI68" i="18"/>
  <c r="AH68" i="18"/>
  <c r="AG68" i="18"/>
  <c r="AE68" i="18"/>
  <c r="AD68" i="18"/>
  <c r="AC68" i="18"/>
  <c r="AB68" i="18"/>
  <c r="AA68" i="18"/>
  <c r="Z68" i="18"/>
  <c r="Y68" i="18"/>
  <c r="X68" i="18"/>
  <c r="W68" i="18"/>
  <c r="V68" i="18"/>
  <c r="U68" i="18"/>
  <c r="T68" i="18"/>
  <c r="S68" i="18"/>
  <c r="Q68" i="18"/>
  <c r="P68" i="18"/>
  <c r="O68" i="18"/>
  <c r="N68" i="18"/>
  <c r="M68" i="18"/>
  <c r="L68" i="18"/>
  <c r="K68" i="18"/>
  <c r="J68" i="18"/>
  <c r="I68" i="18"/>
  <c r="H68" i="18"/>
  <c r="G68" i="18"/>
  <c r="F68" i="18"/>
  <c r="E68" i="18"/>
  <c r="DY67" i="18"/>
  <c r="DX67" i="18"/>
  <c r="DW67" i="18"/>
  <c r="DW80" i="18" s="1"/>
  <c r="DV67" i="18"/>
  <c r="DV80" i="18" s="1"/>
  <c r="DU67" i="18"/>
  <c r="DU80" i="18" s="1"/>
  <c r="DT67" i="18"/>
  <c r="DS67" i="18"/>
  <c r="DR67" i="18"/>
  <c r="DQ67" i="18"/>
  <c r="DQ80" i="18" s="1"/>
  <c r="DP67" i="18"/>
  <c r="DP80" i="18" s="1"/>
  <c r="DO67" i="18"/>
  <c r="DO80" i="18" s="1"/>
  <c r="DN67" i="18"/>
  <c r="DM67" i="18"/>
  <c r="DK67" i="18"/>
  <c r="DJ67" i="18"/>
  <c r="DJ80" i="18" s="1"/>
  <c r="DI67" i="18"/>
  <c r="DI80" i="18" s="1"/>
  <c r="DH67" i="18"/>
  <c r="DG67" i="18"/>
  <c r="DF67" i="18"/>
  <c r="DE67" i="18"/>
  <c r="DD67" i="18"/>
  <c r="DD80" i="18" s="1"/>
  <c r="DC67" i="18"/>
  <c r="DC80" i="18" s="1"/>
  <c r="DB67" i="18"/>
  <c r="DA67" i="18"/>
  <c r="CZ67" i="18"/>
  <c r="CY67" i="18"/>
  <c r="CW67" i="18"/>
  <c r="CW80" i="18" s="1"/>
  <c r="CV67" i="18"/>
  <c r="CV80" i="18" s="1"/>
  <c r="CU67" i="18"/>
  <c r="CT67" i="18"/>
  <c r="CS67" i="18"/>
  <c r="CR67" i="18"/>
  <c r="CQ67" i="18"/>
  <c r="CQ80" i="18" s="1"/>
  <c r="CP67" i="18"/>
  <c r="CP80" i="18" s="1"/>
  <c r="CO67" i="18"/>
  <c r="CN67" i="18"/>
  <c r="CM67" i="18"/>
  <c r="CL67" i="18"/>
  <c r="CK67" i="18"/>
  <c r="CK80" i="18" s="1"/>
  <c r="CI67" i="18"/>
  <c r="CI80" i="18" s="1"/>
  <c r="CH67" i="18"/>
  <c r="CG67" i="18"/>
  <c r="CF67" i="18"/>
  <c r="CE67" i="18"/>
  <c r="CD67" i="18"/>
  <c r="CD80" i="18" s="1"/>
  <c r="CC67" i="18"/>
  <c r="CC80" i="18" s="1"/>
  <c r="CB67" i="18"/>
  <c r="CA67" i="18"/>
  <c r="BZ67" i="18"/>
  <c r="BY67" i="18"/>
  <c r="BX67" i="18"/>
  <c r="BX80" i="18" s="1"/>
  <c r="BW67" i="18"/>
  <c r="BW80" i="18" s="1"/>
  <c r="BU67" i="18"/>
  <c r="BT67" i="18"/>
  <c r="BS67" i="18"/>
  <c r="BR67" i="18"/>
  <c r="BQ67" i="18"/>
  <c r="BQ80" i="18" s="1"/>
  <c r="BP67" i="18"/>
  <c r="BP80" i="18" s="1"/>
  <c r="BO67" i="18"/>
  <c r="BN67" i="18"/>
  <c r="BM67" i="18"/>
  <c r="BL67" i="18"/>
  <c r="BK67" i="18"/>
  <c r="BK80" i="18" s="1"/>
  <c r="BJ67" i="18"/>
  <c r="BJ80" i="18" s="1"/>
  <c r="BI67" i="18"/>
  <c r="BG67" i="18"/>
  <c r="BF67" i="18"/>
  <c r="BE67" i="18"/>
  <c r="BD67" i="18"/>
  <c r="BD80" i="18" s="1"/>
  <c r="BC67" i="18"/>
  <c r="BC80" i="18" s="1"/>
  <c r="BB67" i="18"/>
  <c r="BA67" i="18"/>
  <c r="AZ67" i="18"/>
  <c r="AY67" i="18"/>
  <c r="AX67" i="18"/>
  <c r="AX80" i="18" s="1"/>
  <c r="AW67" i="18"/>
  <c r="AW80" i="18" s="1"/>
  <c r="AV67" i="18"/>
  <c r="AU67" i="18"/>
  <c r="AS67" i="18"/>
  <c r="AR67" i="18"/>
  <c r="AQ67" i="18"/>
  <c r="AQ80" i="18" s="1"/>
  <c r="AP67" i="18"/>
  <c r="AP80" i="18" s="1"/>
  <c r="AO67" i="18"/>
  <c r="AN67" i="18"/>
  <c r="AM67" i="18"/>
  <c r="AL67" i="18"/>
  <c r="AK67" i="18"/>
  <c r="AK80" i="18" s="1"/>
  <c r="AJ67" i="18"/>
  <c r="AJ80" i="18" s="1"/>
  <c r="AI67" i="18"/>
  <c r="AH67" i="18"/>
  <c r="AG67" i="18"/>
  <c r="AE67" i="18"/>
  <c r="AD67" i="18"/>
  <c r="AD80" i="18" s="1"/>
  <c r="AC67" i="18"/>
  <c r="AC80" i="18" s="1"/>
  <c r="AB67" i="18"/>
  <c r="AA67" i="18"/>
  <c r="Z67" i="18"/>
  <c r="Y67" i="18"/>
  <c r="X67" i="18"/>
  <c r="X80" i="18" s="1"/>
  <c r="W67" i="18"/>
  <c r="W80" i="18" s="1"/>
  <c r="V67" i="18"/>
  <c r="U67" i="18"/>
  <c r="T67" i="18"/>
  <c r="S67" i="18"/>
  <c r="Q67" i="18"/>
  <c r="Q80" i="18" s="1"/>
  <c r="P67" i="18"/>
  <c r="P80" i="18" s="1"/>
  <c r="O67" i="18"/>
  <c r="N67" i="18"/>
  <c r="M67" i="18"/>
  <c r="L67" i="18"/>
  <c r="K67" i="18"/>
  <c r="K80" i="18" s="1"/>
  <c r="J67" i="18"/>
  <c r="J80" i="18" s="1"/>
  <c r="I67" i="18"/>
  <c r="H67" i="18"/>
  <c r="G67" i="18"/>
  <c r="F67" i="18"/>
  <c r="E67" i="18"/>
  <c r="E80" i="18" s="1"/>
  <c r="DY66" i="18"/>
  <c r="DX66" i="18"/>
  <c r="DW66" i="18"/>
  <c r="DV66" i="18"/>
  <c r="DU66" i="18"/>
  <c r="DT66" i="18"/>
  <c r="DS66" i="18"/>
  <c r="DR66" i="18"/>
  <c r="DQ66" i="18"/>
  <c r="DP66" i="18"/>
  <c r="DO66" i="18"/>
  <c r="DN66" i="18"/>
  <c r="DM66" i="18"/>
  <c r="DK66" i="18"/>
  <c r="DJ66" i="18"/>
  <c r="DI66" i="18"/>
  <c r="DH66" i="18"/>
  <c r="DG66" i="18"/>
  <c r="DF66" i="18"/>
  <c r="DE66" i="18"/>
  <c r="DD66" i="18"/>
  <c r="DC66" i="18"/>
  <c r="DB66" i="18"/>
  <c r="DA66" i="18"/>
  <c r="CZ66" i="18"/>
  <c r="CY66" i="18"/>
  <c r="CW66" i="18"/>
  <c r="CV66" i="18"/>
  <c r="CU66" i="18"/>
  <c r="CT66" i="18"/>
  <c r="CS66" i="18"/>
  <c r="CR66" i="18"/>
  <c r="CQ66" i="18"/>
  <c r="CP66" i="18"/>
  <c r="CO66" i="18"/>
  <c r="CN66" i="18"/>
  <c r="CM66" i="18"/>
  <c r="CL66" i="18"/>
  <c r="CK66" i="18"/>
  <c r="CI66" i="18"/>
  <c r="CH66" i="18"/>
  <c r="CG66" i="18"/>
  <c r="CF66" i="18"/>
  <c r="CE66" i="18"/>
  <c r="CD66" i="18"/>
  <c r="CC66" i="18"/>
  <c r="CB66" i="18"/>
  <c r="CA66" i="18"/>
  <c r="BZ66" i="18"/>
  <c r="BY66" i="18"/>
  <c r="BX66" i="18"/>
  <c r="BW66" i="18"/>
  <c r="BU66" i="18"/>
  <c r="BT66" i="18"/>
  <c r="BS66" i="18"/>
  <c r="BR66" i="18"/>
  <c r="BQ66" i="18"/>
  <c r="BP66" i="18"/>
  <c r="BO66" i="18"/>
  <c r="BN66" i="18"/>
  <c r="BM66" i="18"/>
  <c r="BL66" i="18"/>
  <c r="BK66" i="18"/>
  <c r="BJ66" i="18"/>
  <c r="BI66" i="18"/>
  <c r="BG66" i="18"/>
  <c r="BF66" i="18"/>
  <c r="BE66" i="18"/>
  <c r="BD66" i="18"/>
  <c r="BC66" i="18"/>
  <c r="BB66" i="18"/>
  <c r="BA66" i="18"/>
  <c r="AZ66" i="18"/>
  <c r="AY66" i="18"/>
  <c r="AX66" i="18"/>
  <c r="AW66" i="18"/>
  <c r="AV66" i="18"/>
  <c r="AU66" i="18"/>
  <c r="AS66" i="18"/>
  <c r="AR66" i="18"/>
  <c r="AQ66" i="18"/>
  <c r="AP66" i="18"/>
  <c r="AO66" i="18"/>
  <c r="AN66" i="18"/>
  <c r="AM66" i="18"/>
  <c r="AL66" i="18"/>
  <c r="AK66" i="18"/>
  <c r="AJ66" i="18"/>
  <c r="AI66" i="18"/>
  <c r="AH66" i="18"/>
  <c r="AG66" i="18"/>
  <c r="AE66" i="18"/>
  <c r="AD66" i="18"/>
  <c r="AC66" i="18"/>
  <c r="AB66" i="18"/>
  <c r="AA66" i="18"/>
  <c r="Z66" i="18"/>
  <c r="Y66" i="18"/>
  <c r="X66" i="18"/>
  <c r="W66" i="18"/>
  <c r="V66" i="18"/>
  <c r="U66" i="18"/>
  <c r="T66" i="18"/>
  <c r="S66" i="18"/>
  <c r="Q66" i="18"/>
  <c r="P66" i="18"/>
  <c r="O66" i="18"/>
  <c r="N66" i="18"/>
  <c r="M66" i="18"/>
  <c r="L66" i="18"/>
  <c r="K66" i="18"/>
  <c r="J66" i="18"/>
  <c r="I66" i="18"/>
  <c r="H66" i="18"/>
  <c r="G66" i="18"/>
  <c r="F66" i="18"/>
  <c r="E66" i="18"/>
  <c r="DY65" i="18"/>
  <c r="DX65" i="18"/>
  <c r="DW65" i="18"/>
  <c r="DW79" i="18" s="1"/>
  <c r="DV65" i="18"/>
  <c r="DV79" i="18" s="1"/>
  <c r="DU65" i="18"/>
  <c r="DU79" i="18" s="1"/>
  <c r="DT65" i="18"/>
  <c r="DS65" i="18"/>
  <c r="DR65" i="18"/>
  <c r="DQ65" i="18"/>
  <c r="DQ79" i="18" s="1"/>
  <c r="DP65" i="18"/>
  <c r="DP79" i="18" s="1"/>
  <c r="DO65" i="18"/>
  <c r="DO79" i="18" s="1"/>
  <c r="DN65" i="18"/>
  <c r="DM65" i="18"/>
  <c r="DK65" i="18"/>
  <c r="DJ65" i="18"/>
  <c r="DJ79" i="18" s="1"/>
  <c r="DI65" i="18"/>
  <c r="DI79" i="18" s="1"/>
  <c r="DH65" i="18"/>
  <c r="DG65" i="18"/>
  <c r="DF65" i="18"/>
  <c r="DE65" i="18"/>
  <c r="DD65" i="18"/>
  <c r="DD79" i="18" s="1"/>
  <c r="DC65" i="18"/>
  <c r="DC79" i="18" s="1"/>
  <c r="DB65" i="18"/>
  <c r="DA65" i="18"/>
  <c r="CZ65" i="18"/>
  <c r="CY65" i="18"/>
  <c r="CW65" i="18"/>
  <c r="CW79" i="18" s="1"/>
  <c r="CV65" i="18"/>
  <c r="CV79" i="18" s="1"/>
  <c r="CU65" i="18"/>
  <c r="CT65" i="18"/>
  <c r="CS65" i="18"/>
  <c r="CR65" i="18"/>
  <c r="CQ65" i="18"/>
  <c r="CQ79" i="18" s="1"/>
  <c r="CP65" i="18"/>
  <c r="CP79" i="18" s="1"/>
  <c r="CO65" i="18"/>
  <c r="CN65" i="18"/>
  <c r="CM65" i="18"/>
  <c r="CL65" i="18"/>
  <c r="CK65" i="18"/>
  <c r="CK79" i="18" s="1"/>
  <c r="CI65" i="18"/>
  <c r="CI79" i="18" s="1"/>
  <c r="CH65" i="18"/>
  <c r="CG65" i="18"/>
  <c r="CF65" i="18"/>
  <c r="CE65" i="18"/>
  <c r="CD65" i="18"/>
  <c r="CD79" i="18" s="1"/>
  <c r="CC65" i="18"/>
  <c r="CC79" i="18" s="1"/>
  <c r="CB65" i="18"/>
  <c r="CA65" i="18"/>
  <c r="BZ65" i="18"/>
  <c r="BY65" i="18"/>
  <c r="BX65" i="18"/>
  <c r="BX79" i="18" s="1"/>
  <c r="BW65" i="18"/>
  <c r="BW79" i="18" s="1"/>
  <c r="BU65" i="18"/>
  <c r="BT65" i="18"/>
  <c r="BS65" i="18"/>
  <c r="BR65" i="18"/>
  <c r="BQ65" i="18"/>
  <c r="BQ79" i="18" s="1"/>
  <c r="BP65" i="18"/>
  <c r="BP79" i="18" s="1"/>
  <c r="BO65" i="18"/>
  <c r="BN65" i="18"/>
  <c r="BM65" i="18"/>
  <c r="BL65" i="18"/>
  <c r="BK65" i="18"/>
  <c r="BK79" i="18" s="1"/>
  <c r="BJ65" i="18"/>
  <c r="BJ79" i="18" s="1"/>
  <c r="BI65" i="18"/>
  <c r="BG65" i="18"/>
  <c r="BF65" i="18"/>
  <c r="BE65" i="18"/>
  <c r="BD65" i="18"/>
  <c r="BD79" i="18" s="1"/>
  <c r="BC65" i="18"/>
  <c r="BC79" i="18" s="1"/>
  <c r="BB65" i="18"/>
  <c r="BA65" i="18"/>
  <c r="AZ65" i="18"/>
  <c r="AY65" i="18"/>
  <c r="AX65" i="18"/>
  <c r="AX79" i="18" s="1"/>
  <c r="AW65" i="18"/>
  <c r="AW79" i="18" s="1"/>
  <c r="AV65" i="18"/>
  <c r="AU65" i="18"/>
  <c r="AS65" i="18"/>
  <c r="AR65" i="18"/>
  <c r="AQ65" i="18"/>
  <c r="AQ79" i="18" s="1"/>
  <c r="AP65" i="18"/>
  <c r="AP79" i="18" s="1"/>
  <c r="AO65" i="18"/>
  <c r="AN65" i="18"/>
  <c r="AM65" i="18"/>
  <c r="AL65" i="18"/>
  <c r="AK65" i="18"/>
  <c r="AK79" i="18" s="1"/>
  <c r="AJ65" i="18"/>
  <c r="AJ79" i="18" s="1"/>
  <c r="AI65" i="18"/>
  <c r="AH65" i="18"/>
  <c r="AG65" i="18"/>
  <c r="AE65" i="18"/>
  <c r="AD65" i="18"/>
  <c r="AD79" i="18" s="1"/>
  <c r="AC65" i="18"/>
  <c r="AC79" i="18" s="1"/>
  <c r="AB65" i="18"/>
  <c r="AA65" i="18"/>
  <c r="Z65" i="18"/>
  <c r="Y65" i="18"/>
  <c r="X65" i="18"/>
  <c r="X79" i="18" s="1"/>
  <c r="W65" i="18"/>
  <c r="W79" i="18" s="1"/>
  <c r="V65" i="18"/>
  <c r="U65" i="18"/>
  <c r="T65" i="18"/>
  <c r="S65" i="18"/>
  <c r="Q65" i="18"/>
  <c r="Q79" i="18" s="1"/>
  <c r="P65" i="18"/>
  <c r="P79" i="18" s="1"/>
  <c r="O65" i="18"/>
  <c r="N65" i="18"/>
  <c r="M65" i="18"/>
  <c r="L65" i="18"/>
  <c r="K65" i="18"/>
  <c r="K79" i="18" s="1"/>
  <c r="J65" i="18"/>
  <c r="J79" i="18" s="1"/>
  <c r="I65" i="18"/>
  <c r="H65" i="18"/>
  <c r="G65" i="18"/>
  <c r="F65" i="18"/>
  <c r="E65" i="18"/>
  <c r="E79" i="18" s="1"/>
  <c r="DY57" i="18"/>
  <c r="DY61" i="18" s="1"/>
  <c r="DX57" i="18"/>
  <c r="DW57" i="18"/>
  <c r="DW61" i="18" s="1"/>
  <c r="DV57" i="18"/>
  <c r="DU57" i="18"/>
  <c r="DT57" i="18"/>
  <c r="DT61" i="18" s="1"/>
  <c r="DS57" i="18"/>
  <c r="DS61" i="18" s="1"/>
  <c r="DR57" i="18"/>
  <c r="DQ57" i="18"/>
  <c r="DP57" i="18"/>
  <c r="DO57" i="18"/>
  <c r="DN57" i="18"/>
  <c r="DN61" i="18" s="1"/>
  <c r="DM57" i="18"/>
  <c r="DM61" i="18" s="1"/>
  <c r="DK57" i="18"/>
  <c r="DJ57" i="18"/>
  <c r="DI57" i="18"/>
  <c r="DH57" i="18"/>
  <c r="DG57" i="18"/>
  <c r="DG61" i="18" s="1"/>
  <c r="DF57" i="18"/>
  <c r="DF61" i="18" s="1"/>
  <c r="DE57" i="18"/>
  <c r="DD57" i="18"/>
  <c r="DC57" i="18"/>
  <c r="DB57" i="18"/>
  <c r="DA57" i="18"/>
  <c r="DA61" i="18" s="1"/>
  <c r="CZ57" i="18"/>
  <c r="CZ61" i="18" s="1"/>
  <c r="CY57" i="18"/>
  <c r="CW57" i="18"/>
  <c r="CV57" i="18"/>
  <c r="CU57" i="18"/>
  <c r="CT57" i="18"/>
  <c r="CT61" i="18" s="1"/>
  <c r="CS57" i="18"/>
  <c r="CS61" i="18" s="1"/>
  <c r="CR57" i="18"/>
  <c r="CQ57" i="18"/>
  <c r="CP57" i="18"/>
  <c r="CO57" i="18"/>
  <c r="CN57" i="18"/>
  <c r="CN61" i="18" s="1"/>
  <c r="CM57" i="18"/>
  <c r="CM61" i="18" s="1"/>
  <c r="CL57" i="18"/>
  <c r="CK57" i="18"/>
  <c r="CI57" i="18"/>
  <c r="CH57" i="18"/>
  <c r="CG57" i="18"/>
  <c r="CG61" i="18" s="1"/>
  <c r="CF57" i="18"/>
  <c r="CF61" i="18" s="1"/>
  <c r="CE57" i="18"/>
  <c r="CD57" i="18"/>
  <c r="CC57" i="18"/>
  <c r="CB57" i="18"/>
  <c r="CA57" i="18"/>
  <c r="CA61" i="18" s="1"/>
  <c r="BZ57" i="18"/>
  <c r="BZ61" i="18" s="1"/>
  <c r="BY57" i="18"/>
  <c r="BY61" i="18" s="1"/>
  <c r="BX57" i="18"/>
  <c r="BW57" i="18"/>
  <c r="BU57" i="18"/>
  <c r="BT57" i="18"/>
  <c r="BT61" i="18" s="1"/>
  <c r="BS57" i="18"/>
  <c r="BS61" i="18" s="1"/>
  <c r="BR57" i="18"/>
  <c r="BR61" i="18" s="1"/>
  <c r="BQ57" i="18"/>
  <c r="BP57" i="18"/>
  <c r="BO57" i="18"/>
  <c r="BN57" i="18"/>
  <c r="BN61" i="18" s="1"/>
  <c r="BM57" i="18"/>
  <c r="BM61" i="18" s="1"/>
  <c r="BL57" i="18"/>
  <c r="BL61" i="18" s="1"/>
  <c r="BK57" i="18"/>
  <c r="BJ57" i="18"/>
  <c r="BI57" i="18"/>
  <c r="BG57" i="18"/>
  <c r="BG61" i="18" s="1"/>
  <c r="BF57" i="18"/>
  <c r="BE57" i="18"/>
  <c r="BE61" i="18" s="1"/>
  <c r="BD57" i="18"/>
  <c r="BC57" i="18"/>
  <c r="BB57" i="18"/>
  <c r="BA57" i="18"/>
  <c r="BA61" i="18" s="1"/>
  <c r="AZ57" i="18"/>
  <c r="AZ61" i="18" s="1"/>
  <c r="AY57" i="18"/>
  <c r="AY61" i="18" s="1"/>
  <c r="AX57" i="18"/>
  <c r="AW57" i="18"/>
  <c r="AV57" i="18"/>
  <c r="AU57" i="18"/>
  <c r="AU61" i="18" s="1"/>
  <c r="AS57" i="18"/>
  <c r="AS61" i="18" s="1"/>
  <c r="AR57" i="18"/>
  <c r="AR61" i="18" s="1"/>
  <c r="AQ57" i="18"/>
  <c r="AP57" i="18"/>
  <c r="AO57" i="18"/>
  <c r="AN57" i="18"/>
  <c r="AN61" i="18" s="1"/>
  <c r="AM57" i="18"/>
  <c r="AM61" i="18" s="1"/>
  <c r="AL57" i="18"/>
  <c r="AL61" i="18" s="1"/>
  <c r="AK57" i="18"/>
  <c r="AJ57" i="18"/>
  <c r="AJ61" i="18" s="1"/>
  <c r="AI57" i="18"/>
  <c r="AH57" i="18"/>
  <c r="AH61" i="18" s="1"/>
  <c r="AG57" i="18"/>
  <c r="AG61" i="18" s="1"/>
  <c r="AE57" i="18"/>
  <c r="AE61" i="18" s="1"/>
  <c r="AD57" i="18"/>
  <c r="AC57" i="18"/>
  <c r="AC61" i="18" s="1"/>
  <c r="AB57" i="18"/>
  <c r="AA57" i="18"/>
  <c r="AA61" i="18" s="1"/>
  <c r="Z57" i="18"/>
  <c r="Z61" i="18" s="1"/>
  <c r="Y57" i="18"/>
  <c r="Y61" i="18" s="1"/>
  <c r="X57" i="18"/>
  <c r="W57" i="18"/>
  <c r="V57" i="18"/>
  <c r="U57" i="18"/>
  <c r="U61" i="18" s="1"/>
  <c r="T57" i="18"/>
  <c r="T61" i="18" s="1"/>
  <c r="S57" i="18"/>
  <c r="S61" i="18" s="1"/>
  <c r="Q57" i="18"/>
  <c r="P57" i="18"/>
  <c r="O57" i="18"/>
  <c r="N57" i="18"/>
  <c r="N61" i="18" s="1"/>
  <c r="M57" i="18"/>
  <c r="M61" i="18" s="1"/>
  <c r="L57" i="18"/>
  <c r="L61" i="18" s="1"/>
  <c r="K57" i="18"/>
  <c r="J57" i="18"/>
  <c r="I57" i="18"/>
  <c r="H57" i="18"/>
  <c r="H61" i="18" s="1"/>
  <c r="G57" i="18"/>
  <c r="G61" i="18" s="1"/>
  <c r="F57" i="18"/>
  <c r="F61" i="18" s="1"/>
  <c r="E57" i="18"/>
  <c r="E61" i="18" s="1"/>
  <c r="DY49" i="18"/>
  <c r="DX49" i="18"/>
  <c r="DW49" i="18"/>
  <c r="DV49" i="18"/>
  <c r="DU49" i="18"/>
  <c r="DT49" i="18"/>
  <c r="DS49" i="18"/>
  <c r="DR49" i="18"/>
  <c r="DQ49" i="18"/>
  <c r="DP49" i="18"/>
  <c r="DO49" i="18"/>
  <c r="DN49" i="18"/>
  <c r="DM49" i="18"/>
  <c r="DK49" i="18"/>
  <c r="DJ49" i="18"/>
  <c r="DI49" i="18"/>
  <c r="DH49" i="18"/>
  <c r="DG49" i="18"/>
  <c r="DF49" i="18"/>
  <c r="DE49" i="18"/>
  <c r="DD49" i="18"/>
  <c r="DC49" i="18"/>
  <c r="DB49" i="18"/>
  <c r="DA49" i="18"/>
  <c r="CZ49" i="18"/>
  <c r="CY49" i="18"/>
  <c r="CW49" i="18"/>
  <c r="CV49" i="18"/>
  <c r="CU49" i="18"/>
  <c r="CT49" i="18"/>
  <c r="CS49" i="18"/>
  <c r="CR49" i="18"/>
  <c r="CQ49" i="18"/>
  <c r="CP49" i="18"/>
  <c r="CO49" i="18"/>
  <c r="CN49" i="18"/>
  <c r="CM49" i="18"/>
  <c r="CL49" i="18"/>
  <c r="CK49" i="18"/>
  <c r="CI49" i="18"/>
  <c r="CH49" i="18"/>
  <c r="CG49" i="18"/>
  <c r="CF49" i="18"/>
  <c r="CE49" i="18"/>
  <c r="CD49" i="18"/>
  <c r="CC49" i="18"/>
  <c r="CB49" i="18"/>
  <c r="CA49" i="18"/>
  <c r="BZ49" i="18"/>
  <c r="BY49" i="18"/>
  <c r="BX49" i="18"/>
  <c r="BW49" i="18"/>
  <c r="BU49" i="18"/>
  <c r="BT49" i="18"/>
  <c r="BS49" i="18"/>
  <c r="BR49" i="18"/>
  <c r="BQ49" i="18"/>
  <c r="BP49" i="18"/>
  <c r="BO49" i="18"/>
  <c r="BN49" i="18"/>
  <c r="BM49" i="18"/>
  <c r="BL49" i="18"/>
  <c r="BK49" i="18"/>
  <c r="BJ49" i="18"/>
  <c r="BI49" i="18"/>
  <c r="BG49" i="18"/>
  <c r="BF49" i="18"/>
  <c r="BE49" i="18"/>
  <c r="BD49" i="18"/>
  <c r="BC49" i="18"/>
  <c r="BB49" i="18"/>
  <c r="BA49" i="18"/>
  <c r="AZ49" i="18"/>
  <c r="AY49" i="18"/>
  <c r="AX49" i="18"/>
  <c r="AW49" i="18"/>
  <c r="AV49" i="18"/>
  <c r="AU49" i="18"/>
  <c r="AS49" i="18"/>
  <c r="AR49" i="18"/>
  <c r="AQ49" i="18"/>
  <c r="AP49" i="18"/>
  <c r="AO49" i="18"/>
  <c r="AN49" i="18"/>
  <c r="AM49" i="18"/>
  <c r="AL49" i="18"/>
  <c r="AK49" i="18"/>
  <c r="AJ49" i="18"/>
  <c r="AI49" i="18"/>
  <c r="AH49" i="18"/>
  <c r="AG49" i="18"/>
  <c r="AE49" i="18"/>
  <c r="AD49" i="18"/>
  <c r="AC49" i="18"/>
  <c r="AB49" i="18"/>
  <c r="AA49" i="18"/>
  <c r="Z49" i="18"/>
  <c r="Y49" i="18"/>
  <c r="X49" i="18"/>
  <c r="W49" i="18"/>
  <c r="V49" i="18"/>
  <c r="U49" i="18"/>
  <c r="T49" i="18"/>
  <c r="S49" i="18"/>
  <c r="Q49" i="18"/>
  <c r="P49" i="18"/>
  <c r="O49" i="18"/>
  <c r="N49" i="18"/>
  <c r="M49" i="18"/>
  <c r="L49" i="18"/>
  <c r="K49" i="18"/>
  <c r="J49" i="18"/>
  <c r="I49" i="18"/>
  <c r="H49" i="18"/>
  <c r="G49" i="18"/>
  <c r="F49" i="18"/>
  <c r="E49" i="18"/>
  <c r="DY48" i="18"/>
  <c r="DY82" i="18" s="1"/>
  <c r="DX48" i="18"/>
  <c r="DX82" i="18" s="1"/>
  <c r="DW48" i="18"/>
  <c r="DW82" i="18" s="1"/>
  <c r="DV48" i="18"/>
  <c r="DV82" i="18" s="1"/>
  <c r="DU48" i="18"/>
  <c r="DU82" i="18" s="1"/>
  <c r="DT48" i="18"/>
  <c r="DT82" i="18" s="1"/>
  <c r="DS48" i="18"/>
  <c r="DS82" i="18" s="1"/>
  <c r="DR48" i="18"/>
  <c r="DR82" i="18" s="1"/>
  <c r="DQ48" i="18"/>
  <c r="DQ82" i="18" s="1"/>
  <c r="DP48" i="18"/>
  <c r="DP82" i="18" s="1"/>
  <c r="DO48" i="18"/>
  <c r="DO82" i="18" s="1"/>
  <c r="DN48" i="18"/>
  <c r="DN82" i="18" s="1"/>
  <c r="DM48" i="18"/>
  <c r="DM82" i="18" s="1"/>
  <c r="DK48" i="18"/>
  <c r="DK82" i="18" s="1"/>
  <c r="DJ48" i="18"/>
  <c r="DJ82" i="18" s="1"/>
  <c r="DI48" i="18"/>
  <c r="DI82" i="18" s="1"/>
  <c r="DH48" i="18"/>
  <c r="DH82" i="18" s="1"/>
  <c r="DG48" i="18"/>
  <c r="DG82" i="18" s="1"/>
  <c r="DF48" i="18"/>
  <c r="DF82" i="18" s="1"/>
  <c r="DE48" i="18"/>
  <c r="DE82" i="18" s="1"/>
  <c r="DD48" i="18"/>
  <c r="DD82" i="18" s="1"/>
  <c r="DC48" i="18"/>
  <c r="DC82" i="18" s="1"/>
  <c r="DB48" i="18"/>
  <c r="DB82" i="18" s="1"/>
  <c r="DA48" i="18"/>
  <c r="DA82" i="18" s="1"/>
  <c r="CZ48" i="18"/>
  <c r="CZ82" i="18" s="1"/>
  <c r="CY48" i="18"/>
  <c r="CY82" i="18" s="1"/>
  <c r="CW48" i="18"/>
  <c r="CW82" i="18" s="1"/>
  <c r="CV48" i="18"/>
  <c r="CV82" i="18" s="1"/>
  <c r="CU48" i="18"/>
  <c r="CU82" i="18" s="1"/>
  <c r="CT48" i="18"/>
  <c r="CT82" i="18" s="1"/>
  <c r="CS48" i="18"/>
  <c r="CS82" i="18" s="1"/>
  <c r="CR48" i="18"/>
  <c r="CR82" i="18" s="1"/>
  <c r="CQ48" i="18"/>
  <c r="CQ82" i="18" s="1"/>
  <c r="CP48" i="18"/>
  <c r="CP82" i="18" s="1"/>
  <c r="CO48" i="18"/>
  <c r="CO82" i="18" s="1"/>
  <c r="CN48" i="18"/>
  <c r="CN82" i="18" s="1"/>
  <c r="CM48" i="18"/>
  <c r="CM82" i="18" s="1"/>
  <c r="CL48" i="18"/>
  <c r="CL82" i="18" s="1"/>
  <c r="CK48" i="18"/>
  <c r="CK82" i="18" s="1"/>
  <c r="CI48" i="18"/>
  <c r="CI82" i="18" s="1"/>
  <c r="CH48" i="18"/>
  <c r="CH82" i="18" s="1"/>
  <c r="CG48" i="18"/>
  <c r="CG82" i="18" s="1"/>
  <c r="CF48" i="18"/>
  <c r="CF82" i="18" s="1"/>
  <c r="CE48" i="18"/>
  <c r="CE82" i="18" s="1"/>
  <c r="CD48" i="18"/>
  <c r="CD82" i="18" s="1"/>
  <c r="CC48" i="18"/>
  <c r="CC82" i="18" s="1"/>
  <c r="CB48" i="18"/>
  <c r="CB82" i="18" s="1"/>
  <c r="CA48" i="18"/>
  <c r="CA82" i="18" s="1"/>
  <c r="BZ48" i="18"/>
  <c r="BZ82" i="18" s="1"/>
  <c r="BY48" i="18"/>
  <c r="BY82" i="18" s="1"/>
  <c r="BX48" i="18"/>
  <c r="BX82" i="18" s="1"/>
  <c r="BW48" i="18"/>
  <c r="BW82" i="18" s="1"/>
  <c r="BU48" i="18"/>
  <c r="BU82" i="18" s="1"/>
  <c r="BT48" i="18"/>
  <c r="BT82" i="18" s="1"/>
  <c r="BS48" i="18"/>
  <c r="BS82" i="18" s="1"/>
  <c r="BR48" i="18"/>
  <c r="BR82" i="18" s="1"/>
  <c r="BQ48" i="18"/>
  <c r="BQ82" i="18" s="1"/>
  <c r="BP48" i="18"/>
  <c r="BP82" i="18" s="1"/>
  <c r="BO48" i="18"/>
  <c r="BO82" i="18" s="1"/>
  <c r="BN48" i="18"/>
  <c r="BN82" i="18" s="1"/>
  <c r="BM48" i="18"/>
  <c r="BM82" i="18" s="1"/>
  <c r="BL48" i="18"/>
  <c r="BL82" i="18" s="1"/>
  <c r="BK48" i="18"/>
  <c r="BK82" i="18" s="1"/>
  <c r="BJ48" i="18"/>
  <c r="BJ82" i="18" s="1"/>
  <c r="BI48" i="18"/>
  <c r="BI82" i="18" s="1"/>
  <c r="BG48" i="18"/>
  <c r="BG82" i="18" s="1"/>
  <c r="BF48" i="18"/>
  <c r="BF82" i="18" s="1"/>
  <c r="BE48" i="18"/>
  <c r="BE82" i="18" s="1"/>
  <c r="BD48" i="18"/>
  <c r="BD82" i="18" s="1"/>
  <c r="BC48" i="18"/>
  <c r="BC82" i="18" s="1"/>
  <c r="BB48" i="18"/>
  <c r="BB82" i="18" s="1"/>
  <c r="BA48" i="18"/>
  <c r="BA82" i="18" s="1"/>
  <c r="AZ48" i="18"/>
  <c r="AZ82" i="18" s="1"/>
  <c r="AY48" i="18"/>
  <c r="AY82" i="18" s="1"/>
  <c r="AX48" i="18"/>
  <c r="AX82" i="18" s="1"/>
  <c r="AW48" i="18"/>
  <c r="AW82" i="18" s="1"/>
  <c r="AV48" i="18"/>
  <c r="AV82" i="18" s="1"/>
  <c r="AU48" i="18"/>
  <c r="AU82" i="18" s="1"/>
  <c r="AS48" i="18"/>
  <c r="AS82" i="18" s="1"/>
  <c r="AR48" i="18"/>
  <c r="AR82" i="18" s="1"/>
  <c r="AQ48" i="18"/>
  <c r="AQ82" i="18" s="1"/>
  <c r="AP48" i="18"/>
  <c r="AP82" i="18" s="1"/>
  <c r="AO48" i="18"/>
  <c r="AO82" i="18" s="1"/>
  <c r="AN48" i="18"/>
  <c r="AN82" i="18" s="1"/>
  <c r="AM48" i="18"/>
  <c r="AM82" i="18" s="1"/>
  <c r="AL48" i="18"/>
  <c r="AL82" i="18" s="1"/>
  <c r="AK48" i="18"/>
  <c r="AK82" i="18" s="1"/>
  <c r="AJ48" i="18"/>
  <c r="AJ82" i="18" s="1"/>
  <c r="AI48" i="18"/>
  <c r="AI82" i="18" s="1"/>
  <c r="AH48" i="18"/>
  <c r="AH82" i="18" s="1"/>
  <c r="AG48" i="18"/>
  <c r="AG82" i="18" s="1"/>
  <c r="AE48" i="18"/>
  <c r="AE82" i="18" s="1"/>
  <c r="AD48" i="18"/>
  <c r="AD82" i="18" s="1"/>
  <c r="AC48" i="18"/>
  <c r="AC82" i="18" s="1"/>
  <c r="AB48" i="18"/>
  <c r="AB82" i="18" s="1"/>
  <c r="AA48" i="18"/>
  <c r="AA82" i="18" s="1"/>
  <c r="Z48" i="18"/>
  <c r="Z82" i="18" s="1"/>
  <c r="Y48" i="18"/>
  <c r="Y82" i="18" s="1"/>
  <c r="X48" i="18"/>
  <c r="X82" i="18" s="1"/>
  <c r="W48" i="18"/>
  <c r="W82" i="18" s="1"/>
  <c r="V48" i="18"/>
  <c r="V82" i="18" s="1"/>
  <c r="U48" i="18"/>
  <c r="U82" i="18" s="1"/>
  <c r="T48" i="18"/>
  <c r="T82" i="18" s="1"/>
  <c r="S48" i="18"/>
  <c r="S82" i="18" s="1"/>
  <c r="Q48" i="18"/>
  <c r="Q82" i="18" s="1"/>
  <c r="P48" i="18"/>
  <c r="P82" i="18" s="1"/>
  <c r="O48" i="18"/>
  <c r="O82" i="18" s="1"/>
  <c r="N48" i="18"/>
  <c r="N82" i="18" s="1"/>
  <c r="M48" i="18"/>
  <c r="M82" i="18" s="1"/>
  <c r="L48" i="18"/>
  <c r="L82" i="18" s="1"/>
  <c r="K48" i="18"/>
  <c r="K82" i="18" s="1"/>
  <c r="J48" i="18"/>
  <c r="J82" i="18" s="1"/>
  <c r="I48" i="18"/>
  <c r="I82" i="18" s="1"/>
  <c r="H48" i="18"/>
  <c r="H82" i="18" s="1"/>
  <c r="G48" i="18"/>
  <c r="G82" i="18" s="1"/>
  <c r="F48" i="18"/>
  <c r="F82" i="18" s="1"/>
  <c r="E48" i="18"/>
  <c r="E82" i="18" s="1"/>
  <c r="DY46" i="18"/>
  <c r="DX46" i="18"/>
  <c r="DW46" i="18"/>
  <c r="DV46" i="18"/>
  <c r="DU46" i="18"/>
  <c r="DT46" i="18"/>
  <c r="DS46" i="18"/>
  <c r="DR46" i="18"/>
  <c r="DQ46" i="18"/>
  <c r="DP46" i="18"/>
  <c r="DO46" i="18"/>
  <c r="DN46" i="18"/>
  <c r="DM46" i="18"/>
  <c r="DK46" i="18"/>
  <c r="DJ46" i="18"/>
  <c r="DJ55" i="18" s="1"/>
  <c r="DI46" i="18"/>
  <c r="DH46" i="18"/>
  <c r="DG46" i="18"/>
  <c r="DF46" i="18"/>
  <c r="DE46" i="18"/>
  <c r="DD46" i="18"/>
  <c r="DD55" i="18" s="1"/>
  <c r="DC46" i="18"/>
  <c r="DB46" i="18"/>
  <c r="DA46" i="18"/>
  <c r="CZ46" i="18"/>
  <c r="CY46" i="18"/>
  <c r="CW46" i="18"/>
  <c r="CW55" i="18" s="1"/>
  <c r="CV46" i="18"/>
  <c r="CU46" i="18"/>
  <c r="CT46" i="18"/>
  <c r="CS46" i="18"/>
  <c r="CR46" i="18"/>
  <c r="CQ46" i="18"/>
  <c r="CQ55" i="18" s="1"/>
  <c r="CP46" i="18"/>
  <c r="CO46" i="18"/>
  <c r="CN46" i="18"/>
  <c r="CM46" i="18"/>
  <c r="CL46" i="18"/>
  <c r="CK46" i="18"/>
  <c r="CK55" i="18" s="1"/>
  <c r="CI46" i="18"/>
  <c r="CH46" i="18"/>
  <c r="CG46" i="18"/>
  <c r="CF46" i="18"/>
  <c r="CE46" i="18"/>
  <c r="CD46" i="18"/>
  <c r="CD55" i="18" s="1"/>
  <c r="CC46" i="18"/>
  <c r="CB46" i="18"/>
  <c r="CA46" i="18"/>
  <c r="BZ46" i="18"/>
  <c r="BY46" i="18"/>
  <c r="BX46" i="18"/>
  <c r="BX55" i="18" s="1"/>
  <c r="BW46" i="18"/>
  <c r="BU46" i="18"/>
  <c r="BT46" i="18"/>
  <c r="BS46" i="18"/>
  <c r="BR46" i="18"/>
  <c r="BQ46" i="18"/>
  <c r="BQ55" i="18" s="1"/>
  <c r="BP46" i="18"/>
  <c r="BO46" i="18"/>
  <c r="BN46" i="18"/>
  <c r="BM46" i="18"/>
  <c r="BL46" i="18"/>
  <c r="BK46" i="18"/>
  <c r="BK55" i="18" s="1"/>
  <c r="BJ46" i="18"/>
  <c r="BI46" i="18"/>
  <c r="BG46" i="18"/>
  <c r="BF46" i="18"/>
  <c r="BE46" i="18"/>
  <c r="BD46" i="18"/>
  <c r="BD55" i="18" s="1"/>
  <c r="BC46" i="18"/>
  <c r="BB46" i="18"/>
  <c r="BA46" i="18"/>
  <c r="AZ46" i="18"/>
  <c r="AY46" i="18"/>
  <c r="AX46" i="18"/>
  <c r="AX55" i="18" s="1"/>
  <c r="AW46" i="18"/>
  <c r="AV46" i="18"/>
  <c r="AU46" i="18"/>
  <c r="AS46" i="18"/>
  <c r="AR46" i="18"/>
  <c r="AQ46" i="18"/>
  <c r="AQ55" i="18" s="1"/>
  <c r="AP46" i="18"/>
  <c r="AO46" i="18"/>
  <c r="AN46" i="18"/>
  <c r="AM46" i="18"/>
  <c r="AL46" i="18"/>
  <c r="AK46" i="18"/>
  <c r="AK55" i="18" s="1"/>
  <c r="AJ46" i="18"/>
  <c r="AI46" i="18"/>
  <c r="AH46" i="18"/>
  <c r="AG46" i="18"/>
  <c r="AE46" i="18"/>
  <c r="AD46" i="18"/>
  <c r="AD55" i="18" s="1"/>
  <c r="AC46" i="18"/>
  <c r="AB46" i="18"/>
  <c r="AA46" i="18"/>
  <c r="Z46" i="18"/>
  <c r="Y46" i="18"/>
  <c r="X46" i="18"/>
  <c r="X55" i="18" s="1"/>
  <c r="W46" i="18"/>
  <c r="V46" i="18"/>
  <c r="U46" i="18"/>
  <c r="T46" i="18"/>
  <c r="S46" i="18"/>
  <c r="Q46" i="18"/>
  <c r="Q55" i="18" s="1"/>
  <c r="P46" i="18"/>
  <c r="O46" i="18"/>
  <c r="N46" i="18"/>
  <c r="M46" i="18"/>
  <c r="L46" i="18"/>
  <c r="K46" i="18"/>
  <c r="K55" i="18" s="1"/>
  <c r="J46" i="18"/>
  <c r="I46" i="18"/>
  <c r="H46" i="18"/>
  <c r="G46" i="18"/>
  <c r="F46" i="18"/>
  <c r="E46" i="18"/>
  <c r="E55" i="18" s="1"/>
  <c r="DY45" i="18"/>
  <c r="DX45" i="18"/>
  <c r="DW45" i="18"/>
  <c r="DV45" i="18"/>
  <c r="DU45" i="18"/>
  <c r="DT45" i="18"/>
  <c r="DS45" i="18"/>
  <c r="DR45" i="18"/>
  <c r="DQ45" i="18"/>
  <c r="DP45" i="18"/>
  <c r="DO45" i="18"/>
  <c r="DN45" i="18"/>
  <c r="DM45" i="18"/>
  <c r="DK45" i="18"/>
  <c r="DJ45" i="18"/>
  <c r="DI45" i="18"/>
  <c r="DH45" i="18"/>
  <c r="DG45" i="18"/>
  <c r="DF45" i="18"/>
  <c r="DE45" i="18"/>
  <c r="DD45" i="18"/>
  <c r="DC45" i="18"/>
  <c r="DB45" i="18"/>
  <c r="DA45" i="18"/>
  <c r="CZ45" i="18"/>
  <c r="CY45" i="18"/>
  <c r="CW45" i="18"/>
  <c r="CV45" i="18"/>
  <c r="CU45" i="18"/>
  <c r="CT45" i="18"/>
  <c r="CS45" i="18"/>
  <c r="CR45" i="18"/>
  <c r="CQ45" i="18"/>
  <c r="CP45" i="18"/>
  <c r="CO45" i="18"/>
  <c r="CN45" i="18"/>
  <c r="CM45" i="18"/>
  <c r="CL45" i="18"/>
  <c r="CK45" i="18"/>
  <c r="CI45" i="18"/>
  <c r="CH45" i="18"/>
  <c r="CG45" i="18"/>
  <c r="CF45" i="18"/>
  <c r="CE45" i="18"/>
  <c r="CD45" i="18"/>
  <c r="CC45" i="18"/>
  <c r="CB45" i="18"/>
  <c r="CA45" i="18"/>
  <c r="BZ45" i="18"/>
  <c r="BY45" i="18"/>
  <c r="BX45" i="18"/>
  <c r="BW45" i="18"/>
  <c r="BU45" i="18"/>
  <c r="BT45" i="18"/>
  <c r="BS45" i="18"/>
  <c r="BR45" i="18"/>
  <c r="BQ45" i="18"/>
  <c r="BP45" i="18"/>
  <c r="BO45" i="18"/>
  <c r="BN45" i="18"/>
  <c r="BM45" i="18"/>
  <c r="BL45" i="18"/>
  <c r="BK45" i="18"/>
  <c r="BJ45" i="18"/>
  <c r="BI45" i="18"/>
  <c r="BG45" i="18"/>
  <c r="BF45" i="18"/>
  <c r="BE45" i="18"/>
  <c r="BD45" i="18"/>
  <c r="BC45" i="18"/>
  <c r="BB45" i="18"/>
  <c r="BA45" i="18"/>
  <c r="AZ45" i="18"/>
  <c r="AY45" i="18"/>
  <c r="AX45" i="18"/>
  <c r="AW45" i="18"/>
  <c r="AV45" i="18"/>
  <c r="AU45" i="18"/>
  <c r="AS45" i="18"/>
  <c r="AR45" i="18"/>
  <c r="AQ45" i="18"/>
  <c r="AP45" i="18"/>
  <c r="AO45" i="18"/>
  <c r="AN45" i="18"/>
  <c r="AM45" i="18"/>
  <c r="AL45" i="18"/>
  <c r="AK45" i="18"/>
  <c r="AJ45" i="18"/>
  <c r="AI45" i="18"/>
  <c r="AH45" i="18"/>
  <c r="AG45" i="18"/>
  <c r="AE45" i="18"/>
  <c r="AD45" i="18"/>
  <c r="AC45" i="18"/>
  <c r="AB45" i="18"/>
  <c r="AA45" i="18"/>
  <c r="Z45" i="18"/>
  <c r="Y45" i="18"/>
  <c r="X45" i="18"/>
  <c r="W45" i="18"/>
  <c r="V45" i="18"/>
  <c r="U45" i="18"/>
  <c r="T45" i="18"/>
  <c r="S45" i="18"/>
  <c r="Q45" i="18"/>
  <c r="P45" i="18"/>
  <c r="O45" i="18"/>
  <c r="N45" i="18"/>
  <c r="M45" i="18"/>
  <c r="L45" i="18"/>
  <c r="K45" i="18"/>
  <c r="J45" i="18"/>
  <c r="I45" i="18"/>
  <c r="H45" i="18"/>
  <c r="G45" i="18"/>
  <c r="F45" i="18"/>
  <c r="E45" i="18"/>
  <c r="DY43" i="18"/>
  <c r="DX43" i="18"/>
  <c r="DW43" i="18"/>
  <c r="DV43" i="18"/>
  <c r="DU43" i="18"/>
  <c r="DT43" i="18"/>
  <c r="DS43" i="18"/>
  <c r="DR43" i="18"/>
  <c r="DQ43" i="18"/>
  <c r="DP43" i="18"/>
  <c r="DO43" i="18"/>
  <c r="DN43" i="18"/>
  <c r="DM43" i="18"/>
  <c r="DK43" i="18"/>
  <c r="DJ43" i="18"/>
  <c r="DI43" i="18"/>
  <c r="DH43" i="18"/>
  <c r="DG43" i="18"/>
  <c r="DF43" i="18"/>
  <c r="DE43" i="18"/>
  <c r="DD43" i="18"/>
  <c r="DC43" i="18"/>
  <c r="DB43" i="18"/>
  <c r="DA43" i="18"/>
  <c r="CZ43" i="18"/>
  <c r="CY43" i="18"/>
  <c r="CW43" i="18"/>
  <c r="CV43" i="18"/>
  <c r="CU43" i="18"/>
  <c r="CT43" i="18"/>
  <c r="CS43" i="18"/>
  <c r="CR43" i="18"/>
  <c r="CQ43" i="18"/>
  <c r="CP43" i="18"/>
  <c r="CO43" i="18"/>
  <c r="CN43" i="18"/>
  <c r="CM43" i="18"/>
  <c r="CL43" i="18"/>
  <c r="CK43" i="18"/>
  <c r="CI43" i="18"/>
  <c r="CH43" i="18"/>
  <c r="CG43" i="18"/>
  <c r="CF43" i="18"/>
  <c r="CE43" i="18"/>
  <c r="CD43" i="18"/>
  <c r="CC43" i="18"/>
  <c r="CB43" i="18"/>
  <c r="CA43" i="18"/>
  <c r="BZ43" i="18"/>
  <c r="BY43" i="18"/>
  <c r="BX43" i="18"/>
  <c r="BW43" i="18"/>
  <c r="BU43" i="18"/>
  <c r="BT43" i="18"/>
  <c r="BS43" i="18"/>
  <c r="BR43" i="18"/>
  <c r="BQ43" i="18"/>
  <c r="BP43" i="18"/>
  <c r="BO43" i="18"/>
  <c r="BN43" i="18"/>
  <c r="BM43" i="18"/>
  <c r="BL43" i="18"/>
  <c r="BK43" i="18"/>
  <c r="BJ43" i="18"/>
  <c r="BI43" i="18"/>
  <c r="BG43" i="18"/>
  <c r="BF43" i="18"/>
  <c r="BE43" i="18"/>
  <c r="BD43" i="18"/>
  <c r="BC43" i="18"/>
  <c r="BB43" i="18"/>
  <c r="BA43" i="18"/>
  <c r="AZ43" i="18"/>
  <c r="AY43" i="18"/>
  <c r="AX43" i="18"/>
  <c r="AW43" i="18"/>
  <c r="AV43" i="18"/>
  <c r="AU43" i="18"/>
  <c r="AS43" i="18"/>
  <c r="AR43" i="18"/>
  <c r="AQ43" i="18"/>
  <c r="AP43" i="18"/>
  <c r="AO43" i="18"/>
  <c r="AN43" i="18"/>
  <c r="AM43" i="18"/>
  <c r="AL43" i="18"/>
  <c r="AK43" i="18"/>
  <c r="AJ43" i="18"/>
  <c r="AI43" i="18"/>
  <c r="AH43" i="18"/>
  <c r="AG43" i="18"/>
  <c r="AE43" i="18"/>
  <c r="AD43" i="18"/>
  <c r="AC43" i="18"/>
  <c r="AB43" i="18"/>
  <c r="AA43" i="18"/>
  <c r="Z43" i="18"/>
  <c r="Y43" i="18"/>
  <c r="X43" i="18"/>
  <c r="W43" i="18"/>
  <c r="V43" i="18"/>
  <c r="U43" i="18"/>
  <c r="T43" i="18"/>
  <c r="S43" i="18"/>
  <c r="Q43" i="18"/>
  <c r="P43" i="18"/>
  <c r="O43" i="18"/>
  <c r="N43" i="18"/>
  <c r="M43" i="18"/>
  <c r="L43" i="18"/>
  <c r="K43" i="18"/>
  <c r="J43" i="18"/>
  <c r="I43" i="18"/>
  <c r="H43" i="18"/>
  <c r="G43" i="18"/>
  <c r="F43" i="18"/>
  <c r="E43" i="18"/>
  <c r="DY12" i="18"/>
  <c r="DX12" i="18"/>
  <c r="DW12" i="18"/>
  <c r="DV12" i="18"/>
  <c r="DU12" i="18"/>
  <c r="DT12" i="18"/>
  <c r="DS12" i="18"/>
  <c r="DR12" i="18"/>
  <c r="DQ12" i="18"/>
  <c r="DP12" i="18"/>
  <c r="DO12" i="18"/>
  <c r="DN12" i="18"/>
  <c r="DM12" i="18"/>
  <c r="DK12" i="18"/>
  <c r="DJ12" i="18"/>
  <c r="DI12" i="18"/>
  <c r="DH12" i="18"/>
  <c r="DG12" i="18"/>
  <c r="DF12" i="18"/>
  <c r="DE12" i="18"/>
  <c r="DD12" i="18"/>
  <c r="DC12" i="18"/>
  <c r="DB12" i="18"/>
  <c r="DA12" i="18"/>
  <c r="CZ12" i="18"/>
  <c r="CY12" i="18"/>
  <c r="CW12" i="18"/>
  <c r="CV12" i="18"/>
  <c r="CU12" i="18"/>
  <c r="CT12" i="18"/>
  <c r="CS12" i="18"/>
  <c r="CR12" i="18"/>
  <c r="CQ12" i="18"/>
  <c r="CP12" i="18"/>
  <c r="CO12" i="18"/>
  <c r="CN12" i="18"/>
  <c r="CM12" i="18"/>
  <c r="CL12" i="18"/>
  <c r="CK12" i="18"/>
  <c r="CI12" i="18"/>
  <c r="CH12" i="18"/>
  <c r="CG12" i="18"/>
  <c r="CF12" i="18"/>
  <c r="CE12" i="18"/>
  <c r="CD12" i="18"/>
  <c r="CC12" i="18"/>
  <c r="CB12" i="18"/>
  <c r="CA12" i="18"/>
  <c r="BZ12" i="18"/>
  <c r="BY12" i="18"/>
  <c r="BX12" i="18"/>
  <c r="BW12" i="18"/>
  <c r="BU12" i="18"/>
  <c r="BT12" i="18"/>
  <c r="BS12" i="18"/>
  <c r="BR12" i="18"/>
  <c r="BQ12" i="18"/>
  <c r="BP12" i="18"/>
  <c r="BO12" i="18"/>
  <c r="BN12" i="18"/>
  <c r="BM12" i="18"/>
  <c r="BL12" i="18"/>
  <c r="BK12" i="18"/>
  <c r="BJ12" i="18"/>
  <c r="BI12" i="18"/>
  <c r="BG12" i="18"/>
  <c r="BF12" i="18"/>
  <c r="BE12" i="18"/>
  <c r="BD12" i="18"/>
  <c r="BC12" i="18"/>
  <c r="BB12" i="18"/>
  <c r="BA12" i="18"/>
  <c r="AZ12" i="18"/>
  <c r="AY12" i="18"/>
  <c r="AX12" i="18"/>
  <c r="AW12" i="18"/>
  <c r="AV12" i="18"/>
  <c r="AU12" i="18"/>
  <c r="AS12" i="18"/>
  <c r="AR12" i="18"/>
  <c r="AQ12" i="18"/>
  <c r="AP12" i="18"/>
  <c r="AO12" i="18"/>
  <c r="AN12" i="18"/>
  <c r="AM12" i="18"/>
  <c r="AL12" i="18"/>
  <c r="AK12" i="18"/>
  <c r="AJ12" i="18"/>
  <c r="AI12" i="18"/>
  <c r="AH12" i="18"/>
  <c r="AG12" i="18"/>
  <c r="AE12" i="18"/>
  <c r="AD12" i="18"/>
  <c r="AC12" i="18"/>
  <c r="AB12" i="18"/>
  <c r="AA12" i="18"/>
  <c r="Z12" i="18"/>
  <c r="Y12" i="18"/>
  <c r="X12" i="18"/>
  <c r="W12" i="18"/>
  <c r="V12" i="18"/>
  <c r="U12" i="18"/>
  <c r="T12" i="18"/>
  <c r="S12" i="18"/>
  <c r="Q12" i="18"/>
  <c r="P12" i="18"/>
  <c r="O12" i="18"/>
  <c r="N12" i="18"/>
  <c r="M12" i="18"/>
  <c r="L12" i="18"/>
  <c r="K12" i="18"/>
  <c r="J12" i="18"/>
  <c r="I12" i="18"/>
  <c r="H12" i="18"/>
  <c r="G12" i="18"/>
  <c r="F12" i="18"/>
  <c r="E10" i="18"/>
  <c r="E8" i="18"/>
  <c r="DY7" i="18"/>
  <c r="DY8" i="18" s="1"/>
  <c r="DX7" i="18"/>
  <c r="DX9" i="18" s="1"/>
  <c r="DX10" i="18" s="1"/>
  <c r="DW7" i="18"/>
  <c r="DW8" i="18" s="1"/>
  <c r="DV7" i="18"/>
  <c r="DV9" i="18" s="1"/>
  <c r="DV10" i="18" s="1"/>
  <c r="DU7" i="18"/>
  <c r="DU9" i="18" s="1"/>
  <c r="DU10" i="18" s="1"/>
  <c r="DT7" i="18"/>
  <c r="DT9" i="18" s="1"/>
  <c r="DT10" i="18" s="1"/>
  <c r="DS7" i="18"/>
  <c r="DS8" i="18" s="1"/>
  <c r="DR7" i="18"/>
  <c r="DR9" i="18" s="1"/>
  <c r="DR10" i="18" s="1"/>
  <c r="DQ7" i="18"/>
  <c r="DQ8" i="18" s="1"/>
  <c r="DP7" i="18"/>
  <c r="DP9" i="18" s="1"/>
  <c r="DP10" i="18" s="1"/>
  <c r="DO7" i="18"/>
  <c r="DO9" i="18" s="1"/>
  <c r="DO10" i="18" s="1"/>
  <c r="DN7" i="18"/>
  <c r="DN9" i="18" s="1"/>
  <c r="DN10" i="18" s="1"/>
  <c r="DM7" i="18"/>
  <c r="DM8" i="18" s="1"/>
  <c r="DK7" i="18"/>
  <c r="DK9" i="18" s="1"/>
  <c r="DK10" i="18" s="1"/>
  <c r="DJ7" i="18"/>
  <c r="DJ8" i="18" s="1"/>
  <c r="DI7" i="18"/>
  <c r="DI9" i="18" s="1"/>
  <c r="DI10" i="18" s="1"/>
  <c r="DH7" i="18"/>
  <c r="DH8" i="18" s="1"/>
  <c r="DG7" i="18"/>
  <c r="DG9" i="18" s="1"/>
  <c r="DG10" i="18" s="1"/>
  <c r="DF7" i="18"/>
  <c r="DF8" i="18" s="1"/>
  <c r="DE7" i="18"/>
  <c r="DE9" i="18" s="1"/>
  <c r="DE10" i="18" s="1"/>
  <c r="DD7" i="18"/>
  <c r="DD9" i="18" s="1"/>
  <c r="DD10" i="18" s="1"/>
  <c r="DC7" i="18"/>
  <c r="DC9" i="18" s="1"/>
  <c r="DC10" i="18" s="1"/>
  <c r="DB7" i="18"/>
  <c r="DB9" i="18" s="1"/>
  <c r="DB10" i="18" s="1"/>
  <c r="DA7" i="18"/>
  <c r="DA9" i="18" s="1"/>
  <c r="DA10" i="18" s="1"/>
  <c r="CZ7" i="18"/>
  <c r="CZ9" i="18" s="1"/>
  <c r="CZ10" i="18" s="1"/>
  <c r="CY7" i="18"/>
  <c r="CY9" i="18" s="1"/>
  <c r="CY10" i="18" s="1"/>
  <c r="CW7" i="18"/>
  <c r="CW9" i="18" s="1"/>
  <c r="CW10" i="18" s="1"/>
  <c r="CV7" i="18"/>
  <c r="CV9" i="18" s="1"/>
  <c r="CV10" i="18" s="1"/>
  <c r="CU7" i="18"/>
  <c r="CU9" i="18" s="1"/>
  <c r="CU10" i="18" s="1"/>
  <c r="CT7" i="18"/>
  <c r="CT9" i="18" s="1"/>
  <c r="CT10" i="18" s="1"/>
  <c r="CS7" i="18"/>
  <c r="CS8" i="18" s="1"/>
  <c r="CR7" i="18"/>
  <c r="CR9" i="18" s="1"/>
  <c r="CR10" i="18" s="1"/>
  <c r="CQ7" i="18"/>
  <c r="CQ9" i="18" s="1"/>
  <c r="CQ10" i="18" s="1"/>
  <c r="CP7" i="18"/>
  <c r="CP9" i="18" s="1"/>
  <c r="CP10" i="18" s="1"/>
  <c r="CO7" i="18"/>
  <c r="CO9" i="18" s="1"/>
  <c r="CO10" i="18" s="1"/>
  <c r="CN7" i="18"/>
  <c r="CN9" i="18" s="1"/>
  <c r="CN10" i="18" s="1"/>
  <c r="CM7" i="18"/>
  <c r="CM8" i="18" s="1"/>
  <c r="CL7" i="18"/>
  <c r="CL9" i="18" s="1"/>
  <c r="CL10" i="18" s="1"/>
  <c r="CK7" i="18"/>
  <c r="CK8" i="18" s="1"/>
  <c r="CI7" i="18"/>
  <c r="CI9" i="18" s="1"/>
  <c r="CI10" i="18" s="1"/>
  <c r="CH7" i="18"/>
  <c r="CH9" i="18" s="1"/>
  <c r="CH10" i="18" s="1"/>
  <c r="CG7" i="18"/>
  <c r="CG9" i="18" s="1"/>
  <c r="CG10" i="18" s="1"/>
  <c r="CF7" i="18"/>
  <c r="CF8" i="18" s="1"/>
  <c r="CE7" i="18"/>
  <c r="CE8" i="18" s="1"/>
  <c r="CD7" i="18"/>
  <c r="CD8" i="18" s="1"/>
  <c r="CC7" i="18"/>
  <c r="CC9" i="18" s="1"/>
  <c r="CC10" i="18" s="1"/>
  <c r="CB7" i="18"/>
  <c r="CB9" i="18" s="1"/>
  <c r="CB10" i="18" s="1"/>
  <c r="CA7" i="18"/>
  <c r="CA9" i="18" s="1"/>
  <c r="CA10" i="18" s="1"/>
  <c r="BZ7" i="18"/>
  <c r="BZ8" i="18" s="1"/>
  <c r="BY7" i="18"/>
  <c r="BY8" i="18" s="1"/>
  <c r="BX7" i="18"/>
  <c r="BX8" i="18" s="1"/>
  <c r="BW7" i="18"/>
  <c r="BW9" i="18" s="1"/>
  <c r="BW10" i="18" s="1"/>
  <c r="BU7" i="18"/>
  <c r="BU9" i="18" s="1"/>
  <c r="BU10" i="18" s="1"/>
  <c r="BT7" i="18"/>
  <c r="BT9" i="18" s="1"/>
  <c r="BT10" i="18" s="1"/>
  <c r="BS7" i="18"/>
  <c r="BS8" i="18" s="1"/>
  <c r="BR7" i="18"/>
  <c r="BR8" i="18" s="1"/>
  <c r="BQ7" i="18"/>
  <c r="BQ8" i="18" s="1"/>
  <c r="BP7" i="18"/>
  <c r="BP9" i="18" s="1"/>
  <c r="BP10" i="18" s="1"/>
  <c r="BO7" i="18"/>
  <c r="BO9" i="18" s="1"/>
  <c r="BO10" i="18" s="1"/>
  <c r="BN7" i="18"/>
  <c r="BN9" i="18" s="1"/>
  <c r="BN10" i="18" s="1"/>
  <c r="BM7" i="18"/>
  <c r="BM8" i="18" s="1"/>
  <c r="BL7" i="18"/>
  <c r="BL8" i="18" s="1"/>
  <c r="BK7" i="18"/>
  <c r="BK8" i="18" s="1"/>
  <c r="BJ7" i="18"/>
  <c r="BJ9" i="18" s="1"/>
  <c r="BJ10" i="18" s="1"/>
  <c r="BI7" i="18"/>
  <c r="BI9" i="18" s="1"/>
  <c r="BI10" i="18" s="1"/>
  <c r="BG7" i="18"/>
  <c r="BG9" i="18" s="1"/>
  <c r="BG10" i="18" s="1"/>
  <c r="BF7" i="18"/>
  <c r="BF8" i="18" s="1"/>
  <c r="BE7" i="18"/>
  <c r="BE8" i="18" s="1"/>
  <c r="BD7" i="18"/>
  <c r="BD8" i="18" s="1"/>
  <c r="BC7" i="18"/>
  <c r="BC9" i="18" s="1"/>
  <c r="BC10" i="18" s="1"/>
  <c r="BB7" i="18"/>
  <c r="BB9" i="18" s="1"/>
  <c r="BB10" i="18" s="1"/>
  <c r="BA7" i="18"/>
  <c r="BA9" i="18" s="1"/>
  <c r="BA10" i="18" s="1"/>
  <c r="AZ7" i="18"/>
  <c r="AZ8" i="18" s="1"/>
  <c r="AY7" i="18"/>
  <c r="AY8" i="18" s="1"/>
  <c r="AX7" i="18"/>
  <c r="AX8" i="18" s="1"/>
  <c r="AW7" i="18"/>
  <c r="AW9" i="18" s="1"/>
  <c r="AW10" i="18" s="1"/>
  <c r="AV7" i="18"/>
  <c r="AV9" i="18" s="1"/>
  <c r="AV10" i="18" s="1"/>
  <c r="AU7" i="18"/>
  <c r="AU9" i="18" s="1"/>
  <c r="AU10" i="18" s="1"/>
  <c r="AS7" i="18"/>
  <c r="AS8" i="18" s="1"/>
  <c r="AR7" i="18"/>
  <c r="AR8" i="18" s="1"/>
  <c r="AQ7" i="18"/>
  <c r="AQ8" i="18" s="1"/>
  <c r="AP7" i="18"/>
  <c r="AP9" i="18" s="1"/>
  <c r="AP10" i="18" s="1"/>
  <c r="AO7" i="18"/>
  <c r="AO9" i="18" s="1"/>
  <c r="AO10" i="18" s="1"/>
  <c r="AN7" i="18"/>
  <c r="AN9" i="18" s="1"/>
  <c r="AN10" i="18" s="1"/>
  <c r="AM7" i="18"/>
  <c r="AM8" i="18" s="1"/>
  <c r="AL7" i="18"/>
  <c r="AL8" i="18" s="1"/>
  <c r="AK7" i="18"/>
  <c r="AK8" i="18" s="1"/>
  <c r="AJ7" i="18"/>
  <c r="AJ9" i="18" s="1"/>
  <c r="AJ10" i="18" s="1"/>
  <c r="AI7" i="18"/>
  <c r="AI9" i="18" s="1"/>
  <c r="AI10" i="18" s="1"/>
  <c r="AH7" i="18"/>
  <c r="AH9" i="18" s="1"/>
  <c r="AH10" i="18" s="1"/>
  <c r="AG7" i="18"/>
  <c r="AG8" i="18" s="1"/>
  <c r="AE7" i="18"/>
  <c r="AE8" i="18" s="1"/>
  <c r="AD7" i="18"/>
  <c r="AD8" i="18" s="1"/>
  <c r="AC7" i="18"/>
  <c r="AC9" i="18" s="1"/>
  <c r="AC10" i="18" s="1"/>
  <c r="AB7" i="18"/>
  <c r="AB9" i="18" s="1"/>
  <c r="AB10" i="18" s="1"/>
  <c r="AA7" i="18"/>
  <c r="AA9" i="18" s="1"/>
  <c r="AA10" i="18" s="1"/>
  <c r="Z7" i="18"/>
  <c r="Z8" i="18" s="1"/>
  <c r="Y7" i="18"/>
  <c r="Y8" i="18" s="1"/>
  <c r="X7" i="18"/>
  <c r="X8" i="18" s="1"/>
  <c r="W7" i="18"/>
  <c r="W9" i="18" s="1"/>
  <c r="W10" i="18" s="1"/>
  <c r="V7" i="18"/>
  <c r="V9" i="18" s="1"/>
  <c r="V10" i="18" s="1"/>
  <c r="U7" i="18"/>
  <c r="U9" i="18" s="1"/>
  <c r="U10" i="18" s="1"/>
  <c r="T7" i="18"/>
  <c r="T8" i="18" s="1"/>
  <c r="S7" i="18"/>
  <c r="S8" i="18" s="1"/>
  <c r="Q7" i="18"/>
  <c r="Q8" i="18" s="1"/>
  <c r="P7" i="18"/>
  <c r="P9" i="18" s="1"/>
  <c r="P10" i="18" s="1"/>
  <c r="O7" i="18"/>
  <c r="O9" i="18" s="1"/>
  <c r="O10" i="18" s="1"/>
  <c r="N7" i="18"/>
  <c r="N9" i="18" s="1"/>
  <c r="N10" i="18" s="1"/>
  <c r="M7" i="18"/>
  <c r="M8" i="18" s="1"/>
  <c r="L7" i="18"/>
  <c r="L8" i="18" s="1"/>
  <c r="K7" i="18"/>
  <c r="K8" i="18" s="1"/>
  <c r="J7" i="18"/>
  <c r="J9" i="18" s="1"/>
  <c r="J10" i="18" s="1"/>
  <c r="I7" i="18"/>
  <c r="I9" i="18" s="1"/>
  <c r="I10" i="18" s="1"/>
  <c r="H7" i="18"/>
  <c r="H9" i="18" s="1"/>
  <c r="H10" i="18" s="1"/>
  <c r="G7" i="18"/>
  <c r="G8" i="18" s="1"/>
  <c r="F7" i="18"/>
  <c r="F8" i="18" s="1"/>
  <c r="DY3" i="18"/>
  <c r="DX3" i="18"/>
  <c r="DW3" i="18"/>
  <c r="DV3" i="18"/>
  <c r="DU3" i="18"/>
  <c r="DT3" i="18"/>
  <c r="DS3" i="18"/>
  <c r="DR3" i="18"/>
  <c r="DQ3" i="18"/>
  <c r="DP3" i="18"/>
  <c r="DO3" i="18"/>
  <c r="DN3" i="18"/>
  <c r="DM3" i="18"/>
  <c r="DK3" i="18"/>
  <c r="DJ3" i="18"/>
  <c r="DI3" i="18"/>
  <c r="DH3" i="18"/>
  <c r="DG3" i="18"/>
  <c r="DF3" i="18"/>
  <c r="DE3" i="18"/>
  <c r="DD3" i="18"/>
  <c r="DC3" i="18"/>
  <c r="DB3" i="18"/>
  <c r="DA3" i="18"/>
  <c r="CZ3" i="18"/>
  <c r="CY3" i="18"/>
  <c r="CW3" i="18"/>
  <c r="CV3" i="18"/>
  <c r="CU3" i="18"/>
  <c r="CT3" i="18"/>
  <c r="CS3" i="18"/>
  <c r="CR3" i="18"/>
  <c r="CQ3" i="18"/>
  <c r="CP3" i="18"/>
  <c r="CO3" i="18"/>
  <c r="CN3" i="18"/>
  <c r="CM3" i="18"/>
  <c r="CL3" i="18"/>
  <c r="CK3" i="18"/>
  <c r="CI3" i="18"/>
  <c r="CH3" i="18"/>
  <c r="CG3" i="18"/>
  <c r="CF3" i="18"/>
  <c r="CE3" i="18"/>
  <c r="CD3" i="18"/>
  <c r="CC3" i="18"/>
  <c r="CB3" i="18"/>
  <c r="CA3" i="18"/>
  <c r="BZ3" i="18"/>
  <c r="BY3" i="18"/>
  <c r="BX3" i="18"/>
  <c r="BW3" i="18"/>
  <c r="BU3" i="18"/>
  <c r="BT3" i="18"/>
  <c r="BS3" i="18"/>
  <c r="BR3" i="18"/>
  <c r="BQ3" i="18"/>
  <c r="BP3" i="18"/>
  <c r="BO3" i="18"/>
  <c r="BN3" i="18"/>
  <c r="BM3" i="18"/>
  <c r="BL3" i="18"/>
  <c r="BK3" i="18"/>
  <c r="BJ3" i="18"/>
  <c r="BI3" i="18"/>
  <c r="BG3" i="18"/>
  <c r="BF3" i="18"/>
  <c r="BE3" i="18"/>
  <c r="BD3" i="18"/>
  <c r="BC3" i="18"/>
  <c r="BB3" i="18"/>
  <c r="BA3" i="18"/>
  <c r="AZ3" i="18"/>
  <c r="AY3" i="18"/>
  <c r="AX3" i="18"/>
  <c r="AW3" i="18"/>
  <c r="AV3" i="18"/>
  <c r="AU3" i="18"/>
  <c r="AS3" i="18"/>
  <c r="AR3" i="18"/>
  <c r="AQ3" i="18"/>
  <c r="AP3" i="18"/>
  <c r="AO3" i="18"/>
  <c r="AN3" i="18"/>
  <c r="AM3" i="18"/>
  <c r="AL3" i="18"/>
  <c r="AK3" i="18"/>
  <c r="AJ3" i="18"/>
  <c r="AI3" i="18"/>
  <c r="AH3" i="18"/>
  <c r="AG3" i="18"/>
  <c r="AE3" i="18"/>
  <c r="AD3" i="18"/>
  <c r="AC3" i="18"/>
  <c r="AB3" i="18"/>
  <c r="AA3" i="18"/>
  <c r="Z3" i="18"/>
  <c r="Y3" i="18"/>
  <c r="X3" i="18"/>
  <c r="W3" i="18"/>
  <c r="V3" i="18"/>
  <c r="U3" i="18"/>
  <c r="T3" i="18"/>
  <c r="S3" i="18"/>
  <c r="Q3" i="18"/>
  <c r="P3" i="18"/>
  <c r="O3" i="18"/>
  <c r="N3" i="18"/>
  <c r="M3" i="18"/>
  <c r="L3" i="18"/>
  <c r="K3" i="18"/>
  <c r="J3" i="18"/>
  <c r="I3" i="18"/>
  <c r="H3" i="18"/>
  <c r="G3" i="18"/>
  <c r="F3" i="18"/>
  <c r="E3" i="18"/>
  <c r="DY12" i="17"/>
  <c r="DX12" i="17"/>
  <c r="DW12" i="17"/>
  <c r="DV12" i="17"/>
  <c r="DU12" i="17"/>
  <c r="DT12" i="17"/>
  <c r="DS12" i="17"/>
  <c r="DR12" i="17"/>
  <c r="DQ12" i="17"/>
  <c r="DP12" i="17"/>
  <c r="DO12" i="17"/>
  <c r="DN12" i="17"/>
  <c r="DM12" i="17"/>
  <c r="DK12" i="17"/>
  <c r="DJ12" i="17"/>
  <c r="DI12" i="17"/>
  <c r="DH12" i="17"/>
  <c r="DG12" i="17"/>
  <c r="DF12" i="17"/>
  <c r="DE12" i="17"/>
  <c r="DD12" i="17"/>
  <c r="DC12" i="17"/>
  <c r="DB12" i="17"/>
  <c r="DA12" i="17"/>
  <c r="CZ12" i="17"/>
  <c r="CY12" i="17"/>
  <c r="CW12" i="17"/>
  <c r="CV12" i="17"/>
  <c r="CU12" i="17"/>
  <c r="CT12" i="17"/>
  <c r="CS12" i="17"/>
  <c r="CR12" i="17"/>
  <c r="CQ12" i="17"/>
  <c r="CP12" i="17"/>
  <c r="CO12" i="17"/>
  <c r="CN12" i="17"/>
  <c r="CM12" i="17"/>
  <c r="CL12" i="17"/>
  <c r="CK12" i="17"/>
  <c r="CI12" i="17"/>
  <c r="CH12" i="17"/>
  <c r="CG12" i="17"/>
  <c r="CF12" i="17"/>
  <c r="CE12" i="17"/>
  <c r="CD12" i="17"/>
  <c r="CC12" i="17"/>
  <c r="CB12" i="17"/>
  <c r="CA12" i="17"/>
  <c r="BZ12" i="17"/>
  <c r="BY12" i="17"/>
  <c r="BX12" i="17"/>
  <c r="BW12" i="17"/>
  <c r="BU12" i="17"/>
  <c r="BT12" i="17"/>
  <c r="BS12" i="17"/>
  <c r="BR12" i="17"/>
  <c r="BQ12" i="17"/>
  <c r="BP12" i="17"/>
  <c r="BO12" i="17"/>
  <c r="BN12" i="17"/>
  <c r="BM12" i="17"/>
  <c r="BL12" i="17"/>
  <c r="BK12" i="17"/>
  <c r="BJ12" i="17"/>
  <c r="BI12" i="17"/>
  <c r="BG12" i="17"/>
  <c r="BF12" i="17"/>
  <c r="BE12" i="17"/>
  <c r="BD12" i="17"/>
  <c r="BC12" i="17"/>
  <c r="BB12" i="17"/>
  <c r="BA12" i="17"/>
  <c r="AZ12" i="17"/>
  <c r="AY12" i="17"/>
  <c r="AX12" i="17"/>
  <c r="AW12" i="17"/>
  <c r="AV12" i="17"/>
  <c r="AU12" i="17"/>
  <c r="AS12" i="17"/>
  <c r="AR12" i="17"/>
  <c r="AQ12" i="17"/>
  <c r="AP12" i="17"/>
  <c r="AO12" i="17"/>
  <c r="AN12" i="17"/>
  <c r="AM12" i="17"/>
  <c r="AL12" i="17"/>
  <c r="AK12" i="17"/>
  <c r="AJ12" i="17"/>
  <c r="AI12" i="17"/>
  <c r="AH12" i="17"/>
  <c r="AG12" i="17"/>
  <c r="AE12" i="17"/>
  <c r="AD12" i="17"/>
  <c r="AC12" i="17"/>
  <c r="AB12" i="17"/>
  <c r="AA12" i="17"/>
  <c r="Z12" i="17"/>
  <c r="Y12" i="17"/>
  <c r="X12" i="17"/>
  <c r="W12" i="17"/>
  <c r="V12" i="17"/>
  <c r="U12" i="17"/>
  <c r="T12" i="17"/>
  <c r="S12" i="17"/>
  <c r="Q12" i="17"/>
  <c r="P12" i="17"/>
  <c r="O12" i="17"/>
  <c r="N12" i="17"/>
  <c r="M12" i="17"/>
  <c r="L12" i="17"/>
  <c r="K12" i="17"/>
  <c r="J12" i="17"/>
  <c r="I12" i="17"/>
  <c r="H12" i="17"/>
  <c r="G12" i="17"/>
  <c r="F12" i="17"/>
  <c r="DE9" i="17"/>
  <c r="DE10" i="17" s="1"/>
  <c r="BR9" i="17"/>
  <c r="BR10" i="17" s="1"/>
  <c r="DN8" i="17"/>
  <c r="CA8" i="17"/>
  <c r="DY7" i="17"/>
  <c r="DY8" i="17" s="1"/>
  <c r="DX7" i="17"/>
  <c r="DX8" i="17" s="1"/>
  <c r="DW7" i="17"/>
  <c r="DW9" i="17" s="1"/>
  <c r="DW10" i="17" s="1"/>
  <c r="DV7" i="17"/>
  <c r="DV9" i="17" s="1"/>
  <c r="DV10" i="17" s="1"/>
  <c r="DU7" i="17"/>
  <c r="DU9" i="17" s="1"/>
  <c r="DU10" i="17" s="1"/>
  <c r="DT7" i="17"/>
  <c r="DT9" i="17" s="1"/>
  <c r="DT10" i="17" s="1"/>
  <c r="DS7" i="17"/>
  <c r="DS8" i="17" s="1"/>
  <c r="DR7" i="17"/>
  <c r="DR8" i="17" s="1"/>
  <c r="DQ7" i="17"/>
  <c r="DQ9" i="17" s="1"/>
  <c r="DQ10" i="17" s="1"/>
  <c r="DP7" i="17"/>
  <c r="DP9" i="17" s="1"/>
  <c r="DP10" i="17" s="1"/>
  <c r="DO7" i="17"/>
  <c r="DO9" i="17" s="1"/>
  <c r="DO10" i="17" s="1"/>
  <c r="DN7" i="17"/>
  <c r="DN9" i="17" s="1"/>
  <c r="DN10" i="17" s="1"/>
  <c r="DM7" i="17"/>
  <c r="DM8" i="17" s="1"/>
  <c r="DK7" i="17"/>
  <c r="DK8" i="17" s="1"/>
  <c r="DJ7" i="17"/>
  <c r="DJ9" i="17" s="1"/>
  <c r="DJ10" i="17" s="1"/>
  <c r="DI7" i="17"/>
  <c r="DI9" i="17" s="1"/>
  <c r="DI10" i="17" s="1"/>
  <c r="DH7" i="17"/>
  <c r="DH9" i="17" s="1"/>
  <c r="DH10" i="17" s="1"/>
  <c r="DG7" i="17"/>
  <c r="DG9" i="17" s="1"/>
  <c r="DG10" i="17" s="1"/>
  <c r="DF7" i="17"/>
  <c r="DF8" i="17" s="1"/>
  <c r="DE7" i="17"/>
  <c r="DE8" i="17" s="1"/>
  <c r="DD7" i="17"/>
  <c r="DD9" i="17" s="1"/>
  <c r="DD10" i="17" s="1"/>
  <c r="DC7" i="17"/>
  <c r="DC9" i="17" s="1"/>
  <c r="DC10" i="17" s="1"/>
  <c r="DB7" i="17"/>
  <c r="DB9" i="17" s="1"/>
  <c r="DB10" i="17" s="1"/>
  <c r="DA7" i="17"/>
  <c r="DA9" i="17" s="1"/>
  <c r="DA10" i="17" s="1"/>
  <c r="CZ7" i="17"/>
  <c r="CZ8" i="17" s="1"/>
  <c r="CY7" i="17"/>
  <c r="CY8" i="17" s="1"/>
  <c r="CW7" i="17"/>
  <c r="CW9" i="17" s="1"/>
  <c r="CW10" i="17" s="1"/>
  <c r="CV7" i="17"/>
  <c r="CV9" i="17" s="1"/>
  <c r="CV10" i="17" s="1"/>
  <c r="CU7" i="17"/>
  <c r="CU9" i="17" s="1"/>
  <c r="CU10" i="17" s="1"/>
  <c r="CT7" i="17"/>
  <c r="CT9" i="17" s="1"/>
  <c r="CT10" i="17" s="1"/>
  <c r="CS7" i="17"/>
  <c r="CS8" i="17" s="1"/>
  <c r="CR7" i="17"/>
  <c r="CR8" i="17" s="1"/>
  <c r="CQ7" i="17"/>
  <c r="CQ9" i="17" s="1"/>
  <c r="CQ10" i="17" s="1"/>
  <c r="CP7" i="17"/>
  <c r="CP9" i="17" s="1"/>
  <c r="CP10" i="17" s="1"/>
  <c r="CO7" i="17"/>
  <c r="CO9" i="17" s="1"/>
  <c r="CO10" i="17" s="1"/>
  <c r="CN7" i="17"/>
  <c r="CN9" i="17" s="1"/>
  <c r="CN10" i="17" s="1"/>
  <c r="CM7" i="17"/>
  <c r="CM8" i="17" s="1"/>
  <c r="CL7" i="17"/>
  <c r="CL8" i="17" s="1"/>
  <c r="CK7" i="17"/>
  <c r="CK9" i="17" s="1"/>
  <c r="CK10" i="17" s="1"/>
  <c r="CI7" i="17"/>
  <c r="CI9" i="17" s="1"/>
  <c r="CI10" i="17" s="1"/>
  <c r="CH7" i="17"/>
  <c r="CH9" i="17" s="1"/>
  <c r="CH10" i="17" s="1"/>
  <c r="CG7" i="17"/>
  <c r="CG9" i="17" s="1"/>
  <c r="CG10" i="17" s="1"/>
  <c r="CF7" i="17"/>
  <c r="CF8" i="17" s="1"/>
  <c r="CE7" i="17"/>
  <c r="CE8" i="17" s="1"/>
  <c r="CD7" i="17"/>
  <c r="CD9" i="17" s="1"/>
  <c r="CD10" i="17" s="1"/>
  <c r="CC7" i="17"/>
  <c r="CC9" i="17" s="1"/>
  <c r="CC10" i="17" s="1"/>
  <c r="CB7" i="17"/>
  <c r="CB9" i="17" s="1"/>
  <c r="CB10" i="17" s="1"/>
  <c r="CA7" i="17"/>
  <c r="CA9" i="17" s="1"/>
  <c r="CA10" i="17" s="1"/>
  <c r="BZ7" i="17"/>
  <c r="BZ8" i="17" s="1"/>
  <c r="BY7" i="17"/>
  <c r="BY8" i="17" s="1"/>
  <c r="BX7" i="17"/>
  <c r="BX9" i="17" s="1"/>
  <c r="BX10" i="17" s="1"/>
  <c r="BW7" i="17"/>
  <c r="BW9" i="17" s="1"/>
  <c r="BW10" i="17" s="1"/>
  <c r="BU7" i="17"/>
  <c r="BU9" i="17" s="1"/>
  <c r="BU10" i="17" s="1"/>
  <c r="BT7" i="17"/>
  <c r="BT9" i="17" s="1"/>
  <c r="BT10" i="17" s="1"/>
  <c r="BS7" i="17"/>
  <c r="BS8" i="17" s="1"/>
  <c r="BR7" i="17"/>
  <c r="BR8" i="17" s="1"/>
  <c r="BQ7" i="17"/>
  <c r="BQ9" i="17" s="1"/>
  <c r="BQ10" i="17" s="1"/>
  <c r="BP7" i="17"/>
  <c r="BP9" i="17" s="1"/>
  <c r="BP10" i="17" s="1"/>
  <c r="BO7" i="17"/>
  <c r="BO9" i="17" s="1"/>
  <c r="BO10" i="17" s="1"/>
  <c r="BN7" i="17"/>
  <c r="BN9" i="17" s="1"/>
  <c r="BN10" i="17" s="1"/>
  <c r="BM7" i="17"/>
  <c r="BM8" i="17" s="1"/>
  <c r="BL7" i="17"/>
  <c r="BL8" i="17" s="1"/>
  <c r="BK7" i="17"/>
  <c r="BK9" i="17" s="1"/>
  <c r="BK10" i="17" s="1"/>
  <c r="BJ7" i="17"/>
  <c r="BJ9" i="17" s="1"/>
  <c r="BJ10" i="17" s="1"/>
  <c r="BI7" i="17"/>
  <c r="BI9" i="17" s="1"/>
  <c r="BI10" i="17" s="1"/>
  <c r="BG7" i="17"/>
  <c r="BG9" i="17" s="1"/>
  <c r="BG10" i="17" s="1"/>
  <c r="BF7" i="17"/>
  <c r="BF8" i="17" s="1"/>
  <c r="BE7" i="17"/>
  <c r="BE8" i="17" s="1"/>
  <c r="BD7" i="17"/>
  <c r="BD9" i="17" s="1"/>
  <c r="BD10" i="17" s="1"/>
  <c r="BC7" i="17"/>
  <c r="BC9" i="17" s="1"/>
  <c r="BC10" i="17" s="1"/>
  <c r="BB7" i="17"/>
  <c r="BB9" i="17" s="1"/>
  <c r="BB10" i="17" s="1"/>
  <c r="BA7" i="17"/>
  <c r="BA9" i="17" s="1"/>
  <c r="BA10" i="17" s="1"/>
  <c r="AZ7" i="17"/>
  <c r="AZ8" i="17" s="1"/>
  <c r="AY7" i="17"/>
  <c r="AY8" i="17" s="1"/>
  <c r="AX7" i="17"/>
  <c r="AX9" i="17" s="1"/>
  <c r="AX10" i="17" s="1"/>
  <c r="AW7" i="17"/>
  <c r="AW9" i="17" s="1"/>
  <c r="AW10" i="17" s="1"/>
  <c r="AV7" i="17"/>
  <c r="AV9" i="17" s="1"/>
  <c r="AV10" i="17" s="1"/>
  <c r="AU7" i="17"/>
  <c r="AU9" i="17" s="1"/>
  <c r="AU10" i="17" s="1"/>
  <c r="AS7" i="17"/>
  <c r="AS8" i="17" s="1"/>
  <c r="AR7" i="17"/>
  <c r="AR8" i="17" s="1"/>
  <c r="AQ7" i="17"/>
  <c r="AQ9" i="17" s="1"/>
  <c r="AQ10" i="17" s="1"/>
  <c r="AP7" i="17"/>
  <c r="AP9" i="17" s="1"/>
  <c r="AP10" i="17" s="1"/>
  <c r="AO7" i="17"/>
  <c r="AO9" i="17" s="1"/>
  <c r="AO10" i="17" s="1"/>
  <c r="AN7" i="17"/>
  <c r="AN9" i="17" s="1"/>
  <c r="AN10" i="17" s="1"/>
  <c r="AM7" i="17"/>
  <c r="AM8" i="17" s="1"/>
  <c r="AL7" i="17"/>
  <c r="AL8" i="17" s="1"/>
  <c r="AK7" i="17"/>
  <c r="AK9" i="17" s="1"/>
  <c r="AK10" i="17" s="1"/>
  <c r="AJ7" i="17"/>
  <c r="AJ9" i="17" s="1"/>
  <c r="AJ10" i="17" s="1"/>
  <c r="AI7" i="17"/>
  <c r="AI9" i="17" s="1"/>
  <c r="AI10" i="17" s="1"/>
  <c r="AH7" i="17"/>
  <c r="AH9" i="17" s="1"/>
  <c r="AH10" i="17" s="1"/>
  <c r="AG7" i="17"/>
  <c r="AG8" i="17" s="1"/>
  <c r="AE7" i="17"/>
  <c r="AE8" i="17" s="1"/>
  <c r="AD7" i="17"/>
  <c r="AD9" i="17" s="1"/>
  <c r="AD10" i="17" s="1"/>
  <c r="AC7" i="17"/>
  <c r="AC9" i="17" s="1"/>
  <c r="AC10" i="17" s="1"/>
  <c r="AB7" i="17"/>
  <c r="AB9" i="17" s="1"/>
  <c r="AB10" i="17" s="1"/>
  <c r="AA7" i="17"/>
  <c r="AA9" i="17" s="1"/>
  <c r="AA10" i="17" s="1"/>
  <c r="Z7" i="17"/>
  <c r="Z8" i="17" s="1"/>
  <c r="Y7" i="17"/>
  <c r="Y8" i="17" s="1"/>
  <c r="X7" i="17"/>
  <c r="X9" i="17" s="1"/>
  <c r="X10" i="17" s="1"/>
  <c r="W7" i="17"/>
  <c r="W9" i="17" s="1"/>
  <c r="W10" i="17" s="1"/>
  <c r="V7" i="17"/>
  <c r="V9" i="17" s="1"/>
  <c r="V10" i="17" s="1"/>
  <c r="U7" i="17"/>
  <c r="U9" i="17" s="1"/>
  <c r="U10" i="17" s="1"/>
  <c r="T7" i="17"/>
  <c r="T8" i="17" s="1"/>
  <c r="S7" i="17"/>
  <c r="S8" i="17" s="1"/>
  <c r="Q7" i="17"/>
  <c r="Q9" i="17" s="1"/>
  <c r="Q10" i="17" s="1"/>
  <c r="P7" i="17"/>
  <c r="P9" i="17" s="1"/>
  <c r="P10" i="17" s="1"/>
  <c r="O7" i="17"/>
  <c r="O9" i="17" s="1"/>
  <c r="O10" i="17" s="1"/>
  <c r="N7" i="17"/>
  <c r="N9" i="17" s="1"/>
  <c r="N10" i="17" s="1"/>
  <c r="M7" i="17"/>
  <c r="M8" i="17" s="1"/>
  <c r="L7" i="17"/>
  <c r="L8" i="17" s="1"/>
  <c r="K7" i="17"/>
  <c r="K9" i="17" s="1"/>
  <c r="K10" i="17" s="1"/>
  <c r="J7" i="17"/>
  <c r="J9" i="17" s="1"/>
  <c r="J10" i="17" s="1"/>
  <c r="I7" i="17"/>
  <c r="I9" i="17" s="1"/>
  <c r="I10" i="17" s="1"/>
  <c r="H7" i="17"/>
  <c r="H9" i="17" s="1"/>
  <c r="H10" i="17" s="1"/>
  <c r="G7" i="17"/>
  <c r="G8" i="17" s="1"/>
  <c r="F7" i="17"/>
  <c r="F8" i="17" s="1"/>
  <c r="DY12" i="16"/>
  <c r="DX12" i="16"/>
  <c r="DW12" i="16"/>
  <c r="DV12" i="16"/>
  <c r="DU12" i="16"/>
  <c r="DT12" i="16"/>
  <c r="DS12" i="16"/>
  <c r="DR12" i="16"/>
  <c r="DQ12" i="16"/>
  <c r="DP12" i="16"/>
  <c r="DO12" i="16"/>
  <c r="DN12" i="16"/>
  <c r="DM12" i="16"/>
  <c r="DK12" i="16"/>
  <c r="DJ12" i="16"/>
  <c r="DI12" i="16"/>
  <c r="DH12" i="16"/>
  <c r="DG12" i="16"/>
  <c r="DF12" i="16"/>
  <c r="DE12" i="16"/>
  <c r="DD12" i="16"/>
  <c r="DC12" i="16"/>
  <c r="DB12" i="16"/>
  <c r="DA12" i="16"/>
  <c r="CZ12" i="16"/>
  <c r="CY12" i="16"/>
  <c r="CW12" i="16"/>
  <c r="CV12" i="16"/>
  <c r="CU12" i="16"/>
  <c r="CT12" i="16"/>
  <c r="CS12" i="16"/>
  <c r="CR12" i="16"/>
  <c r="CQ12" i="16"/>
  <c r="CP12" i="16"/>
  <c r="CO12" i="16"/>
  <c r="CN12" i="16"/>
  <c r="CM12" i="16"/>
  <c r="CL12" i="16"/>
  <c r="CK12" i="16"/>
  <c r="CI12" i="16"/>
  <c r="CH12" i="16"/>
  <c r="CG12" i="16"/>
  <c r="CF12" i="16"/>
  <c r="CE12" i="16"/>
  <c r="CD12" i="16"/>
  <c r="CC12" i="16"/>
  <c r="CB12" i="16"/>
  <c r="CA12" i="16"/>
  <c r="BZ12" i="16"/>
  <c r="BY12" i="16"/>
  <c r="BX12" i="16"/>
  <c r="BW12" i="16"/>
  <c r="BU12" i="16"/>
  <c r="BT12" i="16"/>
  <c r="BS12" i="16"/>
  <c r="BR12" i="16"/>
  <c r="BQ12" i="16"/>
  <c r="BP12" i="16"/>
  <c r="BO12" i="16"/>
  <c r="BN12" i="16"/>
  <c r="BM12" i="16"/>
  <c r="BL12" i="16"/>
  <c r="BK12" i="16"/>
  <c r="BJ12" i="16"/>
  <c r="BI12" i="16"/>
  <c r="BG12" i="16"/>
  <c r="BF12" i="16"/>
  <c r="BE12" i="16"/>
  <c r="BD12" i="16"/>
  <c r="BC12" i="16"/>
  <c r="BB12" i="16"/>
  <c r="BA12" i="16"/>
  <c r="AZ12" i="16"/>
  <c r="AY12" i="16"/>
  <c r="AX12" i="16"/>
  <c r="AW12" i="16"/>
  <c r="AV12" i="16"/>
  <c r="AU12" i="16"/>
  <c r="AS12" i="16"/>
  <c r="AR12" i="16"/>
  <c r="AQ12" i="16"/>
  <c r="AP12" i="16"/>
  <c r="AO12" i="16"/>
  <c r="AN12" i="16"/>
  <c r="AM12" i="16"/>
  <c r="AL12" i="16"/>
  <c r="AK12" i="16"/>
  <c r="AJ12" i="16"/>
  <c r="AI12" i="16"/>
  <c r="AH12" i="16"/>
  <c r="AG12" i="16"/>
  <c r="AE12" i="16"/>
  <c r="AD12" i="16"/>
  <c r="AC12" i="16"/>
  <c r="AB12" i="16"/>
  <c r="AA12" i="16"/>
  <c r="Z12" i="16"/>
  <c r="Y12" i="16"/>
  <c r="X12" i="16"/>
  <c r="W12" i="16"/>
  <c r="V12" i="16"/>
  <c r="U12" i="16"/>
  <c r="T12" i="16"/>
  <c r="S12" i="16"/>
  <c r="Q12" i="16"/>
  <c r="P12" i="16"/>
  <c r="O12" i="16"/>
  <c r="N12" i="16"/>
  <c r="M12" i="16"/>
  <c r="L12" i="16"/>
  <c r="K12" i="16"/>
  <c r="J12" i="16"/>
  <c r="I12" i="16"/>
  <c r="H12" i="16"/>
  <c r="G12" i="16"/>
  <c r="F12" i="16"/>
  <c r="DR9" i="16"/>
  <c r="DR10" i="16" s="1"/>
  <c r="CE9" i="16"/>
  <c r="CE10" i="16" s="1"/>
  <c r="CN8" i="16"/>
  <c r="BA8" i="16"/>
  <c r="DY7" i="16"/>
  <c r="DY8" i="16" s="1"/>
  <c r="DX7" i="16"/>
  <c r="DX8" i="16" s="1"/>
  <c r="DW7" i="16"/>
  <c r="DW9" i="16" s="1"/>
  <c r="DW10" i="16" s="1"/>
  <c r="DV7" i="16"/>
  <c r="DV9" i="16" s="1"/>
  <c r="DV10" i="16" s="1"/>
  <c r="DU7" i="16"/>
  <c r="DU9" i="16" s="1"/>
  <c r="DU10" i="16" s="1"/>
  <c r="DT7" i="16"/>
  <c r="DT9" i="16" s="1"/>
  <c r="DT10" i="16" s="1"/>
  <c r="DS7" i="16"/>
  <c r="DS8" i="16" s="1"/>
  <c r="DR7" i="16"/>
  <c r="DR8" i="16" s="1"/>
  <c r="DQ7" i="16"/>
  <c r="DQ9" i="16" s="1"/>
  <c r="DQ10" i="16" s="1"/>
  <c r="DP7" i="16"/>
  <c r="DP9" i="16" s="1"/>
  <c r="DP10" i="16" s="1"/>
  <c r="DO7" i="16"/>
  <c r="DO9" i="16" s="1"/>
  <c r="DO10" i="16" s="1"/>
  <c r="DN7" i="16"/>
  <c r="DN9" i="16" s="1"/>
  <c r="DN10" i="16" s="1"/>
  <c r="DM7" i="16"/>
  <c r="DM8" i="16" s="1"/>
  <c r="DK7" i="16"/>
  <c r="DK8" i="16" s="1"/>
  <c r="DJ7" i="16"/>
  <c r="DJ9" i="16" s="1"/>
  <c r="DJ10" i="16" s="1"/>
  <c r="DI7" i="16"/>
  <c r="DI9" i="16" s="1"/>
  <c r="DI10" i="16" s="1"/>
  <c r="DH7" i="16"/>
  <c r="DH9" i="16" s="1"/>
  <c r="DH10" i="16" s="1"/>
  <c r="DG7" i="16"/>
  <c r="DG9" i="16" s="1"/>
  <c r="DG10" i="16" s="1"/>
  <c r="DF7" i="16"/>
  <c r="DF8" i="16" s="1"/>
  <c r="DE7" i="16"/>
  <c r="DE8" i="16" s="1"/>
  <c r="DD7" i="16"/>
  <c r="DD9" i="16" s="1"/>
  <c r="DD10" i="16" s="1"/>
  <c r="DC7" i="16"/>
  <c r="DC9" i="16" s="1"/>
  <c r="DC10" i="16" s="1"/>
  <c r="DB7" i="16"/>
  <c r="DB9" i="16" s="1"/>
  <c r="DB10" i="16" s="1"/>
  <c r="DA7" i="16"/>
  <c r="DA9" i="16" s="1"/>
  <c r="DA10" i="16" s="1"/>
  <c r="CZ7" i="16"/>
  <c r="CZ8" i="16" s="1"/>
  <c r="CY7" i="16"/>
  <c r="CY8" i="16" s="1"/>
  <c r="CW7" i="16"/>
  <c r="CW9" i="16" s="1"/>
  <c r="CW10" i="16" s="1"/>
  <c r="CV7" i="16"/>
  <c r="CV9" i="16" s="1"/>
  <c r="CV10" i="16" s="1"/>
  <c r="CU7" i="16"/>
  <c r="CU9" i="16" s="1"/>
  <c r="CU10" i="16" s="1"/>
  <c r="CT7" i="16"/>
  <c r="CT9" i="16" s="1"/>
  <c r="CT10" i="16" s="1"/>
  <c r="CS7" i="16"/>
  <c r="CS8" i="16" s="1"/>
  <c r="CR7" i="16"/>
  <c r="CR8" i="16" s="1"/>
  <c r="CQ7" i="16"/>
  <c r="CQ9" i="16" s="1"/>
  <c r="CQ10" i="16" s="1"/>
  <c r="CP7" i="16"/>
  <c r="CP9" i="16" s="1"/>
  <c r="CP10" i="16" s="1"/>
  <c r="CO7" i="16"/>
  <c r="CO9" i="16" s="1"/>
  <c r="CO10" i="16" s="1"/>
  <c r="CN7" i="16"/>
  <c r="CN9" i="16" s="1"/>
  <c r="CN10" i="16" s="1"/>
  <c r="CM7" i="16"/>
  <c r="CM8" i="16" s="1"/>
  <c r="CL7" i="16"/>
  <c r="CL8" i="16" s="1"/>
  <c r="CK7" i="16"/>
  <c r="CK9" i="16" s="1"/>
  <c r="CK10" i="16" s="1"/>
  <c r="CI7" i="16"/>
  <c r="CI9" i="16" s="1"/>
  <c r="CI10" i="16" s="1"/>
  <c r="CH7" i="16"/>
  <c r="CH9" i="16" s="1"/>
  <c r="CH10" i="16" s="1"/>
  <c r="CG7" i="16"/>
  <c r="CG9" i="16" s="1"/>
  <c r="CG10" i="16" s="1"/>
  <c r="CF7" i="16"/>
  <c r="CF8" i="16" s="1"/>
  <c r="CE7" i="16"/>
  <c r="CE8" i="16" s="1"/>
  <c r="CD7" i="16"/>
  <c r="CD9" i="16" s="1"/>
  <c r="CD10" i="16" s="1"/>
  <c r="CC7" i="16"/>
  <c r="CC9" i="16" s="1"/>
  <c r="CC10" i="16" s="1"/>
  <c r="CB7" i="16"/>
  <c r="CB9" i="16" s="1"/>
  <c r="CB10" i="16" s="1"/>
  <c r="CA7" i="16"/>
  <c r="CA9" i="16" s="1"/>
  <c r="CA10" i="16" s="1"/>
  <c r="BZ7" i="16"/>
  <c r="BZ8" i="16" s="1"/>
  <c r="BY7" i="16"/>
  <c r="BY8" i="16" s="1"/>
  <c r="BX7" i="16"/>
  <c r="BX9" i="16" s="1"/>
  <c r="BX10" i="16" s="1"/>
  <c r="BW7" i="16"/>
  <c r="BW9" i="16" s="1"/>
  <c r="BW10" i="16" s="1"/>
  <c r="BU7" i="16"/>
  <c r="BU9" i="16" s="1"/>
  <c r="BU10" i="16" s="1"/>
  <c r="BT7" i="16"/>
  <c r="BT9" i="16" s="1"/>
  <c r="BT10" i="16" s="1"/>
  <c r="BS7" i="16"/>
  <c r="BS8" i="16" s="1"/>
  <c r="BR7" i="16"/>
  <c r="BR8" i="16" s="1"/>
  <c r="BQ7" i="16"/>
  <c r="BQ9" i="16" s="1"/>
  <c r="BQ10" i="16" s="1"/>
  <c r="BP7" i="16"/>
  <c r="BP9" i="16" s="1"/>
  <c r="BP10" i="16" s="1"/>
  <c r="BO7" i="16"/>
  <c r="BO9" i="16" s="1"/>
  <c r="BO10" i="16" s="1"/>
  <c r="BN7" i="16"/>
  <c r="BN9" i="16" s="1"/>
  <c r="BN10" i="16" s="1"/>
  <c r="BM7" i="16"/>
  <c r="BM8" i="16" s="1"/>
  <c r="BL7" i="16"/>
  <c r="BL8" i="16" s="1"/>
  <c r="BK7" i="16"/>
  <c r="BK9" i="16" s="1"/>
  <c r="BK10" i="16" s="1"/>
  <c r="BJ7" i="16"/>
  <c r="BJ9" i="16" s="1"/>
  <c r="BJ10" i="16" s="1"/>
  <c r="BI7" i="16"/>
  <c r="BI9" i="16" s="1"/>
  <c r="BI10" i="16" s="1"/>
  <c r="BG7" i="16"/>
  <c r="BG9" i="16" s="1"/>
  <c r="BG10" i="16" s="1"/>
  <c r="BF7" i="16"/>
  <c r="BF8" i="16" s="1"/>
  <c r="BE7" i="16"/>
  <c r="BE8" i="16" s="1"/>
  <c r="BD7" i="16"/>
  <c r="BD9" i="16" s="1"/>
  <c r="BD10" i="16" s="1"/>
  <c r="BC7" i="16"/>
  <c r="BC9" i="16" s="1"/>
  <c r="BC10" i="16" s="1"/>
  <c r="BB7" i="16"/>
  <c r="BB9" i="16" s="1"/>
  <c r="BB10" i="16" s="1"/>
  <c r="BA7" i="16"/>
  <c r="BA9" i="16" s="1"/>
  <c r="BA10" i="16" s="1"/>
  <c r="AZ7" i="16"/>
  <c r="AZ8" i="16" s="1"/>
  <c r="AY7" i="16"/>
  <c r="AY8" i="16" s="1"/>
  <c r="AX7" i="16"/>
  <c r="AX9" i="16" s="1"/>
  <c r="AX10" i="16" s="1"/>
  <c r="AW7" i="16"/>
  <c r="AW9" i="16" s="1"/>
  <c r="AW10" i="16" s="1"/>
  <c r="AV7" i="16"/>
  <c r="AV9" i="16" s="1"/>
  <c r="AV10" i="16" s="1"/>
  <c r="AU7" i="16"/>
  <c r="AU9" i="16" s="1"/>
  <c r="AU10" i="16" s="1"/>
  <c r="AS7" i="16"/>
  <c r="AS8" i="16" s="1"/>
  <c r="AR7" i="16"/>
  <c r="AR8" i="16" s="1"/>
  <c r="AQ7" i="16"/>
  <c r="AQ9" i="16" s="1"/>
  <c r="AQ10" i="16" s="1"/>
  <c r="AP7" i="16"/>
  <c r="AP9" i="16" s="1"/>
  <c r="AP10" i="16" s="1"/>
  <c r="AO7" i="16"/>
  <c r="AO9" i="16" s="1"/>
  <c r="AO10" i="16" s="1"/>
  <c r="AN7" i="16"/>
  <c r="AN9" i="16" s="1"/>
  <c r="AN10" i="16" s="1"/>
  <c r="AM7" i="16"/>
  <c r="AM8" i="16" s="1"/>
  <c r="AL7" i="16"/>
  <c r="AL8" i="16" s="1"/>
  <c r="AK7" i="16"/>
  <c r="AK9" i="16" s="1"/>
  <c r="AK10" i="16" s="1"/>
  <c r="AJ7" i="16"/>
  <c r="AJ9" i="16" s="1"/>
  <c r="AJ10" i="16" s="1"/>
  <c r="AI7" i="16"/>
  <c r="AI9" i="16" s="1"/>
  <c r="AI10" i="16" s="1"/>
  <c r="AH7" i="16"/>
  <c r="AH9" i="16" s="1"/>
  <c r="AH10" i="16" s="1"/>
  <c r="AG7" i="16"/>
  <c r="AG8" i="16" s="1"/>
  <c r="AE7" i="16"/>
  <c r="AE8" i="16" s="1"/>
  <c r="AD7" i="16"/>
  <c r="AD9" i="16" s="1"/>
  <c r="AD10" i="16" s="1"/>
  <c r="AC7" i="16"/>
  <c r="AC9" i="16" s="1"/>
  <c r="AC10" i="16" s="1"/>
  <c r="AB7" i="16"/>
  <c r="AB9" i="16" s="1"/>
  <c r="AB10" i="16" s="1"/>
  <c r="AA7" i="16"/>
  <c r="AA9" i="16" s="1"/>
  <c r="AA10" i="16" s="1"/>
  <c r="Z7" i="16"/>
  <c r="Z8" i="16" s="1"/>
  <c r="Y7" i="16"/>
  <c r="Y8" i="16" s="1"/>
  <c r="X7" i="16"/>
  <c r="X9" i="16" s="1"/>
  <c r="X10" i="16" s="1"/>
  <c r="W7" i="16"/>
  <c r="W9" i="16" s="1"/>
  <c r="W10" i="16" s="1"/>
  <c r="V7" i="16"/>
  <c r="V9" i="16" s="1"/>
  <c r="V10" i="16" s="1"/>
  <c r="U7" i="16"/>
  <c r="U9" i="16" s="1"/>
  <c r="U10" i="16" s="1"/>
  <c r="T7" i="16"/>
  <c r="T8" i="16" s="1"/>
  <c r="S7" i="16"/>
  <c r="S8" i="16" s="1"/>
  <c r="Q7" i="16"/>
  <c r="Q9" i="16" s="1"/>
  <c r="Q10" i="16" s="1"/>
  <c r="P7" i="16"/>
  <c r="P9" i="16" s="1"/>
  <c r="P10" i="16" s="1"/>
  <c r="O7" i="16"/>
  <c r="O9" i="16" s="1"/>
  <c r="O10" i="16" s="1"/>
  <c r="N7" i="16"/>
  <c r="N9" i="16" s="1"/>
  <c r="N10" i="16" s="1"/>
  <c r="M7" i="16"/>
  <c r="M8" i="16" s="1"/>
  <c r="L7" i="16"/>
  <c r="L8" i="16" s="1"/>
  <c r="K7" i="16"/>
  <c r="K9" i="16" s="1"/>
  <c r="K10" i="16" s="1"/>
  <c r="J7" i="16"/>
  <c r="J9" i="16" s="1"/>
  <c r="J10" i="16" s="1"/>
  <c r="I7" i="16"/>
  <c r="I9" i="16" s="1"/>
  <c r="I10" i="16" s="1"/>
  <c r="H7" i="16"/>
  <c r="H9" i="16" s="1"/>
  <c r="H10" i="16" s="1"/>
  <c r="G7" i="16"/>
  <c r="G8" i="16" s="1"/>
  <c r="F7" i="16"/>
  <c r="F8" i="16" s="1"/>
  <c r="DY12" i="12"/>
  <c r="DX12" i="12"/>
  <c r="DW12" i="12"/>
  <c r="DV12" i="12"/>
  <c r="DU12" i="12"/>
  <c r="DT12" i="12"/>
  <c r="DS12" i="12"/>
  <c r="DR12" i="12"/>
  <c r="DQ12" i="12"/>
  <c r="DP12" i="12"/>
  <c r="DO12" i="12"/>
  <c r="DN12" i="12"/>
  <c r="DM12" i="12"/>
  <c r="DK12" i="12"/>
  <c r="DJ12" i="12"/>
  <c r="DI12" i="12"/>
  <c r="DH12" i="12"/>
  <c r="DG12" i="12"/>
  <c r="DF12" i="12"/>
  <c r="DE12" i="12"/>
  <c r="DD12" i="12"/>
  <c r="DC12" i="12"/>
  <c r="DB12" i="12"/>
  <c r="DA12" i="12"/>
  <c r="CZ12" i="12"/>
  <c r="CY12" i="12"/>
  <c r="CW12" i="12"/>
  <c r="CV12" i="12"/>
  <c r="CU12" i="12"/>
  <c r="CT12" i="12"/>
  <c r="CS12" i="12"/>
  <c r="CR12" i="12"/>
  <c r="CQ12" i="12"/>
  <c r="CP12" i="12"/>
  <c r="CO12" i="12"/>
  <c r="CN12" i="12"/>
  <c r="CM12" i="12"/>
  <c r="CL12" i="12"/>
  <c r="CK12" i="12"/>
  <c r="CI12" i="12"/>
  <c r="CH12" i="12"/>
  <c r="CG12" i="12"/>
  <c r="CF12" i="12"/>
  <c r="CE12" i="12"/>
  <c r="CD12" i="12"/>
  <c r="CC12" i="12"/>
  <c r="CB12" i="12"/>
  <c r="CA12" i="12"/>
  <c r="BZ12" i="12"/>
  <c r="BY12" i="12"/>
  <c r="BX12" i="12"/>
  <c r="BW12" i="12"/>
  <c r="BU12" i="12"/>
  <c r="BT12" i="12"/>
  <c r="BS12" i="12"/>
  <c r="BR12" i="12"/>
  <c r="BQ12" i="12"/>
  <c r="BP12" i="12"/>
  <c r="BO12" i="12"/>
  <c r="BN12" i="12"/>
  <c r="BM12" i="12"/>
  <c r="BL12" i="12"/>
  <c r="BK12" i="12"/>
  <c r="BJ12" i="12"/>
  <c r="BI12" i="12"/>
  <c r="BG12" i="12"/>
  <c r="BF12" i="12"/>
  <c r="BE12" i="12"/>
  <c r="BD12" i="12"/>
  <c r="BC12" i="12"/>
  <c r="BB12" i="12"/>
  <c r="BA12" i="12"/>
  <c r="AZ12" i="12"/>
  <c r="AY12" i="12"/>
  <c r="AX12" i="12"/>
  <c r="AW12" i="12"/>
  <c r="AV12" i="12"/>
  <c r="AU12" i="12"/>
  <c r="AS12" i="12"/>
  <c r="AR12" i="12"/>
  <c r="AQ12" i="12"/>
  <c r="AP12" i="12"/>
  <c r="AO12" i="12"/>
  <c r="AN12" i="12"/>
  <c r="AM12" i="12"/>
  <c r="AL12" i="12"/>
  <c r="AK12" i="12"/>
  <c r="AJ12" i="12"/>
  <c r="AI12" i="12"/>
  <c r="AH12" i="12"/>
  <c r="AG12" i="12"/>
  <c r="AE12" i="12"/>
  <c r="AD12" i="12"/>
  <c r="AC12" i="12"/>
  <c r="AB12" i="12"/>
  <c r="AA12" i="12"/>
  <c r="Z12" i="12"/>
  <c r="Y12" i="12"/>
  <c r="X12" i="12"/>
  <c r="W12" i="12"/>
  <c r="V12" i="12"/>
  <c r="U12" i="12"/>
  <c r="T12" i="12"/>
  <c r="S12" i="12"/>
  <c r="Q12" i="12"/>
  <c r="P12" i="12"/>
  <c r="O12" i="12"/>
  <c r="N12" i="12"/>
  <c r="M12" i="12"/>
  <c r="L12" i="12"/>
  <c r="K12" i="12"/>
  <c r="J12" i="12"/>
  <c r="I12" i="12"/>
  <c r="H12" i="12"/>
  <c r="G12" i="12"/>
  <c r="F12" i="12"/>
  <c r="DY9" i="12"/>
  <c r="DY10" i="12" s="1"/>
  <c r="DX9" i="12"/>
  <c r="DX10" i="12" s="1"/>
  <c r="DS9" i="12"/>
  <c r="DS10" i="12" s="1"/>
  <c r="DR9" i="12"/>
  <c r="DR10" i="12" s="1"/>
  <c r="DM9" i="12"/>
  <c r="DM10" i="12" s="1"/>
  <c r="DK9" i="12"/>
  <c r="DK10" i="12" s="1"/>
  <c r="DF9" i="12"/>
  <c r="DF10" i="12" s="1"/>
  <c r="DE9" i="12"/>
  <c r="DE10" i="12" s="1"/>
  <c r="CZ9" i="12"/>
  <c r="CZ10" i="12" s="1"/>
  <c r="CY9" i="12"/>
  <c r="CY10" i="12" s="1"/>
  <c r="CS9" i="12"/>
  <c r="CS10" i="12" s="1"/>
  <c r="CR9" i="12"/>
  <c r="CR10" i="12" s="1"/>
  <c r="CM9" i="12"/>
  <c r="CM10" i="12" s="1"/>
  <c r="CM89" i="12" s="1"/>
  <c r="CL9" i="12"/>
  <c r="CL10" i="12" s="1"/>
  <c r="CF9" i="12"/>
  <c r="CF10" i="12" s="1"/>
  <c r="CE9" i="12"/>
  <c r="CE10" i="12" s="1"/>
  <c r="BZ9" i="12"/>
  <c r="BZ10" i="12" s="1"/>
  <c r="BY9" i="12"/>
  <c r="BY10" i="12" s="1"/>
  <c r="BS9" i="12"/>
  <c r="BS10" i="12" s="1"/>
  <c r="BS89" i="12" s="1"/>
  <c r="BR9" i="12"/>
  <c r="BR10" i="12" s="1"/>
  <c r="BM9" i="12"/>
  <c r="BM10" i="12" s="1"/>
  <c r="BL9" i="12"/>
  <c r="BL10" i="12" s="1"/>
  <c r="BF9" i="12"/>
  <c r="BF10" i="12" s="1"/>
  <c r="BE9" i="12"/>
  <c r="BE10" i="12" s="1"/>
  <c r="AZ9" i="12"/>
  <c r="AZ10" i="12" s="1"/>
  <c r="AY9" i="12"/>
  <c r="AY10" i="12" s="1"/>
  <c r="AS9" i="12"/>
  <c r="AS10" i="12" s="1"/>
  <c r="AR9" i="12"/>
  <c r="AR10" i="12" s="1"/>
  <c r="AM9" i="12"/>
  <c r="AM10" i="12" s="1"/>
  <c r="AL9" i="12"/>
  <c r="AL10" i="12" s="1"/>
  <c r="AG9" i="12"/>
  <c r="AG10" i="12" s="1"/>
  <c r="AE9" i="12"/>
  <c r="AE10" i="12" s="1"/>
  <c r="Z9" i="12"/>
  <c r="Z10" i="12" s="1"/>
  <c r="Y9" i="12"/>
  <c r="Y10" i="12" s="1"/>
  <c r="T9" i="12"/>
  <c r="T10" i="12" s="1"/>
  <c r="S9" i="12"/>
  <c r="S10" i="12" s="1"/>
  <c r="M9" i="12"/>
  <c r="M10" i="12" s="1"/>
  <c r="L9" i="12"/>
  <c r="L10" i="12" s="1"/>
  <c r="G9" i="12"/>
  <c r="G10" i="12" s="1"/>
  <c r="F9" i="12"/>
  <c r="F10" i="12" s="1"/>
  <c r="DU8" i="12"/>
  <c r="DT8" i="12"/>
  <c r="DO8" i="12"/>
  <c r="DN8" i="12"/>
  <c r="DH8" i="12"/>
  <c r="DG8" i="12"/>
  <c r="DB8" i="12"/>
  <c r="DA8" i="12"/>
  <c r="CU8" i="12"/>
  <c r="CT8" i="12"/>
  <c r="CO8" i="12"/>
  <c r="CN8" i="12"/>
  <c r="CH8" i="12"/>
  <c r="CG8" i="12"/>
  <c r="CB8" i="12"/>
  <c r="CA8" i="12"/>
  <c r="BU8" i="12"/>
  <c r="BT8" i="12"/>
  <c r="BO8" i="12"/>
  <c r="BN8" i="12"/>
  <c r="BI8" i="12"/>
  <c r="BG8" i="12"/>
  <c r="BB8" i="12"/>
  <c r="BA8" i="12"/>
  <c r="AV8" i="12"/>
  <c r="AU8" i="12"/>
  <c r="AO8" i="12"/>
  <c r="AN8" i="12"/>
  <c r="AI8" i="12"/>
  <c r="AH8" i="12"/>
  <c r="AB8" i="12"/>
  <c r="AA8" i="12"/>
  <c r="V8" i="12"/>
  <c r="U8" i="12"/>
  <c r="O8" i="12"/>
  <c r="N8" i="12"/>
  <c r="I8" i="12"/>
  <c r="H8" i="12"/>
  <c r="DY7" i="12"/>
  <c r="DY8" i="12" s="1"/>
  <c r="DX7" i="12"/>
  <c r="DX8" i="12" s="1"/>
  <c r="DW7" i="12"/>
  <c r="DV7" i="12"/>
  <c r="DU7" i="12"/>
  <c r="DU9" i="12" s="1"/>
  <c r="DU10" i="12" s="1"/>
  <c r="DT7" i="12"/>
  <c r="DT9" i="12" s="1"/>
  <c r="DT10" i="12" s="1"/>
  <c r="DS7" i="12"/>
  <c r="DS8" i="12" s="1"/>
  <c r="DR7" i="12"/>
  <c r="DR8" i="12" s="1"/>
  <c r="DQ7" i="12"/>
  <c r="DP7" i="12"/>
  <c r="DO7" i="12"/>
  <c r="DO9" i="12" s="1"/>
  <c r="DO10" i="12" s="1"/>
  <c r="DN7" i="12"/>
  <c r="DN9" i="12" s="1"/>
  <c r="DN10" i="12" s="1"/>
  <c r="DM7" i="12"/>
  <c r="DM8" i="12" s="1"/>
  <c r="DK7" i="12"/>
  <c r="DK8" i="12" s="1"/>
  <c r="DJ7" i="12"/>
  <c r="DI7" i="12"/>
  <c r="DH7" i="12"/>
  <c r="DH9" i="12" s="1"/>
  <c r="DH10" i="12" s="1"/>
  <c r="DG7" i="12"/>
  <c r="DG9" i="12" s="1"/>
  <c r="DG10" i="12" s="1"/>
  <c r="DF7" i="12"/>
  <c r="DF8" i="12" s="1"/>
  <c r="DE7" i="12"/>
  <c r="DE8" i="12" s="1"/>
  <c r="DD7" i="12"/>
  <c r="DC7" i="12"/>
  <c r="DB7" i="12"/>
  <c r="DB9" i="12" s="1"/>
  <c r="DB10" i="12" s="1"/>
  <c r="DA7" i="12"/>
  <c r="DA9" i="12" s="1"/>
  <c r="DA10" i="12" s="1"/>
  <c r="CZ7" i="12"/>
  <c r="CZ8" i="12" s="1"/>
  <c r="CY7" i="12"/>
  <c r="CY8" i="12" s="1"/>
  <c r="CW7" i="12"/>
  <c r="CV7" i="12"/>
  <c r="CU7" i="12"/>
  <c r="CU9" i="12" s="1"/>
  <c r="CU10" i="12" s="1"/>
  <c r="CT7" i="12"/>
  <c r="CT9" i="12" s="1"/>
  <c r="CT10" i="12" s="1"/>
  <c r="CS7" i="12"/>
  <c r="CS8" i="12" s="1"/>
  <c r="CR7" i="12"/>
  <c r="CR8" i="12" s="1"/>
  <c r="CQ7" i="12"/>
  <c r="CP7" i="12"/>
  <c r="CO7" i="12"/>
  <c r="CO9" i="12" s="1"/>
  <c r="CO10" i="12" s="1"/>
  <c r="CN7" i="12"/>
  <c r="CN9" i="12" s="1"/>
  <c r="CN10" i="12" s="1"/>
  <c r="CM7" i="12"/>
  <c r="CM8" i="12" s="1"/>
  <c r="CL7" i="12"/>
  <c r="CL8" i="12" s="1"/>
  <c r="CK7" i="12"/>
  <c r="CI7" i="12"/>
  <c r="CH7" i="12"/>
  <c r="CH9" i="12" s="1"/>
  <c r="CH10" i="12" s="1"/>
  <c r="CG7" i="12"/>
  <c r="CG9" i="12" s="1"/>
  <c r="CG10" i="12" s="1"/>
  <c r="CF7" i="12"/>
  <c r="CF8" i="12" s="1"/>
  <c r="CE7" i="12"/>
  <c r="CE8" i="12" s="1"/>
  <c r="CD7" i="12"/>
  <c r="CC7" i="12"/>
  <c r="CB7" i="12"/>
  <c r="CB9" i="12" s="1"/>
  <c r="CB10" i="12" s="1"/>
  <c r="CA7" i="12"/>
  <c r="CA9" i="12" s="1"/>
  <c r="CA10" i="12" s="1"/>
  <c r="BZ7" i="12"/>
  <c r="BZ8" i="12" s="1"/>
  <c r="BY7" i="12"/>
  <c r="BY8" i="12" s="1"/>
  <c r="BX7" i="12"/>
  <c r="BW7" i="12"/>
  <c r="BU7" i="12"/>
  <c r="BU9" i="12" s="1"/>
  <c r="BU10" i="12" s="1"/>
  <c r="BT7" i="12"/>
  <c r="BT9" i="12" s="1"/>
  <c r="BT10" i="12" s="1"/>
  <c r="BS7" i="12"/>
  <c r="BS8" i="12" s="1"/>
  <c r="BR7" i="12"/>
  <c r="BR8" i="12" s="1"/>
  <c r="BQ7" i="12"/>
  <c r="BP7" i="12"/>
  <c r="BO7" i="12"/>
  <c r="BO9" i="12" s="1"/>
  <c r="BO10" i="12" s="1"/>
  <c r="BN7" i="12"/>
  <c r="BN9" i="12" s="1"/>
  <c r="BN10" i="12" s="1"/>
  <c r="BM7" i="12"/>
  <c r="BM8" i="12" s="1"/>
  <c r="BL7" i="12"/>
  <c r="BL8" i="12" s="1"/>
  <c r="BK7" i="12"/>
  <c r="BJ7" i="12"/>
  <c r="BI7" i="12"/>
  <c r="BI9" i="12" s="1"/>
  <c r="BI10" i="12" s="1"/>
  <c r="BG7" i="12"/>
  <c r="BG9" i="12" s="1"/>
  <c r="BG10" i="12" s="1"/>
  <c r="BF7" i="12"/>
  <c r="BF8" i="12" s="1"/>
  <c r="BE7" i="12"/>
  <c r="BE8" i="12" s="1"/>
  <c r="BD7" i="12"/>
  <c r="BC7" i="12"/>
  <c r="BB7" i="12"/>
  <c r="BB9" i="12" s="1"/>
  <c r="BB10" i="12" s="1"/>
  <c r="BA7" i="12"/>
  <c r="BA9" i="12" s="1"/>
  <c r="BA10" i="12" s="1"/>
  <c r="AZ7" i="12"/>
  <c r="AZ8" i="12" s="1"/>
  <c r="AY7" i="12"/>
  <c r="AY8" i="12" s="1"/>
  <c r="AX7" i="12"/>
  <c r="AW7" i="12"/>
  <c r="AV7" i="12"/>
  <c r="AV9" i="12" s="1"/>
  <c r="AV10" i="12" s="1"/>
  <c r="AU7" i="12"/>
  <c r="AU9" i="12" s="1"/>
  <c r="AU10" i="12" s="1"/>
  <c r="AS7" i="12"/>
  <c r="AS8" i="12" s="1"/>
  <c r="AR7" i="12"/>
  <c r="AR8" i="12" s="1"/>
  <c r="AQ7" i="12"/>
  <c r="AP7" i="12"/>
  <c r="AO7" i="12"/>
  <c r="AO9" i="12" s="1"/>
  <c r="AO10" i="12" s="1"/>
  <c r="AN7" i="12"/>
  <c r="AN9" i="12" s="1"/>
  <c r="AN10" i="12" s="1"/>
  <c r="AM7" i="12"/>
  <c r="AM8" i="12" s="1"/>
  <c r="AL7" i="12"/>
  <c r="AL8" i="12" s="1"/>
  <c r="AK7" i="12"/>
  <c r="AJ7" i="12"/>
  <c r="AI7" i="12"/>
  <c r="AI9" i="12" s="1"/>
  <c r="AI10" i="12" s="1"/>
  <c r="AH7" i="12"/>
  <c r="AH9" i="12" s="1"/>
  <c r="AH10" i="12" s="1"/>
  <c r="AG7" i="12"/>
  <c r="AG8" i="12" s="1"/>
  <c r="AE7" i="12"/>
  <c r="AE8" i="12" s="1"/>
  <c r="AD7" i="12"/>
  <c r="AC7" i="12"/>
  <c r="AB7" i="12"/>
  <c r="AB9" i="12" s="1"/>
  <c r="AB10" i="12" s="1"/>
  <c r="AA7" i="12"/>
  <c r="AA9" i="12" s="1"/>
  <c r="AA10" i="12" s="1"/>
  <c r="Z7" i="12"/>
  <c r="Z8" i="12" s="1"/>
  <c r="Y7" i="12"/>
  <c r="Y8" i="12" s="1"/>
  <c r="X7" i="12"/>
  <c r="W7" i="12"/>
  <c r="V7" i="12"/>
  <c r="V9" i="12" s="1"/>
  <c r="V10" i="12" s="1"/>
  <c r="U7" i="12"/>
  <c r="U9" i="12" s="1"/>
  <c r="U10" i="12" s="1"/>
  <c r="T7" i="12"/>
  <c r="T8" i="12" s="1"/>
  <c r="S7" i="12"/>
  <c r="S8" i="12" s="1"/>
  <c r="Q7" i="12"/>
  <c r="P7" i="12"/>
  <c r="O7" i="12"/>
  <c r="O9" i="12" s="1"/>
  <c r="O10" i="12" s="1"/>
  <c r="N7" i="12"/>
  <c r="N9" i="12" s="1"/>
  <c r="N10" i="12" s="1"/>
  <c r="M7" i="12"/>
  <c r="M8" i="12" s="1"/>
  <c r="L7" i="12"/>
  <c r="L8" i="12" s="1"/>
  <c r="K7" i="12"/>
  <c r="J7" i="12"/>
  <c r="I7" i="12"/>
  <c r="I9" i="12" s="1"/>
  <c r="I10" i="12" s="1"/>
  <c r="H7" i="12"/>
  <c r="H9" i="12" s="1"/>
  <c r="H10" i="12" s="1"/>
  <c r="G7" i="12"/>
  <c r="G8" i="12" s="1"/>
  <c r="F7" i="12"/>
  <c r="F8" i="12" s="1"/>
  <c r="DY12" i="14"/>
  <c r="DX12" i="14"/>
  <c r="DW12" i="14"/>
  <c r="DV12" i="14"/>
  <c r="DU12" i="14"/>
  <c r="DT12" i="14"/>
  <c r="DS12" i="14"/>
  <c r="DR12" i="14"/>
  <c r="DQ12" i="14"/>
  <c r="DP12" i="14"/>
  <c r="DO12" i="14"/>
  <c r="DN12" i="14"/>
  <c r="DM12" i="14"/>
  <c r="DK12" i="14"/>
  <c r="DJ12" i="14"/>
  <c r="DI12" i="14"/>
  <c r="DH12" i="14"/>
  <c r="DG12" i="14"/>
  <c r="DF12" i="14"/>
  <c r="DE12" i="14"/>
  <c r="DD12" i="14"/>
  <c r="DC12" i="14"/>
  <c r="DB12" i="14"/>
  <c r="DA12" i="14"/>
  <c r="CZ12" i="14"/>
  <c r="CY12" i="14"/>
  <c r="CW12" i="14"/>
  <c r="CV12" i="14"/>
  <c r="CU12" i="14"/>
  <c r="CT12" i="14"/>
  <c r="CS12" i="14"/>
  <c r="CR12" i="14"/>
  <c r="CQ12" i="14"/>
  <c r="CP12" i="14"/>
  <c r="CO12" i="14"/>
  <c r="CN12" i="14"/>
  <c r="CM12" i="14"/>
  <c r="CL12" i="14"/>
  <c r="CK12" i="14"/>
  <c r="CI12" i="14"/>
  <c r="CH12" i="14"/>
  <c r="CG12" i="14"/>
  <c r="CF12" i="14"/>
  <c r="CE12" i="14"/>
  <c r="CD12" i="14"/>
  <c r="CC12" i="14"/>
  <c r="CB12" i="14"/>
  <c r="CA12" i="14"/>
  <c r="BZ12" i="14"/>
  <c r="BY12" i="14"/>
  <c r="BX12" i="14"/>
  <c r="BW12" i="14"/>
  <c r="BU12" i="14"/>
  <c r="BT12" i="14"/>
  <c r="BS12" i="14"/>
  <c r="BR12" i="14"/>
  <c r="BQ12" i="14"/>
  <c r="BP12" i="14"/>
  <c r="BO12" i="14"/>
  <c r="BN12" i="14"/>
  <c r="BM12" i="14"/>
  <c r="BL12" i="14"/>
  <c r="BK12" i="14"/>
  <c r="BJ12" i="14"/>
  <c r="BI12" i="14"/>
  <c r="BG12" i="14"/>
  <c r="BF12" i="14"/>
  <c r="BE12" i="14"/>
  <c r="BD12" i="14"/>
  <c r="BC12" i="14"/>
  <c r="BB12" i="14"/>
  <c r="BA12" i="14"/>
  <c r="AZ12" i="14"/>
  <c r="AY12" i="14"/>
  <c r="AX12" i="14"/>
  <c r="AW12" i="14"/>
  <c r="AV12" i="14"/>
  <c r="AU12" i="14"/>
  <c r="AS12" i="14"/>
  <c r="AR12" i="14"/>
  <c r="AQ12" i="14"/>
  <c r="AP12" i="14"/>
  <c r="AO12" i="14"/>
  <c r="AN12" i="14"/>
  <c r="AM12" i="14"/>
  <c r="AL12" i="14"/>
  <c r="AK12" i="14"/>
  <c r="AJ12" i="14"/>
  <c r="AI12" i="14"/>
  <c r="AH12" i="14"/>
  <c r="AG12" i="14"/>
  <c r="AE12" i="14"/>
  <c r="AD12" i="14"/>
  <c r="AC12" i="14"/>
  <c r="AB12" i="14"/>
  <c r="AA12" i="14"/>
  <c r="Z12" i="14"/>
  <c r="Y12" i="14"/>
  <c r="X12" i="14"/>
  <c r="W12" i="14"/>
  <c r="V12" i="14"/>
  <c r="U12" i="14"/>
  <c r="T12" i="14"/>
  <c r="S12" i="14"/>
  <c r="Q12" i="14"/>
  <c r="P12" i="14"/>
  <c r="O12" i="14"/>
  <c r="N12" i="14"/>
  <c r="M12" i="14"/>
  <c r="L12" i="14"/>
  <c r="K12" i="14"/>
  <c r="J12" i="14"/>
  <c r="I12" i="14"/>
  <c r="H12" i="14"/>
  <c r="G12" i="14"/>
  <c r="F12" i="14"/>
  <c r="DX9" i="14"/>
  <c r="DX10" i="14" s="1"/>
  <c r="DR9" i="14"/>
  <c r="DR10" i="14" s="1"/>
  <c r="DK9" i="14"/>
  <c r="DK10" i="14" s="1"/>
  <c r="DE9" i="14"/>
  <c r="DE10" i="14" s="1"/>
  <c r="CY9" i="14"/>
  <c r="CY10" i="14" s="1"/>
  <c r="CR9" i="14"/>
  <c r="CR10" i="14" s="1"/>
  <c r="CL9" i="14"/>
  <c r="CL10" i="14" s="1"/>
  <c r="CE9" i="14"/>
  <c r="CE10" i="14" s="1"/>
  <c r="BY9" i="14"/>
  <c r="BY10" i="14" s="1"/>
  <c r="BR9" i="14"/>
  <c r="BR10" i="14" s="1"/>
  <c r="BL9" i="14"/>
  <c r="BL10" i="14" s="1"/>
  <c r="BE9" i="14"/>
  <c r="BE10" i="14" s="1"/>
  <c r="AY9" i="14"/>
  <c r="AY10" i="14" s="1"/>
  <c r="AR9" i="14"/>
  <c r="AR10" i="14" s="1"/>
  <c r="AL9" i="14"/>
  <c r="AL10" i="14" s="1"/>
  <c r="AE9" i="14"/>
  <c r="AE10" i="14" s="1"/>
  <c r="Y9" i="14"/>
  <c r="Y10" i="14" s="1"/>
  <c r="S9" i="14"/>
  <c r="S10" i="14" s="1"/>
  <c r="L9" i="14"/>
  <c r="L10" i="14" s="1"/>
  <c r="F9" i="14"/>
  <c r="F10" i="14" s="1"/>
  <c r="DU8" i="14"/>
  <c r="DT8" i="14"/>
  <c r="DO8" i="14"/>
  <c r="DN8" i="14"/>
  <c r="DH8" i="14"/>
  <c r="DG8" i="14"/>
  <c r="DB8" i="14"/>
  <c r="DA8" i="14"/>
  <c r="CU8" i="14"/>
  <c r="CT8" i="14"/>
  <c r="CO8" i="14"/>
  <c r="CN8" i="14"/>
  <c r="CH8" i="14"/>
  <c r="CG8" i="14"/>
  <c r="CB8" i="14"/>
  <c r="CA8" i="14"/>
  <c r="BU8" i="14"/>
  <c r="BT8" i="14"/>
  <c r="BO8" i="14"/>
  <c r="BN8" i="14"/>
  <c r="BI8" i="14"/>
  <c r="BG8" i="14"/>
  <c r="BB8" i="14"/>
  <c r="BA8" i="14"/>
  <c r="AV8" i="14"/>
  <c r="AU8" i="14"/>
  <c r="AO8" i="14"/>
  <c r="AN8" i="14"/>
  <c r="AI8" i="14"/>
  <c r="AH8" i="14"/>
  <c r="AB8" i="14"/>
  <c r="AA8" i="14"/>
  <c r="V8" i="14"/>
  <c r="U8" i="14"/>
  <c r="O8" i="14"/>
  <c r="N8" i="14"/>
  <c r="I8" i="14"/>
  <c r="H8" i="14"/>
  <c r="DY7" i="14"/>
  <c r="DY8" i="14" s="1"/>
  <c r="DX7" i="14"/>
  <c r="DX8" i="14" s="1"/>
  <c r="DW7" i="14"/>
  <c r="DW9" i="14" s="1"/>
  <c r="DW10" i="14" s="1"/>
  <c r="DV7" i="14"/>
  <c r="DU7" i="14"/>
  <c r="DU9" i="14" s="1"/>
  <c r="DU10" i="14" s="1"/>
  <c r="DT7" i="14"/>
  <c r="DT9" i="14" s="1"/>
  <c r="DT10" i="14" s="1"/>
  <c r="DS7" i="14"/>
  <c r="DS8" i="14" s="1"/>
  <c r="DR7" i="14"/>
  <c r="DR8" i="14" s="1"/>
  <c r="DQ7" i="14"/>
  <c r="DQ9" i="14" s="1"/>
  <c r="DQ10" i="14" s="1"/>
  <c r="DP7" i="14"/>
  <c r="DO7" i="14"/>
  <c r="DO9" i="14" s="1"/>
  <c r="DO10" i="14" s="1"/>
  <c r="DN7" i="14"/>
  <c r="DN9" i="14" s="1"/>
  <c r="DN10" i="14" s="1"/>
  <c r="DM7" i="14"/>
  <c r="DM8" i="14" s="1"/>
  <c r="DK7" i="14"/>
  <c r="DK8" i="14" s="1"/>
  <c r="DJ7" i="14"/>
  <c r="DJ9" i="14" s="1"/>
  <c r="DJ10" i="14" s="1"/>
  <c r="DI7" i="14"/>
  <c r="DH7" i="14"/>
  <c r="DH9" i="14" s="1"/>
  <c r="DH10" i="14" s="1"/>
  <c r="DG7" i="14"/>
  <c r="DG9" i="14" s="1"/>
  <c r="DG10" i="14" s="1"/>
  <c r="DF7" i="14"/>
  <c r="DF8" i="14" s="1"/>
  <c r="DE7" i="14"/>
  <c r="DE8" i="14" s="1"/>
  <c r="DD7" i="14"/>
  <c r="DD9" i="14" s="1"/>
  <c r="DD10" i="14" s="1"/>
  <c r="DC7" i="14"/>
  <c r="DB7" i="14"/>
  <c r="DB9" i="14" s="1"/>
  <c r="DB10" i="14" s="1"/>
  <c r="DA7" i="14"/>
  <c r="DA9" i="14" s="1"/>
  <c r="DA10" i="14" s="1"/>
  <c r="CZ7" i="14"/>
  <c r="CZ8" i="14" s="1"/>
  <c r="CY7" i="14"/>
  <c r="CY8" i="14" s="1"/>
  <c r="CW7" i="14"/>
  <c r="CW9" i="14" s="1"/>
  <c r="CW10" i="14" s="1"/>
  <c r="CV7" i="14"/>
  <c r="CU7" i="14"/>
  <c r="CU9" i="14" s="1"/>
  <c r="CU10" i="14" s="1"/>
  <c r="CT7" i="14"/>
  <c r="CT9" i="14" s="1"/>
  <c r="CT10" i="14" s="1"/>
  <c r="CS7" i="14"/>
  <c r="CS8" i="14" s="1"/>
  <c r="CR7" i="14"/>
  <c r="CR8" i="14" s="1"/>
  <c r="CQ7" i="14"/>
  <c r="CQ9" i="14" s="1"/>
  <c r="CQ10" i="14" s="1"/>
  <c r="CP7" i="14"/>
  <c r="CO7" i="14"/>
  <c r="CO9" i="14" s="1"/>
  <c r="CO10" i="14" s="1"/>
  <c r="CN7" i="14"/>
  <c r="CN9" i="14" s="1"/>
  <c r="CN10" i="14" s="1"/>
  <c r="CM7" i="14"/>
  <c r="CM8" i="14" s="1"/>
  <c r="CL7" i="14"/>
  <c r="CL8" i="14" s="1"/>
  <c r="CK7" i="14"/>
  <c r="CK9" i="14" s="1"/>
  <c r="CK10" i="14" s="1"/>
  <c r="CI7" i="14"/>
  <c r="CH7" i="14"/>
  <c r="CH9" i="14" s="1"/>
  <c r="CH10" i="14" s="1"/>
  <c r="CG7" i="14"/>
  <c r="CG9" i="14" s="1"/>
  <c r="CG10" i="14" s="1"/>
  <c r="CF7" i="14"/>
  <c r="CF8" i="14" s="1"/>
  <c r="CE7" i="14"/>
  <c r="CE8" i="14" s="1"/>
  <c r="CD7" i="14"/>
  <c r="CD9" i="14" s="1"/>
  <c r="CD10" i="14" s="1"/>
  <c r="CC7" i="14"/>
  <c r="CB7" i="14"/>
  <c r="CB9" i="14" s="1"/>
  <c r="CB10" i="14" s="1"/>
  <c r="CA7" i="14"/>
  <c r="CA9" i="14" s="1"/>
  <c r="CA10" i="14" s="1"/>
  <c r="BZ7" i="14"/>
  <c r="BZ8" i="14" s="1"/>
  <c r="BY7" i="14"/>
  <c r="BY8" i="14" s="1"/>
  <c r="BX7" i="14"/>
  <c r="BX9" i="14" s="1"/>
  <c r="BX10" i="14" s="1"/>
  <c r="BW7" i="14"/>
  <c r="BU7" i="14"/>
  <c r="BU9" i="14" s="1"/>
  <c r="BU10" i="14" s="1"/>
  <c r="BT7" i="14"/>
  <c r="BT9" i="14" s="1"/>
  <c r="BT10" i="14" s="1"/>
  <c r="BS7" i="14"/>
  <c r="BS8" i="14" s="1"/>
  <c r="BR7" i="14"/>
  <c r="BR8" i="14" s="1"/>
  <c r="BQ7" i="14"/>
  <c r="BQ9" i="14" s="1"/>
  <c r="BQ10" i="14" s="1"/>
  <c r="BP7" i="14"/>
  <c r="BO7" i="14"/>
  <c r="BO9" i="14" s="1"/>
  <c r="BO10" i="14" s="1"/>
  <c r="BN7" i="14"/>
  <c r="BN9" i="14" s="1"/>
  <c r="BN10" i="14" s="1"/>
  <c r="BM7" i="14"/>
  <c r="BM8" i="14" s="1"/>
  <c r="BL7" i="14"/>
  <c r="BL8" i="14" s="1"/>
  <c r="BK7" i="14"/>
  <c r="BK9" i="14" s="1"/>
  <c r="BK10" i="14" s="1"/>
  <c r="BJ7" i="14"/>
  <c r="BI7" i="14"/>
  <c r="BI9" i="14" s="1"/>
  <c r="BI10" i="14" s="1"/>
  <c r="BG7" i="14"/>
  <c r="BG9" i="14" s="1"/>
  <c r="BG10" i="14" s="1"/>
  <c r="BF7" i="14"/>
  <c r="BF8" i="14" s="1"/>
  <c r="BE7" i="14"/>
  <c r="BE8" i="14" s="1"/>
  <c r="BD7" i="14"/>
  <c r="BD9" i="14" s="1"/>
  <c r="BD10" i="14" s="1"/>
  <c r="BC7" i="14"/>
  <c r="BB7" i="14"/>
  <c r="BB9" i="14" s="1"/>
  <c r="BB10" i="14" s="1"/>
  <c r="BA7" i="14"/>
  <c r="BA9" i="14" s="1"/>
  <c r="BA10" i="14" s="1"/>
  <c r="AZ7" i="14"/>
  <c r="AZ8" i="14" s="1"/>
  <c r="AY7" i="14"/>
  <c r="AY8" i="14" s="1"/>
  <c r="AX7" i="14"/>
  <c r="AX9" i="14" s="1"/>
  <c r="AX10" i="14" s="1"/>
  <c r="AW7" i="14"/>
  <c r="AV7" i="14"/>
  <c r="AV9" i="14" s="1"/>
  <c r="AV10" i="14" s="1"/>
  <c r="AU7" i="14"/>
  <c r="AU9" i="14" s="1"/>
  <c r="AU10" i="14" s="1"/>
  <c r="AS7" i="14"/>
  <c r="AS8" i="14" s="1"/>
  <c r="AR7" i="14"/>
  <c r="AR8" i="14" s="1"/>
  <c r="AQ7" i="14"/>
  <c r="AQ9" i="14" s="1"/>
  <c r="AQ10" i="14" s="1"/>
  <c r="AP7" i="14"/>
  <c r="AO7" i="14"/>
  <c r="AO9" i="14" s="1"/>
  <c r="AO10" i="14" s="1"/>
  <c r="AN7" i="14"/>
  <c r="AN9" i="14" s="1"/>
  <c r="AN10" i="14" s="1"/>
  <c r="AM7" i="14"/>
  <c r="AM8" i="14" s="1"/>
  <c r="AL7" i="14"/>
  <c r="AL8" i="14" s="1"/>
  <c r="AK7" i="14"/>
  <c r="AK9" i="14" s="1"/>
  <c r="AK10" i="14" s="1"/>
  <c r="AJ7" i="14"/>
  <c r="AI7" i="14"/>
  <c r="AI9" i="14" s="1"/>
  <c r="AI10" i="14" s="1"/>
  <c r="AH7" i="14"/>
  <c r="AH9" i="14" s="1"/>
  <c r="AH10" i="14" s="1"/>
  <c r="AG7" i="14"/>
  <c r="AG8" i="14" s="1"/>
  <c r="AE7" i="14"/>
  <c r="AE8" i="14" s="1"/>
  <c r="AD7" i="14"/>
  <c r="AD9" i="14" s="1"/>
  <c r="AD10" i="14" s="1"/>
  <c r="AC7" i="14"/>
  <c r="AB7" i="14"/>
  <c r="AB9" i="14" s="1"/>
  <c r="AB10" i="14" s="1"/>
  <c r="AA7" i="14"/>
  <c r="AA9" i="14" s="1"/>
  <c r="AA10" i="14" s="1"/>
  <c r="Z7" i="14"/>
  <c r="Z8" i="14" s="1"/>
  <c r="Y7" i="14"/>
  <c r="Y8" i="14" s="1"/>
  <c r="X7" i="14"/>
  <c r="X9" i="14" s="1"/>
  <c r="X10" i="14" s="1"/>
  <c r="W7" i="14"/>
  <c r="V7" i="14"/>
  <c r="V9" i="14" s="1"/>
  <c r="V10" i="14" s="1"/>
  <c r="U7" i="14"/>
  <c r="U9" i="14" s="1"/>
  <c r="U10" i="14" s="1"/>
  <c r="T7" i="14"/>
  <c r="T8" i="14" s="1"/>
  <c r="S7" i="14"/>
  <c r="S8" i="14" s="1"/>
  <c r="Q7" i="14"/>
  <c r="Q9" i="14" s="1"/>
  <c r="Q10" i="14" s="1"/>
  <c r="P7" i="14"/>
  <c r="O7" i="14"/>
  <c r="O9" i="14" s="1"/>
  <c r="O10" i="14" s="1"/>
  <c r="N7" i="14"/>
  <c r="N9" i="14" s="1"/>
  <c r="N10" i="14" s="1"/>
  <c r="M7" i="14"/>
  <c r="M8" i="14" s="1"/>
  <c r="L7" i="14"/>
  <c r="L8" i="14" s="1"/>
  <c r="K7" i="14"/>
  <c r="K9" i="14" s="1"/>
  <c r="K10" i="14" s="1"/>
  <c r="J7" i="14"/>
  <c r="I7" i="14"/>
  <c r="I9" i="14" s="1"/>
  <c r="I10" i="14" s="1"/>
  <c r="H7" i="14"/>
  <c r="H9" i="14" s="1"/>
  <c r="H10" i="14" s="1"/>
  <c r="G7" i="14"/>
  <c r="G8" i="14" s="1"/>
  <c r="F7" i="14"/>
  <c r="F8" i="14" s="1"/>
  <c r="DY12" i="15"/>
  <c r="DX12" i="15"/>
  <c r="DW12" i="15"/>
  <c r="DV12" i="15"/>
  <c r="DU12" i="15"/>
  <c r="DT12" i="15"/>
  <c r="DS12" i="15"/>
  <c r="DR12" i="15"/>
  <c r="DQ12" i="15"/>
  <c r="DP12" i="15"/>
  <c r="DO12" i="15"/>
  <c r="DN12" i="15"/>
  <c r="DM12" i="15"/>
  <c r="DW9" i="15"/>
  <c r="DW10" i="15" s="1"/>
  <c r="DV9" i="15"/>
  <c r="DV10" i="15" s="1"/>
  <c r="DV53" i="15" s="1"/>
  <c r="DQ9" i="15"/>
  <c r="DQ10" i="15" s="1"/>
  <c r="DP9" i="15"/>
  <c r="DP10" i="15" s="1"/>
  <c r="DW8" i="15"/>
  <c r="DQ8" i="15"/>
  <c r="DY7" i="15"/>
  <c r="DY9" i="15" s="1"/>
  <c r="DY10" i="15" s="1"/>
  <c r="DX7" i="15"/>
  <c r="DX9" i="15" s="1"/>
  <c r="DX10" i="15" s="1"/>
  <c r="DW7" i="15"/>
  <c r="DV7" i="15"/>
  <c r="DV8" i="15" s="1"/>
  <c r="DU7" i="15"/>
  <c r="DU9" i="15" s="1"/>
  <c r="DU10" i="15" s="1"/>
  <c r="DT7" i="15"/>
  <c r="DT9" i="15" s="1"/>
  <c r="DT10" i="15" s="1"/>
  <c r="DS7" i="15"/>
  <c r="DS9" i="15" s="1"/>
  <c r="DS10" i="15" s="1"/>
  <c r="DR7" i="15"/>
  <c r="DR9" i="15" s="1"/>
  <c r="DR10" i="15" s="1"/>
  <c r="DQ7" i="15"/>
  <c r="DP7" i="15"/>
  <c r="DP8" i="15" s="1"/>
  <c r="DO7" i="15"/>
  <c r="DO9" i="15" s="1"/>
  <c r="DO10" i="15" s="1"/>
  <c r="DN7" i="15"/>
  <c r="DN9" i="15" s="1"/>
  <c r="DN10" i="15" s="1"/>
  <c r="DM7" i="15"/>
  <c r="DM9" i="15" s="1"/>
  <c r="DM10" i="15" s="1"/>
  <c r="DK12" i="15"/>
  <c r="DJ12" i="15"/>
  <c r="DI12" i="15"/>
  <c r="DH12" i="15"/>
  <c r="DG12" i="15"/>
  <c r="DF12" i="15"/>
  <c r="DE12" i="15"/>
  <c r="DD12" i="15"/>
  <c r="DC12" i="15"/>
  <c r="DB12" i="15"/>
  <c r="DA12" i="15"/>
  <c r="CZ12" i="15"/>
  <c r="CY12" i="15"/>
  <c r="DI9" i="15"/>
  <c r="DI10" i="15" s="1"/>
  <c r="DH9" i="15"/>
  <c r="DH10" i="15" s="1"/>
  <c r="DC9" i="15"/>
  <c r="DC10" i="15" s="1"/>
  <c r="DC53" i="15" s="1"/>
  <c r="DB9" i="15"/>
  <c r="DB10" i="15" s="1"/>
  <c r="DI8" i="15"/>
  <c r="DC8" i="15"/>
  <c r="DK7" i="15"/>
  <c r="DK9" i="15" s="1"/>
  <c r="DK10" i="15" s="1"/>
  <c r="DJ7" i="15"/>
  <c r="DJ9" i="15" s="1"/>
  <c r="DJ10" i="15" s="1"/>
  <c r="DI7" i="15"/>
  <c r="DH7" i="15"/>
  <c r="DH8" i="15" s="1"/>
  <c r="DG7" i="15"/>
  <c r="DG9" i="15" s="1"/>
  <c r="DG10" i="15" s="1"/>
  <c r="DF7" i="15"/>
  <c r="DF9" i="15" s="1"/>
  <c r="DF10" i="15" s="1"/>
  <c r="DE7" i="15"/>
  <c r="DE9" i="15" s="1"/>
  <c r="DE10" i="15" s="1"/>
  <c r="DD7" i="15"/>
  <c r="DD9" i="15" s="1"/>
  <c r="DD10" i="15" s="1"/>
  <c r="DC7" i="15"/>
  <c r="DB7" i="15"/>
  <c r="DB8" i="15" s="1"/>
  <c r="DA7" i="15"/>
  <c r="DA9" i="15" s="1"/>
  <c r="DA10" i="15" s="1"/>
  <c r="CZ7" i="15"/>
  <c r="CZ9" i="15" s="1"/>
  <c r="CZ10" i="15" s="1"/>
  <c r="CY7" i="15"/>
  <c r="CY9" i="15" s="1"/>
  <c r="CY10" i="15" s="1"/>
  <c r="CW12" i="15"/>
  <c r="CV12" i="15"/>
  <c r="CU12" i="15"/>
  <c r="CT12" i="15"/>
  <c r="CS12" i="15"/>
  <c r="CR12" i="15"/>
  <c r="CQ12" i="15"/>
  <c r="CP12" i="15"/>
  <c r="CO12" i="15"/>
  <c r="CN12" i="15"/>
  <c r="CM12" i="15"/>
  <c r="CL12" i="15"/>
  <c r="CK12" i="15"/>
  <c r="CU9" i="15"/>
  <c r="CU10" i="15" s="1"/>
  <c r="CT9" i="15"/>
  <c r="CT10" i="15" s="1"/>
  <c r="CO9" i="15"/>
  <c r="CO10" i="15" s="1"/>
  <c r="CN9" i="15"/>
  <c r="CN10" i="15" s="1"/>
  <c r="CU8" i="15"/>
  <c r="CO8" i="15"/>
  <c r="CW7" i="15"/>
  <c r="CW9" i="15" s="1"/>
  <c r="CW10" i="15" s="1"/>
  <c r="CV7" i="15"/>
  <c r="CV9" i="15" s="1"/>
  <c r="CV10" i="15" s="1"/>
  <c r="CU7" i="15"/>
  <c r="CT7" i="15"/>
  <c r="CT8" i="15" s="1"/>
  <c r="CS7" i="15"/>
  <c r="CS9" i="15" s="1"/>
  <c r="CS10" i="15" s="1"/>
  <c r="CR7" i="15"/>
  <c r="CR9" i="15" s="1"/>
  <c r="CR10" i="15" s="1"/>
  <c r="CQ7" i="15"/>
  <c r="CQ9" i="15" s="1"/>
  <c r="CQ10" i="15" s="1"/>
  <c r="CP7" i="15"/>
  <c r="CP9" i="15" s="1"/>
  <c r="CP10" i="15" s="1"/>
  <c r="CO7" i="15"/>
  <c r="CN7" i="15"/>
  <c r="CN8" i="15" s="1"/>
  <c r="CM7" i="15"/>
  <c r="CM9" i="15" s="1"/>
  <c r="CM10" i="15" s="1"/>
  <c r="CL7" i="15"/>
  <c r="CL9" i="15" s="1"/>
  <c r="CL10" i="15" s="1"/>
  <c r="CK7" i="15"/>
  <c r="CK9" i="15" s="1"/>
  <c r="CK10" i="15" s="1"/>
  <c r="CI12" i="15"/>
  <c r="CH12" i="15"/>
  <c r="CG12" i="15"/>
  <c r="CF12" i="15"/>
  <c r="CE12" i="15"/>
  <c r="CD12" i="15"/>
  <c r="CC12" i="15"/>
  <c r="CB12" i="15"/>
  <c r="CA12" i="15"/>
  <c r="BZ12" i="15"/>
  <c r="BY12" i="15"/>
  <c r="BX12" i="15"/>
  <c r="BW12" i="15"/>
  <c r="CG9" i="15"/>
  <c r="CG10" i="15" s="1"/>
  <c r="CF9" i="15"/>
  <c r="CF10" i="15" s="1"/>
  <c r="CA9" i="15"/>
  <c r="CA10" i="15" s="1"/>
  <c r="BZ9" i="15"/>
  <c r="BZ10" i="15" s="1"/>
  <c r="CG8" i="15"/>
  <c r="CA8" i="15"/>
  <c r="CI7" i="15"/>
  <c r="CI9" i="15" s="1"/>
  <c r="CI10" i="15" s="1"/>
  <c r="CI53" i="15" s="1"/>
  <c r="CH7" i="15"/>
  <c r="CH9" i="15" s="1"/>
  <c r="CH10" i="15" s="1"/>
  <c r="CG7" i="15"/>
  <c r="CF7" i="15"/>
  <c r="CF8" i="15" s="1"/>
  <c r="CE7" i="15"/>
  <c r="CE9" i="15" s="1"/>
  <c r="CE10" i="15" s="1"/>
  <c r="CD7" i="15"/>
  <c r="CD9" i="15" s="1"/>
  <c r="CD10" i="15" s="1"/>
  <c r="CC7" i="15"/>
  <c r="CC9" i="15" s="1"/>
  <c r="CC10" i="15" s="1"/>
  <c r="CC58" i="15" s="1"/>
  <c r="CB7" i="15"/>
  <c r="CB9" i="15" s="1"/>
  <c r="CB10" i="15" s="1"/>
  <c r="CA7" i="15"/>
  <c r="BZ7" i="15"/>
  <c r="BZ8" i="15" s="1"/>
  <c r="BY7" i="15"/>
  <c r="BY9" i="15" s="1"/>
  <c r="BY10" i="15" s="1"/>
  <c r="BX7" i="15"/>
  <c r="BX9" i="15" s="1"/>
  <c r="BX10" i="15" s="1"/>
  <c r="BW7" i="15"/>
  <c r="BW9" i="15" s="1"/>
  <c r="BW10" i="15" s="1"/>
  <c r="BU12" i="15"/>
  <c r="BT12" i="15"/>
  <c r="BS12" i="15"/>
  <c r="BR12" i="15"/>
  <c r="BQ12" i="15"/>
  <c r="BP12" i="15"/>
  <c r="BO12" i="15"/>
  <c r="BN12" i="15"/>
  <c r="BM12" i="15"/>
  <c r="BL12" i="15"/>
  <c r="BK12" i="15"/>
  <c r="BJ12" i="15"/>
  <c r="BI12" i="15"/>
  <c r="BS9" i="15"/>
  <c r="BS10" i="15" s="1"/>
  <c r="BR9" i="15"/>
  <c r="BR10" i="15" s="1"/>
  <c r="BM9" i="15"/>
  <c r="BM10" i="15" s="1"/>
  <c r="BL9" i="15"/>
  <c r="BL10" i="15" s="1"/>
  <c r="BS8" i="15"/>
  <c r="BM8" i="15"/>
  <c r="BU7" i="15"/>
  <c r="BU9" i="15" s="1"/>
  <c r="BU10" i="15" s="1"/>
  <c r="BT7" i="15"/>
  <c r="BT9" i="15" s="1"/>
  <c r="BT10" i="15" s="1"/>
  <c r="BS7" i="15"/>
  <c r="BR7" i="15"/>
  <c r="BR8" i="15" s="1"/>
  <c r="BQ7" i="15"/>
  <c r="BQ9" i="15" s="1"/>
  <c r="BQ10" i="15" s="1"/>
  <c r="BP7" i="15"/>
  <c r="BP9" i="15" s="1"/>
  <c r="BP10" i="15" s="1"/>
  <c r="BP53" i="15" s="1"/>
  <c r="BO7" i="15"/>
  <c r="BO9" i="15" s="1"/>
  <c r="BO10" i="15" s="1"/>
  <c r="BN7" i="15"/>
  <c r="BN9" i="15" s="1"/>
  <c r="BN10" i="15" s="1"/>
  <c r="BM7" i="15"/>
  <c r="BL7" i="15"/>
  <c r="BL8" i="15" s="1"/>
  <c r="BK7" i="15"/>
  <c r="BK9" i="15" s="1"/>
  <c r="BK10" i="15" s="1"/>
  <c r="BJ7" i="15"/>
  <c r="BJ9" i="15" s="1"/>
  <c r="BJ10" i="15" s="1"/>
  <c r="BI7" i="15"/>
  <c r="BI9" i="15" s="1"/>
  <c r="BI10" i="15" s="1"/>
  <c r="BG12" i="15"/>
  <c r="BF12" i="15"/>
  <c r="BE12" i="15"/>
  <c r="BD12" i="15"/>
  <c r="BC12" i="15"/>
  <c r="BB12" i="15"/>
  <c r="BA12" i="15"/>
  <c r="AZ12" i="15"/>
  <c r="AY12" i="15"/>
  <c r="AX12" i="15"/>
  <c r="AW12" i="15"/>
  <c r="AV12" i="15"/>
  <c r="AU12" i="15"/>
  <c r="BE9" i="15"/>
  <c r="BE10" i="15" s="1"/>
  <c r="BD9" i="15"/>
  <c r="BD10" i="15" s="1"/>
  <c r="AY9" i="15"/>
  <c r="AY10" i="15" s="1"/>
  <c r="AX9" i="15"/>
  <c r="AX10" i="15" s="1"/>
  <c r="BE8" i="15"/>
  <c r="AY8" i="15"/>
  <c r="BG7" i="15"/>
  <c r="BG9" i="15" s="1"/>
  <c r="BG10" i="15" s="1"/>
  <c r="BF7" i="15"/>
  <c r="BF9" i="15" s="1"/>
  <c r="BF10" i="15" s="1"/>
  <c r="BE7" i="15"/>
  <c r="BD7" i="15"/>
  <c r="BD8" i="15" s="1"/>
  <c r="BC7" i="15"/>
  <c r="BC9" i="15" s="1"/>
  <c r="BC10" i="15" s="1"/>
  <c r="BB7" i="15"/>
  <c r="BB9" i="15" s="1"/>
  <c r="BB10" i="15" s="1"/>
  <c r="BA7" i="15"/>
  <c r="BA9" i="15" s="1"/>
  <c r="BA10" i="15" s="1"/>
  <c r="AZ7" i="15"/>
  <c r="AZ9" i="15" s="1"/>
  <c r="AZ10" i="15" s="1"/>
  <c r="AY7" i="15"/>
  <c r="AX7" i="15"/>
  <c r="AX8" i="15" s="1"/>
  <c r="AW7" i="15"/>
  <c r="AW9" i="15" s="1"/>
  <c r="AW10" i="15" s="1"/>
  <c r="AW53" i="15" s="1"/>
  <c r="AV7" i="15"/>
  <c r="AV9" i="15" s="1"/>
  <c r="AV10" i="15" s="1"/>
  <c r="AU7" i="15"/>
  <c r="AU9" i="15" s="1"/>
  <c r="AU10" i="15" s="1"/>
  <c r="AS12" i="15"/>
  <c r="AR12" i="15"/>
  <c r="AQ12" i="15"/>
  <c r="AP12" i="15"/>
  <c r="AO12" i="15"/>
  <c r="AN12" i="15"/>
  <c r="AM12" i="15"/>
  <c r="AL12" i="15"/>
  <c r="AK12" i="15"/>
  <c r="AJ12" i="15"/>
  <c r="AI12" i="15"/>
  <c r="AH12" i="15"/>
  <c r="AG12" i="15"/>
  <c r="AQ9" i="15"/>
  <c r="AQ10" i="15" s="1"/>
  <c r="AP9" i="15"/>
  <c r="AP10" i="15" s="1"/>
  <c r="AK9" i="15"/>
  <c r="AK10" i="15" s="1"/>
  <c r="AJ9" i="15"/>
  <c r="AJ10" i="15" s="1"/>
  <c r="AQ8" i="15"/>
  <c r="AK8" i="15"/>
  <c r="AS7" i="15"/>
  <c r="AS9" i="15" s="1"/>
  <c r="AS10" i="15" s="1"/>
  <c r="AR7" i="15"/>
  <c r="AR8" i="15" s="1"/>
  <c r="AQ7" i="15"/>
  <c r="AP7" i="15"/>
  <c r="AP8" i="15" s="1"/>
  <c r="AO7" i="15"/>
  <c r="AO9" i="15" s="1"/>
  <c r="AO10" i="15" s="1"/>
  <c r="AN7" i="15"/>
  <c r="AN9" i="15" s="1"/>
  <c r="AN10" i="15" s="1"/>
  <c r="AM7" i="15"/>
  <c r="AM9" i="15" s="1"/>
  <c r="AM10" i="15" s="1"/>
  <c r="AL7" i="15"/>
  <c r="AL8" i="15" s="1"/>
  <c r="AK7" i="15"/>
  <c r="AJ7" i="15"/>
  <c r="AJ8" i="15" s="1"/>
  <c r="AI7" i="15"/>
  <c r="AI9" i="15" s="1"/>
  <c r="AI10" i="15" s="1"/>
  <c r="AH7" i="15"/>
  <c r="AH9" i="15" s="1"/>
  <c r="AH10" i="15" s="1"/>
  <c r="AG7" i="15"/>
  <c r="AG9" i="15" s="1"/>
  <c r="AG10" i="15" s="1"/>
  <c r="AE12" i="15"/>
  <c r="AD12" i="15"/>
  <c r="AC12" i="15"/>
  <c r="AB12" i="15"/>
  <c r="AA12" i="15"/>
  <c r="Z12" i="15"/>
  <c r="Y12" i="15"/>
  <c r="X12" i="15"/>
  <c r="W12" i="15"/>
  <c r="V12" i="15"/>
  <c r="U12" i="15"/>
  <c r="T12" i="15"/>
  <c r="AE7" i="15"/>
  <c r="AE9" i="15" s="1"/>
  <c r="AE10" i="15" s="1"/>
  <c r="AD7" i="15"/>
  <c r="AD9" i="15" s="1"/>
  <c r="AD10" i="15" s="1"/>
  <c r="AC7" i="15"/>
  <c r="AC9" i="15" s="1"/>
  <c r="AC10" i="15" s="1"/>
  <c r="AC53" i="15" s="1"/>
  <c r="AB7" i="15"/>
  <c r="AB9" i="15" s="1"/>
  <c r="AB10" i="15" s="1"/>
  <c r="AA7" i="15"/>
  <c r="AA9" i="15" s="1"/>
  <c r="AA10" i="15" s="1"/>
  <c r="Z7" i="15"/>
  <c r="Z9" i="15" s="1"/>
  <c r="Z10" i="15" s="1"/>
  <c r="Y7" i="15"/>
  <c r="Y9" i="15" s="1"/>
  <c r="Y10" i="15" s="1"/>
  <c r="X7" i="15"/>
  <c r="X9" i="15" s="1"/>
  <c r="X10" i="15" s="1"/>
  <c r="W7" i="15"/>
  <c r="W9" i="15" s="1"/>
  <c r="W10" i="15" s="1"/>
  <c r="V7" i="15"/>
  <c r="V9" i="15" s="1"/>
  <c r="V10" i="15" s="1"/>
  <c r="U7" i="15"/>
  <c r="U9" i="15" s="1"/>
  <c r="U10" i="15" s="1"/>
  <c r="T7" i="15"/>
  <c r="T8" i="15" s="1"/>
  <c r="S12" i="15"/>
  <c r="Q12" i="15"/>
  <c r="P12" i="15"/>
  <c r="O12" i="15"/>
  <c r="N12" i="15"/>
  <c r="M12" i="15"/>
  <c r="L12" i="15"/>
  <c r="K12" i="15"/>
  <c r="J12" i="15"/>
  <c r="I12" i="15"/>
  <c r="H12" i="15"/>
  <c r="G12" i="15"/>
  <c r="F12" i="15"/>
  <c r="S7" i="15"/>
  <c r="Q7" i="15"/>
  <c r="P7" i="15"/>
  <c r="O7" i="15"/>
  <c r="N7" i="15"/>
  <c r="M7" i="15"/>
  <c r="L7" i="15"/>
  <c r="L8" i="15" s="1"/>
  <c r="K7" i="15"/>
  <c r="J7" i="15"/>
  <c r="I7" i="15"/>
  <c r="H7" i="15"/>
  <c r="G7" i="15"/>
  <c r="F7" i="15"/>
  <c r="DY84" i="17"/>
  <c r="DX84" i="17"/>
  <c r="DW84" i="17"/>
  <c r="DW88" i="17" s="1"/>
  <c r="DV84" i="17"/>
  <c r="DU84" i="17"/>
  <c r="DT84" i="17"/>
  <c r="DS84" i="17"/>
  <c r="DR84" i="17"/>
  <c r="DQ84" i="17"/>
  <c r="DQ88" i="17" s="1"/>
  <c r="DP84" i="17"/>
  <c r="DO84" i="17"/>
  <c r="DN84" i="17"/>
  <c r="DM84" i="17"/>
  <c r="DK84" i="17"/>
  <c r="DJ84" i="17"/>
  <c r="DJ88" i="17" s="1"/>
  <c r="DI84" i="17"/>
  <c r="DH84" i="17"/>
  <c r="DG84" i="17"/>
  <c r="DF84" i="17"/>
  <c r="DE84" i="17"/>
  <c r="DD84" i="17"/>
  <c r="DD88" i="17" s="1"/>
  <c r="DC84" i="17"/>
  <c r="DB84" i="17"/>
  <c r="DA84" i="17"/>
  <c r="CZ84" i="17"/>
  <c r="CY84" i="17"/>
  <c r="CW84" i="17"/>
  <c r="CW88" i="17" s="1"/>
  <c r="CV84" i="17"/>
  <c r="CU84" i="17"/>
  <c r="CT84" i="17"/>
  <c r="CS84" i="17"/>
  <c r="CR84" i="17"/>
  <c r="CQ84" i="17"/>
  <c r="CQ88" i="17" s="1"/>
  <c r="CP84" i="17"/>
  <c r="CO84" i="17"/>
  <c r="CN84" i="17"/>
  <c r="CM84" i="17"/>
  <c r="CL84" i="17"/>
  <c r="CK84" i="17"/>
  <c r="CK88" i="17" s="1"/>
  <c r="CI84" i="17"/>
  <c r="CH84" i="17"/>
  <c r="CG84" i="17"/>
  <c r="CF84" i="17"/>
  <c r="CE84" i="17"/>
  <c r="CD84" i="17"/>
  <c r="CD88" i="17" s="1"/>
  <c r="CC84" i="17"/>
  <c r="CB84" i="17"/>
  <c r="CA84" i="17"/>
  <c r="BZ84" i="17"/>
  <c r="BY84" i="17"/>
  <c r="BX84" i="17"/>
  <c r="BX88" i="17" s="1"/>
  <c r="BW84" i="17"/>
  <c r="BU84" i="17"/>
  <c r="BT84" i="17"/>
  <c r="BS84" i="17"/>
  <c r="BR84" i="17"/>
  <c r="BQ84" i="17"/>
  <c r="BQ88" i="17" s="1"/>
  <c r="BP84" i="17"/>
  <c r="BO84" i="17"/>
  <c r="BN84" i="17"/>
  <c r="BM84" i="17"/>
  <c r="BL84" i="17"/>
  <c r="BL88" i="17" s="1"/>
  <c r="BK84" i="17"/>
  <c r="BK88" i="17" s="1"/>
  <c r="BJ84" i="17"/>
  <c r="BI84" i="17"/>
  <c r="BG84" i="17"/>
  <c r="BF84" i="17"/>
  <c r="BE84" i="17"/>
  <c r="BE88" i="17" s="1"/>
  <c r="BD84" i="17"/>
  <c r="BD88" i="17" s="1"/>
  <c r="BC84" i="17"/>
  <c r="BB84" i="17"/>
  <c r="BA84" i="17"/>
  <c r="AZ84" i="17"/>
  <c r="AY84" i="17"/>
  <c r="AY88" i="17" s="1"/>
  <c r="AX84" i="17"/>
  <c r="AX88" i="17" s="1"/>
  <c r="AW84" i="17"/>
  <c r="AV84" i="17"/>
  <c r="AU84" i="17"/>
  <c r="AS84" i="17"/>
  <c r="AR84" i="17"/>
  <c r="AR88" i="17" s="1"/>
  <c r="AQ84" i="17"/>
  <c r="AQ88" i="17" s="1"/>
  <c r="AP84" i="17"/>
  <c r="AO84" i="17"/>
  <c r="AN84" i="17"/>
  <c r="AM84" i="17"/>
  <c r="AL84" i="17"/>
  <c r="AL88" i="17" s="1"/>
  <c r="AK84" i="17"/>
  <c r="AK88" i="17" s="1"/>
  <c r="AJ84" i="17"/>
  <c r="AI84" i="17"/>
  <c r="AH84" i="17"/>
  <c r="AG84" i="17"/>
  <c r="AE84" i="17"/>
  <c r="AE88" i="17" s="1"/>
  <c r="AD84" i="17"/>
  <c r="AD88" i="17" s="1"/>
  <c r="AC84" i="17"/>
  <c r="AB84" i="17"/>
  <c r="AA84" i="17"/>
  <c r="Z84" i="17"/>
  <c r="Y84" i="17"/>
  <c r="Y88" i="17" s="1"/>
  <c r="X84" i="17"/>
  <c r="X88" i="17" s="1"/>
  <c r="W84" i="17"/>
  <c r="V84" i="17"/>
  <c r="U84" i="17"/>
  <c r="T84" i="17"/>
  <c r="S84" i="17"/>
  <c r="S88" i="17" s="1"/>
  <c r="Q84" i="17"/>
  <c r="Q88" i="17" s="1"/>
  <c r="P84" i="17"/>
  <c r="O84" i="17"/>
  <c r="N84" i="17"/>
  <c r="M84" i="17"/>
  <c r="L84" i="17"/>
  <c r="L88" i="17" s="1"/>
  <c r="K84" i="17"/>
  <c r="K88" i="17" s="1"/>
  <c r="J84" i="17"/>
  <c r="I84" i="17"/>
  <c r="H84" i="17"/>
  <c r="G84" i="17"/>
  <c r="F84" i="17"/>
  <c r="F88" i="17" s="1"/>
  <c r="E84" i="17"/>
  <c r="E88" i="17" s="1"/>
  <c r="DY75" i="17"/>
  <c r="DX75" i="17"/>
  <c r="DW75" i="17"/>
  <c r="DV75" i="17"/>
  <c r="DU75" i="17"/>
  <c r="DT75" i="17"/>
  <c r="DS75" i="17"/>
  <c r="DR75" i="17"/>
  <c r="DQ75" i="17"/>
  <c r="DP75" i="17"/>
  <c r="DO75" i="17"/>
  <c r="DN75" i="17"/>
  <c r="DM75" i="17"/>
  <c r="DK75" i="17"/>
  <c r="DJ75" i="17"/>
  <c r="DI75" i="17"/>
  <c r="DH75" i="17"/>
  <c r="DG75" i="17"/>
  <c r="DF75" i="17"/>
  <c r="DE75" i="17"/>
  <c r="DD75" i="17"/>
  <c r="DC75" i="17"/>
  <c r="DB75" i="17"/>
  <c r="DA75" i="17"/>
  <c r="CZ75" i="17"/>
  <c r="CY75" i="17"/>
  <c r="CW75" i="17"/>
  <c r="CV75" i="17"/>
  <c r="CU75" i="17"/>
  <c r="CT75" i="17"/>
  <c r="CS75" i="17"/>
  <c r="CR75" i="17"/>
  <c r="CQ75" i="17"/>
  <c r="CP75" i="17"/>
  <c r="CO75" i="17"/>
  <c r="CN75" i="17"/>
  <c r="CM75" i="17"/>
  <c r="CL75" i="17"/>
  <c r="CK75" i="17"/>
  <c r="CI75" i="17"/>
  <c r="CH75" i="17"/>
  <c r="CG75" i="17"/>
  <c r="CF75" i="17"/>
  <c r="CE75" i="17"/>
  <c r="CD75" i="17"/>
  <c r="CC75" i="17"/>
  <c r="CB75" i="17"/>
  <c r="CA75" i="17"/>
  <c r="BZ75" i="17"/>
  <c r="BY75" i="17"/>
  <c r="BX75" i="17"/>
  <c r="BW75" i="17"/>
  <c r="BU75" i="17"/>
  <c r="BT75" i="17"/>
  <c r="BS75" i="17"/>
  <c r="BR75" i="17"/>
  <c r="BQ75" i="17"/>
  <c r="BP75" i="17"/>
  <c r="BO75" i="17"/>
  <c r="BN75" i="17"/>
  <c r="BM75" i="17"/>
  <c r="BL75" i="17"/>
  <c r="BK75" i="17"/>
  <c r="BJ75" i="17"/>
  <c r="BI75" i="17"/>
  <c r="BG75" i="17"/>
  <c r="BF75" i="17"/>
  <c r="BE75" i="17"/>
  <c r="BD75" i="17"/>
  <c r="BC75" i="17"/>
  <c r="BB75" i="17"/>
  <c r="BA75" i="17"/>
  <c r="AZ75" i="17"/>
  <c r="AY75" i="17"/>
  <c r="AX75" i="17"/>
  <c r="AW75" i="17"/>
  <c r="AV75" i="17"/>
  <c r="AU75" i="17"/>
  <c r="AS75" i="17"/>
  <c r="AR75" i="17"/>
  <c r="AQ75" i="17"/>
  <c r="AP75" i="17"/>
  <c r="AO75" i="17"/>
  <c r="AN75" i="17"/>
  <c r="AM75" i="17"/>
  <c r="AL75" i="17"/>
  <c r="AK75" i="17"/>
  <c r="AJ75" i="17"/>
  <c r="AI75" i="17"/>
  <c r="AH75" i="17"/>
  <c r="AG75" i="17"/>
  <c r="AE75" i="17"/>
  <c r="AD75" i="17"/>
  <c r="AC75" i="17"/>
  <c r="AB75" i="17"/>
  <c r="AA75" i="17"/>
  <c r="Z75" i="17"/>
  <c r="Y75" i="17"/>
  <c r="X75" i="17"/>
  <c r="W75" i="17"/>
  <c r="V75" i="17"/>
  <c r="U75" i="17"/>
  <c r="T75" i="17"/>
  <c r="S75" i="17"/>
  <c r="Q75" i="17"/>
  <c r="P75" i="17"/>
  <c r="O75" i="17"/>
  <c r="N75" i="17"/>
  <c r="M75" i="17"/>
  <c r="L75" i="17"/>
  <c r="K75" i="17"/>
  <c r="J75" i="17"/>
  <c r="I75" i="17"/>
  <c r="H75" i="17"/>
  <c r="G75" i="17"/>
  <c r="F75" i="17"/>
  <c r="E75" i="17"/>
  <c r="DY74" i="17"/>
  <c r="DX74" i="17"/>
  <c r="DW74" i="17"/>
  <c r="DV74" i="17"/>
  <c r="DU74" i="17"/>
  <c r="DT74" i="17"/>
  <c r="DS74" i="17"/>
  <c r="DR74" i="17"/>
  <c r="DQ74" i="17"/>
  <c r="DP74" i="17"/>
  <c r="DO74" i="17"/>
  <c r="DN74" i="17"/>
  <c r="DM74" i="17"/>
  <c r="DK74" i="17"/>
  <c r="DJ74" i="17"/>
  <c r="DI74" i="17"/>
  <c r="DH74" i="17"/>
  <c r="DG74" i="17"/>
  <c r="DF74" i="17"/>
  <c r="DE74" i="17"/>
  <c r="DD74" i="17"/>
  <c r="DC74" i="17"/>
  <c r="DB74" i="17"/>
  <c r="DA74" i="17"/>
  <c r="CZ74" i="17"/>
  <c r="CY74" i="17"/>
  <c r="CW74" i="17"/>
  <c r="CV74" i="17"/>
  <c r="CU74" i="17"/>
  <c r="CT74" i="17"/>
  <c r="CS74" i="17"/>
  <c r="CR74" i="17"/>
  <c r="CQ74" i="17"/>
  <c r="CP74" i="17"/>
  <c r="CO74" i="17"/>
  <c r="CN74" i="17"/>
  <c r="CM74" i="17"/>
  <c r="CL74" i="17"/>
  <c r="CK74" i="17"/>
  <c r="CI74" i="17"/>
  <c r="CH74" i="17"/>
  <c r="CG74" i="17"/>
  <c r="CF74" i="17"/>
  <c r="CE74" i="17"/>
  <c r="CD74" i="17"/>
  <c r="CC74" i="17"/>
  <c r="CB74" i="17"/>
  <c r="CA74" i="17"/>
  <c r="BZ74" i="17"/>
  <c r="BY74" i="17"/>
  <c r="BX74" i="17"/>
  <c r="BW74" i="17"/>
  <c r="BU74" i="17"/>
  <c r="BT74" i="17"/>
  <c r="BS74" i="17"/>
  <c r="BR74" i="17"/>
  <c r="BQ74" i="17"/>
  <c r="BP74" i="17"/>
  <c r="BO74" i="17"/>
  <c r="BN74" i="17"/>
  <c r="BM74" i="17"/>
  <c r="BL74" i="17"/>
  <c r="BK74" i="17"/>
  <c r="BJ74" i="17"/>
  <c r="BI74" i="17"/>
  <c r="BG74" i="17"/>
  <c r="BF74" i="17"/>
  <c r="BE74" i="17"/>
  <c r="BD74" i="17"/>
  <c r="BC74" i="17"/>
  <c r="BB74" i="17"/>
  <c r="BA74" i="17"/>
  <c r="AZ74" i="17"/>
  <c r="AY74" i="17"/>
  <c r="AX74" i="17"/>
  <c r="AW74" i="17"/>
  <c r="AV74" i="17"/>
  <c r="AU74" i="17"/>
  <c r="AS74" i="17"/>
  <c r="AR74" i="17"/>
  <c r="AQ74" i="17"/>
  <c r="AP74" i="17"/>
  <c r="AO74" i="17"/>
  <c r="AN74" i="17"/>
  <c r="AM74" i="17"/>
  <c r="AL74" i="17"/>
  <c r="AK74" i="17"/>
  <c r="AJ74" i="17"/>
  <c r="AI74" i="17"/>
  <c r="AH74" i="17"/>
  <c r="AG74" i="17"/>
  <c r="AE74" i="17"/>
  <c r="AD74" i="17"/>
  <c r="AC74" i="17"/>
  <c r="AB74" i="17"/>
  <c r="AA74" i="17"/>
  <c r="Z74" i="17"/>
  <c r="Y74" i="17"/>
  <c r="X74" i="17"/>
  <c r="W74" i="17"/>
  <c r="V74" i="17"/>
  <c r="U74" i="17"/>
  <c r="T74" i="17"/>
  <c r="S74" i="17"/>
  <c r="Q74" i="17"/>
  <c r="P74" i="17"/>
  <c r="O74" i="17"/>
  <c r="N74" i="17"/>
  <c r="M74" i="17"/>
  <c r="L74" i="17"/>
  <c r="K74" i="17"/>
  <c r="J74" i="17"/>
  <c r="I74" i="17"/>
  <c r="H74" i="17"/>
  <c r="G74" i="17"/>
  <c r="F74" i="17"/>
  <c r="E74" i="17"/>
  <c r="DY73" i="17"/>
  <c r="DX73" i="17"/>
  <c r="DW73" i="17"/>
  <c r="DV73" i="17"/>
  <c r="DU73" i="17"/>
  <c r="DT73" i="17"/>
  <c r="DS73" i="17"/>
  <c r="DR73" i="17"/>
  <c r="DQ73" i="17"/>
  <c r="DP73" i="17"/>
  <c r="DO73" i="17"/>
  <c r="DN73" i="17"/>
  <c r="DM73" i="17"/>
  <c r="DK73" i="17"/>
  <c r="DJ73" i="17"/>
  <c r="DI73" i="17"/>
  <c r="DH73" i="17"/>
  <c r="DG73" i="17"/>
  <c r="DF73" i="17"/>
  <c r="DE73" i="17"/>
  <c r="DD73" i="17"/>
  <c r="DC73" i="17"/>
  <c r="DB73" i="17"/>
  <c r="DA73" i="17"/>
  <c r="CZ73" i="17"/>
  <c r="CY73" i="17"/>
  <c r="CW73" i="17"/>
  <c r="CV73" i="17"/>
  <c r="CU73" i="17"/>
  <c r="CT73" i="17"/>
  <c r="CS73" i="17"/>
  <c r="CR73" i="17"/>
  <c r="CQ73" i="17"/>
  <c r="CP73" i="17"/>
  <c r="CO73" i="17"/>
  <c r="CN73" i="17"/>
  <c r="CM73" i="17"/>
  <c r="CL73" i="17"/>
  <c r="CK73" i="17"/>
  <c r="CI73" i="17"/>
  <c r="CH73" i="17"/>
  <c r="CG73" i="17"/>
  <c r="CF73" i="17"/>
  <c r="CE73" i="17"/>
  <c r="CD73" i="17"/>
  <c r="CC73" i="17"/>
  <c r="CB73" i="17"/>
  <c r="CA73" i="17"/>
  <c r="BZ73" i="17"/>
  <c r="BY73" i="17"/>
  <c r="BX73" i="17"/>
  <c r="BW73" i="17"/>
  <c r="BU73" i="17"/>
  <c r="BT73" i="17"/>
  <c r="BS73" i="17"/>
  <c r="BR73" i="17"/>
  <c r="BQ73" i="17"/>
  <c r="BP73" i="17"/>
  <c r="BO73" i="17"/>
  <c r="BN73" i="17"/>
  <c r="BM73" i="17"/>
  <c r="BL73" i="17"/>
  <c r="BK73" i="17"/>
  <c r="BJ73" i="17"/>
  <c r="BI73" i="17"/>
  <c r="BG73" i="17"/>
  <c r="BF73" i="17"/>
  <c r="BE73" i="17"/>
  <c r="BD73" i="17"/>
  <c r="BC73" i="17"/>
  <c r="BB73" i="17"/>
  <c r="BA73" i="17"/>
  <c r="AZ73" i="17"/>
  <c r="AY73" i="17"/>
  <c r="AX73" i="17"/>
  <c r="AW73" i="17"/>
  <c r="AV73" i="17"/>
  <c r="AU73" i="17"/>
  <c r="AS73" i="17"/>
  <c r="AR73" i="17"/>
  <c r="AQ73" i="17"/>
  <c r="AP73" i="17"/>
  <c r="AO73" i="17"/>
  <c r="AN73" i="17"/>
  <c r="AM73" i="17"/>
  <c r="AL73" i="17"/>
  <c r="AK73" i="17"/>
  <c r="AJ73" i="17"/>
  <c r="AI73" i="17"/>
  <c r="AH73" i="17"/>
  <c r="AG73" i="17"/>
  <c r="AE73" i="17"/>
  <c r="AD73" i="17"/>
  <c r="AC73" i="17"/>
  <c r="AB73" i="17"/>
  <c r="AA73" i="17"/>
  <c r="Z73" i="17"/>
  <c r="Y73" i="17"/>
  <c r="X73" i="17"/>
  <c r="W73" i="17"/>
  <c r="V73" i="17"/>
  <c r="U73" i="17"/>
  <c r="T73" i="17"/>
  <c r="S73" i="17"/>
  <c r="Q73" i="17"/>
  <c r="P73" i="17"/>
  <c r="O73" i="17"/>
  <c r="N73" i="17"/>
  <c r="M73" i="17"/>
  <c r="L73" i="17"/>
  <c r="K73" i="17"/>
  <c r="J73" i="17"/>
  <c r="I73" i="17"/>
  <c r="H73" i="17"/>
  <c r="G73" i="17"/>
  <c r="F73" i="17"/>
  <c r="E73" i="17"/>
  <c r="DY72" i="17"/>
  <c r="DX72" i="17"/>
  <c r="DW72" i="17"/>
  <c r="DV72" i="17"/>
  <c r="DU72" i="17"/>
  <c r="DT72" i="17"/>
  <c r="DS72" i="17"/>
  <c r="DR72" i="17"/>
  <c r="DQ72" i="17"/>
  <c r="DP72" i="17"/>
  <c r="DO72" i="17"/>
  <c r="DN72" i="17"/>
  <c r="DM72" i="17"/>
  <c r="DK72" i="17"/>
  <c r="DJ72" i="17"/>
  <c r="DI72" i="17"/>
  <c r="DH72" i="17"/>
  <c r="DG72" i="17"/>
  <c r="DF72" i="17"/>
  <c r="DE72" i="17"/>
  <c r="DD72" i="17"/>
  <c r="DC72" i="17"/>
  <c r="DB72" i="17"/>
  <c r="DA72" i="17"/>
  <c r="CZ72" i="17"/>
  <c r="CY72" i="17"/>
  <c r="CW72" i="17"/>
  <c r="CV72" i="17"/>
  <c r="CU72" i="17"/>
  <c r="CT72" i="17"/>
  <c r="CS72" i="17"/>
  <c r="CR72" i="17"/>
  <c r="CQ72" i="17"/>
  <c r="CP72" i="17"/>
  <c r="CO72" i="17"/>
  <c r="CN72" i="17"/>
  <c r="CM72" i="17"/>
  <c r="CL72" i="17"/>
  <c r="CK72" i="17"/>
  <c r="CI72" i="17"/>
  <c r="CH72" i="17"/>
  <c r="CG72" i="17"/>
  <c r="CF72" i="17"/>
  <c r="CE72" i="17"/>
  <c r="CD72" i="17"/>
  <c r="CC72" i="17"/>
  <c r="CB72" i="17"/>
  <c r="CA72" i="17"/>
  <c r="BZ72" i="17"/>
  <c r="BY72" i="17"/>
  <c r="BX72" i="17"/>
  <c r="BW72" i="17"/>
  <c r="BU72" i="17"/>
  <c r="BT72" i="17"/>
  <c r="BS72" i="17"/>
  <c r="BR72" i="17"/>
  <c r="BQ72" i="17"/>
  <c r="BP72" i="17"/>
  <c r="BO72" i="17"/>
  <c r="BN72" i="17"/>
  <c r="BM72" i="17"/>
  <c r="BL72" i="17"/>
  <c r="BK72" i="17"/>
  <c r="BJ72" i="17"/>
  <c r="BI72" i="17"/>
  <c r="BG72" i="17"/>
  <c r="BF72" i="17"/>
  <c r="BE72" i="17"/>
  <c r="BD72" i="17"/>
  <c r="BC72" i="17"/>
  <c r="BB72" i="17"/>
  <c r="BA72" i="17"/>
  <c r="AZ72" i="17"/>
  <c r="AY72" i="17"/>
  <c r="AX72" i="17"/>
  <c r="AW72" i="17"/>
  <c r="AV72" i="17"/>
  <c r="AU72" i="17"/>
  <c r="AS72" i="17"/>
  <c r="AR72" i="17"/>
  <c r="AQ72" i="17"/>
  <c r="AP72" i="17"/>
  <c r="AO72" i="17"/>
  <c r="AN72" i="17"/>
  <c r="AM72" i="17"/>
  <c r="AL72" i="17"/>
  <c r="AK72" i="17"/>
  <c r="AJ72" i="17"/>
  <c r="AI72" i="17"/>
  <c r="AH72" i="17"/>
  <c r="AG72" i="17"/>
  <c r="AE72" i="17"/>
  <c r="AD72" i="17"/>
  <c r="AC72" i="17"/>
  <c r="AB72" i="17"/>
  <c r="AA72" i="17"/>
  <c r="Z72" i="17"/>
  <c r="Y72" i="17"/>
  <c r="X72" i="17"/>
  <c r="W72" i="17"/>
  <c r="V72" i="17"/>
  <c r="U72" i="17"/>
  <c r="T72" i="17"/>
  <c r="S72" i="17"/>
  <c r="Q72" i="17"/>
  <c r="P72" i="17"/>
  <c r="O72" i="17"/>
  <c r="N72" i="17"/>
  <c r="M72" i="17"/>
  <c r="L72" i="17"/>
  <c r="K72" i="17"/>
  <c r="J72" i="17"/>
  <c r="I72" i="17"/>
  <c r="H72" i="17"/>
  <c r="G72" i="17"/>
  <c r="F72" i="17"/>
  <c r="E72" i="17"/>
  <c r="DY71" i="17"/>
  <c r="DX71" i="17"/>
  <c r="DW71" i="17"/>
  <c r="DV71" i="17"/>
  <c r="DU71" i="17"/>
  <c r="DT71" i="17"/>
  <c r="DS71" i="17"/>
  <c r="DR71" i="17"/>
  <c r="DQ71" i="17"/>
  <c r="DP71" i="17"/>
  <c r="DO71" i="17"/>
  <c r="DN71" i="17"/>
  <c r="DM71" i="17"/>
  <c r="DK71" i="17"/>
  <c r="DJ71" i="17"/>
  <c r="DI71" i="17"/>
  <c r="DH71" i="17"/>
  <c r="DG71" i="17"/>
  <c r="DF71" i="17"/>
  <c r="DE71" i="17"/>
  <c r="DD71" i="17"/>
  <c r="DC71" i="17"/>
  <c r="DB71" i="17"/>
  <c r="DA71" i="17"/>
  <c r="CZ71" i="17"/>
  <c r="CY71" i="17"/>
  <c r="CW71" i="17"/>
  <c r="CV71" i="17"/>
  <c r="CU71" i="17"/>
  <c r="CT71" i="17"/>
  <c r="CS71" i="17"/>
  <c r="CR71" i="17"/>
  <c r="CQ71" i="17"/>
  <c r="CP71" i="17"/>
  <c r="CO71" i="17"/>
  <c r="CN71" i="17"/>
  <c r="CM71" i="17"/>
  <c r="CL71" i="17"/>
  <c r="CK71" i="17"/>
  <c r="CI71" i="17"/>
  <c r="CH71" i="17"/>
  <c r="CG71" i="17"/>
  <c r="CF71" i="17"/>
  <c r="CE71" i="17"/>
  <c r="CD71" i="17"/>
  <c r="CC71" i="17"/>
  <c r="CB71" i="17"/>
  <c r="CA71" i="17"/>
  <c r="BZ71" i="17"/>
  <c r="BY71" i="17"/>
  <c r="BX71" i="17"/>
  <c r="BW71" i="17"/>
  <c r="BU71" i="17"/>
  <c r="BT71" i="17"/>
  <c r="BS71" i="17"/>
  <c r="BR71" i="17"/>
  <c r="BQ71" i="17"/>
  <c r="BP71" i="17"/>
  <c r="BO71" i="17"/>
  <c r="BN71" i="17"/>
  <c r="BM71" i="17"/>
  <c r="BL71" i="17"/>
  <c r="BK71" i="17"/>
  <c r="BJ71" i="17"/>
  <c r="BI71" i="17"/>
  <c r="BG71" i="17"/>
  <c r="BF71" i="17"/>
  <c r="BE71" i="17"/>
  <c r="BD71" i="17"/>
  <c r="BC71" i="17"/>
  <c r="BB71" i="17"/>
  <c r="BA71" i="17"/>
  <c r="AZ71" i="17"/>
  <c r="AY71" i="17"/>
  <c r="AX71" i="17"/>
  <c r="AW71" i="17"/>
  <c r="AV71" i="17"/>
  <c r="AU71" i="17"/>
  <c r="AS71" i="17"/>
  <c r="AR71" i="17"/>
  <c r="AQ71" i="17"/>
  <c r="AP71" i="17"/>
  <c r="AO71" i="17"/>
  <c r="AN71" i="17"/>
  <c r="AM71" i="17"/>
  <c r="AL71" i="17"/>
  <c r="AK71" i="17"/>
  <c r="AJ71" i="17"/>
  <c r="AI71" i="17"/>
  <c r="AH71" i="17"/>
  <c r="AG71" i="17"/>
  <c r="AE71" i="17"/>
  <c r="AD71" i="17"/>
  <c r="AC71" i="17"/>
  <c r="AB71" i="17"/>
  <c r="AA71" i="17"/>
  <c r="Z71" i="17"/>
  <c r="Y71" i="17"/>
  <c r="X71" i="17"/>
  <c r="W71" i="17"/>
  <c r="V71" i="17"/>
  <c r="U71" i="17"/>
  <c r="T71" i="17"/>
  <c r="S71" i="17"/>
  <c r="Q71" i="17"/>
  <c r="P71" i="17"/>
  <c r="O71" i="17"/>
  <c r="N71" i="17"/>
  <c r="M71" i="17"/>
  <c r="L71" i="17"/>
  <c r="K71" i="17"/>
  <c r="J71" i="17"/>
  <c r="I71" i="17"/>
  <c r="H71" i="17"/>
  <c r="G71" i="17"/>
  <c r="F71" i="17"/>
  <c r="E71" i="17"/>
  <c r="DY70" i="17"/>
  <c r="DX70" i="17"/>
  <c r="DW70" i="17"/>
  <c r="DV70" i="17"/>
  <c r="DU70" i="17"/>
  <c r="DT70" i="17"/>
  <c r="DS70" i="17"/>
  <c r="DR70" i="17"/>
  <c r="DQ70" i="17"/>
  <c r="DP70" i="17"/>
  <c r="DO70" i="17"/>
  <c r="DN70" i="17"/>
  <c r="DM70" i="17"/>
  <c r="DK70" i="17"/>
  <c r="DJ70" i="17"/>
  <c r="DI70" i="17"/>
  <c r="DH70" i="17"/>
  <c r="DG70" i="17"/>
  <c r="DF70" i="17"/>
  <c r="DE70" i="17"/>
  <c r="DD70" i="17"/>
  <c r="DC70" i="17"/>
  <c r="DB70" i="17"/>
  <c r="DA70" i="17"/>
  <c r="CZ70" i="17"/>
  <c r="CY70" i="17"/>
  <c r="CW70" i="17"/>
  <c r="CV70" i="17"/>
  <c r="CU70" i="17"/>
  <c r="CT70" i="17"/>
  <c r="CS70" i="17"/>
  <c r="CR70" i="17"/>
  <c r="CQ70" i="17"/>
  <c r="CP70" i="17"/>
  <c r="CO70" i="17"/>
  <c r="CN70" i="17"/>
  <c r="CM70" i="17"/>
  <c r="CL70" i="17"/>
  <c r="CK70" i="17"/>
  <c r="CI70" i="17"/>
  <c r="CH70" i="17"/>
  <c r="CG70" i="17"/>
  <c r="CF70" i="17"/>
  <c r="CE70" i="17"/>
  <c r="CD70" i="17"/>
  <c r="CC70" i="17"/>
  <c r="CB70" i="17"/>
  <c r="CA70" i="17"/>
  <c r="BZ70" i="17"/>
  <c r="BY70" i="17"/>
  <c r="BX70" i="17"/>
  <c r="BW70" i="17"/>
  <c r="BU70" i="17"/>
  <c r="BT70" i="17"/>
  <c r="BS70" i="17"/>
  <c r="BR70" i="17"/>
  <c r="BQ70" i="17"/>
  <c r="BP70" i="17"/>
  <c r="BO70" i="17"/>
  <c r="BN70" i="17"/>
  <c r="BM70" i="17"/>
  <c r="BL70" i="17"/>
  <c r="BK70" i="17"/>
  <c r="BJ70" i="17"/>
  <c r="BI70" i="17"/>
  <c r="BG70" i="17"/>
  <c r="BF70" i="17"/>
  <c r="BE70" i="17"/>
  <c r="BD70" i="17"/>
  <c r="BC70" i="17"/>
  <c r="BB70" i="17"/>
  <c r="BA70" i="17"/>
  <c r="AZ70" i="17"/>
  <c r="AY70" i="17"/>
  <c r="AX70" i="17"/>
  <c r="AW70" i="17"/>
  <c r="AV70" i="17"/>
  <c r="AU70" i="17"/>
  <c r="AS70" i="17"/>
  <c r="AR70" i="17"/>
  <c r="AQ70" i="17"/>
  <c r="AP70" i="17"/>
  <c r="AO70" i="17"/>
  <c r="AN70" i="17"/>
  <c r="AM70" i="17"/>
  <c r="AL70" i="17"/>
  <c r="AK70" i="17"/>
  <c r="AJ70" i="17"/>
  <c r="AI70" i="17"/>
  <c r="AH70" i="17"/>
  <c r="AG70" i="17"/>
  <c r="AE70" i="17"/>
  <c r="AD70" i="17"/>
  <c r="AC70" i="17"/>
  <c r="AB70" i="17"/>
  <c r="AA70" i="17"/>
  <c r="Z70" i="17"/>
  <c r="Y70" i="17"/>
  <c r="X70" i="17"/>
  <c r="W70" i="17"/>
  <c r="V70" i="17"/>
  <c r="U70" i="17"/>
  <c r="T70" i="17"/>
  <c r="S70" i="17"/>
  <c r="Q70" i="17"/>
  <c r="P70" i="17"/>
  <c r="O70" i="17"/>
  <c r="N70" i="17"/>
  <c r="M70" i="17"/>
  <c r="L70" i="17"/>
  <c r="K70" i="17"/>
  <c r="J70" i="17"/>
  <c r="I70" i="17"/>
  <c r="H70" i="17"/>
  <c r="G70" i="17"/>
  <c r="F70" i="17"/>
  <c r="E70" i="17"/>
  <c r="DY69" i="17"/>
  <c r="DX69" i="17"/>
  <c r="DW69" i="17"/>
  <c r="DV69" i="17"/>
  <c r="DU69" i="17"/>
  <c r="DT69" i="17"/>
  <c r="DS69" i="17"/>
  <c r="DR69" i="17"/>
  <c r="DQ69" i="17"/>
  <c r="DP69" i="17"/>
  <c r="DO69" i="17"/>
  <c r="DN69" i="17"/>
  <c r="DM69" i="17"/>
  <c r="DK69" i="17"/>
  <c r="DJ69" i="17"/>
  <c r="DI69" i="17"/>
  <c r="DH69" i="17"/>
  <c r="DG69" i="17"/>
  <c r="DF69" i="17"/>
  <c r="DE69" i="17"/>
  <c r="DD69" i="17"/>
  <c r="DC69" i="17"/>
  <c r="DB69" i="17"/>
  <c r="DA69" i="17"/>
  <c r="CZ69" i="17"/>
  <c r="CY69" i="17"/>
  <c r="CW69" i="17"/>
  <c r="CV69" i="17"/>
  <c r="CU69" i="17"/>
  <c r="CT69" i="17"/>
  <c r="CS69" i="17"/>
  <c r="CR69" i="17"/>
  <c r="CQ69" i="17"/>
  <c r="CP69" i="17"/>
  <c r="CO69" i="17"/>
  <c r="CN69" i="17"/>
  <c r="CM69" i="17"/>
  <c r="CL69" i="17"/>
  <c r="CK69" i="17"/>
  <c r="CI69" i="17"/>
  <c r="CH69" i="17"/>
  <c r="CG69" i="17"/>
  <c r="CF69" i="17"/>
  <c r="CE69" i="17"/>
  <c r="CD69" i="17"/>
  <c r="CC69" i="17"/>
  <c r="CB69" i="17"/>
  <c r="CA69" i="17"/>
  <c r="BZ69" i="17"/>
  <c r="BY69" i="17"/>
  <c r="BX69" i="17"/>
  <c r="BW69" i="17"/>
  <c r="BU69" i="17"/>
  <c r="BT69" i="17"/>
  <c r="BS69" i="17"/>
  <c r="BR69" i="17"/>
  <c r="BQ69" i="17"/>
  <c r="BP69" i="17"/>
  <c r="BO69" i="17"/>
  <c r="BN69" i="17"/>
  <c r="BM69" i="17"/>
  <c r="BL69" i="17"/>
  <c r="BK69" i="17"/>
  <c r="BJ69" i="17"/>
  <c r="BI69" i="17"/>
  <c r="BG69" i="17"/>
  <c r="BF69" i="17"/>
  <c r="BE69" i="17"/>
  <c r="BD69" i="17"/>
  <c r="BC69" i="17"/>
  <c r="BB69" i="17"/>
  <c r="BA69" i="17"/>
  <c r="AZ69" i="17"/>
  <c r="AY69" i="17"/>
  <c r="AX69" i="17"/>
  <c r="AW69" i="17"/>
  <c r="AV69" i="17"/>
  <c r="AU69" i="17"/>
  <c r="AS69" i="17"/>
  <c r="AR69" i="17"/>
  <c r="AQ69" i="17"/>
  <c r="AP69" i="17"/>
  <c r="AO69" i="17"/>
  <c r="AN69" i="17"/>
  <c r="AM69" i="17"/>
  <c r="AL69" i="17"/>
  <c r="AK69" i="17"/>
  <c r="AJ69" i="17"/>
  <c r="AI69" i="17"/>
  <c r="AH69" i="17"/>
  <c r="AG69" i="17"/>
  <c r="AE69" i="17"/>
  <c r="AD69" i="17"/>
  <c r="AC69" i="17"/>
  <c r="AB69" i="17"/>
  <c r="AA69" i="17"/>
  <c r="Z69" i="17"/>
  <c r="Y69" i="17"/>
  <c r="X69" i="17"/>
  <c r="W69" i="17"/>
  <c r="V69" i="17"/>
  <c r="U69" i="17"/>
  <c r="T69" i="17"/>
  <c r="S69" i="17"/>
  <c r="Q69" i="17"/>
  <c r="P69" i="17"/>
  <c r="O69" i="17"/>
  <c r="N69" i="17"/>
  <c r="M69" i="17"/>
  <c r="L69" i="17"/>
  <c r="K69" i="17"/>
  <c r="J69" i="17"/>
  <c r="I69" i="17"/>
  <c r="H69" i="17"/>
  <c r="G69" i="17"/>
  <c r="F69" i="17"/>
  <c r="E69" i="17"/>
  <c r="DY68" i="17"/>
  <c r="DX68" i="17"/>
  <c r="DW68" i="17"/>
  <c r="DV68" i="17"/>
  <c r="DU68" i="17"/>
  <c r="DT68" i="17"/>
  <c r="DS68" i="17"/>
  <c r="DR68" i="17"/>
  <c r="DQ68" i="17"/>
  <c r="DP68" i="17"/>
  <c r="DO68" i="17"/>
  <c r="DN68" i="17"/>
  <c r="DM68" i="17"/>
  <c r="DK68" i="17"/>
  <c r="DJ68" i="17"/>
  <c r="DI68" i="17"/>
  <c r="DH68" i="17"/>
  <c r="DG68" i="17"/>
  <c r="DF68" i="17"/>
  <c r="DE68" i="17"/>
  <c r="DD68" i="17"/>
  <c r="DC68" i="17"/>
  <c r="DB68" i="17"/>
  <c r="DA68" i="17"/>
  <c r="CZ68" i="17"/>
  <c r="CY68" i="17"/>
  <c r="CW68" i="17"/>
  <c r="CV68" i="17"/>
  <c r="CU68" i="17"/>
  <c r="CT68" i="17"/>
  <c r="CS68" i="17"/>
  <c r="CR68" i="17"/>
  <c r="CQ68" i="17"/>
  <c r="CP68" i="17"/>
  <c r="CO68" i="17"/>
  <c r="CN68" i="17"/>
  <c r="CM68" i="17"/>
  <c r="CL68" i="17"/>
  <c r="CK68" i="17"/>
  <c r="CI68" i="17"/>
  <c r="CH68" i="17"/>
  <c r="CG68" i="17"/>
  <c r="CF68" i="17"/>
  <c r="CE68" i="17"/>
  <c r="CD68" i="17"/>
  <c r="CC68" i="17"/>
  <c r="CB68" i="17"/>
  <c r="CA68" i="17"/>
  <c r="BZ68" i="17"/>
  <c r="BY68" i="17"/>
  <c r="BX68" i="17"/>
  <c r="BW68" i="17"/>
  <c r="BU68" i="17"/>
  <c r="BT68" i="17"/>
  <c r="BS68" i="17"/>
  <c r="BR68" i="17"/>
  <c r="BQ68" i="17"/>
  <c r="BP68" i="17"/>
  <c r="BO68" i="17"/>
  <c r="BN68" i="17"/>
  <c r="BM68" i="17"/>
  <c r="BL68" i="17"/>
  <c r="BK68" i="17"/>
  <c r="BJ68" i="17"/>
  <c r="BI68" i="17"/>
  <c r="BG68" i="17"/>
  <c r="BF68" i="17"/>
  <c r="BE68" i="17"/>
  <c r="BD68" i="17"/>
  <c r="BC68" i="17"/>
  <c r="BB68" i="17"/>
  <c r="BA68" i="17"/>
  <c r="AZ68" i="17"/>
  <c r="AY68" i="17"/>
  <c r="AX68" i="17"/>
  <c r="AW68" i="17"/>
  <c r="AV68" i="17"/>
  <c r="AU68" i="17"/>
  <c r="AS68" i="17"/>
  <c r="AR68" i="17"/>
  <c r="AQ68" i="17"/>
  <c r="AP68" i="17"/>
  <c r="AO68" i="17"/>
  <c r="AN68" i="17"/>
  <c r="AM68" i="17"/>
  <c r="AL68" i="17"/>
  <c r="AK68" i="17"/>
  <c r="AJ68" i="17"/>
  <c r="AI68" i="17"/>
  <c r="AH68" i="17"/>
  <c r="AG68" i="17"/>
  <c r="AE68" i="17"/>
  <c r="AD68" i="17"/>
  <c r="AC68" i="17"/>
  <c r="AB68" i="17"/>
  <c r="AA68" i="17"/>
  <c r="Z68" i="17"/>
  <c r="Y68" i="17"/>
  <c r="X68" i="17"/>
  <c r="W68" i="17"/>
  <c r="V68" i="17"/>
  <c r="U68" i="17"/>
  <c r="T68" i="17"/>
  <c r="S68" i="17"/>
  <c r="Q68" i="17"/>
  <c r="P68" i="17"/>
  <c r="O68" i="17"/>
  <c r="N68" i="17"/>
  <c r="M68" i="17"/>
  <c r="L68" i="17"/>
  <c r="K68" i="17"/>
  <c r="J68" i="17"/>
  <c r="I68" i="17"/>
  <c r="H68" i="17"/>
  <c r="G68" i="17"/>
  <c r="F68" i="17"/>
  <c r="E68" i="17"/>
  <c r="DY67" i="17"/>
  <c r="DX67" i="17"/>
  <c r="DW67" i="17"/>
  <c r="DW80" i="17" s="1"/>
  <c r="DV67" i="17"/>
  <c r="DV80" i="17" s="1"/>
  <c r="DU67" i="17"/>
  <c r="DU80" i="17" s="1"/>
  <c r="DT67" i="17"/>
  <c r="DT80" i="17" s="1"/>
  <c r="DS67" i="17"/>
  <c r="DR67" i="17"/>
  <c r="DQ67" i="17"/>
  <c r="DQ80" i="17" s="1"/>
  <c r="DP67" i="17"/>
  <c r="DP80" i="17" s="1"/>
  <c r="DO67" i="17"/>
  <c r="DO80" i="17" s="1"/>
  <c r="DN67" i="17"/>
  <c r="DM67" i="17"/>
  <c r="DK67" i="17"/>
  <c r="DJ67" i="17"/>
  <c r="DJ80" i="17" s="1"/>
  <c r="DI67" i="17"/>
  <c r="DI80" i="17" s="1"/>
  <c r="DH67" i="17"/>
  <c r="DG67" i="17"/>
  <c r="DF67" i="17"/>
  <c r="DE67" i="17"/>
  <c r="DD67" i="17"/>
  <c r="DD80" i="17" s="1"/>
  <c r="DC67" i="17"/>
  <c r="DC80" i="17" s="1"/>
  <c r="DB67" i="17"/>
  <c r="DA67" i="17"/>
  <c r="CZ67" i="17"/>
  <c r="CY67" i="17"/>
  <c r="CW67" i="17"/>
  <c r="CW80" i="17" s="1"/>
  <c r="CV67" i="17"/>
  <c r="CV80" i="17" s="1"/>
  <c r="CU67" i="17"/>
  <c r="CT67" i="17"/>
  <c r="CS67" i="17"/>
  <c r="CR67" i="17"/>
  <c r="CQ67" i="17"/>
  <c r="CQ80" i="17" s="1"/>
  <c r="CP67" i="17"/>
  <c r="CP80" i="17" s="1"/>
  <c r="CO67" i="17"/>
  <c r="CN67" i="17"/>
  <c r="CM67" i="17"/>
  <c r="CL67" i="17"/>
  <c r="CK67" i="17"/>
  <c r="CK80" i="17" s="1"/>
  <c r="CI67" i="17"/>
  <c r="CI80" i="17" s="1"/>
  <c r="CH67" i="17"/>
  <c r="CG67" i="17"/>
  <c r="CF67" i="17"/>
  <c r="CE67" i="17"/>
  <c r="CD67" i="17"/>
  <c r="CD80" i="17" s="1"/>
  <c r="CC67" i="17"/>
  <c r="CC80" i="17" s="1"/>
  <c r="CB67" i="17"/>
  <c r="CA67" i="17"/>
  <c r="BZ67" i="17"/>
  <c r="BY67" i="17"/>
  <c r="BX67" i="17"/>
  <c r="BX80" i="17" s="1"/>
  <c r="BW67" i="17"/>
  <c r="BW80" i="17" s="1"/>
  <c r="BU67" i="17"/>
  <c r="BT67" i="17"/>
  <c r="BS67" i="17"/>
  <c r="BR67" i="17"/>
  <c r="BQ67" i="17"/>
  <c r="BQ80" i="17" s="1"/>
  <c r="BP67" i="17"/>
  <c r="BP80" i="17" s="1"/>
  <c r="BO67" i="17"/>
  <c r="BN67" i="17"/>
  <c r="BM67" i="17"/>
  <c r="BL67" i="17"/>
  <c r="BK67" i="17"/>
  <c r="BK80" i="17" s="1"/>
  <c r="BJ67" i="17"/>
  <c r="BJ80" i="17" s="1"/>
  <c r="BI67" i="17"/>
  <c r="BG67" i="17"/>
  <c r="BF67" i="17"/>
  <c r="BE67" i="17"/>
  <c r="BD67" i="17"/>
  <c r="BD80" i="17" s="1"/>
  <c r="BC67" i="17"/>
  <c r="BC80" i="17" s="1"/>
  <c r="BB67" i="17"/>
  <c r="BA67" i="17"/>
  <c r="AZ67" i="17"/>
  <c r="AY67" i="17"/>
  <c r="AX67" i="17"/>
  <c r="AX80" i="17" s="1"/>
  <c r="AW67" i="17"/>
  <c r="AW80" i="17" s="1"/>
  <c r="AV67" i="17"/>
  <c r="AU67" i="17"/>
  <c r="AS67" i="17"/>
  <c r="AR67" i="17"/>
  <c r="AQ67" i="17"/>
  <c r="AQ80" i="17" s="1"/>
  <c r="AP67" i="17"/>
  <c r="AP80" i="17" s="1"/>
  <c r="AO67" i="17"/>
  <c r="AN67" i="17"/>
  <c r="AM67" i="17"/>
  <c r="AL67" i="17"/>
  <c r="AK67" i="17"/>
  <c r="AK80" i="17" s="1"/>
  <c r="AJ67" i="17"/>
  <c r="AJ80" i="17" s="1"/>
  <c r="AI67" i="17"/>
  <c r="AH67" i="17"/>
  <c r="AG67" i="17"/>
  <c r="AE67" i="17"/>
  <c r="AD67" i="17"/>
  <c r="AD80" i="17" s="1"/>
  <c r="AC67" i="17"/>
  <c r="AC80" i="17" s="1"/>
  <c r="AB67" i="17"/>
  <c r="AA67" i="17"/>
  <c r="Z67" i="17"/>
  <c r="Y67" i="17"/>
  <c r="Y80" i="17" s="1"/>
  <c r="X67" i="17"/>
  <c r="X80" i="17" s="1"/>
  <c r="W67" i="17"/>
  <c r="W80" i="17" s="1"/>
  <c r="V67" i="17"/>
  <c r="U67" i="17"/>
  <c r="T67" i="17"/>
  <c r="S67" i="17"/>
  <c r="Q67" i="17"/>
  <c r="Q80" i="17" s="1"/>
  <c r="P67" i="17"/>
  <c r="P80" i="17" s="1"/>
  <c r="O67" i="17"/>
  <c r="N67" i="17"/>
  <c r="M67" i="17"/>
  <c r="L67" i="17"/>
  <c r="K67" i="17"/>
  <c r="K80" i="17" s="1"/>
  <c r="J67" i="17"/>
  <c r="J80" i="17" s="1"/>
  <c r="I67" i="17"/>
  <c r="H67" i="17"/>
  <c r="G67" i="17"/>
  <c r="F67" i="17"/>
  <c r="E67" i="17"/>
  <c r="E80" i="17" s="1"/>
  <c r="DY66" i="17"/>
  <c r="DX66" i="17"/>
  <c r="DW66" i="17"/>
  <c r="DV66" i="17"/>
  <c r="DU66" i="17"/>
  <c r="DT66" i="17"/>
  <c r="DS66" i="17"/>
  <c r="DR66" i="17"/>
  <c r="DQ66" i="17"/>
  <c r="DP66" i="17"/>
  <c r="DO66" i="17"/>
  <c r="DN66" i="17"/>
  <c r="DM66" i="17"/>
  <c r="DK66" i="17"/>
  <c r="DJ66" i="17"/>
  <c r="DI66" i="17"/>
  <c r="DH66" i="17"/>
  <c r="DG66" i="17"/>
  <c r="DF66" i="17"/>
  <c r="DE66" i="17"/>
  <c r="DD66" i="17"/>
  <c r="DC66" i="17"/>
  <c r="DB66" i="17"/>
  <c r="DA66" i="17"/>
  <c r="CZ66" i="17"/>
  <c r="CY66" i="17"/>
  <c r="CW66" i="17"/>
  <c r="CV66" i="17"/>
  <c r="CU66" i="17"/>
  <c r="CT66" i="17"/>
  <c r="CS66" i="17"/>
  <c r="CR66" i="17"/>
  <c r="CQ66" i="17"/>
  <c r="CP66" i="17"/>
  <c r="CO66" i="17"/>
  <c r="CN66" i="17"/>
  <c r="CM66" i="17"/>
  <c r="CL66" i="17"/>
  <c r="CK66" i="17"/>
  <c r="CI66" i="17"/>
  <c r="CH66" i="17"/>
  <c r="CG66" i="17"/>
  <c r="CF66" i="17"/>
  <c r="CE66" i="17"/>
  <c r="CD66" i="17"/>
  <c r="CC66" i="17"/>
  <c r="CB66" i="17"/>
  <c r="CA66" i="17"/>
  <c r="BZ66" i="17"/>
  <c r="BY66" i="17"/>
  <c r="BX66" i="17"/>
  <c r="BW66" i="17"/>
  <c r="BU66" i="17"/>
  <c r="BT66" i="17"/>
  <c r="BS66" i="17"/>
  <c r="BR66" i="17"/>
  <c r="BQ66" i="17"/>
  <c r="BP66" i="17"/>
  <c r="BO66" i="17"/>
  <c r="BN66" i="17"/>
  <c r="BM66" i="17"/>
  <c r="BL66" i="17"/>
  <c r="BK66" i="17"/>
  <c r="BJ66" i="17"/>
  <c r="BI66" i="17"/>
  <c r="BG66" i="17"/>
  <c r="BF66" i="17"/>
  <c r="BE66" i="17"/>
  <c r="BD66" i="17"/>
  <c r="BC66" i="17"/>
  <c r="BB66" i="17"/>
  <c r="BA66" i="17"/>
  <c r="AZ66" i="17"/>
  <c r="AY66" i="17"/>
  <c r="AX66" i="17"/>
  <c r="AW66" i="17"/>
  <c r="AV66" i="17"/>
  <c r="AU66" i="17"/>
  <c r="AS66" i="17"/>
  <c r="AR66" i="17"/>
  <c r="AQ66" i="17"/>
  <c r="AP66" i="17"/>
  <c r="AO66" i="17"/>
  <c r="AN66" i="17"/>
  <c r="AM66" i="17"/>
  <c r="AL66" i="17"/>
  <c r="AK66" i="17"/>
  <c r="AJ66" i="17"/>
  <c r="AI66" i="17"/>
  <c r="AH66" i="17"/>
  <c r="AG66" i="17"/>
  <c r="AE66" i="17"/>
  <c r="AD66" i="17"/>
  <c r="AC66" i="17"/>
  <c r="AB66" i="17"/>
  <c r="AA66" i="17"/>
  <c r="Z66" i="17"/>
  <c r="Y66" i="17"/>
  <c r="X66" i="17"/>
  <c r="W66" i="17"/>
  <c r="V66" i="17"/>
  <c r="U66" i="17"/>
  <c r="T66" i="17"/>
  <c r="S66" i="17"/>
  <c r="Q66" i="17"/>
  <c r="P66" i="17"/>
  <c r="O66" i="17"/>
  <c r="N66" i="17"/>
  <c r="M66" i="17"/>
  <c r="L66" i="17"/>
  <c r="K66" i="17"/>
  <c r="J66" i="17"/>
  <c r="I66" i="17"/>
  <c r="H66" i="17"/>
  <c r="G66" i="17"/>
  <c r="F66" i="17"/>
  <c r="E66" i="17"/>
  <c r="DY65" i="17"/>
  <c r="DX65" i="17"/>
  <c r="DW65" i="17"/>
  <c r="DW79" i="17" s="1"/>
  <c r="DV65" i="17"/>
  <c r="DV79" i="17" s="1"/>
  <c r="DU65" i="17"/>
  <c r="DU79" i="17" s="1"/>
  <c r="DT65" i="17"/>
  <c r="DT79" i="17" s="1"/>
  <c r="DS65" i="17"/>
  <c r="DR65" i="17"/>
  <c r="DQ65" i="17"/>
  <c r="DQ79" i="17" s="1"/>
  <c r="DP65" i="17"/>
  <c r="DP79" i="17" s="1"/>
  <c r="DO65" i="17"/>
  <c r="DO79" i="17" s="1"/>
  <c r="DN65" i="17"/>
  <c r="DN79" i="17" s="1"/>
  <c r="DM65" i="17"/>
  <c r="DK65" i="17"/>
  <c r="DJ65" i="17"/>
  <c r="DJ79" i="17" s="1"/>
  <c r="DI65" i="17"/>
  <c r="DI79" i="17" s="1"/>
  <c r="DH65" i="17"/>
  <c r="DG65" i="17"/>
  <c r="DF65" i="17"/>
  <c r="DE65" i="17"/>
  <c r="DD65" i="17"/>
  <c r="DD79" i="17" s="1"/>
  <c r="DC65" i="17"/>
  <c r="DC79" i="17" s="1"/>
  <c r="DB65" i="17"/>
  <c r="DA65" i="17"/>
  <c r="CZ65" i="17"/>
  <c r="CY65" i="17"/>
  <c r="CW65" i="17"/>
  <c r="CW79" i="17" s="1"/>
  <c r="CV65" i="17"/>
  <c r="CV79" i="17" s="1"/>
  <c r="CU65" i="17"/>
  <c r="CT65" i="17"/>
  <c r="CS65" i="17"/>
  <c r="CR65" i="17"/>
  <c r="CQ65" i="17"/>
  <c r="CQ79" i="17" s="1"/>
  <c r="CP65" i="17"/>
  <c r="CP79" i="17" s="1"/>
  <c r="CO65" i="17"/>
  <c r="CN65" i="17"/>
  <c r="CM65" i="17"/>
  <c r="CL65" i="17"/>
  <c r="CK65" i="17"/>
  <c r="CK79" i="17" s="1"/>
  <c r="CI65" i="17"/>
  <c r="CI79" i="17" s="1"/>
  <c r="CH65" i="17"/>
  <c r="CG65" i="17"/>
  <c r="CF65" i="17"/>
  <c r="CE65" i="17"/>
  <c r="CD65" i="17"/>
  <c r="CD79" i="17" s="1"/>
  <c r="CC65" i="17"/>
  <c r="CC79" i="17" s="1"/>
  <c r="CB65" i="17"/>
  <c r="CA65" i="17"/>
  <c r="BZ65" i="17"/>
  <c r="BY65" i="17"/>
  <c r="BX65" i="17"/>
  <c r="BX79" i="17" s="1"/>
  <c r="BW65" i="17"/>
  <c r="BW79" i="17" s="1"/>
  <c r="BU65" i="17"/>
  <c r="BT65" i="17"/>
  <c r="BS65" i="17"/>
  <c r="BR65" i="17"/>
  <c r="BQ65" i="17"/>
  <c r="BQ79" i="17" s="1"/>
  <c r="BP65" i="17"/>
  <c r="BP79" i="17" s="1"/>
  <c r="BO65" i="17"/>
  <c r="BN65" i="17"/>
  <c r="BM65" i="17"/>
  <c r="BL65" i="17"/>
  <c r="BK65" i="17"/>
  <c r="BK79" i="17" s="1"/>
  <c r="BJ65" i="17"/>
  <c r="BJ79" i="17" s="1"/>
  <c r="BI65" i="17"/>
  <c r="BG65" i="17"/>
  <c r="BF65" i="17"/>
  <c r="BE65" i="17"/>
  <c r="BD65" i="17"/>
  <c r="BD79" i="17" s="1"/>
  <c r="BC65" i="17"/>
  <c r="BC79" i="17" s="1"/>
  <c r="BB65" i="17"/>
  <c r="BA65" i="17"/>
  <c r="BA79" i="17" s="1"/>
  <c r="AZ65" i="17"/>
  <c r="AY65" i="17"/>
  <c r="AX65" i="17"/>
  <c r="AX79" i="17" s="1"/>
  <c r="AW65" i="17"/>
  <c r="AW79" i="17" s="1"/>
  <c r="AV65" i="17"/>
  <c r="AU65" i="17"/>
  <c r="AS65" i="17"/>
  <c r="AR65" i="17"/>
  <c r="AQ65" i="17"/>
  <c r="AQ79" i="17" s="1"/>
  <c r="AP65" i="17"/>
  <c r="AP79" i="17" s="1"/>
  <c r="AO65" i="17"/>
  <c r="AN65" i="17"/>
  <c r="AM65" i="17"/>
  <c r="AL65" i="17"/>
  <c r="AK65" i="17"/>
  <c r="AK79" i="17" s="1"/>
  <c r="AJ65" i="17"/>
  <c r="AJ79" i="17" s="1"/>
  <c r="AI65" i="17"/>
  <c r="AH65" i="17"/>
  <c r="AG65" i="17"/>
  <c r="AE65" i="17"/>
  <c r="AD65" i="17"/>
  <c r="AD79" i="17" s="1"/>
  <c r="AC65" i="17"/>
  <c r="AC79" i="17" s="1"/>
  <c r="AB65" i="17"/>
  <c r="AA65" i="17"/>
  <c r="Z65" i="17"/>
  <c r="Y65" i="17"/>
  <c r="X65" i="17"/>
  <c r="X79" i="17" s="1"/>
  <c r="W65" i="17"/>
  <c r="W79" i="17" s="1"/>
  <c r="V65" i="17"/>
  <c r="U65" i="17"/>
  <c r="T65" i="17"/>
  <c r="S65" i="17"/>
  <c r="Q65" i="17"/>
  <c r="Q79" i="17" s="1"/>
  <c r="P65" i="17"/>
  <c r="P79" i="17" s="1"/>
  <c r="O65" i="17"/>
  <c r="N65" i="17"/>
  <c r="M65" i="17"/>
  <c r="L65" i="17"/>
  <c r="K65" i="17"/>
  <c r="K79" i="17" s="1"/>
  <c r="J65" i="17"/>
  <c r="J79" i="17" s="1"/>
  <c r="I65" i="17"/>
  <c r="H65" i="17"/>
  <c r="G65" i="17"/>
  <c r="F65" i="17"/>
  <c r="E65" i="17"/>
  <c r="E79" i="17" s="1"/>
  <c r="DY57" i="17"/>
  <c r="DY61" i="17" s="1"/>
  <c r="DX57" i="17"/>
  <c r="DX61" i="17" s="1"/>
  <c r="DW57" i="17"/>
  <c r="DW61" i="17" s="1"/>
  <c r="DV57" i="17"/>
  <c r="DU57" i="17"/>
  <c r="DU61" i="17" s="1"/>
  <c r="DT57" i="17"/>
  <c r="DS57" i="17"/>
  <c r="DS61" i="17" s="1"/>
  <c r="DR57" i="17"/>
  <c r="DR61" i="17" s="1"/>
  <c r="DQ57" i="17"/>
  <c r="DQ61" i="17" s="1"/>
  <c r="DP57" i="17"/>
  <c r="DO57" i="17"/>
  <c r="DO61" i="17" s="1"/>
  <c r="DN57" i="17"/>
  <c r="DM57" i="17"/>
  <c r="DM61" i="17" s="1"/>
  <c r="DK57" i="17"/>
  <c r="DK61" i="17" s="1"/>
  <c r="DJ57" i="17"/>
  <c r="DJ61" i="17" s="1"/>
  <c r="DI57" i="17"/>
  <c r="DH57" i="17"/>
  <c r="DH61" i="17" s="1"/>
  <c r="DG57" i="17"/>
  <c r="DF57" i="17"/>
  <c r="DF61" i="17" s="1"/>
  <c r="DE57" i="17"/>
  <c r="DE61" i="17" s="1"/>
  <c r="DD57" i="17"/>
  <c r="DD61" i="17" s="1"/>
  <c r="DC57" i="17"/>
  <c r="DB57" i="17"/>
  <c r="DB61" i="17" s="1"/>
  <c r="DA57" i="17"/>
  <c r="CZ57" i="17"/>
  <c r="CZ61" i="17" s="1"/>
  <c r="CY57" i="17"/>
  <c r="CY61" i="17" s="1"/>
  <c r="CW57" i="17"/>
  <c r="CW61" i="17" s="1"/>
  <c r="CV57" i="17"/>
  <c r="CU57" i="17"/>
  <c r="CU61" i="17" s="1"/>
  <c r="CT57" i="17"/>
  <c r="CS57" i="17"/>
  <c r="CS61" i="17" s="1"/>
  <c r="CR57" i="17"/>
  <c r="CR61" i="17" s="1"/>
  <c r="CQ57" i="17"/>
  <c r="CQ61" i="17" s="1"/>
  <c r="CP57" i="17"/>
  <c r="CO57" i="17"/>
  <c r="CO61" i="17" s="1"/>
  <c r="CN57" i="17"/>
  <c r="CM57" i="17"/>
  <c r="CM61" i="17" s="1"/>
  <c r="CL57" i="17"/>
  <c r="CL61" i="17" s="1"/>
  <c r="CK57" i="17"/>
  <c r="CK61" i="17" s="1"/>
  <c r="CI57" i="17"/>
  <c r="CH57" i="17"/>
  <c r="CH61" i="17" s="1"/>
  <c r="CG57" i="17"/>
  <c r="CF57" i="17"/>
  <c r="CF61" i="17" s="1"/>
  <c r="CE57" i="17"/>
  <c r="CE61" i="17" s="1"/>
  <c r="CD57" i="17"/>
  <c r="CD61" i="17" s="1"/>
  <c r="CC57" i="17"/>
  <c r="CB57" i="17"/>
  <c r="CB61" i="17" s="1"/>
  <c r="CA57" i="17"/>
  <c r="BZ57" i="17"/>
  <c r="BZ61" i="17" s="1"/>
  <c r="BY57" i="17"/>
  <c r="BY61" i="17" s="1"/>
  <c r="BX57" i="17"/>
  <c r="BX61" i="17" s="1"/>
  <c r="BW57" i="17"/>
  <c r="BU57" i="17"/>
  <c r="BU61" i="17" s="1"/>
  <c r="BT57" i="17"/>
  <c r="BS57" i="17"/>
  <c r="BS61" i="17" s="1"/>
  <c r="BR57" i="17"/>
  <c r="BR61" i="17" s="1"/>
  <c r="BQ57" i="17"/>
  <c r="BQ61" i="17" s="1"/>
  <c r="BP57" i="17"/>
  <c r="BO57" i="17"/>
  <c r="BO61" i="17" s="1"/>
  <c r="BN57" i="17"/>
  <c r="BN61" i="17" s="1"/>
  <c r="BM57" i="17"/>
  <c r="BM61" i="17" s="1"/>
  <c r="BL57" i="17"/>
  <c r="BL61" i="17" s="1"/>
  <c r="BK57" i="17"/>
  <c r="BK61" i="17" s="1"/>
  <c r="BJ57" i="17"/>
  <c r="BJ61" i="17" s="1"/>
  <c r="BI57" i="17"/>
  <c r="BI61" i="17" s="1"/>
  <c r="BG57" i="17"/>
  <c r="BG61" i="17" s="1"/>
  <c r="BF57" i="17"/>
  <c r="BF61" i="17" s="1"/>
  <c r="BE57" i="17"/>
  <c r="BE61" i="17" s="1"/>
  <c r="BD57" i="17"/>
  <c r="BD61" i="17" s="1"/>
  <c r="BC57" i="17"/>
  <c r="BB57" i="17"/>
  <c r="BB61" i="17" s="1"/>
  <c r="BA57" i="17"/>
  <c r="BA61" i="17" s="1"/>
  <c r="AZ57" i="17"/>
  <c r="AZ61" i="17" s="1"/>
  <c r="AY57" i="17"/>
  <c r="AX57" i="17"/>
  <c r="AX61" i="17" s="1"/>
  <c r="AW57" i="17"/>
  <c r="AW61" i="17" s="1"/>
  <c r="AV57" i="17"/>
  <c r="AV61" i="17" s="1"/>
  <c r="AU57" i="17"/>
  <c r="AU61" i="17" s="1"/>
  <c r="AS57" i="17"/>
  <c r="AS61" i="17" s="1"/>
  <c r="AR57" i="17"/>
  <c r="AR61" i="17" s="1"/>
  <c r="AQ57" i="17"/>
  <c r="AQ61" i="17" s="1"/>
  <c r="AP57" i="17"/>
  <c r="AP61" i="17" s="1"/>
  <c r="AO57" i="17"/>
  <c r="AO61" i="17" s="1"/>
  <c r="AN57" i="17"/>
  <c r="AN61" i="17" s="1"/>
  <c r="AM57" i="17"/>
  <c r="AM61" i="17" s="1"/>
  <c r="AL57" i="17"/>
  <c r="AL61" i="17" s="1"/>
  <c r="AK57" i="17"/>
  <c r="AK61" i="17" s="1"/>
  <c r="AJ57" i="17"/>
  <c r="AJ61" i="17" s="1"/>
  <c r="AI57" i="17"/>
  <c r="AI61" i="17" s="1"/>
  <c r="AH57" i="17"/>
  <c r="AH61" i="17" s="1"/>
  <c r="AG57" i="17"/>
  <c r="AG61" i="17" s="1"/>
  <c r="AE57" i="17"/>
  <c r="AD57" i="17"/>
  <c r="AD61" i="17" s="1"/>
  <c r="AC57" i="17"/>
  <c r="AC61" i="17" s="1"/>
  <c r="AB57" i="17"/>
  <c r="AB61" i="17" s="1"/>
  <c r="AA57" i="17"/>
  <c r="AA61" i="17" s="1"/>
  <c r="Z57" i="17"/>
  <c r="Z61" i="17" s="1"/>
  <c r="Y57" i="17"/>
  <c r="Y61" i="17" s="1"/>
  <c r="X57" i="17"/>
  <c r="X61" i="17" s="1"/>
  <c r="W57" i="17"/>
  <c r="W61" i="17" s="1"/>
  <c r="V57" i="17"/>
  <c r="V61" i="17" s="1"/>
  <c r="U57" i="17"/>
  <c r="U61" i="17" s="1"/>
  <c r="T57" i="17"/>
  <c r="T61" i="17" s="1"/>
  <c r="S57" i="17"/>
  <c r="S61" i="17" s="1"/>
  <c r="Q57" i="17"/>
  <c r="Q61" i="17" s="1"/>
  <c r="P57" i="17"/>
  <c r="O57" i="17"/>
  <c r="O61" i="17" s="1"/>
  <c r="N57" i="17"/>
  <c r="N61" i="17" s="1"/>
  <c r="M57" i="17"/>
  <c r="L57" i="17"/>
  <c r="K57" i="17"/>
  <c r="K61" i="17" s="1"/>
  <c r="J57" i="17"/>
  <c r="J61" i="17" s="1"/>
  <c r="I57" i="17"/>
  <c r="I61" i="17" s="1"/>
  <c r="H57" i="17"/>
  <c r="H61" i="17" s="1"/>
  <c r="G57" i="17"/>
  <c r="F57" i="17"/>
  <c r="F61" i="17" s="1"/>
  <c r="E57" i="17"/>
  <c r="E61" i="17" s="1"/>
  <c r="DY49" i="17"/>
  <c r="DX49" i="17"/>
  <c r="DW49" i="17"/>
  <c r="DV49" i="17"/>
  <c r="DU49" i="17"/>
  <c r="DT49" i="17"/>
  <c r="DS49" i="17"/>
  <c r="DR49" i="17"/>
  <c r="DQ49" i="17"/>
  <c r="DP49" i="17"/>
  <c r="DO49" i="17"/>
  <c r="DN49" i="17"/>
  <c r="DM49" i="17"/>
  <c r="DK49" i="17"/>
  <c r="DJ49" i="17"/>
  <c r="DI49" i="17"/>
  <c r="DH49" i="17"/>
  <c r="DG49" i="17"/>
  <c r="DF49" i="17"/>
  <c r="DE49" i="17"/>
  <c r="DD49" i="17"/>
  <c r="DC49" i="17"/>
  <c r="DB49" i="17"/>
  <c r="DA49" i="17"/>
  <c r="CZ49" i="17"/>
  <c r="CY49" i="17"/>
  <c r="CW49" i="17"/>
  <c r="CV49" i="17"/>
  <c r="CU49" i="17"/>
  <c r="CT49" i="17"/>
  <c r="CS49" i="17"/>
  <c r="CR49" i="17"/>
  <c r="CQ49" i="17"/>
  <c r="CP49" i="17"/>
  <c r="CO49" i="17"/>
  <c r="CN49" i="17"/>
  <c r="CM49" i="17"/>
  <c r="CL49" i="17"/>
  <c r="CK49" i="17"/>
  <c r="CI49" i="17"/>
  <c r="CH49" i="17"/>
  <c r="CG49" i="17"/>
  <c r="CF49" i="17"/>
  <c r="CE49" i="17"/>
  <c r="CD49" i="17"/>
  <c r="CC49" i="17"/>
  <c r="CB49" i="17"/>
  <c r="CA49" i="17"/>
  <c r="BZ49" i="17"/>
  <c r="BY49" i="17"/>
  <c r="BX49" i="17"/>
  <c r="BW49" i="17"/>
  <c r="BU49" i="17"/>
  <c r="BT49" i="17"/>
  <c r="BS49" i="17"/>
  <c r="BR49" i="17"/>
  <c r="BQ49" i="17"/>
  <c r="BP49" i="17"/>
  <c r="BO49" i="17"/>
  <c r="BN49" i="17"/>
  <c r="BM49" i="17"/>
  <c r="BL49" i="17"/>
  <c r="BK49" i="17"/>
  <c r="BJ49" i="17"/>
  <c r="BI49" i="17"/>
  <c r="BG49" i="17"/>
  <c r="BF49" i="17"/>
  <c r="BE49" i="17"/>
  <c r="BD49" i="17"/>
  <c r="BC49" i="17"/>
  <c r="BB49" i="17"/>
  <c r="BA49" i="17"/>
  <c r="AZ49" i="17"/>
  <c r="AY49" i="17"/>
  <c r="AX49" i="17"/>
  <c r="AW49" i="17"/>
  <c r="AV49" i="17"/>
  <c r="AU49" i="17"/>
  <c r="AS49" i="17"/>
  <c r="AR49" i="17"/>
  <c r="AQ49" i="17"/>
  <c r="AP49" i="17"/>
  <c r="AO49" i="17"/>
  <c r="AN49" i="17"/>
  <c r="AM49" i="17"/>
  <c r="AL49" i="17"/>
  <c r="AK49" i="17"/>
  <c r="AJ49" i="17"/>
  <c r="AI49" i="17"/>
  <c r="AH49" i="17"/>
  <c r="AG49" i="17"/>
  <c r="AE49" i="17"/>
  <c r="AD49" i="17"/>
  <c r="AC49" i="17"/>
  <c r="AB49" i="17"/>
  <c r="AA49" i="17"/>
  <c r="Z49" i="17"/>
  <c r="Y49" i="17"/>
  <c r="X49" i="17"/>
  <c r="W49" i="17"/>
  <c r="V49" i="17"/>
  <c r="U49" i="17"/>
  <c r="T49" i="17"/>
  <c r="S49" i="17"/>
  <c r="Q49" i="17"/>
  <c r="P49" i="17"/>
  <c r="O49" i="17"/>
  <c r="N49" i="17"/>
  <c r="M49" i="17"/>
  <c r="L49" i="17"/>
  <c r="K49" i="17"/>
  <c r="J49" i="17"/>
  <c r="I49" i="17"/>
  <c r="H49" i="17"/>
  <c r="G49" i="17"/>
  <c r="F49" i="17"/>
  <c r="E49" i="17"/>
  <c r="DY48" i="17"/>
  <c r="DY82" i="17" s="1"/>
  <c r="DX48" i="17"/>
  <c r="DX82" i="17" s="1"/>
  <c r="DW48" i="17"/>
  <c r="DW82" i="17" s="1"/>
  <c r="DV48" i="17"/>
  <c r="DV82" i="17" s="1"/>
  <c r="DU48" i="17"/>
  <c r="DU82" i="17" s="1"/>
  <c r="DT48" i="17"/>
  <c r="DT82" i="17" s="1"/>
  <c r="DS48" i="17"/>
  <c r="DS82" i="17" s="1"/>
  <c r="DR48" i="17"/>
  <c r="DR82" i="17" s="1"/>
  <c r="DQ48" i="17"/>
  <c r="DQ82" i="17" s="1"/>
  <c r="DP48" i="17"/>
  <c r="DP82" i="17" s="1"/>
  <c r="DO48" i="17"/>
  <c r="DO82" i="17" s="1"/>
  <c r="DN48" i="17"/>
  <c r="DN82" i="17" s="1"/>
  <c r="DM48" i="17"/>
  <c r="DM82" i="17" s="1"/>
  <c r="DK48" i="17"/>
  <c r="DK82" i="17" s="1"/>
  <c r="DJ48" i="17"/>
  <c r="DJ82" i="17" s="1"/>
  <c r="DI48" i="17"/>
  <c r="DI82" i="17" s="1"/>
  <c r="DH48" i="17"/>
  <c r="DH82" i="17" s="1"/>
  <c r="DG48" i="17"/>
  <c r="DG82" i="17" s="1"/>
  <c r="DF48" i="17"/>
  <c r="DF82" i="17" s="1"/>
  <c r="DE48" i="17"/>
  <c r="DE82" i="17" s="1"/>
  <c r="DD48" i="17"/>
  <c r="DD82" i="17" s="1"/>
  <c r="DC48" i="17"/>
  <c r="DC82" i="17" s="1"/>
  <c r="DB48" i="17"/>
  <c r="DB82" i="17" s="1"/>
  <c r="DA48" i="17"/>
  <c r="DA82" i="17" s="1"/>
  <c r="CZ48" i="17"/>
  <c r="CZ82" i="17" s="1"/>
  <c r="CY48" i="17"/>
  <c r="CY82" i="17" s="1"/>
  <c r="CW48" i="17"/>
  <c r="CW82" i="17" s="1"/>
  <c r="CV48" i="17"/>
  <c r="CV82" i="17" s="1"/>
  <c r="CU48" i="17"/>
  <c r="CU82" i="17" s="1"/>
  <c r="CT48" i="17"/>
  <c r="CT82" i="17" s="1"/>
  <c r="CS48" i="17"/>
  <c r="CS82" i="17" s="1"/>
  <c r="CR48" i="17"/>
  <c r="CR82" i="17" s="1"/>
  <c r="CQ48" i="17"/>
  <c r="CQ82" i="17" s="1"/>
  <c r="CP48" i="17"/>
  <c r="CP82" i="17" s="1"/>
  <c r="CO48" i="17"/>
  <c r="CO82" i="17" s="1"/>
  <c r="CN48" i="17"/>
  <c r="CN82" i="17" s="1"/>
  <c r="CM48" i="17"/>
  <c r="CM82" i="17" s="1"/>
  <c r="CL48" i="17"/>
  <c r="CL82" i="17" s="1"/>
  <c r="CK48" i="17"/>
  <c r="CK82" i="17" s="1"/>
  <c r="CI48" i="17"/>
  <c r="CI82" i="17" s="1"/>
  <c r="CH48" i="17"/>
  <c r="CH82" i="17" s="1"/>
  <c r="CG48" i="17"/>
  <c r="CG82" i="17" s="1"/>
  <c r="CF48" i="17"/>
  <c r="CF82" i="17" s="1"/>
  <c r="CE48" i="17"/>
  <c r="CE82" i="17" s="1"/>
  <c r="CD48" i="17"/>
  <c r="CD82" i="17" s="1"/>
  <c r="CC48" i="17"/>
  <c r="CC82" i="17" s="1"/>
  <c r="CB48" i="17"/>
  <c r="CB82" i="17" s="1"/>
  <c r="CA48" i="17"/>
  <c r="CA82" i="17" s="1"/>
  <c r="BZ48" i="17"/>
  <c r="BZ82" i="17" s="1"/>
  <c r="BY48" i="17"/>
  <c r="BY82" i="17" s="1"/>
  <c r="BX48" i="17"/>
  <c r="BX82" i="17" s="1"/>
  <c r="BW48" i="17"/>
  <c r="BW82" i="17" s="1"/>
  <c r="BU48" i="17"/>
  <c r="BU82" i="17" s="1"/>
  <c r="BT48" i="17"/>
  <c r="BT82" i="17" s="1"/>
  <c r="BS48" i="17"/>
  <c r="BS82" i="17" s="1"/>
  <c r="BR48" i="17"/>
  <c r="BR82" i="17" s="1"/>
  <c r="BQ48" i="17"/>
  <c r="BQ82" i="17" s="1"/>
  <c r="BP48" i="17"/>
  <c r="BP82" i="17" s="1"/>
  <c r="BO48" i="17"/>
  <c r="BO82" i="17" s="1"/>
  <c r="BN48" i="17"/>
  <c r="BN82" i="17" s="1"/>
  <c r="BM48" i="17"/>
  <c r="BM82" i="17" s="1"/>
  <c r="BL48" i="17"/>
  <c r="BL82" i="17" s="1"/>
  <c r="BK48" i="17"/>
  <c r="BK82" i="17" s="1"/>
  <c r="BJ48" i="17"/>
  <c r="BJ82" i="17" s="1"/>
  <c r="BI48" i="17"/>
  <c r="BI82" i="17" s="1"/>
  <c r="BG48" i="17"/>
  <c r="BG82" i="17" s="1"/>
  <c r="BF48" i="17"/>
  <c r="BF82" i="17" s="1"/>
  <c r="BE48" i="17"/>
  <c r="BE82" i="17" s="1"/>
  <c r="BD48" i="17"/>
  <c r="BD82" i="17" s="1"/>
  <c r="BC48" i="17"/>
  <c r="BC82" i="17" s="1"/>
  <c r="BB48" i="17"/>
  <c r="BB82" i="17" s="1"/>
  <c r="BA48" i="17"/>
  <c r="BA82" i="17" s="1"/>
  <c r="AZ48" i="17"/>
  <c r="AZ82" i="17" s="1"/>
  <c r="AY48" i="17"/>
  <c r="AY82" i="17" s="1"/>
  <c r="AX48" i="17"/>
  <c r="AX82" i="17" s="1"/>
  <c r="AW48" i="17"/>
  <c r="AW82" i="17" s="1"/>
  <c r="AV48" i="17"/>
  <c r="AV82" i="17" s="1"/>
  <c r="AU48" i="17"/>
  <c r="AU82" i="17" s="1"/>
  <c r="AS48" i="17"/>
  <c r="AS82" i="17" s="1"/>
  <c r="AR48" i="17"/>
  <c r="AR82" i="17" s="1"/>
  <c r="AQ48" i="17"/>
  <c r="AQ82" i="17" s="1"/>
  <c r="AP48" i="17"/>
  <c r="AP82" i="17" s="1"/>
  <c r="AO48" i="17"/>
  <c r="AO82" i="17" s="1"/>
  <c r="AN48" i="17"/>
  <c r="AN82" i="17" s="1"/>
  <c r="AM48" i="17"/>
  <c r="AM82" i="17" s="1"/>
  <c r="AL48" i="17"/>
  <c r="AL82" i="17" s="1"/>
  <c r="AK48" i="17"/>
  <c r="AK82" i="17" s="1"/>
  <c r="AJ48" i="17"/>
  <c r="AJ82" i="17" s="1"/>
  <c r="AI48" i="17"/>
  <c r="AI82" i="17" s="1"/>
  <c r="AH48" i="17"/>
  <c r="AH82" i="17" s="1"/>
  <c r="AG48" i="17"/>
  <c r="AG82" i="17" s="1"/>
  <c r="AE48" i="17"/>
  <c r="AE82" i="17" s="1"/>
  <c r="AD48" i="17"/>
  <c r="AD82" i="17" s="1"/>
  <c r="AC48" i="17"/>
  <c r="AC82" i="17" s="1"/>
  <c r="AB48" i="17"/>
  <c r="AB82" i="17" s="1"/>
  <c r="AA48" i="17"/>
  <c r="AA82" i="17" s="1"/>
  <c r="Z48" i="17"/>
  <c r="Z82" i="17" s="1"/>
  <c r="Y48" i="17"/>
  <c r="Y82" i="17" s="1"/>
  <c r="X48" i="17"/>
  <c r="X82" i="17" s="1"/>
  <c r="W48" i="17"/>
  <c r="W82" i="17" s="1"/>
  <c r="V48" i="17"/>
  <c r="V82" i="17" s="1"/>
  <c r="U48" i="17"/>
  <c r="U82" i="17" s="1"/>
  <c r="T48" i="17"/>
  <c r="T82" i="17" s="1"/>
  <c r="S48" i="17"/>
  <c r="S82" i="17" s="1"/>
  <c r="Q48" i="17"/>
  <c r="Q82" i="17" s="1"/>
  <c r="P48" i="17"/>
  <c r="P82" i="17" s="1"/>
  <c r="O48" i="17"/>
  <c r="O82" i="17" s="1"/>
  <c r="N48" i="17"/>
  <c r="N82" i="17" s="1"/>
  <c r="M48" i="17"/>
  <c r="M82" i="17" s="1"/>
  <c r="L48" i="17"/>
  <c r="L82" i="17" s="1"/>
  <c r="K48" i="17"/>
  <c r="K82" i="17" s="1"/>
  <c r="J48" i="17"/>
  <c r="J82" i="17" s="1"/>
  <c r="I48" i="17"/>
  <c r="I82" i="17" s="1"/>
  <c r="H48" i="17"/>
  <c r="H82" i="17" s="1"/>
  <c r="G48" i="17"/>
  <c r="G82" i="17" s="1"/>
  <c r="F48" i="17"/>
  <c r="F82" i="17" s="1"/>
  <c r="E48" i="17"/>
  <c r="E82" i="17" s="1"/>
  <c r="DY46" i="17"/>
  <c r="DX46" i="17"/>
  <c r="DW46" i="17"/>
  <c r="DV46" i="17"/>
  <c r="DU46" i="17"/>
  <c r="DT46" i="17"/>
  <c r="DS46" i="17"/>
  <c r="DR46" i="17"/>
  <c r="DQ46" i="17"/>
  <c r="DP46" i="17"/>
  <c r="DO46" i="17"/>
  <c r="DN46" i="17"/>
  <c r="DM46" i="17"/>
  <c r="DK46" i="17"/>
  <c r="DJ46" i="17"/>
  <c r="DI46" i="17"/>
  <c r="DH46" i="17"/>
  <c r="DG46" i="17"/>
  <c r="DF46" i="17"/>
  <c r="DE46" i="17"/>
  <c r="DD46" i="17"/>
  <c r="DC46" i="17"/>
  <c r="DB46" i="17"/>
  <c r="DA46" i="17"/>
  <c r="CZ46" i="17"/>
  <c r="CZ55" i="17" s="1"/>
  <c r="CY46" i="17"/>
  <c r="CW46" i="17"/>
  <c r="CV46" i="17"/>
  <c r="CU46" i="17"/>
  <c r="CT46" i="17"/>
  <c r="CS46" i="17"/>
  <c r="CR46" i="17"/>
  <c r="CQ46" i="17"/>
  <c r="CP46" i="17"/>
  <c r="CO46" i="17"/>
  <c r="CN46" i="17"/>
  <c r="CM46" i="17"/>
  <c r="CM55" i="17" s="1"/>
  <c r="CL46" i="17"/>
  <c r="CK46" i="17"/>
  <c r="CI46" i="17"/>
  <c r="CH46" i="17"/>
  <c r="CG46" i="17"/>
  <c r="CF46" i="17"/>
  <c r="CE46" i="17"/>
  <c r="CD46" i="17"/>
  <c r="CC46" i="17"/>
  <c r="CB46" i="17"/>
  <c r="CA46" i="17"/>
  <c r="BZ46" i="17"/>
  <c r="BZ55" i="17" s="1"/>
  <c r="BY46" i="17"/>
  <c r="BX46" i="17"/>
  <c r="BW46" i="17"/>
  <c r="BU46" i="17"/>
  <c r="BT46" i="17"/>
  <c r="BS46" i="17"/>
  <c r="BR46" i="17"/>
  <c r="BQ46" i="17"/>
  <c r="BP46" i="17"/>
  <c r="BO46" i="17"/>
  <c r="BN46" i="17"/>
  <c r="BM46" i="17"/>
  <c r="BM55" i="17" s="1"/>
  <c r="BL46" i="17"/>
  <c r="BK46" i="17"/>
  <c r="BJ46" i="17"/>
  <c r="BI46" i="17"/>
  <c r="BG46" i="17"/>
  <c r="BF46" i="17"/>
  <c r="BE46" i="17"/>
  <c r="BD46" i="17"/>
  <c r="BC46" i="17"/>
  <c r="BB46" i="17"/>
  <c r="BA46" i="17"/>
  <c r="AZ46" i="17"/>
  <c r="AZ55" i="17" s="1"/>
  <c r="AY46" i="17"/>
  <c r="AX46" i="17"/>
  <c r="AW46" i="17"/>
  <c r="AV46" i="17"/>
  <c r="AU46" i="17"/>
  <c r="AS46" i="17"/>
  <c r="AR46" i="17"/>
  <c r="AQ46" i="17"/>
  <c r="AP46" i="17"/>
  <c r="AO46" i="17"/>
  <c r="AN46" i="17"/>
  <c r="AM46" i="17"/>
  <c r="AM55" i="17" s="1"/>
  <c r="AL46" i="17"/>
  <c r="AK46" i="17"/>
  <c r="AJ46" i="17"/>
  <c r="AI46" i="17"/>
  <c r="AH46" i="17"/>
  <c r="AG46" i="17"/>
  <c r="AE46" i="17"/>
  <c r="AD46" i="17"/>
  <c r="AC46" i="17"/>
  <c r="AB46" i="17"/>
  <c r="AA46" i="17"/>
  <c r="Z46" i="17"/>
  <c r="Z55" i="17" s="1"/>
  <c r="Y46" i="17"/>
  <c r="X46" i="17"/>
  <c r="W46" i="17"/>
  <c r="V46" i="17"/>
  <c r="U46" i="17"/>
  <c r="T46" i="17"/>
  <c r="S46" i="17"/>
  <c r="Q46" i="17"/>
  <c r="P46" i="17"/>
  <c r="O46" i="17"/>
  <c r="N46" i="17"/>
  <c r="M46" i="17"/>
  <c r="M55" i="17" s="1"/>
  <c r="L46" i="17"/>
  <c r="K46" i="17"/>
  <c r="K55" i="17" s="1"/>
  <c r="J46" i="17"/>
  <c r="I46" i="17"/>
  <c r="H46" i="17"/>
  <c r="G46" i="17"/>
  <c r="F46" i="17"/>
  <c r="E46" i="17"/>
  <c r="E55" i="17" s="1"/>
  <c r="DY45" i="17"/>
  <c r="DX45" i="17"/>
  <c r="DW45" i="17"/>
  <c r="DV45" i="17"/>
  <c r="DU45" i="17"/>
  <c r="DT45" i="17"/>
  <c r="DS45" i="17"/>
  <c r="DR45" i="17"/>
  <c r="DQ45" i="17"/>
  <c r="DP45" i="17"/>
  <c r="DO45" i="17"/>
  <c r="DN45" i="17"/>
  <c r="DM45" i="17"/>
  <c r="DK45" i="17"/>
  <c r="DJ45" i="17"/>
  <c r="DI45" i="17"/>
  <c r="DH45" i="17"/>
  <c r="DG45" i="17"/>
  <c r="DF45" i="17"/>
  <c r="DE45" i="17"/>
  <c r="DD45" i="17"/>
  <c r="DC45" i="17"/>
  <c r="DB45" i="17"/>
  <c r="DA45" i="17"/>
  <c r="CZ45" i="17"/>
  <c r="CY45" i="17"/>
  <c r="CW45" i="17"/>
  <c r="CV45" i="17"/>
  <c r="CU45" i="17"/>
  <c r="CT45" i="17"/>
  <c r="CS45" i="17"/>
  <c r="CR45" i="17"/>
  <c r="CQ45" i="17"/>
  <c r="CP45" i="17"/>
  <c r="CO45" i="17"/>
  <c r="CN45" i="17"/>
  <c r="CM45" i="17"/>
  <c r="CL45" i="17"/>
  <c r="CK45" i="17"/>
  <c r="CI45" i="17"/>
  <c r="CH45" i="17"/>
  <c r="CG45" i="17"/>
  <c r="CF45" i="17"/>
  <c r="CE45" i="17"/>
  <c r="CD45" i="17"/>
  <c r="CC45" i="17"/>
  <c r="CB45" i="17"/>
  <c r="CA45" i="17"/>
  <c r="BZ45" i="17"/>
  <c r="BY45" i="17"/>
  <c r="BX45" i="17"/>
  <c r="BW45" i="17"/>
  <c r="BU45" i="17"/>
  <c r="BT45" i="17"/>
  <c r="BS45" i="17"/>
  <c r="BR45" i="17"/>
  <c r="BQ45" i="17"/>
  <c r="BP45" i="17"/>
  <c r="BO45" i="17"/>
  <c r="BN45" i="17"/>
  <c r="BM45" i="17"/>
  <c r="BL45" i="17"/>
  <c r="BK45" i="17"/>
  <c r="BJ45" i="17"/>
  <c r="BI45" i="17"/>
  <c r="BG45" i="17"/>
  <c r="BF45" i="17"/>
  <c r="BE45" i="17"/>
  <c r="BD45" i="17"/>
  <c r="BC45" i="17"/>
  <c r="BB45" i="17"/>
  <c r="BA45" i="17"/>
  <c r="AZ45" i="17"/>
  <c r="AY45" i="17"/>
  <c r="AX45" i="17"/>
  <c r="AW45" i="17"/>
  <c r="AV45" i="17"/>
  <c r="AU45" i="17"/>
  <c r="AS45" i="17"/>
  <c r="AR45" i="17"/>
  <c r="AQ45" i="17"/>
  <c r="AP45" i="17"/>
  <c r="AO45" i="17"/>
  <c r="AN45" i="17"/>
  <c r="AM45" i="17"/>
  <c r="AL45" i="17"/>
  <c r="AK45" i="17"/>
  <c r="AJ45" i="17"/>
  <c r="AI45" i="17"/>
  <c r="AH45" i="17"/>
  <c r="AG45" i="17"/>
  <c r="AE45" i="17"/>
  <c r="AD45" i="17"/>
  <c r="AC45" i="17"/>
  <c r="AB45" i="17"/>
  <c r="AA45" i="17"/>
  <c r="Z45" i="17"/>
  <c r="Y45" i="17"/>
  <c r="X45" i="17"/>
  <c r="W45" i="17"/>
  <c r="V45" i="17"/>
  <c r="U45" i="17"/>
  <c r="T45" i="17"/>
  <c r="S45" i="17"/>
  <c r="Q45" i="17"/>
  <c r="P45" i="17"/>
  <c r="O45" i="17"/>
  <c r="N45" i="17"/>
  <c r="M45" i="17"/>
  <c r="L45" i="17"/>
  <c r="K45" i="17"/>
  <c r="J45" i="17"/>
  <c r="I45" i="17"/>
  <c r="H45" i="17"/>
  <c r="G45" i="17"/>
  <c r="F45" i="17"/>
  <c r="E45" i="17"/>
  <c r="DY43" i="17"/>
  <c r="DX43" i="17"/>
  <c r="DW43" i="17"/>
  <c r="DV43" i="17"/>
  <c r="DU43" i="17"/>
  <c r="DT43" i="17"/>
  <c r="DS43" i="17"/>
  <c r="DR43" i="17"/>
  <c r="DQ43" i="17"/>
  <c r="DP43" i="17"/>
  <c r="DO43" i="17"/>
  <c r="DN43" i="17"/>
  <c r="DM43" i="17"/>
  <c r="DK43" i="17"/>
  <c r="DJ43" i="17"/>
  <c r="DI43" i="17"/>
  <c r="DH43" i="17"/>
  <c r="DG43" i="17"/>
  <c r="DF43" i="17"/>
  <c r="DE43" i="17"/>
  <c r="DD43" i="17"/>
  <c r="DC43" i="17"/>
  <c r="DB43" i="17"/>
  <c r="DA43" i="17"/>
  <c r="CZ43" i="17"/>
  <c r="CY43" i="17"/>
  <c r="CW43" i="17"/>
  <c r="CV43" i="17"/>
  <c r="CU43" i="17"/>
  <c r="CT43" i="17"/>
  <c r="CS43" i="17"/>
  <c r="CR43" i="17"/>
  <c r="CQ43" i="17"/>
  <c r="CP43" i="17"/>
  <c r="CO43" i="17"/>
  <c r="CN43" i="17"/>
  <c r="CM43" i="17"/>
  <c r="CL43" i="17"/>
  <c r="CK43" i="17"/>
  <c r="CI43" i="17"/>
  <c r="CH43" i="17"/>
  <c r="CG43" i="17"/>
  <c r="CF43" i="17"/>
  <c r="CE43" i="17"/>
  <c r="CD43" i="17"/>
  <c r="CC43" i="17"/>
  <c r="CB43" i="17"/>
  <c r="CA43" i="17"/>
  <c r="BZ43" i="17"/>
  <c r="BY43" i="17"/>
  <c r="BX43" i="17"/>
  <c r="BW43" i="17"/>
  <c r="BU43" i="17"/>
  <c r="BT43" i="17"/>
  <c r="BS43" i="17"/>
  <c r="BR43" i="17"/>
  <c r="BQ43" i="17"/>
  <c r="BP43" i="17"/>
  <c r="BO43" i="17"/>
  <c r="BN43" i="17"/>
  <c r="BM43" i="17"/>
  <c r="BL43" i="17"/>
  <c r="BK43" i="17"/>
  <c r="BJ43" i="17"/>
  <c r="BI43" i="17"/>
  <c r="BG43" i="17"/>
  <c r="BF43" i="17"/>
  <c r="BE43" i="17"/>
  <c r="BD43" i="17"/>
  <c r="BC43" i="17"/>
  <c r="BB43" i="17"/>
  <c r="BA43" i="17"/>
  <c r="AZ43" i="17"/>
  <c r="AY43" i="17"/>
  <c r="AX43" i="17"/>
  <c r="AW43" i="17"/>
  <c r="AV43" i="17"/>
  <c r="AU43" i="17"/>
  <c r="AS43" i="17"/>
  <c r="AR43" i="17"/>
  <c r="AQ43" i="17"/>
  <c r="AP43" i="17"/>
  <c r="AO43" i="17"/>
  <c r="AN43" i="17"/>
  <c r="AM43" i="17"/>
  <c r="AL43" i="17"/>
  <c r="AK43" i="17"/>
  <c r="AJ43" i="17"/>
  <c r="AI43" i="17"/>
  <c r="AH43" i="17"/>
  <c r="AG43" i="17"/>
  <c r="AE43" i="17"/>
  <c r="AD43" i="17"/>
  <c r="AC43" i="17"/>
  <c r="AB43" i="17"/>
  <c r="AA43" i="17"/>
  <c r="Z43" i="17"/>
  <c r="Y43" i="17"/>
  <c r="X43" i="17"/>
  <c r="W43" i="17"/>
  <c r="V43" i="17"/>
  <c r="U43" i="17"/>
  <c r="T43" i="17"/>
  <c r="S43" i="17"/>
  <c r="Q43" i="17"/>
  <c r="P43" i="17"/>
  <c r="O43" i="17"/>
  <c r="N43" i="17"/>
  <c r="M43" i="17"/>
  <c r="L43" i="17"/>
  <c r="K43" i="17"/>
  <c r="J43" i="17"/>
  <c r="I43" i="17"/>
  <c r="H43" i="17"/>
  <c r="G43" i="17"/>
  <c r="F43" i="17"/>
  <c r="E43" i="17"/>
  <c r="E9" i="17"/>
  <c r="E10" i="17" s="1"/>
  <c r="E8" i="17"/>
  <c r="DY3" i="17"/>
  <c r="DX3" i="17"/>
  <c r="DW3" i="17"/>
  <c r="DV3" i="17"/>
  <c r="DU3" i="17"/>
  <c r="DT3" i="17"/>
  <c r="DS3" i="17"/>
  <c r="DR3" i="17"/>
  <c r="DQ3" i="17"/>
  <c r="DP3" i="17"/>
  <c r="DO3" i="17"/>
  <c r="DN3" i="17"/>
  <c r="DM3" i="17"/>
  <c r="DK3" i="17"/>
  <c r="DJ3" i="17"/>
  <c r="DI3" i="17"/>
  <c r="DH3" i="17"/>
  <c r="DG3" i="17"/>
  <c r="DF3" i="17"/>
  <c r="DE3" i="17"/>
  <c r="DD3" i="17"/>
  <c r="DC3" i="17"/>
  <c r="DB3" i="17"/>
  <c r="DA3" i="17"/>
  <c r="CZ3" i="17"/>
  <c r="CY3" i="17"/>
  <c r="CW3" i="17"/>
  <c r="CV3" i="17"/>
  <c r="CU3" i="17"/>
  <c r="CT3" i="17"/>
  <c r="CS3" i="17"/>
  <c r="CR3" i="17"/>
  <c r="CQ3" i="17"/>
  <c r="CP3" i="17"/>
  <c r="CO3" i="17"/>
  <c r="CN3" i="17"/>
  <c r="CM3" i="17"/>
  <c r="CL3" i="17"/>
  <c r="CK3" i="17"/>
  <c r="CI3" i="17"/>
  <c r="CH3" i="17"/>
  <c r="CG3" i="17"/>
  <c r="CF3" i="17"/>
  <c r="CE3" i="17"/>
  <c r="CD3" i="17"/>
  <c r="CC3" i="17"/>
  <c r="CB3" i="17"/>
  <c r="CA3" i="17"/>
  <c r="BZ3" i="17"/>
  <c r="BY3" i="17"/>
  <c r="BX3" i="17"/>
  <c r="BW3" i="17"/>
  <c r="BU3" i="17"/>
  <c r="BT3" i="17"/>
  <c r="BS3" i="17"/>
  <c r="BR3" i="17"/>
  <c r="BQ3" i="17"/>
  <c r="BP3" i="17"/>
  <c r="BO3" i="17"/>
  <c r="BN3" i="17"/>
  <c r="BM3" i="17"/>
  <c r="BL3" i="17"/>
  <c r="BK3" i="17"/>
  <c r="BJ3" i="17"/>
  <c r="BI3" i="17"/>
  <c r="BG3" i="17"/>
  <c r="BF3" i="17"/>
  <c r="BE3" i="17"/>
  <c r="BD3" i="17"/>
  <c r="BC3" i="17"/>
  <c r="BB3" i="17"/>
  <c r="BA3" i="17"/>
  <c r="AZ3" i="17"/>
  <c r="AY3" i="17"/>
  <c r="AX3" i="17"/>
  <c r="AW3" i="17"/>
  <c r="AV3" i="17"/>
  <c r="AU3" i="17"/>
  <c r="AS3" i="17"/>
  <c r="AR3" i="17"/>
  <c r="AQ3" i="17"/>
  <c r="AP3" i="17"/>
  <c r="AO3" i="17"/>
  <c r="AN3" i="17"/>
  <c r="AM3" i="17"/>
  <c r="AL3" i="17"/>
  <c r="AK3" i="17"/>
  <c r="AJ3" i="17"/>
  <c r="AI3" i="17"/>
  <c r="AH3" i="17"/>
  <c r="AG3" i="17"/>
  <c r="AE3" i="17"/>
  <c r="AD3" i="17"/>
  <c r="AC3" i="17"/>
  <c r="AB3" i="17"/>
  <c r="AA3" i="17"/>
  <c r="Z3" i="17"/>
  <c r="Y3" i="17"/>
  <c r="X3" i="17"/>
  <c r="W3" i="17"/>
  <c r="V3" i="17"/>
  <c r="U3" i="17"/>
  <c r="T3" i="17"/>
  <c r="S3" i="17"/>
  <c r="Q3" i="17"/>
  <c r="P3" i="17"/>
  <c r="O3" i="17"/>
  <c r="N3" i="17"/>
  <c r="M3" i="17"/>
  <c r="L3" i="17"/>
  <c r="K3" i="17"/>
  <c r="J3" i="17"/>
  <c r="I3" i="17"/>
  <c r="H3" i="17"/>
  <c r="G3" i="17"/>
  <c r="F3" i="17"/>
  <c r="E3" i="17"/>
  <c r="DY84" i="16"/>
  <c r="DX84" i="16"/>
  <c r="DW84" i="16"/>
  <c r="DW88" i="16" s="1"/>
  <c r="DV84" i="16"/>
  <c r="DU84" i="16"/>
  <c r="DT84" i="16"/>
  <c r="DT88" i="16" s="1"/>
  <c r="DS84" i="16"/>
  <c r="DR84" i="16"/>
  <c r="DQ84" i="16"/>
  <c r="DQ88" i="16" s="1"/>
  <c r="DP84" i="16"/>
  <c r="DO84" i="16"/>
  <c r="DN84" i="16"/>
  <c r="DN88" i="16" s="1"/>
  <c r="DM84" i="16"/>
  <c r="DK84" i="16"/>
  <c r="DJ84" i="16"/>
  <c r="DJ88" i="16" s="1"/>
  <c r="DI84" i="16"/>
  <c r="DH84" i="16"/>
  <c r="DG84" i="16"/>
  <c r="DG88" i="16" s="1"/>
  <c r="DF84" i="16"/>
  <c r="DE84" i="16"/>
  <c r="DD84" i="16"/>
  <c r="DD88" i="16" s="1"/>
  <c r="DC84" i="16"/>
  <c r="DB84" i="16"/>
  <c r="DA84" i="16"/>
  <c r="CZ84" i="16"/>
  <c r="CY84" i="16"/>
  <c r="CW84" i="16"/>
  <c r="CW88" i="16" s="1"/>
  <c r="CV84" i="16"/>
  <c r="CU84" i="16"/>
  <c r="CT84" i="16"/>
  <c r="CT88" i="16" s="1"/>
  <c r="CS84" i="16"/>
  <c r="CR84" i="16"/>
  <c r="CQ84" i="16"/>
  <c r="CQ88" i="16" s="1"/>
  <c r="CP84" i="16"/>
  <c r="CO84" i="16"/>
  <c r="CN84" i="16"/>
  <c r="CN88" i="16" s="1"/>
  <c r="CM84" i="16"/>
  <c r="CL84" i="16"/>
  <c r="CK84" i="16"/>
  <c r="CK88" i="16" s="1"/>
  <c r="CI84" i="16"/>
  <c r="CH84" i="16"/>
  <c r="CG84" i="16"/>
  <c r="CG88" i="16" s="1"/>
  <c r="CF84" i="16"/>
  <c r="CE84" i="16"/>
  <c r="CD84" i="16"/>
  <c r="CD88" i="16" s="1"/>
  <c r="CC84" i="16"/>
  <c r="CB84" i="16"/>
  <c r="CA84" i="16"/>
  <c r="CA88" i="16" s="1"/>
  <c r="BZ84" i="16"/>
  <c r="BY84" i="16"/>
  <c r="BX84" i="16"/>
  <c r="BX88" i="16" s="1"/>
  <c r="BW84" i="16"/>
  <c r="BU84" i="16"/>
  <c r="BT84" i="16"/>
  <c r="BT88" i="16" s="1"/>
  <c r="BS84" i="16"/>
  <c r="BR84" i="16"/>
  <c r="BQ84" i="16"/>
  <c r="BQ88" i="16" s="1"/>
  <c r="BP84" i="16"/>
  <c r="BO84" i="16"/>
  <c r="BN84" i="16"/>
  <c r="BM84" i="16"/>
  <c r="BL84" i="16"/>
  <c r="BK84" i="16"/>
  <c r="BK88" i="16" s="1"/>
  <c r="BJ84" i="16"/>
  <c r="BI84" i="16"/>
  <c r="BG84" i="16"/>
  <c r="BG88" i="16" s="1"/>
  <c r="BF84" i="16"/>
  <c r="BE84" i="16"/>
  <c r="BD84" i="16"/>
  <c r="BD88" i="16" s="1"/>
  <c r="BC84" i="16"/>
  <c r="BB84" i="16"/>
  <c r="BA84" i="16"/>
  <c r="BA88" i="16" s="1"/>
  <c r="AZ84" i="16"/>
  <c r="AY84" i="16"/>
  <c r="AX84" i="16"/>
  <c r="AX88" i="16" s="1"/>
  <c r="AW84" i="16"/>
  <c r="AV84" i="16"/>
  <c r="AU84" i="16"/>
  <c r="AU88" i="16" s="1"/>
  <c r="AS84" i="16"/>
  <c r="AR84" i="16"/>
  <c r="AQ84" i="16"/>
  <c r="AQ88" i="16" s="1"/>
  <c r="AP84" i="16"/>
  <c r="AO84" i="16"/>
  <c r="AN84" i="16"/>
  <c r="AN88" i="16" s="1"/>
  <c r="AM84" i="16"/>
  <c r="AL84" i="16"/>
  <c r="AK84" i="16"/>
  <c r="AK88" i="16" s="1"/>
  <c r="AJ84" i="16"/>
  <c r="AI84" i="16"/>
  <c r="AH84" i="16"/>
  <c r="AH88" i="16" s="1"/>
  <c r="AG84" i="16"/>
  <c r="AE84" i="16"/>
  <c r="AD84" i="16"/>
  <c r="AD88" i="16" s="1"/>
  <c r="AC84" i="16"/>
  <c r="AB84" i="16"/>
  <c r="AA84" i="16"/>
  <c r="Z84" i="16"/>
  <c r="Y84" i="16"/>
  <c r="X84" i="16"/>
  <c r="X88" i="16" s="1"/>
  <c r="W84" i="16"/>
  <c r="V84" i="16"/>
  <c r="U84" i="16"/>
  <c r="U88" i="16" s="1"/>
  <c r="T84" i="16"/>
  <c r="S84" i="16"/>
  <c r="Q84" i="16"/>
  <c r="Q88" i="16" s="1"/>
  <c r="P84" i="16"/>
  <c r="O84" i="16"/>
  <c r="N84" i="16"/>
  <c r="N88" i="16" s="1"/>
  <c r="M84" i="16"/>
  <c r="L84" i="16"/>
  <c r="K84" i="16"/>
  <c r="K88" i="16" s="1"/>
  <c r="J84" i="16"/>
  <c r="I84" i="16"/>
  <c r="H84" i="16"/>
  <c r="H88" i="16" s="1"/>
  <c r="G84" i="16"/>
  <c r="F84" i="16"/>
  <c r="E84" i="16"/>
  <c r="E88" i="16" s="1"/>
  <c r="DY75" i="16"/>
  <c r="DX75" i="16"/>
  <c r="DW75" i="16"/>
  <c r="DV75" i="16"/>
  <c r="DU75" i="16"/>
  <c r="DT75" i="16"/>
  <c r="DS75" i="16"/>
  <c r="DR75" i="16"/>
  <c r="DQ75" i="16"/>
  <c r="DP75" i="16"/>
  <c r="DO75" i="16"/>
  <c r="DN75" i="16"/>
  <c r="DM75" i="16"/>
  <c r="DK75" i="16"/>
  <c r="DJ75" i="16"/>
  <c r="DI75" i="16"/>
  <c r="DH75" i="16"/>
  <c r="DG75" i="16"/>
  <c r="DF75" i="16"/>
  <c r="DE75" i="16"/>
  <c r="DD75" i="16"/>
  <c r="DC75" i="16"/>
  <c r="DB75" i="16"/>
  <c r="DA75" i="16"/>
  <c r="CZ75" i="16"/>
  <c r="CY75" i="16"/>
  <c r="CW75" i="16"/>
  <c r="CV75" i="16"/>
  <c r="CU75" i="16"/>
  <c r="CT75" i="16"/>
  <c r="CS75" i="16"/>
  <c r="CR75" i="16"/>
  <c r="CQ75" i="16"/>
  <c r="CP75" i="16"/>
  <c r="CO75" i="16"/>
  <c r="CN75" i="16"/>
  <c r="CM75" i="16"/>
  <c r="CL75" i="16"/>
  <c r="CK75" i="16"/>
  <c r="CI75" i="16"/>
  <c r="CH75" i="16"/>
  <c r="CG75" i="16"/>
  <c r="CF75" i="16"/>
  <c r="CE75" i="16"/>
  <c r="CD75" i="16"/>
  <c r="CC75" i="16"/>
  <c r="CB75" i="16"/>
  <c r="CA75" i="16"/>
  <c r="BZ75" i="16"/>
  <c r="BY75" i="16"/>
  <c r="BX75" i="16"/>
  <c r="BW75" i="16"/>
  <c r="BU75" i="16"/>
  <c r="BT75" i="16"/>
  <c r="BS75" i="16"/>
  <c r="BR75" i="16"/>
  <c r="BQ75" i="16"/>
  <c r="BP75" i="16"/>
  <c r="BO75" i="16"/>
  <c r="BN75" i="16"/>
  <c r="BM75" i="16"/>
  <c r="BL75" i="16"/>
  <c r="BK75" i="16"/>
  <c r="BJ75" i="16"/>
  <c r="BI75" i="16"/>
  <c r="BG75" i="16"/>
  <c r="BF75" i="16"/>
  <c r="BE75" i="16"/>
  <c r="BD75" i="16"/>
  <c r="BC75" i="16"/>
  <c r="BB75" i="16"/>
  <c r="BA75" i="16"/>
  <c r="AZ75" i="16"/>
  <c r="AY75" i="16"/>
  <c r="AX75" i="16"/>
  <c r="AW75" i="16"/>
  <c r="AV75" i="16"/>
  <c r="AU75" i="16"/>
  <c r="AS75" i="16"/>
  <c r="AR75" i="16"/>
  <c r="AQ75" i="16"/>
  <c r="AP75" i="16"/>
  <c r="AO75" i="16"/>
  <c r="AN75" i="16"/>
  <c r="AM75" i="16"/>
  <c r="AL75" i="16"/>
  <c r="AK75" i="16"/>
  <c r="AJ75" i="16"/>
  <c r="AI75" i="16"/>
  <c r="AH75" i="16"/>
  <c r="AG75" i="16"/>
  <c r="AE75" i="16"/>
  <c r="AD75" i="16"/>
  <c r="AC75" i="16"/>
  <c r="AB75" i="16"/>
  <c r="AA75" i="16"/>
  <c r="Z75" i="16"/>
  <c r="Y75" i="16"/>
  <c r="X75" i="16"/>
  <c r="W75" i="16"/>
  <c r="V75" i="16"/>
  <c r="U75" i="16"/>
  <c r="T75" i="16"/>
  <c r="S75" i="16"/>
  <c r="Q75" i="16"/>
  <c r="P75" i="16"/>
  <c r="O75" i="16"/>
  <c r="N75" i="16"/>
  <c r="M75" i="16"/>
  <c r="L75" i="16"/>
  <c r="K75" i="16"/>
  <c r="J75" i="16"/>
  <c r="I75" i="16"/>
  <c r="H75" i="16"/>
  <c r="G75" i="16"/>
  <c r="F75" i="16"/>
  <c r="E75" i="16"/>
  <c r="DY74" i="16"/>
  <c r="DX74" i="16"/>
  <c r="DW74" i="16"/>
  <c r="DV74" i="16"/>
  <c r="DU74" i="16"/>
  <c r="DT74" i="16"/>
  <c r="DS74" i="16"/>
  <c r="DR74" i="16"/>
  <c r="DQ74" i="16"/>
  <c r="DP74" i="16"/>
  <c r="DO74" i="16"/>
  <c r="DN74" i="16"/>
  <c r="DM74" i="16"/>
  <c r="DK74" i="16"/>
  <c r="DJ74" i="16"/>
  <c r="DI74" i="16"/>
  <c r="DH74" i="16"/>
  <c r="DG74" i="16"/>
  <c r="DF74" i="16"/>
  <c r="DE74" i="16"/>
  <c r="DD74" i="16"/>
  <c r="DC74" i="16"/>
  <c r="DB74" i="16"/>
  <c r="DA74" i="16"/>
  <c r="CZ74" i="16"/>
  <c r="CY74" i="16"/>
  <c r="CW74" i="16"/>
  <c r="CV74" i="16"/>
  <c r="CU74" i="16"/>
  <c r="CT74" i="16"/>
  <c r="CS74" i="16"/>
  <c r="CR74" i="16"/>
  <c r="CQ74" i="16"/>
  <c r="CP74" i="16"/>
  <c r="CO74" i="16"/>
  <c r="CN74" i="16"/>
  <c r="CM74" i="16"/>
  <c r="CL74" i="16"/>
  <c r="CK74" i="16"/>
  <c r="CI74" i="16"/>
  <c r="CH74" i="16"/>
  <c r="CG74" i="16"/>
  <c r="CF74" i="16"/>
  <c r="CE74" i="16"/>
  <c r="CD74" i="16"/>
  <c r="CC74" i="16"/>
  <c r="CB74" i="16"/>
  <c r="CA74" i="16"/>
  <c r="BZ74" i="16"/>
  <c r="BY74" i="16"/>
  <c r="BX74" i="16"/>
  <c r="BW74" i="16"/>
  <c r="BU74" i="16"/>
  <c r="BT74" i="16"/>
  <c r="BS74" i="16"/>
  <c r="BR74" i="16"/>
  <c r="BQ74" i="16"/>
  <c r="BP74" i="16"/>
  <c r="BO74" i="16"/>
  <c r="BN74" i="16"/>
  <c r="BM74" i="16"/>
  <c r="BL74" i="16"/>
  <c r="BK74" i="16"/>
  <c r="BJ74" i="16"/>
  <c r="BI74" i="16"/>
  <c r="BG74" i="16"/>
  <c r="BF74" i="16"/>
  <c r="BE74" i="16"/>
  <c r="BD74" i="16"/>
  <c r="BC74" i="16"/>
  <c r="BB74" i="16"/>
  <c r="BA74" i="16"/>
  <c r="AZ74" i="16"/>
  <c r="AY74" i="16"/>
  <c r="AX74" i="16"/>
  <c r="AW74" i="16"/>
  <c r="AV74" i="16"/>
  <c r="AU74" i="16"/>
  <c r="AS74" i="16"/>
  <c r="AR74" i="16"/>
  <c r="AQ74" i="16"/>
  <c r="AP74" i="16"/>
  <c r="AO74" i="16"/>
  <c r="AN74" i="16"/>
  <c r="AM74" i="16"/>
  <c r="AL74" i="16"/>
  <c r="AK74" i="16"/>
  <c r="AJ74" i="16"/>
  <c r="AI74" i="16"/>
  <c r="AH74" i="16"/>
  <c r="AG74" i="16"/>
  <c r="AE74" i="16"/>
  <c r="AD74" i="16"/>
  <c r="AC74" i="16"/>
  <c r="AB74" i="16"/>
  <c r="AA74" i="16"/>
  <c r="Z74" i="16"/>
  <c r="Y74" i="16"/>
  <c r="X74" i="16"/>
  <c r="W74" i="16"/>
  <c r="V74" i="16"/>
  <c r="U74" i="16"/>
  <c r="T74" i="16"/>
  <c r="S74" i="16"/>
  <c r="Q74" i="16"/>
  <c r="P74" i="16"/>
  <c r="O74" i="16"/>
  <c r="N74" i="16"/>
  <c r="M74" i="16"/>
  <c r="L74" i="16"/>
  <c r="K74" i="16"/>
  <c r="J74" i="16"/>
  <c r="I74" i="16"/>
  <c r="H74" i="16"/>
  <c r="G74" i="16"/>
  <c r="F74" i="16"/>
  <c r="E74" i="16"/>
  <c r="DY73" i="16"/>
  <c r="DX73" i="16"/>
  <c r="DW73" i="16"/>
  <c r="DV73" i="16"/>
  <c r="DU73" i="16"/>
  <c r="DT73" i="16"/>
  <c r="DS73" i="16"/>
  <c r="DR73" i="16"/>
  <c r="DQ73" i="16"/>
  <c r="DP73" i="16"/>
  <c r="DO73" i="16"/>
  <c r="DN73" i="16"/>
  <c r="DM73" i="16"/>
  <c r="DK73" i="16"/>
  <c r="DJ73" i="16"/>
  <c r="DI73" i="16"/>
  <c r="DH73" i="16"/>
  <c r="DG73" i="16"/>
  <c r="DF73" i="16"/>
  <c r="DE73" i="16"/>
  <c r="DD73" i="16"/>
  <c r="DC73" i="16"/>
  <c r="DB73" i="16"/>
  <c r="DA73" i="16"/>
  <c r="CZ73" i="16"/>
  <c r="CY73" i="16"/>
  <c r="CW73" i="16"/>
  <c r="CV73" i="16"/>
  <c r="CU73" i="16"/>
  <c r="CT73" i="16"/>
  <c r="CS73" i="16"/>
  <c r="CR73" i="16"/>
  <c r="CQ73" i="16"/>
  <c r="CP73" i="16"/>
  <c r="CO73" i="16"/>
  <c r="CN73" i="16"/>
  <c r="CM73" i="16"/>
  <c r="CL73" i="16"/>
  <c r="CK73" i="16"/>
  <c r="CI73" i="16"/>
  <c r="CH73" i="16"/>
  <c r="CG73" i="16"/>
  <c r="CF73" i="16"/>
  <c r="CE73" i="16"/>
  <c r="CD73" i="16"/>
  <c r="CC73" i="16"/>
  <c r="CB73" i="16"/>
  <c r="CA73" i="16"/>
  <c r="BZ73" i="16"/>
  <c r="BY73" i="16"/>
  <c r="BX73" i="16"/>
  <c r="BW73" i="16"/>
  <c r="BU73" i="16"/>
  <c r="BT73" i="16"/>
  <c r="BS73" i="16"/>
  <c r="BR73" i="16"/>
  <c r="BQ73" i="16"/>
  <c r="BP73" i="16"/>
  <c r="BO73" i="16"/>
  <c r="BN73" i="16"/>
  <c r="BM73" i="16"/>
  <c r="BL73" i="16"/>
  <c r="BK73" i="16"/>
  <c r="BJ73" i="16"/>
  <c r="BI73" i="16"/>
  <c r="BG73" i="16"/>
  <c r="BF73" i="16"/>
  <c r="BE73" i="16"/>
  <c r="BD73" i="16"/>
  <c r="BC73" i="16"/>
  <c r="BB73" i="16"/>
  <c r="BA73" i="16"/>
  <c r="AZ73" i="16"/>
  <c r="AY73" i="16"/>
  <c r="AX73" i="16"/>
  <c r="AW73" i="16"/>
  <c r="AV73" i="16"/>
  <c r="AU73" i="16"/>
  <c r="AS73" i="16"/>
  <c r="AR73" i="16"/>
  <c r="AQ73" i="16"/>
  <c r="AP73" i="16"/>
  <c r="AO73" i="16"/>
  <c r="AN73" i="16"/>
  <c r="AM73" i="16"/>
  <c r="AL73" i="16"/>
  <c r="AK73" i="16"/>
  <c r="AJ73" i="16"/>
  <c r="AI73" i="16"/>
  <c r="AH73" i="16"/>
  <c r="AG73" i="16"/>
  <c r="AE73" i="16"/>
  <c r="AD73" i="16"/>
  <c r="AC73" i="16"/>
  <c r="AB73" i="16"/>
  <c r="AA73" i="16"/>
  <c r="Z73" i="16"/>
  <c r="Y73" i="16"/>
  <c r="X73" i="16"/>
  <c r="W73" i="16"/>
  <c r="V73" i="16"/>
  <c r="U73" i="16"/>
  <c r="T73" i="16"/>
  <c r="S73" i="16"/>
  <c r="Q73" i="16"/>
  <c r="P73" i="16"/>
  <c r="O73" i="16"/>
  <c r="N73" i="16"/>
  <c r="M73" i="16"/>
  <c r="L73" i="16"/>
  <c r="K73" i="16"/>
  <c r="J73" i="16"/>
  <c r="I73" i="16"/>
  <c r="H73" i="16"/>
  <c r="G73" i="16"/>
  <c r="F73" i="16"/>
  <c r="E73" i="16"/>
  <c r="DY72" i="16"/>
  <c r="DX72" i="16"/>
  <c r="DW72" i="16"/>
  <c r="DV72" i="16"/>
  <c r="DU72" i="16"/>
  <c r="DT72" i="16"/>
  <c r="DS72" i="16"/>
  <c r="DR72" i="16"/>
  <c r="DQ72" i="16"/>
  <c r="DP72" i="16"/>
  <c r="DO72" i="16"/>
  <c r="DN72" i="16"/>
  <c r="DM72" i="16"/>
  <c r="DK72" i="16"/>
  <c r="DJ72" i="16"/>
  <c r="DI72" i="16"/>
  <c r="DH72" i="16"/>
  <c r="DG72" i="16"/>
  <c r="DF72" i="16"/>
  <c r="DE72" i="16"/>
  <c r="DD72" i="16"/>
  <c r="DC72" i="16"/>
  <c r="DB72" i="16"/>
  <c r="DA72" i="16"/>
  <c r="CZ72" i="16"/>
  <c r="CY72" i="16"/>
  <c r="CW72" i="16"/>
  <c r="CV72" i="16"/>
  <c r="CU72" i="16"/>
  <c r="CT72" i="16"/>
  <c r="CS72" i="16"/>
  <c r="CR72" i="16"/>
  <c r="CQ72" i="16"/>
  <c r="CP72" i="16"/>
  <c r="CO72" i="16"/>
  <c r="CN72" i="16"/>
  <c r="CM72" i="16"/>
  <c r="CL72" i="16"/>
  <c r="CK72" i="16"/>
  <c r="CI72" i="16"/>
  <c r="CH72" i="16"/>
  <c r="CG72" i="16"/>
  <c r="CF72" i="16"/>
  <c r="CE72" i="16"/>
  <c r="CD72" i="16"/>
  <c r="CC72" i="16"/>
  <c r="CB72" i="16"/>
  <c r="CA72" i="16"/>
  <c r="BZ72" i="16"/>
  <c r="BY72" i="16"/>
  <c r="BX72" i="16"/>
  <c r="BW72" i="16"/>
  <c r="BU72" i="16"/>
  <c r="BT72" i="16"/>
  <c r="BS72" i="16"/>
  <c r="BR72" i="16"/>
  <c r="BQ72" i="16"/>
  <c r="BP72" i="16"/>
  <c r="BO72" i="16"/>
  <c r="BN72" i="16"/>
  <c r="BM72" i="16"/>
  <c r="BL72" i="16"/>
  <c r="BK72" i="16"/>
  <c r="BJ72" i="16"/>
  <c r="BI72" i="16"/>
  <c r="BG72" i="16"/>
  <c r="BF72" i="16"/>
  <c r="BE72" i="16"/>
  <c r="BD72" i="16"/>
  <c r="BC72" i="16"/>
  <c r="BB72" i="16"/>
  <c r="BA72" i="16"/>
  <c r="AZ72" i="16"/>
  <c r="AY72" i="16"/>
  <c r="AX72" i="16"/>
  <c r="AW72" i="16"/>
  <c r="AV72" i="16"/>
  <c r="AU72" i="16"/>
  <c r="AS72" i="16"/>
  <c r="AR72" i="16"/>
  <c r="AQ72" i="16"/>
  <c r="AP72" i="16"/>
  <c r="AO72" i="16"/>
  <c r="AN72" i="16"/>
  <c r="AM72" i="16"/>
  <c r="AL72" i="16"/>
  <c r="AK72" i="16"/>
  <c r="AJ72" i="16"/>
  <c r="AI72" i="16"/>
  <c r="AH72" i="16"/>
  <c r="AG72" i="16"/>
  <c r="AE72" i="16"/>
  <c r="AD72" i="16"/>
  <c r="AC72" i="16"/>
  <c r="AB72" i="16"/>
  <c r="AA72" i="16"/>
  <c r="Z72" i="16"/>
  <c r="Y72" i="16"/>
  <c r="X72" i="16"/>
  <c r="W72" i="16"/>
  <c r="V72" i="16"/>
  <c r="U72" i="16"/>
  <c r="T72" i="16"/>
  <c r="S72" i="16"/>
  <c r="Q72" i="16"/>
  <c r="P72" i="16"/>
  <c r="O72" i="16"/>
  <c r="N72" i="16"/>
  <c r="M72" i="16"/>
  <c r="L72" i="16"/>
  <c r="K72" i="16"/>
  <c r="J72" i="16"/>
  <c r="I72" i="16"/>
  <c r="H72" i="16"/>
  <c r="G72" i="16"/>
  <c r="F72" i="16"/>
  <c r="E72" i="16"/>
  <c r="DY71" i="16"/>
  <c r="DX71" i="16"/>
  <c r="DW71" i="16"/>
  <c r="DV71" i="16"/>
  <c r="DU71" i="16"/>
  <c r="DT71" i="16"/>
  <c r="DS71" i="16"/>
  <c r="DR71" i="16"/>
  <c r="DQ71" i="16"/>
  <c r="DP71" i="16"/>
  <c r="DO71" i="16"/>
  <c r="DN71" i="16"/>
  <c r="DM71" i="16"/>
  <c r="DK71" i="16"/>
  <c r="DJ71" i="16"/>
  <c r="DI71" i="16"/>
  <c r="DH71" i="16"/>
  <c r="DG71" i="16"/>
  <c r="DF71" i="16"/>
  <c r="DE71" i="16"/>
  <c r="DD71" i="16"/>
  <c r="DC71" i="16"/>
  <c r="DB71" i="16"/>
  <c r="DA71" i="16"/>
  <c r="CZ71" i="16"/>
  <c r="CY71" i="16"/>
  <c r="CW71" i="16"/>
  <c r="CV71" i="16"/>
  <c r="CU71" i="16"/>
  <c r="CT71" i="16"/>
  <c r="CS71" i="16"/>
  <c r="CR71" i="16"/>
  <c r="CQ71" i="16"/>
  <c r="CP71" i="16"/>
  <c r="CO71" i="16"/>
  <c r="CN71" i="16"/>
  <c r="CM71" i="16"/>
  <c r="CL71" i="16"/>
  <c r="CK71" i="16"/>
  <c r="CI71" i="16"/>
  <c r="CH71" i="16"/>
  <c r="CG71" i="16"/>
  <c r="CF71" i="16"/>
  <c r="CE71" i="16"/>
  <c r="CD71" i="16"/>
  <c r="CC71" i="16"/>
  <c r="CB71" i="16"/>
  <c r="CA71" i="16"/>
  <c r="BZ71" i="16"/>
  <c r="BY71" i="16"/>
  <c r="BX71" i="16"/>
  <c r="BW71" i="16"/>
  <c r="BU71" i="16"/>
  <c r="BT71" i="16"/>
  <c r="BS71" i="16"/>
  <c r="BR71" i="16"/>
  <c r="BQ71" i="16"/>
  <c r="BP71" i="16"/>
  <c r="BO71" i="16"/>
  <c r="BN71" i="16"/>
  <c r="BM71" i="16"/>
  <c r="BL71" i="16"/>
  <c r="BK71" i="16"/>
  <c r="BJ71" i="16"/>
  <c r="BI71" i="16"/>
  <c r="BG71" i="16"/>
  <c r="BF71" i="16"/>
  <c r="BE71" i="16"/>
  <c r="BD71" i="16"/>
  <c r="BC71" i="16"/>
  <c r="BB71" i="16"/>
  <c r="BA71" i="16"/>
  <c r="AZ71" i="16"/>
  <c r="AY71" i="16"/>
  <c r="AX71" i="16"/>
  <c r="AW71" i="16"/>
  <c r="AV71" i="16"/>
  <c r="AU71" i="16"/>
  <c r="AS71" i="16"/>
  <c r="AR71" i="16"/>
  <c r="AQ71" i="16"/>
  <c r="AP71" i="16"/>
  <c r="AO71" i="16"/>
  <c r="AN71" i="16"/>
  <c r="AM71" i="16"/>
  <c r="AL71" i="16"/>
  <c r="AK71" i="16"/>
  <c r="AJ71" i="16"/>
  <c r="AI71" i="16"/>
  <c r="AH71" i="16"/>
  <c r="AG71" i="16"/>
  <c r="AE71" i="16"/>
  <c r="AD71" i="16"/>
  <c r="AC71" i="16"/>
  <c r="AB71" i="16"/>
  <c r="AA71" i="16"/>
  <c r="Z71" i="16"/>
  <c r="Y71" i="16"/>
  <c r="X71" i="16"/>
  <c r="W71" i="16"/>
  <c r="V71" i="16"/>
  <c r="U71" i="16"/>
  <c r="T71" i="16"/>
  <c r="S71" i="16"/>
  <c r="Q71" i="16"/>
  <c r="P71" i="16"/>
  <c r="O71" i="16"/>
  <c r="N71" i="16"/>
  <c r="M71" i="16"/>
  <c r="L71" i="16"/>
  <c r="K71" i="16"/>
  <c r="J71" i="16"/>
  <c r="I71" i="16"/>
  <c r="H71" i="16"/>
  <c r="G71" i="16"/>
  <c r="F71" i="16"/>
  <c r="E71" i="16"/>
  <c r="DY70" i="16"/>
  <c r="DX70" i="16"/>
  <c r="DW70" i="16"/>
  <c r="DV70" i="16"/>
  <c r="DU70" i="16"/>
  <c r="DT70" i="16"/>
  <c r="DS70" i="16"/>
  <c r="DR70" i="16"/>
  <c r="DQ70" i="16"/>
  <c r="DP70" i="16"/>
  <c r="DO70" i="16"/>
  <c r="DN70" i="16"/>
  <c r="DM70" i="16"/>
  <c r="DK70" i="16"/>
  <c r="DJ70" i="16"/>
  <c r="DI70" i="16"/>
  <c r="DH70" i="16"/>
  <c r="DG70" i="16"/>
  <c r="DF70" i="16"/>
  <c r="DE70" i="16"/>
  <c r="DD70" i="16"/>
  <c r="DC70" i="16"/>
  <c r="DB70" i="16"/>
  <c r="DA70" i="16"/>
  <c r="CZ70" i="16"/>
  <c r="CY70" i="16"/>
  <c r="CW70" i="16"/>
  <c r="CV70" i="16"/>
  <c r="CU70" i="16"/>
  <c r="CT70" i="16"/>
  <c r="CS70" i="16"/>
  <c r="CR70" i="16"/>
  <c r="CQ70" i="16"/>
  <c r="CP70" i="16"/>
  <c r="CO70" i="16"/>
  <c r="CN70" i="16"/>
  <c r="CM70" i="16"/>
  <c r="CL70" i="16"/>
  <c r="CK70" i="16"/>
  <c r="CI70" i="16"/>
  <c r="CH70" i="16"/>
  <c r="CG70" i="16"/>
  <c r="CF70" i="16"/>
  <c r="CE70" i="16"/>
  <c r="CD70" i="16"/>
  <c r="CC70" i="16"/>
  <c r="CB70" i="16"/>
  <c r="CA70" i="16"/>
  <c r="BZ70" i="16"/>
  <c r="BY70" i="16"/>
  <c r="BX70" i="16"/>
  <c r="BW70" i="16"/>
  <c r="BU70" i="16"/>
  <c r="BT70" i="16"/>
  <c r="BS70" i="16"/>
  <c r="BR70" i="16"/>
  <c r="BQ70" i="16"/>
  <c r="BP70" i="16"/>
  <c r="BO70" i="16"/>
  <c r="BN70" i="16"/>
  <c r="BM70" i="16"/>
  <c r="BL70" i="16"/>
  <c r="BK70" i="16"/>
  <c r="BJ70" i="16"/>
  <c r="BI70" i="16"/>
  <c r="BG70" i="16"/>
  <c r="BF70" i="16"/>
  <c r="BE70" i="16"/>
  <c r="BD70" i="16"/>
  <c r="BC70" i="16"/>
  <c r="BB70" i="16"/>
  <c r="BA70" i="16"/>
  <c r="AZ70" i="16"/>
  <c r="AY70" i="16"/>
  <c r="AX70" i="16"/>
  <c r="AW70" i="16"/>
  <c r="AV70" i="16"/>
  <c r="AU70" i="16"/>
  <c r="AS70" i="16"/>
  <c r="AR70" i="16"/>
  <c r="AQ70" i="16"/>
  <c r="AP70" i="16"/>
  <c r="AO70" i="16"/>
  <c r="AN70" i="16"/>
  <c r="AM70" i="16"/>
  <c r="AL70" i="16"/>
  <c r="AK70" i="16"/>
  <c r="AJ70" i="16"/>
  <c r="AI70" i="16"/>
  <c r="AH70" i="16"/>
  <c r="AG70" i="16"/>
  <c r="AE70" i="16"/>
  <c r="AD70" i="16"/>
  <c r="AC70" i="16"/>
  <c r="AB70" i="16"/>
  <c r="AA70" i="16"/>
  <c r="Z70" i="16"/>
  <c r="Y70" i="16"/>
  <c r="X70" i="16"/>
  <c r="W70" i="16"/>
  <c r="V70" i="16"/>
  <c r="U70" i="16"/>
  <c r="T70" i="16"/>
  <c r="S70" i="16"/>
  <c r="Q70" i="16"/>
  <c r="P70" i="16"/>
  <c r="O70" i="16"/>
  <c r="N70" i="16"/>
  <c r="M70" i="16"/>
  <c r="L70" i="16"/>
  <c r="K70" i="16"/>
  <c r="J70" i="16"/>
  <c r="I70" i="16"/>
  <c r="H70" i="16"/>
  <c r="G70" i="16"/>
  <c r="F70" i="16"/>
  <c r="E70" i="16"/>
  <c r="DY69" i="16"/>
  <c r="DX69" i="16"/>
  <c r="DW69" i="16"/>
  <c r="DV69" i="16"/>
  <c r="DU69" i="16"/>
  <c r="DT69" i="16"/>
  <c r="DS69" i="16"/>
  <c r="DR69" i="16"/>
  <c r="DQ69" i="16"/>
  <c r="DP69" i="16"/>
  <c r="DO69" i="16"/>
  <c r="DN69" i="16"/>
  <c r="DM69" i="16"/>
  <c r="DK69" i="16"/>
  <c r="DJ69" i="16"/>
  <c r="DI69" i="16"/>
  <c r="DH69" i="16"/>
  <c r="DG69" i="16"/>
  <c r="DF69" i="16"/>
  <c r="DE69" i="16"/>
  <c r="DD69" i="16"/>
  <c r="DC69" i="16"/>
  <c r="DB69" i="16"/>
  <c r="DA69" i="16"/>
  <c r="CZ69" i="16"/>
  <c r="CY69" i="16"/>
  <c r="CW69" i="16"/>
  <c r="CV69" i="16"/>
  <c r="CU69" i="16"/>
  <c r="CT69" i="16"/>
  <c r="CS69" i="16"/>
  <c r="CR69" i="16"/>
  <c r="CQ69" i="16"/>
  <c r="CP69" i="16"/>
  <c r="CO69" i="16"/>
  <c r="CN69" i="16"/>
  <c r="CM69" i="16"/>
  <c r="CL69" i="16"/>
  <c r="CK69" i="16"/>
  <c r="CI69" i="16"/>
  <c r="CH69" i="16"/>
  <c r="CG69" i="16"/>
  <c r="CF69" i="16"/>
  <c r="CE69" i="16"/>
  <c r="CD69" i="16"/>
  <c r="CC69" i="16"/>
  <c r="CB69" i="16"/>
  <c r="CA69" i="16"/>
  <c r="BZ69" i="16"/>
  <c r="BY69" i="16"/>
  <c r="BX69" i="16"/>
  <c r="BW69" i="16"/>
  <c r="BU69" i="16"/>
  <c r="BT69" i="16"/>
  <c r="BS69" i="16"/>
  <c r="BR69" i="16"/>
  <c r="BQ69" i="16"/>
  <c r="BP69" i="16"/>
  <c r="BO69" i="16"/>
  <c r="BN69" i="16"/>
  <c r="BM69" i="16"/>
  <c r="BL69" i="16"/>
  <c r="BK69" i="16"/>
  <c r="BJ69" i="16"/>
  <c r="BI69" i="16"/>
  <c r="BG69" i="16"/>
  <c r="BF69" i="16"/>
  <c r="BE69" i="16"/>
  <c r="BD69" i="16"/>
  <c r="BC69" i="16"/>
  <c r="BB69" i="16"/>
  <c r="BA69" i="16"/>
  <c r="AZ69" i="16"/>
  <c r="AY69" i="16"/>
  <c r="AX69" i="16"/>
  <c r="AW69" i="16"/>
  <c r="AV69" i="16"/>
  <c r="AU69" i="16"/>
  <c r="AS69" i="16"/>
  <c r="AR69" i="16"/>
  <c r="AQ69" i="16"/>
  <c r="AP69" i="16"/>
  <c r="AO69" i="16"/>
  <c r="AN69" i="16"/>
  <c r="AM69" i="16"/>
  <c r="AL69" i="16"/>
  <c r="AK69" i="16"/>
  <c r="AJ69" i="16"/>
  <c r="AI69" i="16"/>
  <c r="AH69" i="16"/>
  <c r="AG69" i="16"/>
  <c r="AE69" i="16"/>
  <c r="AD69" i="16"/>
  <c r="AC69" i="16"/>
  <c r="AB69" i="16"/>
  <c r="AA69" i="16"/>
  <c r="Z69" i="16"/>
  <c r="Y69" i="16"/>
  <c r="X69" i="16"/>
  <c r="W69" i="16"/>
  <c r="V69" i="16"/>
  <c r="U69" i="16"/>
  <c r="T69" i="16"/>
  <c r="S69" i="16"/>
  <c r="Q69" i="16"/>
  <c r="P69" i="16"/>
  <c r="O69" i="16"/>
  <c r="N69" i="16"/>
  <c r="M69" i="16"/>
  <c r="L69" i="16"/>
  <c r="K69" i="16"/>
  <c r="J69" i="16"/>
  <c r="I69" i="16"/>
  <c r="H69" i="16"/>
  <c r="G69" i="16"/>
  <c r="F69" i="16"/>
  <c r="E69" i="16"/>
  <c r="DY68" i="16"/>
  <c r="DX68" i="16"/>
  <c r="DW68" i="16"/>
  <c r="DV68" i="16"/>
  <c r="DU68" i="16"/>
  <c r="DT68" i="16"/>
  <c r="DS68" i="16"/>
  <c r="DR68" i="16"/>
  <c r="DQ68" i="16"/>
  <c r="DP68" i="16"/>
  <c r="DO68" i="16"/>
  <c r="DN68" i="16"/>
  <c r="DM68" i="16"/>
  <c r="DK68" i="16"/>
  <c r="DJ68" i="16"/>
  <c r="DI68" i="16"/>
  <c r="DH68" i="16"/>
  <c r="DG68" i="16"/>
  <c r="DF68" i="16"/>
  <c r="DE68" i="16"/>
  <c r="DD68" i="16"/>
  <c r="DC68" i="16"/>
  <c r="DB68" i="16"/>
  <c r="DA68" i="16"/>
  <c r="CZ68" i="16"/>
  <c r="CY68" i="16"/>
  <c r="CW68" i="16"/>
  <c r="CV68" i="16"/>
  <c r="CU68" i="16"/>
  <c r="CT68" i="16"/>
  <c r="CS68" i="16"/>
  <c r="CR68" i="16"/>
  <c r="CQ68" i="16"/>
  <c r="CP68" i="16"/>
  <c r="CO68" i="16"/>
  <c r="CN68" i="16"/>
  <c r="CM68" i="16"/>
  <c r="CL68" i="16"/>
  <c r="CK68" i="16"/>
  <c r="CI68" i="16"/>
  <c r="CH68" i="16"/>
  <c r="CG68" i="16"/>
  <c r="CF68" i="16"/>
  <c r="CE68" i="16"/>
  <c r="CD68" i="16"/>
  <c r="CC68" i="16"/>
  <c r="CB68" i="16"/>
  <c r="CA68" i="16"/>
  <c r="BZ68" i="16"/>
  <c r="BY68" i="16"/>
  <c r="BX68" i="16"/>
  <c r="BW68" i="16"/>
  <c r="BU68" i="16"/>
  <c r="BT68" i="16"/>
  <c r="BS68" i="16"/>
  <c r="BR68" i="16"/>
  <c r="BQ68" i="16"/>
  <c r="BP68" i="16"/>
  <c r="BO68" i="16"/>
  <c r="BN68" i="16"/>
  <c r="BM68" i="16"/>
  <c r="BL68" i="16"/>
  <c r="BK68" i="16"/>
  <c r="BJ68" i="16"/>
  <c r="BI68" i="16"/>
  <c r="BG68" i="16"/>
  <c r="BF68" i="16"/>
  <c r="BE68" i="16"/>
  <c r="BD68" i="16"/>
  <c r="BC68" i="16"/>
  <c r="BB68" i="16"/>
  <c r="BA68" i="16"/>
  <c r="AZ68" i="16"/>
  <c r="AY68" i="16"/>
  <c r="AX68" i="16"/>
  <c r="AW68" i="16"/>
  <c r="AV68" i="16"/>
  <c r="AU68" i="16"/>
  <c r="AS68" i="16"/>
  <c r="AR68" i="16"/>
  <c r="AQ68" i="16"/>
  <c r="AP68" i="16"/>
  <c r="AO68" i="16"/>
  <c r="AN68" i="16"/>
  <c r="AM68" i="16"/>
  <c r="AL68" i="16"/>
  <c r="AK68" i="16"/>
  <c r="AJ68" i="16"/>
  <c r="AI68" i="16"/>
  <c r="AH68" i="16"/>
  <c r="AG68" i="16"/>
  <c r="AE68" i="16"/>
  <c r="AD68" i="16"/>
  <c r="AC68" i="16"/>
  <c r="AB68" i="16"/>
  <c r="AA68" i="16"/>
  <c r="Z68" i="16"/>
  <c r="Y68" i="16"/>
  <c r="X68" i="16"/>
  <c r="W68" i="16"/>
  <c r="V68" i="16"/>
  <c r="U68" i="16"/>
  <c r="T68" i="16"/>
  <c r="S68" i="16"/>
  <c r="Q68" i="16"/>
  <c r="P68" i="16"/>
  <c r="O68" i="16"/>
  <c r="N68" i="16"/>
  <c r="M68" i="16"/>
  <c r="L68" i="16"/>
  <c r="K68" i="16"/>
  <c r="J68" i="16"/>
  <c r="I68" i="16"/>
  <c r="H68" i="16"/>
  <c r="G68" i="16"/>
  <c r="F68" i="16"/>
  <c r="E68" i="16"/>
  <c r="DY67" i="16"/>
  <c r="DY80" i="16" s="1"/>
  <c r="DX67" i="16"/>
  <c r="DW67" i="16"/>
  <c r="DW80" i="16" s="1"/>
  <c r="DV67" i="16"/>
  <c r="DU67" i="16"/>
  <c r="DU80" i="16" s="1"/>
  <c r="DT67" i="16"/>
  <c r="DS67" i="16"/>
  <c r="DS80" i="16" s="1"/>
  <c r="DR67" i="16"/>
  <c r="DQ67" i="16"/>
  <c r="DQ80" i="16" s="1"/>
  <c r="DP67" i="16"/>
  <c r="DO67" i="16"/>
  <c r="DN67" i="16"/>
  <c r="DM67" i="16"/>
  <c r="DM80" i="16" s="1"/>
  <c r="DK67" i="16"/>
  <c r="DK80" i="16" s="1"/>
  <c r="DJ67" i="16"/>
  <c r="DJ80" i="16" s="1"/>
  <c r="DI67" i="16"/>
  <c r="DH67" i="16"/>
  <c r="DG67" i="16"/>
  <c r="DF67" i="16"/>
  <c r="DF80" i="16" s="1"/>
  <c r="DE67" i="16"/>
  <c r="DE80" i="16" s="1"/>
  <c r="DD67" i="16"/>
  <c r="DD80" i="16" s="1"/>
  <c r="DC67" i="16"/>
  <c r="DC80" i="16" s="1"/>
  <c r="DB67" i="16"/>
  <c r="DA67" i="16"/>
  <c r="CZ67" i="16"/>
  <c r="CZ80" i="16" s="1"/>
  <c r="CY67" i="16"/>
  <c r="CY80" i="16" s="1"/>
  <c r="CW67" i="16"/>
  <c r="CW80" i="16" s="1"/>
  <c r="CV67" i="16"/>
  <c r="CV80" i="16" s="1"/>
  <c r="CU67" i="16"/>
  <c r="CT67" i="16"/>
  <c r="CS67" i="16"/>
  <c r="CS80" i="16" s="1"/>
  <c r="CR67" i="16"/>
  <c r="CR80" i="16" s="1"/>
  <c r="CQ67" i="16"/>
  <c r="CQ80" i="16" s="1"/>
  <c r="CP67" i="16"/>
  <c r="CP80" i="16" s="1"/>
  <c r="CO67" i="16"/>
  <c r="CN67" i="16"/>
  <c r="CM67" i="16"/>
  <c r="CM80" i="16" s="1"/>
  <c r="CL67" i="16"/>
  <c r="CL80" i="16" s="1"/>
  <c r="CK67" i="16"/>
  <c r="CK80" i="16" s="1"/>
  <c r="CI67" i="16"/>
  <c r="CI80" i="16" s="1"/>
  <c r="CH67" i="16"/>
  <c r="CG67" i="16"/>
  <c r="CF67" i="16"/>
  <c r="CF80" i="16" s="1"/>
  <c r="CE67" i="16"/>
  <c r="CE80" i="16" s="1"/>
  <c r="CD67" i="16"/>
  <c r="CD80" i="16" s="1"/>
  <c r="CC67" i="16"/>
  <c r="CC80" i="16" s="1"/>
  <c r="CB67" i="16"/>
  <c r="CA67" i="16"/>
  <c r="BZ67" i="16"/>
  <c r="BZ80" i="16" s="1"/>
  <c r="BY67" i="16"/>
  <c r="BY80" i="16" s="1"/>
  <c r="BX67" i="16"/>
  <c r="BX80" i="16" s="1"/>
  <c r="BW67" i="16"/>
  <c r="BW80" i="16" s="1"/>
  <c r="BU67" i="16"/>
  <c r="BT67" i="16"/>
  <c r="BS67" i="16"/>
  <c r="BS80" i="16" s="1"/>
  <c r="BR67" i="16"/>
  <c r="BR80" i="16" s="1"/>
  <c r="BQ67" i="16"/>
  <c r="BQ80" i="16" s="1"/>
  <c r="BP67" i="16"/>
  <c r="BP80" i="16" s="1"/>
  <c r="BO67" i="16"/>
  <c r="BN67" i="16"/>
  <c r="BM67" i="16"/>
  <c r="BM80" i="16" s="1"/>
  <c r="BL67" i="16"/>
  <c r="BL80" i="16" s="1"/>
  <c r="BK67" i="16"/>
  <c r="BK80" i="16" s="1"/>
  <c r="BJ67" i="16"/>
  <c r="BJ80" i="16" s="1"/>
  <c r="BI67" i="16"/>
  <c r="BG67" i="16"/>
  <c r="BF67" i="16"/>
  <c r="BF80" i="16" s="1"/>
  <c r="BE67" i="16"/>
  <c r="BE80" i="16" s="1"/>
  <c r="BD67" i="16"/>
  <c r="BD80" i="16" s="1"/>
  <c r="BC67" i="16"/>
  <c r="BC80" i="16" s="1"/>
  <c r="BB67" i="16"/>
  <c r="BA67" i="16"/>
  <c r="AZ67" i="16"/>
  <c r="AZ80" i="16" s="1"/>
  <c r="AY67" i="16"/>
  <c r="AY80" i="16" s="1"/>
  <c r="AX67" i="16"/>
  <c r="AX80" i="16" s="1"/>
  <c r="AW67" i="16"/>
  <c r="AW80" i="16" s="1"/>
  <c r="AV67" i="16"/>
  <c r="AU67" i="16"/>
  <c r="AS67" i="16"/>
  <c r="AS80" i="16" s="1"/>
  <c r="AR67" i="16"/>
  <c r="AR80" i="16" s="1"/>
  <c r="AQ67" i="16"/>
  <c r="AQ80" i="16" s="1"/>
  <c r="AP67" i="16"/>
  <c r="AP80" i="16" s="1"/>
  <c r="AO67" i="16"/>
  <c r="AN67" i="16"/>
  <c r="AM67" i="16"/>
  <c r="AM80" i="16" s="1"/>
  <c r="AL67" i="16"/>
  <c r="AL80" i="16" s="1"/>
  <c r="AK67" i="16"/>
  <c r="AK80" i="16" s="1"/>
  <c r="AJ67" i="16"/>
  <c r="AJ80" i="16" s="1"/>
  <c r="AI67" i="16"/>
  <c r="AH67" i="16"/>
  <c r="AG67" i="16"/>
  <c r="AG80" i="16" s="1"/>
  <c r="AE67" i="16"/>
  <c r="AE80" i="16" s="1"/>
  <c r="AD67" i="16"/>
  <c r="AD80" i="16" s="1"/>
  <c r="AC67" i="16"/>
  <c r="AC80" i="16" s="1"/>
  <c r="AB67" i="16"/>
  <c r="AA67" i="16"/>
  <c r="Z67" i="16"/>
  <c r="Z80" i="16" s="1"/>
  <c r="Y67" i="16"/>
  <c r="Y80" i="16" s="1"/>
  <c r="X67" i="16"/>
  <c r="X80" i="16" s="1"/>
  <c r="W67" i="16"/>
  <c r="W80" i="16" s="1"/>
  <c r="V67" i="16"/>
  <c r="U67" i="16"/>
  <c r="T67" i="16"/>
  <c r="T80" i="16" s="1"/>
  <c r="S67" i="16"/>
  <c r="S80" i="16" s="1"/>
  <c r="Q67" i="16"/>
  <c r="Q80" i="16" s="1"/>
  <c r="P67" i="16"/>
  <c r="P80" i="16" s="1"/>
  <c r="O67" i="16"/>
  <c r="N67" i="16"/>
  <c r="M67" i="16"/>
  <c r="M80" i="16" s="1"/>
  <c r="L67" i="16"/>
  <c r="L80" i="16" s="1"/>
  <c r="K67" i="16"/>
  <c r="K80" i="16" s="1"/>
  <c r="J67" i="16"/>
  <c r="J80" i="16" s="1"/>
  <c r="I67" i="16"/>
  <c r="H67" i="16"/>
  <c r="G67" i="16"/>
  <c r="G80" i="16" s="1"/>
  <c r="F67" i="16"/>
  <c r="F80" i="16" s="1"/>
  <c r="E67" i="16"/>
  <c r="E80" i="16" s="1"/>
  <c r="DY66" i="16"/>
  <c r="DX66" i="16"/>
  <c r="DW66" i="16"/>
  <c r="DV66" i="16"/>
  <c r="DU66" i="16"/>
  <c r="DT66" i="16"/>
  <c r="DS66" i="16"/>
  <c r="DR66" i="16"/>
  <c r="DQ66" i="16"/>
  <c r="DP66" i="16"/>
  <c r="DO66" i="16"/>
  <c r="DN66" i="16"/>
  <c r="DM66" i="16"/>
  <c r="DK66" i="16"/>
  <c r="DJ66" i="16"/>
  <c r="DI66" i="16"/>
  <c r="DH66" i="16"/>
  <c r="DG66" i="16"/>
  <c r="DF66" i="16"/>
  <c r="DE66" i="16"/>
  <c r="DD66" i="16"/>
  <c r="DC66" i="16"/>
  <c r="DB66" i="16"/>
  <c r="DA66" i="16"/>
  <c r="CZ66" i="16"/>
  <c r="CY66" i="16"/>
  <c r="CW66" i="16"/>
  <c r="CV66" i="16"/>
  <c r="CU66" i="16"/>
  <c r="CT66" i="16"/>
  <c r="CS66" i="16"/>
  <c r="CR66" i="16"/>
  <c r="CQ66" i="16"/>
  <c r="CP66" i="16"/>
  <c r="CO66" i="16"/>
  <c r="CN66" i="16"/>
  <c r="CM66" i="16"/>
  <c r="CL66" i="16"/>
  <c r="CK66" i="16"/>
  <c r="CI66" i="16"/>
  <c r="CH66" i="16"/>
  <c r="CG66" i="16"/>
  <c r="CF66" i="16"/>
  <c r="CE66" i="16"/>
  <c r="CD66" i="16"/>
  <c r="CC66" i="16"/>
  <c r="CB66" i="16"/>
  <c r="CA66" i="16"/>
  <c r="BZ66" i="16"/>
  <c r="BY66" i="16"/>
  <c r="BX66" i="16"/>
  <c r="BW66" i="16"/>
  <c r="BU66" i="16"/>
  <c r="BT66" i="16"/>
  <c r="BS66" i="16"/>
  <c r="BR66" i="16"/>
  <c r="BQ66" i="16"/>
  <c r="BP66" i="16"/>
  <c r="BO66" i="16"/>
  <c r="BN66" i="16"/>
  <c r="BM66" i="16"/>
  <c r="BL66" i="16"/>
  <c r="BK66" i="16"/>
  <c r="BJ66" i="16"/>
  <c r="BI66" i="16"/>
  <c r="BG66" i="16"/>
  <c r="BF66" i="16"/>
  <c r="BE66" i="16"/>
  <c r="BD66" i="16"/>
  <c r="BC66" i="16"/>
  <c r="BB66" i="16"/>
  <c r="BA66" i="16"/>
  <c r="AZ66" i="16"/>
  <c r="AY66" i="16"/>
  <c r="AX66" i="16"/>
  <c r="AW66" i="16"/>
  <c r="AV66" i="16"/>
  <c r="AU66" i="16"/>
  <c r="AS66" i="16"/>
  <c r="AR66" i="16"/>
  <c r="AQ66" i="16"/>
  <c r="AP66" i="16"/>
  <c r="AO66" i="16"/>
  <c r="AN66" i="16"/>
  <c r="AM66" i="16"/>
  <c r="AL66" i="16"/>
  <c r="AK66" i="16"/>
  <c r="AJ66" i="16"/>
  <c r="AI66" i="16"/>
  <c r="AH66" i="16"/>
  <c r="AG66" i="16"/>
  <c r="AE66" i="16"/>
  <c r="AD66" i="16"/>
  <c r="AC66" i="16"/>
  <c r="AB66" i="16"/>
  <c r="AA66" i="16"/>
  <c r="Z66" i="16"/>
  <c r="Y66" i="16"/>
  <c r="X66" i="16"/>
  <c r="W66" i="16"/>
  <c r="V66" i="16"/>
  <c r="U66" i="16"/>
  <c r="T66" i="16"/>
  <c r="S66" i="16"/>
  <c r="Q66" i="16"/>
  <c r="P66" i="16"/>
  <c r="O66" i="16"/>
  <c r="N66" i="16"/>
  <c r="M66" i="16"/>
  <c r="L66" i="16"/>
  <c r="K66" i="16"/>
  <c r="J66" i="16"/>
  <c r="I66" i="16"/>
  <c r="H66" i="16"/>
  <c r="G66" i="16"/>
  <c r="F66" i="16"/>
  <c r="E66" i="16"/>
  <c r="DY65" i="16"/>
  <c r="DY79" i="16" s="1"/>
  <c r="DX65" i="16"/>
  <c r="DW65" i="16"/>
  <c r="DW79" i="16" s="1"/>
  <c r="DV65" i="16"/>
  <c r="DU65" i="16"/>
  <c r="DU79" i="16" s="1"/>
  <c r="DT65" i="16"/>
  <c r="DS65" i="16"/>
  <c r="DS79" i="16" s="1"/>
  <c r="DR65" i="16"/>
  <c r="DQ65" i="16"/>
  <c r="DQ79" i="16" s="1"/>
  <c r="DP65" i="16"/>
  <c r="DP79" i="16" s="1"/>
  <c r="DO65" i="16"/>
  <c r="DO79" i="16" s="1"/>
  <c r="DN65" i="16"/>
  <c r="DM65" i="16"/>
  <c r="DM79" i="16" s="1"/>
  <c r="DK65" i="16"/>
  <c r="DK79" i="16" s="1"/>
  <c r="DJ65" i="16"/>
  <c r="DJ79" i="16" s="1"/>
  <c r="DI65" i="16"/>
  <c r="DI79" i="16" s="1"/>
  <c r="DH65" i="16"/>
  <c r="DG65" i="16"/>
  <c r="DF65" i="16"/>
  <c r="DF79" i="16" s="1"/>
  <c r="DE65" i="16"/>
  <c r="DE79" i="16" s="1"/>
  <c r="DD65" i="16"/>
  <c r="DD79" i="16" s="1"/>
  <c r="DC65" i="16"/>
  <c r="DC79" i="16" s="1"/>
  <c r="DB65" i="16"/>
  <c r="DA65" i="16"/>
  <c r="CZ65" i="16"/>
  <c r="CZ79" i="16" s="1"/>
  <c r="CY65" i="16"/>
  <c r="CY79" i="16" s="1"/>
  <c r="CW65" i="16"/>
  <c r="CW79" i="16" s="1"/>
  <c r="CV65" i="16"/>
  <c r="CV79" i="16" s="1"/>
  <c r="CU65" i="16"/>
  <c r="CT65" i="16"/>
  <c r="CS65" i="16"/>
  <c r="CS79" i="16" s="1"/>
  <c r="CR65" i="16"/>
  <c r="CR79" i="16" s="1"/>
  <c r="CQ65" i="16"/>
  <c r="CQ79" i="16" s="1"/>
  <c r="CP65" i="16"/>
  <c r="CP79" i="16" s="1"/>
  <c r="CO65" i="16"/>
  <c r="CN65" i="16"/>
  <c r="CM65" i="16"/>
  <c r="CM79" i="16" s="1"/>
  <c r="CL65" i="16"/>
  <c r="CL79" i="16" s="1"/>
  <c r="CK65" i="16"/>
  <c r="CK79" i="16" s="1"/>
  <c r="CI65" i="16"/>
  <c r="CI79" i="16" s="1"/>
  <c r="CH65" i="16"/>
  <c r="CG65" i="16"/>
  <c r="CF65" i="16"/>
  <c r="CF79" i="16" s="1"/>
  <c r="CE65" i="16"/>
  <c r="CE79" i="16" s="1"/>
  <c r="CD65" i="16"/>
  <c r="CD79" i="16" s="1"/>
  <c r="CC65" i="16"/>
  <c r="CC79" i="16" s="1"/>
  <c r="CB65" i="16"/>
  <c r="CA65" i="16"/>
  <c r="BZ65" i="16"/>
  <c r="BZ79" i="16" s="1"/>
  <c r="BY65" i="16"/>
  <c r="BY79" i="16" s="1"/>
  <c r="BX65" i="16"/>
  <c r="BX79" i="16" s="1"/>
  <c r="BW65" i="16"/>
  <c r="BW79" i="16" s="1"/>
  <c r="BU65" i="16"/>
  <c r="BT65" i="16"/>
  <c r="BS65" i="16"/>
  <c r="BS79" i="16" s="1"/>
  <c r="BR65" i="16"/>
  <c r="BR79" i="16" s="1"/>
  <c r="BQ65" i="16"/>
  <c r="BQ79" i="16" s="1"/>
  <c r="BP65" i="16"/>
  <c r="BP79" i="16" s="1"/>
  <c r="BO65" i="16"/>
  <c r="BN65" i="16"/>
  <c r="BM65" i="16"/>
  <c r="BM79" i="16" s="1"/>
  <c r="BL65" i="16"/>
  <c r="BL79" i="16" s="1"/>
  <c r="BK65" i="16"/>
  <c r="BK79" i="16" s="1"/>
  <c r="BJ65" i="16"/>
  <c r="BJ79" i="16" s="1"/>
  <c r="BI65" i="16"/>
  <c r="BG65" i="16"/>
  <c r="BF65" i="16"/>
  <c r="BF79" i="16" s="1"/>
  <c r="BE65" i="16"/>
  <c r="BE79" i="16" s="1"/>
  <c r="BD65" i="16"/>
  <c r="BD79" i="16" s="1"/>
  <c r="BC65" i="16"/>
  <c r="BC79" i="16" s="1"/>
  <c r="BB65" i="16"/>
  <c r="BA65" i="16"/>
  <c r="AZ65" i="16"/>
  <c r="AZ79" i="16" s="1"/>
  <c r="AY65" i="16"/>
  <c r="AY79" i="16" s="1"/>
  <c r="AX65" i="16"/>
  <c r="AX79" i="16" s="1"/>
  <c r="AW65" i="16"/>
  <c r="AW79" i="16" s="1"/>
  <c r="AV65" i="16"/>
  <c r="AU65" i="16"/>
  <c r="AS65" i="16"/>
  <c r="AS79" i="16" s="1"/>
  <c r="AR65" i="16"/>
  <c r="AR79" i="16" s="1"/>
  <c r="AQ65" i="16"/>
  <c r="AQ79" i="16" s="1"/>
  <c r="AP65" i="16"/>
  <c r="AP79" i="16" s="1"/>
  <c r="AO65" i="16"/>
  <c r="AN65" i="16"/>
  <c r="AM65" i="16"/>
  <c r="AM79" i="16" s="1"/>
  <c r="AL65" i="16"/>
  <c r="AL79" i="16" s="1"/>
  <c r="AK65" i="16"/>
  <c r="AK79" i="16" s="1"/>
  <c r="AJ65" i="16"/>
  <c r="AJ79" i="16" s="1"/>
  <c r="AI65" i="16"/>
  <c r="AH65" i="16"/>
  <c r="AG65" i="16"/>
  <c r="AG79" i="16" s="1"/>
  <c r="AE65" i="16"/>
  <c r="AE79" i="16" s="1"/>
  <c r="AD65" i="16"/>
  <c r="AD79" i="16" s="1"/>
  <c r="AC65" i="16"/>
  <c r="AC79" i="16" s="1"/>
  <c r="AB65" i="16"/>
  <c r="AA65" i="16"/>
  <c r="Z65" i="16"/>
  <c r="Z79" i="16" s="1"/>
  <c r="Y65" i="16"/>
  <c r="Y79" i="16" s="1"/>
  <c r="X65" i="16"/>
  <c r="X79" i="16" s="1"/>
  <c r="W65" i="16"/>
  <c r="W79" i="16" s="1"/>
  <c r="V65" i="16"/>
  <c r="U65" i="16"/>
  <c r="T65" i="16"/>
  <c r="T79" i="16" s="1"/>
  <c r="S65" i="16"/>
  <c r="S79" i="16" s="1"/>
  <c r="Q65" i="16"/>
  <c r="Q79" i="16" s="1"/>
  <c r="P65" i="16"/>
  <c r="P79" i="16" s="1"/>
  <c r="O65" i="16"/>
  <c r="N65" i="16"/>
  <c r="M65" i="16"/>
  <c r="M79" i="16" s="1"/>
  <c r="L65" i="16"/>
  <c r="L79" i="16" s="1"/>
  <c r="K65" i="16"/>
  <c r="K79" i="16" s="1"/>
  <c r="J65" i="16"/>
  <c r="J79" i="16" s="1"/>
  <c r="I65" i="16"/>
  <c r="H65" i="16"/>
  <c r="G65" i="16"/>
  <c r="G79" i="16" s="1"/>
  <c r="F65" i="16"/>
  <c r="F79" i="16" s="1"/>
  <c r="E65" i="16"/>
  <c r="E79" i="16" s="1"/>
  <c r="DY57" i="16"/>
  <c r="DY61" i="16" s="1"/>
  <c r="DX57" i="16"/>
  <c r="DW57" i="16"/>
  <c r="DW61" i="16" s="1"/>
  <c r="DV57" i="16"/>
  <c r="DV61" i="16" s="1"/>
  <c r="DU57" i="16"/>
  <c r="DU61" i="16" s="1"/>
  <c r="DT57" i="16"/>
  <c r="DS57" i="16"/>
  <c r="DR57" i="16"/>
  <c r="DQ57" i="16"/>
  <c r="DQ61" i="16" s="1"/>
  <c r="DP57" i="16"/>
  <c r="DP61" i="16" s="1"/>
  <c r="DO57" i="16"/>
  <c r="DO61" i="16" s="1"/>
  <c r="DN57" i="16"/>
  <c r="DN61" i="16" s="1"/>
  <c r="DM57" i="16"/>
  <c r="DK57" i="16"/>
  <c r="DJ57" i="16"/>
  <c r="DI57" i="16"/>
  <c r="DI61" i="16" s="1"/>
  <c r="DH57" i="16"/>
  <c r="DH61" i="16" s="1"/>
  <c r="DG57" i="16"/>
  <c r="DF57" i="16"/>
  <c r="DE57" i="16"/>
  <c r="DD57" i="16"/>
  <c r="DD61" i="16" s="1"/>
  <c r="DC57" i="16"/>
  <c r="DC61" i="16" s="1"/>
  <c r="DB57" i="16"/>
  <c r="DB61" i="16" s="1"/>
  <c r="DA57" i="16"/>
  <c r="CZ57" i="16"/>
  <c r="CY57" i="16"/>
  <c r="CW57" i="16"/>
  <c r="CV57" i="16"/>
  <c r="CV61" i="16" s="1"/>
  <c r="CU57" i="16"/>
  <c r="CU61" i="16" s="1"/>
  <c r="CT57" i="16"/>
  <c r="CT61" i="16" s="1"/>
  <c r="CS57" i="16"/>
  <c r="CR57" i="16"/>
  <c r="CQ57" i="16"/>
  <c r="CP57" i="16"/>
  <c r="CO57" i="16"/>
  <c r="CO61" i="16" s="1"/>
  <c r="CN57" i="16"/>
  <c r="CM57" i="16"/>
  <c r="CL57" i="16"/>
  <c r="CK57" i="16"/>
  <c r="CK61" i="16" s="1"/>
  <c r="CI57" i="16"/>
  <c r="CI61" i="16" s="1"/>
  <c r="CH57" i="16"/>
  <c r="CH61" i="16" s="1"/>
  <c r="CG57" i="16"/>
  <c r="CF57" i="16"/>
  <c r="CE57" i="16"/>
  <c r="CD57" i="16"/>
  <c r="CC57" i="16"/>
  <c r="CC61" i="16" s="1"/>
  <c r="CB57" i="16"/>
  <c r="CB61" i="16" s="1"/>
  <c r="CA57" i="16"/>
  <c r="CA61" i="16" s="1"/>
  <c r="BZ57" i="16"/>
  <c r="BY57" i="16"/>
  <c r="BX57" i="16"/>
  <c r="BW57" i="16"/>
  <c r="BU57" i="16"/>
  <c r="BU61" i="16" s="1"/>
  <c r="BT57" i="16"/>
  <c r="BS57" i="16"/>
  <c r="BR57" i="16"/>
  <c r="BQ57" i="16"/>
  <c r="BQ61" i="16" s="1"/>
  <c r="BP57" i="16"/>
  <c r="BP61" i="16" s="1"/>
  <c r="BO57" i="16"/>
  <c r="BO61" i="16" s="1"/>
  <c r="BN57" i="16"/>
  <c r="BM57" i="16"/>
  <c r="BL57" i="16"/>
  <c r="BK57" i="16"/>
  <c r="BJ57" i="16"/>
  <c r="BJ61" i="16" s="1"/>
  <c r="BI57" i="16"/>
  <c r="BI61" i="16" s="1"/>
  <c r="BG57" i="16"/>
  <c r="BG61" i="16" s="1"/>
  <c r="BF57" i="16"/>
  <c r="BE57" i="16"/>
  <c r="BD57" i="16"/>
  <c r="BC57" i="16"/>
  <c r="BB57" i="16"/>
  <c r="BB61" i="16" s="1"/>
  <c r="BA57" i="16"/>
  <c r="AZ57" i="16"/>
  <c r="AY57" i="16"/>
  <c r="AX57" i="16"/>
  <c r="AX61" i="16" s="1"/>
  <c r="AW57" i="16"/>
  <c r="AW61" i="16" s="1"/>
  <c r="AV57" i="16"/>
  <c r="AV61" i="16" s="1"/>
  <c r="AU57" i="16"/>
  <c r="AS57" i="16"/>
  <c r="AR57" i="16"/>
  <c r="AQ57" i="16"/>
  <c r="AP57" i="16"/>
  <c r="AO57" i="16"/>
  <c r="AN57" i="16"/>
  <c r="AN61" i="16" s="1"/>
  <c r="AM57" i="16"/>
  <c r="AL57" i="16"/>
  <c r="AK57" i="16"/>
  <c r="AJ57" i="16"/>
  <c r="AI57" i="16"/>
  <c r="AH57" i="16"/>
  <c r="AG57" i="16"/>
  <c r="AE57" i="16"/>
  <c r="AD57" i="16"/>
  <c r="AD61" i="16" s="1"/>
  <c r="AC57" i="16"/>
  <c r="AB57" i="16"/>
  <c r="AA57" i="16"/>
  <c r="Z57" i="16"/>
  <c r="Y57" i="16"/>
  <c r="X57" i="16"/>
  <c r="W57" i="16"/>
  <c r="V57" i="16"/>
  <c r="U57" i="16"/>
  <c r="U61" i="16" s="1"/>
  <c r="T57" i="16"/>
  <c r="S57" i="16"/>
  <c r="Q57" i="16"/>
  <c r="P57" i="16"/>
  <c r="O57" i="16"/>
  <c r="N57" i="16"/>
  <c r="M57" i="16"/>
  <c r="L57" i="16"/>
  <c r="K57" i="16"/>
  <c r="K61" i="16" s="1"/>
  <c r="J57" i="16"/>
  <c r="I57" i="16"/>
  <c r="H57" i="16"/>
  <c r="G57" i="16"/>
  <c r="F57" i="16"/>
  <c r="E57" i="16"/>
  <c r="DY49" i="16"/>
  <c r="DX49" i="16"/>
  <c r="DW49" i="16"/>
  <c r="DV49" i="16"/>
  <c r="DU49" i="16"/>
  <c r="DT49" i="16"/>
  <c r="DS49" i="16"/>
  <c r="DR49" i="16"/>
  <c r="DQ49" i="16"/>
  <c r="DP49" i="16"/>
  <c r="DO49" i="16"/>
  <c r="DN49" i="16"/>
  <c r="DM49" i="16"/>
  <c r="DK49" i="16"/>
  <c r="DJ49" i="16"/>
  <c r="DI49" i="16"/>
  <c r="DH49" i="16"/>
  <c r="DG49" i="16"/>
  <c r="DF49" i="16"/>
  <c r="DE49" i="16"/>
  <c r="DD49" i="16"/>
  <c r="DC49" i="16"/>
  <c r="DB49" i="16"/>
  <c r="DA49" i="16"/>
  <c r="CZ49" i="16"/>
  <c r="CY49" i="16"/>
  <c r="CW49" i="16"/>
  <c r="CV49" i="16"/>
  <c r="CU49" i="16"/>
  <c r="CT49" i="16"/>
  <c r="CS49" i="16"/>
  <c r="CR49" i="16"/>
  <c r="CQ49" i="16"/>
  <c r="CP49" i="16"/>
  <c r="CO49" i="16"/>
  <c r="CN49" i="16"/>
  <c r="CM49" i="16"/>
  <c r="CL49" i="16"/>
  <c r="CK49" i="16"/>
  <c r="CI49" i="16"/>
  <c r="CH49" i="16"/>
  <c r="CG49" i="16"/>
  <c r="CF49" i="16"/>
  <c r="CE49" i="16"/>
  <c r="CD49" i="16"/>
  <c r="CC49" i="16"/>
  <c r="CB49" i="16"/>
  <c r="CA49" i="16"/>
  <c r="BZ49" i="16"/>
  <c r="BY49" i="16"/>
  <c r="BX49" i="16"/>
  <c r="BW49" i="16"/>
  <c r="BU49" i="16"/>
  <c r="BT49" i="16"/>
  <c r="BS49" i="16"/>
  <c r="BR49" i="16"/>
  <c r="BQ49" i="16"/>
  <c r="BP49" i="16"/>
  <c r="BO49" i="16"/>
  <c r="BN49" i="16"/>
  <c r="BM49" i="16"/>
  <c r="BL49" i="16"/>
  <c r="BK49" i="16"/>
  <c r="BJ49" i="16"/>
  <c r="BI49" i="16"/>
  <c r="BG49" i="16"/>
  <c r="BF49" i="16"/>
  <c r="BE49" i="16"/>
  <c r="BD49" i="16"/>
  <c r="BC49" i="16"/>
  <c r="BB49" i="16"/>
  <c r="BA49" i="16"/>
  <c r="AZ49" i="16"/>
  <c r="AY49" i="16"/>
  <c r="AX49" i="16"/>
  <c r="AW49" i="16"/>
  <c r="AV49" i="16"/>
  <c r="AU49" i="16"/>
  <c r="AS49" i="16"/>
  <c r="AR49" i="16"/>
  <c r="AQ49" i="16"/>
  <c r="AP49" i="16"/>
  <c r="AO49" i="16"/>
  <c r="AN49" i="16"/>
  <c r="AM49" i="16"/>
  <c r="AL49" i="16"/>
  <c r="AK49" i="16"/>
  <c r="AJ49" i="16"/>
  <c r="AI49" i="16"/>
  <c r="AH49" i="16"/>
  <c r="AG49" i="16"/>
  <c r="AE49" i="16"/>
  <c r="AD49" i="16"/>
  <c r="AC49" i="16"/>
  <c r="AB49" i="16"/>
  <c r="AA49" i="16"/>
  <c r="Z49" i="16"/>
  <c r="Y49" i="16"/>
  <c r="X49" i="16"/>
  <c r="W49" i="16"/>
  <c r="V49" i="16"/>
  <c r="U49" i="16"/>
  <c r="T49" i="16"/>
  <c r="S49" i="16"/>
  <c r="Q49" i="16"/>
  <c r="P49" i="16"/>
  <c r="O49" i="16"/>
  <c r="N49" i="16"/>
  <c r="M49" i="16"/>
  <c r="L49" i="16"/>
  <c r="K49" i="16"/>
  <c r="J49" i="16"/>
  <c r="I49" i="16"/>
  <c r="H49" i="16"/>
  <c r="G49" i="16"/>
  <c r="F49" i="16"/>
  <c r="E49" i="16"/>
  <c r="DY48" i="16"/>
  <c r="DY82" i="16" s="1"/>
  <c r="DX48" i="16"/>
  <c r="DX82" i="16" s="1"/>
  <c r="DW48" i="16"/>
  <c r="DW82" i="16" s="1"/>
  <c r="DV48" i="16"/>
  <c r="DV82" i="16" s="1"/>
  <c r="DU48" i="16"/>
  <c r="DU82" i="16" s="1"/>
  <c r="DT48" i="16"/>
  <c r="DT82" i="16" s="1"/>
  <c r="DS48" i="16"/>
  <c r="DS82" i="16" s="1"/>
  <c r="DR48" i="16"/>
  <c r="DR82" i="16" s="1"/>
  <c r="DQ48" i="16"/>
  <c r="DQ82" i="16" s="1"/>
  <c r="DP48" i="16"/>
  <c r="DP82" i="16" s="1"/>
  <c r="DO48" i="16"/>
  <c r="DO82" i="16" s="1"/>
  <c r="DN48" i="16"/>
  <c r="DN82" i="16" s="1"/>
  <c r="DM48" i="16"/>
  <c r="DM82" i="16" s="1"/>
  <c r="DK48" i="16"/>
  <c r="DK82" i="16" s="1"/>
  <c r="DJ48" i="16"/>
  <c r="DJ82" i="16" s="1"/>
  <c r="DI48" i="16"/>
  <c r="DI82" i="16" s="1"/>
  <c r="DH48" i="16"/>
  <c r="DH82" i="16" s="1"/>
  <c r="DG48" i="16"/>
  <c r="DG82" i="16" s="1"/>
  <c r="DF48" i="16"/>
  <c r="DF82" i="16" s="1"/>
  <c r="DE48" i="16"/>
  <c r="DE82" i="16" s="1"/>
  <c r="DD48" i="16"/>
  <c r="DD82" i="16" s="1"/>
  <c r="DC48" i="16"/>
  <c r="DC82" i="16" s="1"/>
  <c r="DB48" i="16"/>
  <c r="DB82" i="16" s="1"/>
  <c r="DA48" i="16"/>
  <c r="DA82" i="16" s="1"/>
  <c r="CZ48" i="16"/>
  <c r="CZ82" i="16" s="1"/>
  <c r="CY48" i="16"/>
  <c r="CY82" i="16" s="1"/>
  <c r="CW48" i="16"/>
  <c r="CW82" i="16" s="1"/>
  <c r="CV48" i="16"/>
  <c r="CV82" i="16" s="1"/>
  <c r="CU48" i="16"/>
  <c r="CU82" i="16" s="1"/>
  <c r="CT48" i="16"/>
  <c r="CT82" i="16" s="1"/>
  <c r="CS48" i="16"/>
  <c r="CS82" i="16" s="1"/>
  <c r="CR48" i="16"/>
  <c r="CR82" i="16" s="1"/>
  <c r="CQ48" i="16"/>
  <c r="CQ82" i="16" s="1"/>
  <c r="CP48" i="16"/>
  <c r="CP82" i="16" s="1"/>
  <c r="CO48" i="16"/>
  <c r="CO82" i="16" s="1"/>
  <c r="CN48" i="16"/>
  <c r="CN82" i="16" s="1"/>
  <c r="CM48" i="16"/>
  <c r="CM82" i="16" s="1"/>
  <c r="CL48" i="16"/>
  <c r="CL82" i="16" s="1"/>
  <c r="CK48" i="16"/>
  <c r="CK82" i="16" s="1"/>
  <c r="CI48" i="16"/>
  <c r="CI82" i="16" s="1"/>
  <c r="CH48" i="16"/>
  <c r="CH82" i="16" s="1"/>
  <c r="CG48" i="16"/>
  <c r="CG82" i="16" s="1"/>
  <c r="CF48" i="16"/>
  <c r="CF82" i="16" s="1"/>
  <c r="CE48" i="16"/>
  <c r="CE82" i="16" s="1"/>
  <c r="CD48" i="16"/>
  <c r="CD82" i="16" s="1"/>
  <c r="CC48" i="16"/>
  <c r="CC82" i="16" s="1"/>
  <c r="CB48" i="16"/>
  <c r="CB82" i="16" s="1"/>
  <c r="CA48" i="16"/>
  <c r="CA82" i="16" s="1"/>
  <c r="BZ48" i="16"/>
  <c r="BZ82" i="16" s="1"/>
  <c r="BY48" i="16"/>
  <c r="BY82" i="16" s="1"/>
  <c r="BX48" i="16"/>
  <c r="BX82" i="16" s="1"/>
  <c r="BW48" i="16"/>
  <c r="BW82" i="16" s="1"/>
  <c r="BU48" i="16"/>
  <c r="BU82" i="16" s="1"/>
  <c r="BT48" i="16"/>
  <c r="BT82" i="16" s="1"/>
  <c r="BS48" i="16"/>
  <c r="BS82" i="16" s="1"/>
  <c r="BR48" i="16"/>
  <c r="BR82" i="16" s="1"/>
  <c r="BQ48" i="16"/>
  <c r="BQ82" i="16" s="1"/>
  <c r="BP48" i="16"/>
  <c r="BP82" i="16" s="1"/>
  <c r="BO48" i="16"/>
  <c r="BO82" i="16" s="1"/>
  <c r="BN48" i="16"/>
  <c r="BN82" i="16" s="1"/>
  <c r="BM48" i="16"/>
  <c r="BM82" i="16" s="1"/>
  <c r="BL48" i="16"/>
  <c r="BL82" i="16" s="1"/>
  <c r="BK48" i="16"/>
  <c r="BK82" i="16" s="1"/>
  <c r="BJ48" i="16"/>
  <c r="BJ82" i="16" s="1"/>
  <c r="BI48" i="16"/>
  <c r="BI82" i="16" s="1"/>
  <c r="BG48" i="16"/>
  <c r="BG82" i="16" s="1"/>
  <c r="BF48" i="16"/>
  <c r="BF82" i="16" s="1"/>
  <c r="BE48" i="16"/>
  <c r="BE82" i="16" s="1"/>
  <c r="BD48" i="16"/>
  <c r="BD82" i="16" s="1"/>
  <c r="BC48" i="16"/>
  <c r="BC82" i="16" s="1"/>
  <c r="BB48" i="16"/>
  <c r="BB82" i="16" s="1"/>
  <c r="BA48" i="16"/>
  <c r="BA82" i="16" s="1"/>
  <c r="AZ48" i="16"/>
  <c r="AZ82" i="16" s="1"/>
  <c r="AY48" i="16"/>
  <c r="AY82" i="16" s="1"/>
  <c r="AX48" i="16"/>
  <c r="AX82" i="16" s="1"/>
  <c r="AW48" i="16"/>
  <c r="AW82" i="16" s="1"/>
  <c r="AV48" i="16"/>
  <c r="AV82" i="16" s="1"/>
  <c r="AU48" i="16"/>
  <c r="AU82" i="16" s="1"/>
  <c r="AS48" i="16"/>
  <c r="AS82" i="16" s="1"/>
  <c r="AR48" i="16"/>
  <c r="AR82" i="16" s="1"/>
  <c r="AQ48" i="16"/>
  <c r="AQ82" i="16" s="1"/>
  <c r="AP48" i="16"/>
  <c r="AP82" i="16" s="1"/>
  <c r="AO48" i="16"/>
  <c r="AO82" i="16" s="1"/>
  <c r="AN48" i="16"/>
  <c r="AN82" i="16" s="1"/>
  <c r="AM48" i="16"/>
  <c r="AM82" i="16" s="1"/>
  <c r="AL48" i="16"/>
  <c r="AL82" i="16" s="1"/>
  <c r="AK48" i="16"/>
  <c r="AK82" i="16" s="1"/>
  <c r="AJ48" i="16"/>
  <c r="AJ82" i="16" s="1"/>
  <c r="AI48" i="16"/>
  <c r="AI82" i="16" s="1"/>
  <c r="AH48" i="16"/>
  <c r="AH82" i="16" s="1"/>
  <c r="AG48" i="16"/>
  <c r="AG82" i="16" s="1"/>
  <c r="AE48" i="16"/>
  <c r="AE82" i="16" s="1"/>
  <c r="AD48" i="16"/>
  <c r="AD82" i="16" s="1"/>
  <c r="AC48" i="16"/>
  <c r="AC82" i="16" s="1"/>
  <c r="AB48" i="16"/>
  <c r="AB82" i="16" s="1"/>
  <c r="AA48" i="16"/>
  <c r="AA82" i="16" s="1"/>
  <c r="Z48" i="16"/>
  <c r="Z82" i="16" s="1"/>
  <c r="Y48" i="16"/>
  <c r="Y82" i="16" s="1"/>
  <c r="X48" i="16"/>
  <c r="X82" i="16" s="1"/>
  <c r="W48" i="16"/>
  <c r="W82" i="16" s="1"/>
  <c r="V48" i="16"/>
  <c r="V82" i="16" s="1"/>
  <c r="U48" i="16"/>
  <c r="U82" i="16" s="1"/>
  <c r="T48" i="16"/>
  <c r="T82" i="16" s="1"/>
  <c r="S48" i="16"/>
  <c r="S82" i="16" s="1"/>
  <c r="Q48" i="16"/>
  <c r="Q82" i="16" s="1"/>
  <c r="P48" i="16"/>
  <c r="P82" i="16" s="1"/>
  <c r="O48" i="16"/>
  <c r="O82" i="16" s="1"/>
  <c r="N48" i="16"/>
  <c r="N82" i="16" s="1"/>
  <c r="M48" i="16"/>
  <c r="M82" i="16" s="1"/>
  <c r="L48" i="16"/>
  <c r="L82" i="16" s="1"/>
  <c r="K48" i="16"/>
  <c r="K82" i="16" s="1"/>
  <c r="J48" i="16"/>
  <c r="J82" i="16" s="1"/>
  <c r="I48" i="16"/>
  <c r="I82" i="16" s="1"/>
  <c r="H48" i="16"/>
  <c r="H82" i="16" s="1"/>
  <c r="G48" i="16"/>
  <c r="G82" i="16" s="1"/>
  <c r="F48" i="16"/>
  <c r="F82" i="16" s="1"/>
  <c r="E48" i="16"/>
  <c r="E82" i="16" s="1"/>
  <c r="DY46" i="16"/>
  <c r="DX46" i="16"/>
  <c r="DW46" i="16"/>
  <c r="DV46" i="16"/>
  <c r="DU46" i="16"/>
  <c r="DT46" i="16"/>
  <c r="DS46" i="16"/>
  <c r="DR46" i="16"/>
  <c r="DQ46" i="16"/>
  <c r="DP46" i="16"/>
  <c r="DO46" i="16"/>
  <c r="DN46" i="16"/>
  <c r="DM46" i="16"/>
  <c r="DK46" i="16"/>
  <c r="DJ46" i="16"/>
  <c r="DI46" i="16"/>
  <c r="DH46" i="16"/>
  <c r="DG46" i="16"/>
  <c r="DF46" i="16"/>
  <c r="DE46" i="16"/>
  <c r="DD46" i="16"/>
  <c r="DC46" i="16"/>
  <c r="DB46" i="16"/>
  <c r="DA46" i="16"/>
  <c r="CZ46" i="16"/>
  <c r="CY46" i="16"/>
  <c r="CW46" i="16"/>
  <c r="CV46" i="16"/>
  <c r="CU46" i="16"/>
  <c r="CT46" i="16"/>
  <c r="CS46" i="16"/>
  <c r="CR46" i="16"/>
  <c r="CQ46" i="16"/>
  <c r="CP46" i="16"/>
  <c r="CO46" i="16"/>
  <c r="CN46" i="16"/>
  <c r="CM46" i="16"/>
  <c r="CL46" i="16"/>
  <c r="CK46" i="16"/>
  <c r="CI46" i="16"/>
  <c r="CH46" i="16"/>
  <c r="CG46" i="16"/>
  <c r="CF46" i="16"/>
  <c r="CE46" i="16"/>
  <c r="CD46" i="16"/>
  <c r="CC46" i="16"/>
  <c r="CB46" i="16"/>
  <c r="CA46" i="16"/>
  <c r="BZ46" i="16"/>
  <c r="BY46" i="16"/>
  <c r="BX46" i="16"/>
  <c r="BW46" i="16"/>
  <c r="BU46" i="16"/>
  <c r="BT46" i="16"/>
  <c r="BS46" i="16"/>
  <c r="BR46" i="16"/>
  <c r="BQ46" i="16"/>
  <c r="BP46" i="16"/>
  <c r="BO46" i="16"/>
  <c r="BN46" i="16"/>
  <c r="BM46" i="16"/>
  <c r="BL46" i="16"/>
  <c r="BK46" i="16"/>
  <c r="BJ46" i="16"/>
  <c r="BI46" i="16"/>
  <c r="BG46" i="16"/>
  <c r="BF46" i="16"/>
  <c r="BE46" i="16"/>
  <c r="BD46" i="16"/>
  <c r="BC46" i="16"/>
  <c r="BB46" i="16"/>
  <c r="BA46" i="16"/>
  <c r="AZ46" i="16"/>
  <c r="AY46" i="16"/>
  <c r="AX46" i="16"/>
  <c r="AW46" i="16"/>
  <c r="AV46" i="16"/>
  <c r="AU46" i="16"/>
  <c r="AS46" i="16"/>
  <c r="AR46" i="16"/>
  <c r="AQ46" i="16"/>
  <c r="AP46" i="16"/>
  <c r="AO46" i="16"/>
  <c r="AN46" i="16"/>
  <c r="AM46" i="16"/>
  <c r="AL46" i="16"/>
  <c r="AK46" i="16"/>
  <c r="AJ46" i="16"/>
  <c r="AI46" i="16"/>
  <c r="AH46" i="16"/>
  <c r="AG46" i="16"/>
  <c r="AE46" i="16"/>
  <c r="AD46" i="16"/>
  <c r="AC46" i="16"/>
  <c r="AB46" i="16"/>
  <c r="AA46" i="16"/>
  <c r="Z46" i="16"/>
  <c r="Y46" i="16"/>
  <c r="X46" i="16"/>
  <c r="W46" i="16"/>
  <c r="V46" i="16"/>
  <c r="U46" i="16"/>
  <c r="T46" i="16"/>
  <c r="S46" i="16"/>
  <c r="Q46" i="16"/>
  <c r="P46" i="16"/>
  <c r="O46" i="16"/>
  <c r="N46" i="16"/>
  <c r="M46" i="16"/>
  <c r="L46" i="16"/>
  <c r="K46" i="16"/>
  <c r="J46" i="16"/>
  <c r="I46" i="16"/>
  <c r="H46" i="16"/>
  <c r="G46" i="16"/>
  <c r="F46" i="16"/>
  <c r="E46" i="16"/>
  <c r="DY45" i="16"/>
  <c r="DX45" i="16"/>
  <c r="DW45" i="16"/>
  <c r="DV45" i="16"/>
  <c r="DU45" i="16"/>
  <c r="DT45" i="16"/>
  <c r="DS45" i="16"/>
  <c r="DR45" i="16"/>
  <c r="DQ45" i="16"/>
  <c r="DP45" i="16"/>
  <c r="DO45" i="16"/>
  <c r="DN45" i="16"/>
  <c r="DM45" i="16"/>
  <c r="DK45" i="16"/>
  <c r="DJ45" i="16"/>
  <c r="DI45" i="16"/>
  <c r="DH45" i="16"/>
  <c r="DG45" i="16"/>
  <c r="DF45" i="16"/>
  <c r="DE45" i="16"/>
  <c r="DD45" i="16"/>
  <c r="DC45" i="16"/>
  <c r="DB45" i="16"/>
  <c r="DA45" i="16"/>
  <c r="CZ45" i="16"/>
  <c r="CY45" i="16"/>
  <c r="CW45" i="16"/>
  <c r="CV45" i="16"/>
  <c r="CU45" i="16"/>
  <c r="CT45" i="16"/>
  <c r="CS45" i="16"/>
  <c r="CR45" i="16"/>
  <c r="CQ45" i="16"/>
  <c r="CP45" i="16"/>
  <c r="CO45" i="16"/>
  <c r="CN45" i="16"/>
  <c r="CM45" i="16"/>
  <c r="CL45" i="16"/>
  <c r="CK45" i="16"/>
  <c r="CI45" i="16"/>
  <c r="CH45" i="16"/>
  <c r="CG45" i="16"/>
  <c r="CF45" i="16"/>
  <c r="CE45" i="16"/>
  <c r="CD45" i="16"/>
  <c r="CC45" i="16"/>
  <c r="CB45" i="16"/>
  <c r="CA45" i="16"/>
  <c r="BZ45" i="16"/>
  <c r="BY45" i="16"/>
  <c r="BX45" i="16"/>
  <c r="BW45" i="16"/>
  <c r="BU45" i="16"/>
  <c r="BT45" i="16"/>
  <c r="BS45" i="16"/>
  <c r="BR45" i="16"/>
  <c r="BQ45" i="16"/>
  <c r="BP45" i="16"/>
  <c r="BO45" i="16"/>
  <c r="BN45" i="16"/>
  <c r="BM45" i="16"/>
  <c r="BL45" i="16"/>
  <c r="BK45" i="16"/>
  <c r="BJ45" i="16"/>
  <c r="BI45" i="16"/>
  <c r="BG45" i="16"/>
  <c r="BF45" i="16"/>
  <c r="BE45" i="16"/>
  <c r="BD45" i="16"/>
  <c r="BC45" i="16"/>
  <c r="BB45" i="16"/>
  <c r="BA45" i="16"/>
  <c r="AZ45" i="16"/>
  <c r="AY45" i="16"/>
  <c r="AX45" i="16"/>
  <c r="AW45" i="16"/>
  <c r="AV45" i="16"/>
  <c r="AU45" i="16"/>
  <c r="AS45" i="16"/>
  <c r="AR45" i="16"/>
  <c r="AQ45" i="16"/>
  <c r="AP45" i="16"/>
  <c r="AO45" i="16"/>
  <c r="AN45" i="16"/>
  <c r="AM45" i="16"/>
  <c r="AL45" i="16"/>
  <c r="AK45" i="16"/>
  <c r="AJ45" i="16"/>
  <c r="AI45" i="16"/>
  <c r="AH45" i="16"/>
  <c r="AG45" i="16"/>
  <c r="AE45" i="16"/>
  <c r="AD45" i="16"/>
  <c r="AC45" i="16"/>
  <c r="AB45" i="16"/>
  <c r="AA45" i="16"/>
  <c r="Z45" i="16"/>
  <c r="Y45" i="16"/>
  <c r="X45" i="16"/>
  <c r="W45" i="16"/>
  <c r="V45" i="16"/>
  <c r="U45" i="16"/>
  <c r="T45" i="16"/>
  <c r="S45" i="16"/>
  <c r="Q45" i="16"/>
  <c r="P45" i="16"/>
  <c r="O45" i="16"/>
  <c r="N45" i="16"/>
  <c r="M45" i="16"/>
  <c r="L45" i="16"/>
  <c r="K45" i="16"/>
  <c r="J45" i="16"/>
  <c r="I45" i="16"/>
  <c r="H45" i="16"/>
  <c r="G45" i="16"/>
  <c r="F45" i="16"/>
  <c r="E45" i="16"/>
  <c r="DY43" i="16"/>
  <c r="DX43" i="16"/>
  <c r="DW43" i="16"/>
  <c r="DV43" i="16"/>
  <c r="DU43" i="16"/>
  <c r="DT43" i="16"/>
  <c r="DS43" i="16"/>
  <c r="DR43" i="16"/>
  <c r="DQ43" i="16"/>
  <c r="DP43" i="16"/>
  <c r="DO43" i="16"/>
  <c r="DN43" i="16"/>
  <c r="DM43" i="16"/>
  <c r="DK43" i="16"/>
  <c r="DJ43" i="16"/>
  <c r="DI43" i="16"/>
  <c r="DH43" i="16"/>
  <c r="DG43" i="16"/>
  <c r="DF43" i="16"/>
  <c r="DE43" i="16"/>
  <c r="DD43" i="16"/>
  <c r="DC43" i="16"/>
  <c r="DB43" i="16"/>
  <c r="DA43" i="16"/>
  <c r="CZ43" i="16"/>
  <c r="CY43" i="16"/>
  <c r="CW43" i="16"/>
  <c r="CV43" i="16"/>
  <c r="CU43" i="16"/>
  <c r="CT43" i="16"/>
  <c r="CS43" i="16"/>
  <c r="CR43" i="16"/>
  <c r="CQ43" i="16"/>
  <c r="CP43" i="16"/>
  <c r="CO43" i="16"/>
  <c r="CN43" i="16"/>
  <c r="CM43" i="16"/>
  <c r="CL43" i="16"/>
  <c r="CK43" i="16"/>
  <c r="CI43" i="16"/>
  <c r="CH43" i="16"/>
  <c r="CG43" i="16"/>
  <c r="CF43" i="16"/>
  <c r="CE43" i="16"/>
  <c r="CD43" i="16"/>
  <c r="CC43" i="16"/>
  <c r="CB43" i="16"/>
  <c r="CA43" i="16"/>
  <c r="BZ43" i="16"/>
  <c r="BY43" i="16"/>
  <c r="BX43" i="16"/>
  <c r="BW43" i="16"/>
  <c r="BU43" i="16"/>
  <c r="BT43" i="16"/>
  <c r="BS43" i="16"/>
  <c r="BR43" i="16"/>
  <c r="BQ43" i="16"/>
  <c r="BP43" i="16"/>
  <c r="BO43" i="16"/>
  <c r="BN43" i="16"/>
  <c r="BM43" i="16"/>
  <c r="BL43" i="16"/>
  <c r="BK43" i="16"/>
  <c r="BJ43" i="16"/>
  <c r="BI43" i="16"/>
  <c r="BG43" i="16"/>
  <c r="BF43" i="16"/>
  <c r="BE43" i="16"/>
  <c r="BD43" i="16"/>
  <c r="BC43" i="16"/>
  <c r="BB43" i="16"/>
  <c r="BA43" i="16"/>
  <c r="AZ43" i="16"/>
  <c r="AY43" i="16"/>
  <c r="AX43" i="16"/>
  <c r="AW43" i="16"/>
  <c r="AV43" i="16"/>
  <c r="AU43" i="16"/>
  <c r="AS43" i="16"/>
  <c r="AR43" i="16"/>
  <c r="AQ43" i="16"/>
  <c r="AP43" i="16"/>
  <c r="AO43" i="16"/>
  <c r="AN43" i="16"/>
  <c r="AM43" i="16"/>
  <c r="AL43" i="16"/>
  <c r="AK43" i="16"/>
  <c r="AJ43" i="16"/>
  <c r="AI43" i="16"/>
  <c r="AH43" i="16"/>
  <c r="AG43" i="16"/>
  <c r="AE43" i="16"/>
  <c r="AD43" i="16"/>
  <c r="AC43" i="16"/>
  <c r="AB43" i="16"/>
  <c r="AA43" i="16"/>
  <c r="Z43" i="16"/>
  <c r="Y43" i="16"/>
  <c r="X43" i="16"/>
  <c r="W43" i="16"/>
  <c r="V43" i="16"/>
  <c r="U43" i="16"/>
  <c r="T43" i="16"/>
  <c r="S43" i="16"/>
  <c r="Q43" i="16"/>
  <c r="P43" i="16"/>
  <c r="O43" i="16"/>
  <c r="N43" i="16"/>
  <c r="M43" i="16"/>
  <c r="L43" i="16"/>
  <c r="K43" i="16"/>
  <c r="J43" i="16"/>
  <c r="I43" i="16"/>
  <c r="H43" i="16"/>
  <c r="G43" i="16"/>
  <c r="F43" i="16"/>
  <c r="E43" i="16"/>
  <c r="E9" i="16"/>
  <c r="E10" i="16" s="1"/>
  <c r="E8" i="16"/>
  <c r="DY3" i="16"/>
  <c r="DX3" i="16"/>
  <c r="DW3" i="16"/>
  <c r="DV3" i="16"/>
  <c r="DU3" i="16"/>
  <c r="DT3" i="16"/>
  <c r="DS3" i="16"/>
  <c r="DR3" i="16"/>
  <c r="DQ3" i="16"/>
  <c r="DP3" i="16"/>
  <c r="DO3" i="16"/>
  <c r="DN3" i="16"/>
  <c r="DM3" i="16"/>
  <c r="DK3" i="16"/>
  <c r="DJ3" i="16"/>
  <c r="DI3" i="16"/>
  <c r="DH3" i="16"/>
  <c r="DG3" i="16"/>
  <c r="DF3" i="16"/>
  <c r="DE3" i="16"/>
  <c r="DD3" i="16"/>
  <c r="DC3" i="16"/>
  <c r="DB3" i="16"/>
  <c r="DA3" i="16"/>
  <c r="CZ3" i="16"/>
  <c r="CY3" i="16"/>
  <c r="CW3" i="16"/>
  <c r="CV3" i="16"/>
  <c r="CU3" i="16"/>
  <c r="CT3" i="16"/>
  <c r="CS3" i="16"/>
  <c r="CR3" i="16"/>
  <c r="CQ3" i="16"/>
  <c r="CP3" i="16"/>
  <c r="CO3" i="16"/>
  <c r="CN3" i="16"/>
  <c r="CM3" i="16"/>
  <c r="CL3" i="16"/>
  <c r="CK3" i="16"/>
  <c r="CI3" i="16"/>
  <c r="CH3" i="16"/>
  <c r="CG3" i="16"/>
  <c r="CF3" i="16"/>
  <c r="CE3" i="16"/>
  <c r="CD3" i="16"/>
  <c r="CC3" i="16"/>
  <c r="CB3" i="16"/>
  <c r="CA3" i="16"/>
  <c r="BZ3" i="16"/>
  <c r="BY3" i="16"/>
  <c r="BX3" i="16"/>
  <c r="BW3" i="16"/>
  <c r="BU3" i="16"/>
  <c r="BT3" i="16"/>
  <c r="BS3" i="16"/>
  <c r="BR3" i="16"/>
  <c r="BQ3" i="16"/>
  <c r="BP3" i="16"/>
  <c r="BO3" i="16"/>
  <c r="BN3" i="16"/>
  <c r="BM3" i="16"/>
  <c r="BL3" i="16"/>
  <c r="BK3" i="16"/>
  <c r="BJ3" i="16"/>
  <c r="BI3" i="16"/>
  <c r="BG3" i="16"/>
  <c r="BF3" i="16"/>
  <c r="BE3" i="16"/>
  <c r="BD3" i="16"/>
  <c r="BC3" i="16"/>
  <c r="BB3" i="16"/>
  <c r="BA3" i="16"/>
  <c r="AZ3" i="16"/>
  <c r="AY3" i="16"/>
  <c r="AX3" i="16"/>
  <c r="AW3" i="16"/>
  <c r="AV3" i="16"/>
  <c r="AU3" i="16"/>
  <c r="AS3" i="16"/>
  <c r="AR3" i="16"/>
  <c r="AQ3" i="16"/>
  <c r="AP3" i="16"/>
  <c r="AO3" i="16"/>
  <c r="AN3" i="16"/>
  <c r="AM3" i="16"/>
  <c r="AL3" i="16"/>
  <c r="AK3" i="16"/>
  <c r="AJ3" i="16"/>
  <c r="AI3" i="16"/>
  <c r="AH3" i="16"/>
  <c r="AG3" i="16"/>
  <c r="AE3" i="16"/>
  <c r="AD3" i="16"/>
  <c r="AC3" i="16"/>
  <c r="AB3" i="16"/>
  <c r="AA3" i="16"/>
  <c r="Z3" i="16"/>
  <c r="Y3" i="16"/>
  <c r="X3" i="16"/>
  <c r="W3" i="16"/>
  <c r="V3" i="16"/>
  <c r="U3" i="16"/>
  <c r="T3" i="16"/>
  <c r="S3" i="16"/>
  <c r="Q3" i="16"/>
  <c r="P3" i="16"/>
  <c r="O3" i="16"/>
  <c r="N3" i="16"/>
  <c r="M3" i="16"/>
  <c r="L3" i="16"/>
  <c r="K3" i="16"/>
  <c r="J3" i="16"/>
  <c r="I3" i="16"/>
  <c r="H3" i="16"/>
  <c r="G3" i="16"/>
  <c r="F3" i="16"/>
  <c r="E3" i="16"/>
  <c r="DY84" i="15"/>
  <c r="DX84" i="15"/>
  <c r="DW84" i="15"/>
  <c r="DW88" i="15" s="1"/>
  <c r="DV84" i="15"/>
  <c r="DU84" i="15"/>
  <c r="DT84" i="15"/>
  <c r="DS84" i="15"/>
  <c r="DR84" i="15"/>
  <c r="DQ84" i="15"/>
  <c r="DQ88" i="15" s="1"/>
  <c r="DP84" i="15"/>
  <c r="DO84" i="15"/>
  <c r="DN84" i="15"/>
  <c r="DN88" i="15" s="1"/>
  <c r="DM84" i="15"/>
  <c r="DK84" i="15"/>
  <c r="DJ84" i="15"/>
  <c r="DI84" i="15"/>
  <c r="DH84" i="15"/>
  <c r="DG84" i="15"/>
  <c r="DG88" i="15" s="1"/>
  <c r="DF84" i="15"/>
  <c r="DE84" i="15"/>
  <c r="DD84" i="15"/>
  <c r="DC84" i="15"/>
  <c r="DB84" i="15"/>
  <c r="DA84" i="15"/>
  <c r="CZ84" i="15"/>
  <c r="CY84" i="15"/>
  <c r="CW84" i="15"/>
  <c r="CV84" i="15"/>
  <c r="CU84" i="15"/>
  <c r="CT84" i="15"/>
  <c r="CS84" i="15"/>
  <c r="CR84" i="15"/>
  <c r="CQ84" i="15"/>
  <c r="CP84" i="15"/>
  <c r="CO84" i="15"/>
  <c r="CN84" i="15"/>
  <c r="CM84" i="15"/>
  <c r="CL84" i="15"/>
  <c r="CK84" i="15"/>
  <c r="CI84" i="15"/>
  <c r="CH84" i="15"/>
  <c r="CG84" i="15"/>
  <c r="CF84" i="15"/>
  <c r="CE84" i="15"/>
  <c r="CD84" i="15"/>
  <c r="CD88" i="15" s="1"/>
  <c r="CC84" i="15"/>
  <c r="CB84" i="15"/>
  <c r="CA84" i="15"/>
  <c r="CA88" i="15" s="1"/>
  <c r="BZ84" i="15"/>
  <c r="BY84" i="15"/>
  <c r="BX84" i="15"/>
  <c r="BW84" i="15"/>
  <c r="BU84" i="15"/>
  <c r="BT84" i="15"/>
  <c r="BT88" i="15" s="1"/>
  <c r="BS84" i="15"/>
  <c r="BR84" i="15"/>
  <c r="BQ84" i="15"/>
  <c r="BP84" i="15"/>
  <c r="BO84" i="15"/>
  <c r="BN84" i="15"/>
  <c r="BM84" i="15"/>
  <c r="BL84" i="15"/>
  <c r="BK84" i="15"/>
  <c r="BJ84" i="15"/>
  <c r="BI84" i="15"/>
  <c r="BG84" i="15"/>
  <c r="BF84" i="15"/>
  <c r="BE84" i="15"/>
  <c r="BD84" i="15"/>
  <c r="BC84" i="15"/>
  <c r="BB84" i="15"/>
  <c r="BA84" i="15"/>
  <c r="AZ84" i="15"/>
  <c r="AY84" i="15"/>
  <c r="AX84" i="15"/>
  <c r="AW84" i="15"/>
  <c r="AV84" i="15"/>
  <c r="AU84" i="15"/>
  <c r="AS84" i="15"/>
  <c r="AR84" i="15"/>
  <c r="AR88" i="15" s="1"/>
  <c r="AQ84" i="15"/>
  <c r="AP84" i="15"/>
  <c r="AO84" i="15"/>
  <c r="AN84" i="15"/>
  <c r="AN88" i="15" s="1"/>
  <c r="AM84" i="15"/>
  <c r="AL84" i="15"/>
  <c r="AK84" i="15"/>
  <c r="AJ84" i="15"/>
  <c r="AI84" i="15"/>
  <c r="AH84" i="15"/>
  <c r="AH88" i="15" s="1"/>
  <c r="AG84" i="15"/>
  <c r="AE84" i="15"/>
  <c r="AD84" i="15"/>
  <c r="AC84" i="15"/>
  <c r="AB84" i="15"/>
  <c r="AA84" i="15"/>
  <c r="Z84" i="15"/>
  <c r="Y84" i="15"/>
  <c r="Y88" i="15" s="1"/>
  <c r="X84" i="15"/>
  <c r="W84" i="15"/>
  <c r="V84" i="15"/>
  <c r="U84" i="15"/>
  <c r="T84" i="15"/>
  <c r="S84" i="15"/>
  <c r="Q84" i="15"/>
  <c r="P84" i="15"/>
  <c r="O84" i="15"/>
  <c r="N84" i="15"/>
  <c r="M84" i="15"/>
  <c r="L84" i="15"/>
  <c r="K84" i="15"/>
  <c r="J84" i="15"/>
  <c r="I84" i="15"/>
  <c r="H84" i="15"/>
  <c r="G84" i="15"/>
  <c r="F84" i="15"/>
  <c r="F88" i="15" s="1"/>
  <c r="E84" i="15"/>
  <c r="DY75" i="15"/>
  <c r="DX75" i="15"/>
  <c r="DW75" i="15"/>
  <c r="DV75" i="15"/>
  <c r="DU75" i="15"/>
  <c r="DT75" i="15"/>
  <c r="DS75" i="15"/>
  <c r="DR75" i="15"/>
  <c r="DQ75" i="15"/>
  <c r="DP75" i="15"/>
  <c r="DO75" i="15"/>
  <c r="DN75" i="15"/>
  <c r="DM75" i="15"/>
  <c r="DK75" i="15"/>
  <c r="DJ75" i="15"/>
  <c r="DI75" i="15"/>
  <c r="DH75" i="15"/>
  <c r="DG75" i="15"/>
  <c r="DF75" i="15"/>
  <c r="DE75" i="15"/>
  <c r="DD75" i="15"/>
  <c r="DC75" i="15"/>
  <c r="DB75" i="15"/>
  <c r="DA75" i="15"/>
  <c r="CZ75" i="15"/>
  <c r="CY75" i="15"/>
  <c r="CW75" i="15"/>
  <c r="CV75" i="15"/>
  <c r="CU75" i="15"/>
  <c r="CT75" i="15"/>
  <c r="CS75" i="15"/>
  <c r="CR75" i="15"/>
  <c r="CQ75" i="15"/>
  <c r="CP75" i="15"/>
  <c r="CO75" i="15"/>
  <c r="CN75" i="15"/>
  <c r="CM75" i="15"/>
  <c r="CL75" i="15"/>
  <c r="CK75" i="15"/>
  <c r="CI75" i="15"/>
  <c r="CH75" i="15"/>
  <c r="CG75" i="15"/>
  <c r="CF75" i="15"/>
  <c r="CE75" i="15"/>
  <c r="CD75" i="15"/>
  <c r="CC75" i="15"/>
  <c r="CB75" i="15"/>
  <c r="CA75" i="15"/>
  <c r="BZ75" i="15"/>
  <c r="BY75" i="15"/>
  <c r="BX75" i="15"/>
  <c r="BW75" i="15"/>
  <c r="BU75" i="15"/>
  <c r="BT75" i="15"/>
  <c r="BS75" i="15"/>
  <c r="BR75" i="15"/>
  <c r="BQ75" i="15"/>
  <c r="BP75" i="15"/>
  <c r="BO75" i="15"/>
  <c r="BN75" i="15"/>
  <c r="BM75" i="15"/>
  <c r="BL75" i="15"/>
  <c r="BK75" i="15"/>
  <c r="BJ75" i="15"/>
  <c r="BI75" i="15"/>
  <c r="BG75" i="15"/>
  <c r="BF75" i="15"/>
  <c r="BE75" i="15"/>
  <c r="BD75" i="15"/>
  <c r="BC75" i="15"/>
  <c r="BB75" i="15"/>
  <c r="BA75" i="15"/>
  <c r="AZ75" i="15"/>
  <c r="AY75" i="15"/>
  <c r="AX75" i="15"/>
  <c r="AW75" i="15"/>
  <c r="AV75" i="15"/>
  <c r="AU75" i="15"/>
  <c r="AS75" i="15"/>
  <c r="AR75" i="15"/>
  <c r="AQ75" i="15"/>
  <c r="AP75" i="15"/>
  <c r="AO75" i="15"/>
  <c r="AN75" i="15"/>
  <c r="AM75" i="15"/>
  <c r="AL75" i="15"/>
  <c r="AK75" i="15"/>
  <c r="AJ75" i="15"/>
  <c r="AI75" i="15"/>
  <c r="AH75" i="15"/>
  <c r="AG75" i="15"/>
  <c r="AE75" i="15"/>
  <c r="AD75" i="15"/>
  <c r="AC75" i="15"/>
  <c r="AB75" i="15"/>
  <c r="AA75" i="15"/>
  <c r="Z75" i="15"/>
  <c r="Y75" i="15"/>
  <c r="X75" i="15"/>
  <c r="W75" i="15"/>
  <c r="V75" i="15"/>
  <c r="U75" i="15"/>
  <c r="T75" i="15"/>
  <c r="S75" i="15"/>
  <c r="Q75" i="15"/>
  <c r="P75" i="15"/>
  <c r="O75" i="15"/>
  <c r="N75" i="15"/>
  <c r="M75" i="15"/>
  <c r="L75" i="15"/>
  <c r="K75" i="15"/>
  <c r="J75" i="15"/>
  <c r="I75" i="15"/>
  <c r="H75" i="15"/>
  <c r="G75" i="15"/>
  <c r="F75" i="15"/>
  <c r="E75" i="15"/>
  <c r="DY74" i="15"/>
  <c r="DX74" i="15"/>
  <c r="DW74" i="15"/>
  <c r="DV74" i="15"/>
  <c r="DU74" i="15"/>
  <c r="DT74" i="15"/>
  <c r="DS74" i="15"/>
  <c r="DR74" i="15"/>
  <c r="DQ74" i="15"/>
  <c r="DP74" i="15"/>
  <c r="DO74" i="15"/>
  <c r="DN74" i="15"/>
  <c r="DM74" i="15"/>
  <c r="DK74" i="15"/>
  <c r="DJ74" i="15"/>
  <c r="DI74" i="15"/>
  <c r="DH74" i="15"/>
  <c r="DG74" i="15"/>
  <c r="DF74" i="15"/>
  <c r="DE74" i="15"/>
  <c r="DD74" i="15"/>
  <c r="DC74" i="15"/>
  <c r="DB74" i="15"/>
  <c r="DA74" i="15"/>
  <c r="CZ74" i="15"/>
  <c r="CY74" i="15"/>
  <c r="CW74" i="15"/>
  <c r="CV74" i="15"/>
  <c r="CU74" i="15"/>
  <c r="CT74" i="15"/>
  <c r="CS74" i="15"/>
  <c r="CR74" i="15"/>
  <c r="CQ74" i="15"/>
  <c r="CP74" i="15"/>
  <c r="CO74" i="15"/>
  <c r="CN74" i="15"/>
  <c r="CM74" i="15"/>
  <c r="CL74" i="15"/>
  <c r="CK74" i="15"/>
  <c r="CI74" i="15"/>
  <c r="CH74" i="15"/>
  <c r="CG74" i="15"/>
  <c r="CF74" i="15"/>
  <c r="CE74" i="15"/>
  <c r="CD74" i="15"/>
  <c r="CC74" i="15"/>
  <c r="CB74" i="15"/>
  <c r="CA74" i="15"/>
  <c r="BZ74" i="15"/>
  <c r="BY74" i="15"/>
  <c r="BX74" i="15"/>
  <c r="BW74" i="15"/>
  <c r="BU74" i="15"/>
  <c r="BT74" i="15"/>
  <c r="BS74" i="15"/>
  <c r="BR74" i="15"/>
  <c r="BQ74" i="15"/>
  <c r="BP74" i="15"/>
  <c r="BO74" i="15"/>
  <c r="BN74" i="15"/>
  <c r="BM74" i="15"/>
  <c r="BL74" i="15"/>
  <c r="BK74" i="15"/>
  <c r="BJ74" i="15"/>
  <c r="BI74" i="15"/>
  <c r="BG74" i="15"/>
  <c r="BF74" i="15"/>
  <c r="BE74" i="15"/>
  <c r="BD74" i="15"/>
  <c r="BC74" i="15"/>
  <c r="BB74" i="15"/>
  <c r="BA74" i="15"/>
  <c r="AZ74" i="15"/>
  <c r="AY74" i="15"/>
  <c r="AX74" i="15"/>
  <c r="AW74" i="15"/>
  <c r="AV74" i="15"/>
  <c r="AU74" i="15"/>
  <c r="AS74" i="15"/>
  <c r="AR74" i="15"/>
  <c r="AQ74" i="15"/>
  <c r="AP74" i="15"/>
  <c r="AO74" i="15"/>
  <c r="AN74" i="15"/>
  <c r="AM74" i="15"/>
  <c r="AL74" i="15"/>
  <c r="AK74" i="15"/>
  <c r="AJ74" i="15"/>
  <c r="AI74" i="15"/>
  <c r="AH74" i="15"/>
  <c r="AG74" i="15"/>
  <c r="AE74" i="15"/>
  <c r="AD74" i="15"/>
  <c r="AC74" i="15"/>
  <c r="AB74" i="15"/>
  <c r="AA74" i="15"/>
  <c r="Z74" i="15"/>
  <c r="Y74" i="15"/>
  <c r="X74" i="15"/>
  <c r="W74" i="15"/>
  <c r="V74" i="15"/>
  <c r="U74" i="15"/>
  <c r="T74" i="15"/>
  <c r="S74" i="15"/>
  <c r="Q74" i="15"/>
  <c r="P74" i="15"/>
  <c r="O74" i="15"/>
  <c r="N74" i="15"/>
  <c r="M74" i="15"/>
  <c r="L74" i="15"/>
  <c r="K74" i="15"/>
  <c r="J74" i="15"/>
  <c r="I74" i="15"/>
  <c r="H74" i="15"/>
  <c r="G74" i="15"/>
  <c r="F74" i="15"/>
  <c r="E74" i="15"/>
  <c r="DY73" i="15"/>
  <c r="DX73" i="15"/>
  <c r="DW73" i="15"/>
  <c r="DV73" i="15"/>
  <c r="DU73" i="15"/>
  <c r="DT73" i="15"/>
  <c r="DS73" i="15"/>
  <c r="DR73" i="15"/>
  <c r="DQ73" i="15"/>
  <c r="DP73" i="15"/>
  <c r="DO73" i="15"/>
  <c r="DN73" i="15"/>
  <c r="DM73" i="15"/>
  <c r="DK73" i="15"/>
  <c r="DJ73" i="15"/>
  <c r="DI73" i="15"/>
  <c r="DH73" i="15"/>
  <c r="DG73" i="15"/>
  <c r="DF73" i="15"/>
  <c r="DE73" i="15"/>
  <c r="DD73" i="15"/>
  <c r="DC73" i="15"/>
  <c r="DB73" i="15"/>
  <c r="DA73" i="15"/>
  <c r="CZ73" i="15"/>
  <c r="CY73" i="15"/>
  <c r="CW73" i="15"/>
  <c r="CV73" i="15"/>
  <c r="CU73" i="15"/>
  <c r="CT73" i="15"/>
  <c r="CS73" i="15"/>
  <c r="CR73" i="15"/>
  <c r="CQ73" i="15"/>
  <c r="CP73" i="15"/>
  <c r="CO73" i="15"/>
  <c r="CN73" i="15"/>
  <c r="CM73" i="15"/>
  <c r="CL73" i="15"/>
  <c r="CK73" i="15"/>
  <c r="CI73" i="15"/>
  <c r="CH73" i="15"/>
  <c r="CG73" i="15"/>
  <c r="CF73" i="15"/>
  <c r="CE73" i="15"/>
  <c r="CD73" i="15"/>
  <c r="CC73" i="15"/>
  <c r="CB73" i="15"/>
  <c r="CA73" i="15"/>
  <c r="BZ73" i="15"/>
  <c r="BY73" i="15"/>
  <c r="BX73" i="15"/>
  <c r="BW73" i="15"/>
  <c r="BU73" i="15"/>
  <c r="BT73" i="15"/>
  <c r="BS73" i="15"/>
  <c r="BR73" i="15"/>
  <c r="BQ73" i="15"/>
  <c r="BP73" i="15"/>
  <c r="BO73" i="15"/>
  <c r="BN73" i="15"/>
  <c r="BM73" i="15"/>
  <c r="BL73" i="15"/>
  <c r="BK73" i="15"/>
  <c r="BJ73" i="15"/>
  <c r="BI73" i="15"/>
  <c r="BG73" i="15"/>
  <c r="BF73" i="15"/>
  <c r="BE73" i="15"/>
  <c r="BD73" i="15"/>
  <c r="BC73" i="15"/>
  <c r="BB73" i="15"/>
  <c r="BA73" i="15"/>
  <c r="AZ73" i="15"/>
  <c r="AY73" i="15"/>
  <c r="AX73" i="15"/>
  <c r="AW73" i="15"/>
  <c r="AV73" i="15"/>
  <c r="AU73" i="15"/>
  <c r="AS73" i="15"/>
  <c r="AR73" i="15"/>
  <c r="AQ73" i="15"/>
  <c r="AP73" i="15"/>
  <c r="AO73" i="15"/>
  <c r="AN73" i="15"/>
  <c r="AM73" i="15"/>
  <c r="AL73" i="15"/>
  <c r="AK73" i="15"/>
  <c r="AJ73" i="15"/>
  <c r="AI73" i="15"/>
  <c r="AH73" i="15"/>
  <c r="AG73" i="15"/>
  <c r="AE73" i="15"/>
  <c r="AD73" i="15"/>
  <c r="AC73" i="15"/>
  <c r="AB73" i="15"/>
  <c r="AA73" i="15"/>
  <c r="Z73" i="15"/>
  <c r="Y73" i="15"/>
  <c r="X73" i="15"/>
  <c r="W73" i="15"/>
  <c r="V73" i="15"/>
  <c r="U73" i="15"/>
  <c r="T73" i="15"/>
  <c r="S73" i="15"/>
  <c r="Q73" i="15"/>
  <c r="P73" i="15"/>
  <c r="O73" i="15"/>
  <c r="N73" i="15"/>
  <c r="M73" i="15"/>
  <c r="L73" i="15"/>
  <c r="K73" i="15"/>
  <c r="J73" i="15"/>
  <c r="I73" i="15"/>
  <c r="H73" i="15"/>
  <c r="G73" i="15"/>
  <c r="F73" i="15"/>
  <c r="E73" i="15"/>
  <c r="DY72" i="15"/>
  <c r="DX72" i="15"/>
  <c r="DW72" i="15"/>
  <c r="DV72" i="15"/>
  <c r="DU72" i="15"/>
  <c r="DT72" i="15"/>
  <c r="DS72" i="15"/>
  <c r="DR72" i="15"/>
  <c r="DQ72" i="15"/>
  <c r="DP72" i="15"/>
  <c r="DO72" i="15"/>
  <c r="DN72" i="15"/>
  <c r="DM72" i="15"/>
  <c r="DK72" i="15"/>
  <c r="DJ72" i="15"/>
  <c r="DI72" i="15"/>
  <c r="DH72" i="15"/>
  <c r="DG72" i="15"/>
  <c r="DF72" i="15"/>
  <c r="DE72" i="15"/>
  <c r="DD72" i="15"/>
  <c r="DC72" i="15"/>
  <c r="DB72" i="15"/>
  <c r="DA72" i="15"/>
  <c r="CZ72" i="15"/>
  <c r="CY72" i="15"/>
  <c r="CW72" i="15"/>
  <c r="CV72" i="15"/>
  <c r="CU72" i="15"/>
  <c r="CT72" i="15"/>
  <c r="CS72" i="15"/>
  <c r="CR72" i="15"/>
  <c r="CQ72" i="15"/>
  <c r="CP72" i="15"/>
  <c r="CO72" i="15"/>
  <c r="CN72" i="15"/>
  <c r="CM72" i="15"/>
  <c r="CL72" i="15"/>
  <c r="CK72" i="15"/>
  <c r="CI72" i="15"/>
  <c r="CH72" i="15"/>
  <c r="CG72" i="15"/>
  <c r="CF72" i="15"/>
  <c r="CE72" i="15"/>
  <c r="CD72" i="15"/>
  <c r="CC72" i="15"/>
  <c r="CB72" i="15"/>
  <c r="CA72" i="15"/>
  <c r="BZ72" i="15"/>
  <c r="BY72" i="15"/>
  <c r="BX72" i="15"/>
  <c r="BW72" i="15"/>
  <c r="BU72" i="15"/>
  <c r="BT72" i="15"/>
  <c r="BS72" i="15"/>
  <c r="BR72" i="15"/>
  <c r="BQ72" i="15"/>
  <c r="BP72" i="15"/>
  <c r="BO72" i="15"/>
  <c r="BN72" i="15"/>
  <c r="BM72" i="15"/>
  <c r="BL72" i="15"/>
  <c r="BK72" i="15"/>
  <c r="BJ72" i="15"/>
  <c r="BI72" i="15"/>
  <c r="BG72" i="15"/>
  <c r="BF72" i="15"/>
  <c r="BE72" i="15"/>
  <c r="BD72" i="15"/>
  <c r="BC72" i="15"/>
  <c r="BB72" i="15"/>
  <c r="BA72" i="15"/>
  <c r="AZ72" i="15"/>
  <c r="AY72" i="15"/>
  <c r="AX72" i="15"/>
  <c r="AW72" i="15"/>
  <c r="AV72" i="15"/>
  <c r="AU72" i="15"/>
  <c r="AS72" i="15"/>
  <c r="AR72" i="15"/>
  <c r="AQ72" i="15"/>
  <c r="AP72" i="15"/>
  <c r="AO72" i="15"/>
  <c r="AN72" i="15"/>
  <c r="AM72" i="15"/>
  <c r="AL72" i="15"/>
  <c r="AK72" i="15"/>
  <c r="AJ72" i="15"/>
  <c r="AI72" i="15"/>
  <c r="AH72" i="15"/>
  <c r="AG72" i="15"/>
  <c r="AE72" i="15"/>
  <c r="AD72" i="15"/>
  <c r="AC72" i="15"/>
  <c r="AB72" i="15"/>
  <c r="AA72" i="15"/>
  <c r="Z72" i="15"/>
  <c r="Y72" i="15"/>
  <c r="X72" i="15"/>
  <c r="W72" i="15"/>
  <c r="V72" i="15"/>
  <c r="U72" i="15"/>
  <c r="T72" i="15"/>
  <c r="S72" i="15"/>
  <c r="Q72" i="15"/>
  <c r="P72" i="15"/>
  <c r="O72" i="15"/>
  <c r="N72" i="15"/>
  <c r="M72" i="15"/>
  <c r="L72" i="15"/>
  <c r="K72" i="15"/>
  <c r="J72" i="15"/>
  <c r="I72" i="15"/>
  <c r="H72" i="15"/>
  <c r="G72" i="15"/>
  <c r="F72" i="15"/>
  <c r="E72" i="15"/>
  <c r="DY71" i="15"/>
  <c r="DX71" i="15"/>
  <c r="DW71" i="15"/>
  <c r="DV71" i="15"/>
  <c r="DU71" i="15"/>
  <c r="DT71" i="15"/>
  <c r="DS71" i="15"/>
  <c r="DR71" i="15"/>
  <c r="DQ71" i="15"/>
  <c r="DP71" i="15"/>
  <c r="DO71" i="15"/>
  <c r="DN71" i="15"/>
  <c r="DM71" i="15"/>
  <c r="DK71" i="15"/>
  <c r="DJ71" i="15"/>
  <c r="DI71" i="15"/>
  <c r="DH71" i="15"/>
  <c r="DG71" i="15"/>
  <c r="DF71" i="15"/>
  <c r="DE71" i="15"/>
  <c r="DD71" i="15"/>
  <c r="DC71" i="15"/>
  <c r="DB71" i="15"/>
  <c r="DA71" i="15"/>
  <c r="CZ71" i="15"/>
  <c r="CY71" i="15"/>
  <c r="CW71" i="15"/>
  <c r="CV71" i="15"/>
  <c r="CU71" i="15"/>
  <c r="CT71" i="15"/>
  <c r="CS71" i="15"/>
  <c r="CR71" i="15"/>
  <c r="CQ71" i="15"/>
  <c r="CP71" i="15"/>
  <c r="CO71" i="15"/>
  <c r="CN71" i="15"/>
  <c r="CM71" i="15"/>
  <c r="CL71" i="15"/>
  <c r="CK71" i="15"/>
  <c r="CI71" i="15"/>
  <c r="CH71" i="15"/>
  <c r="CG71" i="15"/>
  <c r="CF71" i="15"/>
  <c r="CE71" i="15"/>
  <c r="CD71" i="15"/>
  <c r="CC71" i="15"/>
  <c r="CB71" i="15"/>
  <c r="CA71" i="15"/>
  <c r="BZ71" i="15"/>
  <c r="BY71" i="15"/>
  <c r="BX71" i="15"/>
  <c r="BW71" i="15"/>
  <c r="BU71" i="15"/>
  <c r="BT71" i="15"/>
  <c r="BS71" i="15"/>
  <c r="BR71" i="15"/>
  <c r="BQ71" i="15"/>
  <c r="BP71" i="15"/>
  <c r="BO71" i="15"/>
  <c r="BN71" i="15"/>
  <c r="BM71" i="15"/>
  <c r="BL71" i="15"/>
  <c r="BK71" i="15"/>
  <c r="BJ71" i="15"/>
  <c r="BI71" i="15"/>
  <c r="BG71" i="15"/>
  <c r="BF71" i="15"/>
  <c r="BE71" i="15"/>
  <c r="BD71" i="15"/>
  <c r="BC71" i="15"/>
  <c r="BB71" i="15"/>
  <c r="BA71" i="15"/>
  <c r="AZ71" i="15"/>
  <c r="AY71" i="15"/>
  <c r="AX71" i="15"/>
  <c r="AW71" i="15"/>
  <c r="AV71" i="15"/>
  <c r="AU71" i="15"/>
  <c r="AS71" i="15"/>
  <c r="AR71" i="15"/>
  <c r="AQ71" i="15"/>
  <c r="AP71" i="15"/>
  <c r="AO71" i="15"/>
  <c r="AN71" i="15"/>
  <c r="AM71" i="15"/>
  <c r="AL71" i="15"/>
  <c r="AK71" i="15"/>
  <c r="AJ71" i="15"/>
  <c r="AI71" i="15"/>
  <c r="AH71" i="15"/>
  <c r="AG71" i="15"/>
  <c r="AE71" i="15"/>
  <c r="AD71" i="15"/>
  <c r="AC71" i="15"/>
  <c r="AB71" i="15"/>
  <c r="AA71" i="15"/>
  <c r="Z71" i="15"/>
  <c r="Y71" i="15"/>
  <c r="X71" i="15"/>
  <c r="W71" i="15"/>
  <c r="V71" i="15"/>
  <c r="U71" i="15"/>
  <c r="T71" i="15"/>
  <c r="S71" i="15"/>
  <c r="Q71" i="15"/>
  <c r="P71" i="15"/>
  <c r="O71" i="15"/>
  <c r="N71" i="15"/>
  <c r="M71" i="15"/>
  <c r="L71" i="15"/>
  <c r="K71" i="15"/>
  <c r="J71" i="15"/>
  <c r="I71" i="15"/>
  <c r="H71" i="15"/>
  <c r="G71" i="15"/>
  <c r="F71" i="15"/>
  <c r="E71" i="15"/>
  <c r="DY70" i="15"/>
  <c r="DX70" i="15"/>
  <c r="DW70" i="15"/>
  <c r="DV70" i="15"/>
  <c r="DU70" i="15"/>
  <c r="DT70" i="15"/>
  <c r="DS70" i="15"/>
  <c r="DR70" i="15"/>
  <c r="DQ70" i="15"/>
  <c r="DP70" i="15"/>
  <c r="DO70" i="15"/>
  <c r="DN70" i="15"/>
  <c r="DM70" i="15"/>
  <c r="DK70" i="15"/>
  <c r="DJ70" i="15"/>
  <c r="DI70" i="15"/>
  <c r="DH70" i="15"/>
  <c r="DG70" i="15"/>
  <c r="DF70" i="15"/>
  <c r="DE70" i="15"/>
  <c r="DD70" i="15"/>
  <c r="DC70" i="15"/>
  <c r="DB70" i="15"/>
  <c r="DA70" i="15"/>
  <c r="CZ70" i="15"/>
  <c r="CY70" i="15"/>
  <c r="CW70" i="15"/>
  <c r="CV70" i="15"/>
  <c r="CU70" i="15"/>
  <c r="CT70" i="15"/>
  <c r="CS70" i="15"/>
  <c r="CR70" i="15"/>
  <c r="CQ70" i="15"/>
  <c r="CP70" i="15"/>
  <c r="CO70" i="15"/>
  <c r="CN70" i="15"/>
  <c r="CM70" i="15"/>
  <c r="CL70" i="15"/>
  <c r="CK70" i="15"/>
  <c r="CI70" i="15"/>
  <c r="CH70" i="15"/>
  <c r="CG70" i="15"/>
  <c r="CF70" i="15"/>
  <c r="CE70" i="15"/>
  <c r="CD70" i="15"/>
  <c r="CC70" i="15"/>
  <c r="CB70" i="15"/>
  <c r="CA70" i="15"/>
  <c r="BZ70" i="15"/>
  <c r="BY70" i="15"/>
  <c r="BX70" i="15"/>
  <c r="BW70" i="15"/>
  <c r="BU70" i="15"/>
  <c r="BT70" i="15"/>
  <c r="BS70" i="15"/>
  <c r="BR70" i="15"/>
  <c r="BQ70" i="15"/>
  <c r="BP70" i="15"/>
  <c r="BO70" i="15"/>
  <c r="BN70" i="15"/>
  <c r="BM70" i="15"/>
  <c r="BL70" i="15"/>
  <c r="BK70" i="15"/>
  <c r="BJ70" i="15"/>
  <c r="BI70" i="15"/>
  <c r="BG70" i="15"/>
  <c r="BF70" i="15"/>
  <c r="BE70" i="15"/>
  <c r="BD70" i="15"/>
  <c r="BC70" i="15"/>
  <c r="BB70" i="15"/>
  <c r="BA70" i="15"/>
  <c r="AZ70" i="15"/>
  <c r="AY70" i="15"/>
  <c r="AX70" i="15"/>
  <c r="AW70" i="15"/>
  <c r="AV70" i="15"/>
  <c r="AU70" i="15"/>
  <c r="AS70" i="15"/>
  <c r="AR70" i="15"/>
  <c r="AQ70" i="15"/>
  <c r="AP70" i="15"/>
  <c r="AO70" i="15"/>
  <c r="AN70" i="15"/>
  <c r="AM70" i="15"/>
  <c r="AL70" i="15"/>
  <c r="AK70" i="15"/>
  <c r="AJ70" i="15"/>
  <c r="AI70" i="15"/>
  <c r="AH70" i="15"/>
  <c r="AG70" i="15"/>
  <c r="AE70" i="15"/>
  <c r="AD70" i="15"/>
  <c r="AC70" i="15"/>
  <c r="AB70" i="15"/>
  <c r="AA70" i="15"/>
  <c r="Z70" i="15"/>
  <c r="Y70" i="15"/>
  <c r="X70" i="15"/>
  <c r="W70" i="15"/>
  <c r="V70" i="15"/>
  <c r="U70" i="15"/>
  <c r="T70" i="15"/>
  <c r="S70" i="15"/>
  <c r="Q70" i="15"/>
  <c r="P70" i="15"/>
  <c r="O70" i="15"/>
  <c r="N70" i="15"/>
  <c r="M70" i="15"/>
  <c r="L70" i="15"/>
  <c r="K70" i="15"/>
  <c r="J70" i="15"/>
  <c r="I70" i="15"/>
  <c r="H70" i="15"/>
  <c r="G70" i="15"/>
  <c r="F70" i="15"/>
  <c r="E70" i="15"/>
  <c r="DY69" i="15"/>
  <c r="DX69" i="15"/>
  <c r="DW69" i="15"/>
  <c r="DV69" i="15"/>
  <c r="DU69" i="15"/>
  <c r="DT69" i="15"/>
  <c r="DS69" i="15"/>
  <c r="DR69" i="15"/>
  <c r="DQ69" i="15"/>
  <c r="DP69" i="15"/>
  <c r="DO69" i="15"/>
  <c r="DN69" i="15"/>
  <c r="DM69" i="15"/>
  <c r="DK69" i="15"/>
  <c r="DJ69" i="15"/>
  <c r="DI69" i="15"/>
  <c r="DH69" i="15"/>
  <c r="DG69" i="15"/>
  <c r="DF69" i="15"/>
  <c r="DE69" i="15"/>
  <c r="DD69" i="15"/>
  <c r="DC69" i="15"/>
  <c r="DB69" i="15"/>
  <c r="DA69" i="15"/>
  <c r="CZ69" i="15"/>
  <c r="CY69" i="15"/>
  <c r="CW69" i="15"/>
  <c r="CV69" i="15"/>
  <c r="CU69" i="15"/>
  <c r="CT69" i="15"/>
  <c r="CS69" i="15"/>
  <c r="CR69" i="15"/>
  <c r="CQ69" i="15"/>
  <c r="CP69" i="15"/>
  <c r="CO69" i="15"/>
  <c r="CN69" i="15"/>
  <c r="CM69" i="15"/>
  <c r="CL69" i="15"/>
  <c r="CK69" i="15"/>
  <c r="CI69" i="15"/>
  <c r="CH69" i="15"/>
  <c r="CG69" i="15"/>
  <c r="CF69" i="15"/>
  <c r="CE69" i="15"/>
  <c r="CD69" i="15"/>
  <c r="CC69" i="15"/>
  <c r="CB69" i="15"/>
  <c r="CA69" i="15"/>
  <c r="BZ69" i="15"/>
  <c r="BY69" i="15"/>
  <c r="BX69" i="15"/>
  <c r="BW69" i="15"/>
  <c r="BU69" i="15"/>
  <c r="BT69" i="15"/>
  <c r="BS69" i="15"/>
  <c r="BR69" i="15"/>
  <c r="BQ69" i="15"/>
  <c r="BP69" i="15"/>
  <c r="BO69" i="15"/>
  <c r="BN69" i="15"/>
  <c r="BM69" i="15"/>
  <c r="BL69" i="15"/>
  <c r="BK69" i="15"/>
  <c r="BJ69" i="15"/>
  <c r="BI69" i="15"/>
  <c r="BG69" i="15"/>
  <c r="BF69" i="15"/>
  <c r="BE69" i="15"/>
  <c r="BD69" i="15"/>
  <c r="BC69" i="15"/>
  <c r="BB69" i="15"/>
  <c r="BA69" i="15"/>
  <c r="AZ69" i="15"/>
  <c r="AY69" i="15"/>
  <c r="AX69" i="15"/>
  <c r="AW69" i="15"/>
  <c r="AV69" i="15"/>
  <c r="AU69" i="15"/>
  <c r="AS69" i="15"/>
  <c r="AR69" i="15"/>
  <c r="AQ69" i="15"/>
  <c r="AP69" i="15"/>
  <c r="AO69" i="15"/>
  <c r="AN69" i="15"/>
  <c r="AM69" i="15"/>
  <c r="AL69" i="15"/>
  <c r="AK69" i="15"/>
  <c r="AJ69" i="15"/>
  <c r="AI69" i="15"/>
  <c r="AH69" i="15"/>
  <c r="AG69" i="15"/>
  <c r="AE69" i="15"/>
  <c r="AD69" i="15"/>
  <c r="AC69" i="15"/>
  <c r="AB69" i="15"/>
  <c r="AA69" i="15"/>
  <c r="Z69" i="15"/>
  <c r="Y69" i="15"/>
  <c r="X69" i="15"/>
  <c r="W69" i="15"/>
  <c r="V69" i="15"/>
  <c r="U69" i="15"/>
  <c r="T69" i="15"/>
  <c r="S69" i="15"/>
  <c r="Q69" i="15"/>
  <c r="P69" i="15"/>
  <c r="O69" i="15"/>
  <c r="N69" i="15"/>
  <c r="M69" i="15"/>
  <c r="L69" i="15"/>
  <c r="K69" i="15"/>
  <c r="J69" i="15"/>
  <c r="I69" i="15"/>
  <c r="H69" i="15"/>
  <c r="G69" i="15"/>
  <c r="F69" i="15"/>
  <c r="E69" i="15"/>
  <c r="DY68" i="15"/>
  <c r="DX68" i="15"/>
  <c r="DW68" i="15"/>
  <c r="DV68" i="15"/>
  <c r="DU68" i="15"/>
  <c r="DT68" i="15"/>
  <c r="DS68" i="15"/>
  <c r="DR68" i="15"/>
  <c r="DQ68" i="15"/>
  <c r="DP68" i="15"/>
  <c r="DO68" i="15"/>
  <c r="DN68" i="15"/>
  <c r="DM68" i="15"/>
  <c r="DK68" i="15"/>
  <c r="DJ68" i="15"/>
  <c r="DI68" i="15"/>
  <c r="DH68" i="15"/>
  <c r="DG68" i="15"/>
  <c r="DF68" i="15"/>
  <c r="DE68" i="15"/>
  <c r="DD68" i="15"/>
  <c r="DC68" i="15"/>
  <c r="DB68" i="15"/>
  <c r="DA68" i="15"/>
  <c r="CZ68" i="15"/>
  <c r="CY68" i="15"/>
  <c r="CW68" i="15"/>
  <c r="CV68" i="15"/>
  <c r="CU68" i="15"/>
  <c r="CT68" i="15"/>
  <c r="CS68" i="15"/>
  <c r="CR68" i="15"/>
  <c r="CQ68" i="15"/>
  <c r="CP68" i="15"/>
  <c r="CO68" i="15"/>
  <c r="CN68" i="15"/>
  <c r="CM68" i="15"/>
  <c r="CL68" i="15"/>
  <c r="CK68" i="15"/>
  <c r="CI68" i="15"/>
  <c r="CH68" i="15"/>
  <c r="CG68" i="15"/>
  <c r="CF68" i="15"/>
  <c r="CE68" i="15"/>
  <c r="CD68" i="15"/>
  <c r="CC68" i="15"/>
  <c r="CB68" i="15"/>
  <c r="CA68" i="15"/>
  <c r="BZ68" i="15"/>
  <c r="BY68" i="15"/>
  <c r="BX68" i="15"/>
  <c r="BW68" i="15"/>
  <c r="BU68" i="15"/>
  <c r="BT68" i="15"/>
  <c r="BS68" i="15"/>
  <c r="BR68" i="15"/>
  <c r="BQ68" i="15"/>
  <c r="BP68" i="15"/>
  <c r="BO68" i="15"/>
  <c r="BN68" i="15"/>
  <c r="BM68" i="15"/>
  <c r="BL68" i="15"/>
  <c r="BK68" i="15"/>
  <c r="BJ68" i="15"/>
  <c r="BI68" i="15"/>
  <c r="BG68" i="15"/>
  <c r="BF68" i="15"/>
  <c r="BE68" i="15"/>
  <c r="BD68" i="15"/>
  <c r="BC68" i="15"/>
  <c r="BB68" i="15"/>
  <c r="BA68" i="15"/>
  <c r="AZ68" i="15"/>
  <c r="AY68" i="15"/>
  <c r="AX68" i="15"/>
  <c r="AW68" i="15"/>
  <c r="AV68" i="15"/>
  <c r="AU68" i="15"/>
  <c r="AS68" i="15"/>
  <c r="AR68" i="15"/>
  <c r="AQ68" i="15"/>
  <c r="AP68" i="15"/>
  <c r="AO68" i="15"/>
  <c r="AN68" i="15"/>
  <c r="AM68" i="15"/>
  <c r="AL68" i="15"/>
  <c r="AK68" i="15"/>
  <c r="AJ68" i="15"/>
  <c r="AI68" i="15"/>
  <c r="AH68" i="15"/>
  <c r="AG68" i="15"/>
  <c r="AE68" i="15"/>
  <c r="AD68" i="15"/>
  <c r="AC68" i="15"/>
  <c r="AB68" i="15"/>
  <c r="AA68" i="15"/>
  <c r="Z68" i="15"/>
  <c r="Y68" i="15"/>
  <c r="X68" i="15"/>
  <c r="W68" i="15"/>
  <c r="V68" i="15"/>
  <c r="U68" i="15"/>
  <c r="T68" i="15"/>
  <c r="S68" i="15"/>
  <c r="Q68" i="15"/>
  <c r="P68" i="15"/>
  <c r="O68" i="15"/>
  <c r="N68" i="15"/>
  <c r="M68" i="15"/>
  <c r="L68" i="15"/>
  <c r="K68" i="15"/>
  <c r="J68" i="15"/>
  <c r="I68" i="15"/>
  <c r="H68" i="15"/>
  <c r="G68" i="15"/>
  <c r="F68" i="15"/>
  <c r="E68" i="15"/>
  <c r="DY67" i="15"/>
  <c r="DX67" i="15"/>
  <c r="DW67" i="15"/>
  <c r="DV67" i="15"/>
  <c r="DU67" i="15"/>
  <c r="DT67" i="15"/>
  <c r="DS67" i="15"/>
  <c r="DS80" i="15" s="1"/>
  <c r="DR67" i="15"/>
  <c r="DQ67" i="15"/>
  <c r="DP67" i="15"/>
  <c r="DO67" i="15"/>
  <c r="DN67" i="15"/>
  <c r="DM67" i="15"/>
  <c r="DK67" i="15"/>
  <c r="DJ67" i="15"/>
  <c r="DI67" i="15"/>
  <c r="DH67" i="15"/>
  <c r="DG67" i="15"/>
  <c r="DF67" i="15"/>
  <c r="DE67" i="15"/>
  <c r="DD67" i="15"/>
  <c r="DC67" i="15"/>
  <c r="DB67" i="15"/>
  <c r="DA67" i="15"/>
  <c r="CZ67" i="15"/>
  <c r="CY67" i="15"/>
  <c r="CW67" i="15"/>
  <c r="CV67" i="15"/>
  <c r="CU67" i="15"/>
  <c r="CT67" i="15"/>
  <c r="CS67" i="15"/>
  <c r="CR67" i="15"/>
  <c r="CQ67" i="15"/>
  <c r="CP67" i="15"/>
  <c r="CO67" i="15"/>
  <c r="CN67" i="15"/>
  <c r="CM67" i="15"/>
  <c r="CL67" i="15"/>
  <c r="CK67" i="15"/>
  <c r="CI67" i="15"/>
  <c r="CH67" i="15"/>
  <c r="CG67" i="15"/>
  <c r="CF67" i="15"/>
  <c r="CE67" i="15"/>
  <c r="CD67" i="15"/>
  <c r="CC67" i="15"/>
  <c r="CB67" i="15"/>
  <c r="CA67" i="15"/>
  <c r="BZ67" i="15"/>
  <c r="BY67" i="15"/>
  <c r="BX67" i="15"/>
  <c r="BW67" i="15"/>
  <c r="BU67" i="15"/>
  <c r="BT67" i="15"/>
  <c r="BS67" i="15"/>
  <c r="BR67" i="15"/>
  <c r="BQ67" i="15"/>
  <c r="BP67" i="15"/>
  <c r="BO67" i="15"/>
  <c r="BN67" i="15"/>
  <c r="BM67" i="15"/>
  <c r="BL67" i="15"/>
  <c r="BK67" i="15"/>
  <c r="BJ67" i="15"/>
  <c r="BI67" i="15"/>
  <c r="BG67" i="15"/>
  <c r="BF67" i="15"/>
  <c r="BE67" i="15"/>
  <c r="BD67" i="15"/>
  <c r="BC67" i="15"/>
  <c r="BB67" i="15"/>
  <c r="BA67" i="15"/>
  <c r="AZ67" i="15"/>
  <c r="AY67" i="15"/>
  <c r="AX67" i="15"/>
  <c r="AW67" i="15"/>
  <c r="AV67" i="15"/>
  <c r="AU67" i="15"/>
  <c r="AS67" i="15"/>
  <c r="AR67" i="15"/>
  <c r="AQ67" i="15"/>
  <c r="AP67" i="15"/>
  <c r="AO67" i="15"/>
  <c r="AN67" i="15"/>
  <c r="AM67" i="15"/>
  <c r="AL67" i="15"/>
  <c r="AK67" i="15"/>
  <c r="AJ67" i="15"/>
  <c r="AI67" i="15"/>
  <c r="AH67" i="15"/>
  <c r="AG67" i="15"/>
  <c r="AE67" i="15"/>
  <c r="AD67" i="15"/>
  <c r="AC67" i="15"/>
  <c r="AB67" i="15"/>
  <c r="AA67" i="15"/>
  <c r="Z67" i="15"/>
  <c r="Y67" i="15"/>
  <c r="X67" i="15"/>
  <c r="W67" i="15"/>
  <c r="V67" i="15"/>
  <c r="U67" i="15"/>
  <c r="T67" i="15"/>
  <c r="S67" i="15"/>
  <c r="Q67" i="15"/>
  <c r="P67" i="15"/>
  <c r="O67" i="15"/>
  <c r="O80" i="15" s="1"/>
  <c r="N67" i="15"/>
  <c r="M67" i="15"/>
  <c r="L67" i="15"/>
  <c r="L80" i="15" s="1"/>
  <c r="K67" i="15"/>
  <c r="J67" i="15"/>
  <c r="I67" i="15"/>
  <c r="I80" i="15" s="1"/>
  <c r="H67" i="15"/>
  <c r="G67" i="15"/>
  <c r="F67" i="15"/>
  <c r="E67" i="15"/>
  <c r="DY66" i="15"/>
  <c r="DX66" i="15"/>
  <c r="DW66" i="15"/>
  <c r="DV66" i="15"/>
  <c r="DU66" i="15"/>
  <c r="DT66" i="15"/>
  <c r="DS66" i="15"/>
  <c r="DR66" i="15"/>
  <c r="DQ66" i="15"/>
  <c r="DP66" i="15"/>
  <c r="DO66" i="15"/>
  <c r="DN66" i="15"/>
  <c r="DM66" i="15"/>
  <c r="DK66" i="15"/>
  <c r="DJ66" i="15"/>
  <c r="DI66" i="15"/>
  <c r="DH66" i="15"/>
  <c r="DG66" i="15"/>
  <c r="DF66" i="15"/>
  <c r="DE66" i="15"/>
  <c r="DD66" i="15"/>
  <c r="DC66" i="15"/>
  <c r="DB66" i="15"/>
  <c r="DA66" i="15"/>
  <c r="CZ66" i="15"/>
  <c r="CY66" i="15"/>
  <c r="CW66" i="15"/>
  <c r="CV66" i="15"/>
  <c r="CU66" i="15"/>
  <c r="CT66" i="15"/>
  <c r="CS66" i="15"/>
  <c r="CR66" i="15"/>
  <c r="CQ66" i="15"/>
  <c r="CP66" i="15"/>
  <c r="CO66" i="15"/>
  <c r="CN66" i="15"/>
  <c r="CM66" i="15"/>
  <c r="CL66" i="15"/>
  <c r="CK66" i="15"/>
  <c r="CI66" i="15"/>
  <c r="CH66" i="15"/>
  <c r="CG66" i="15"/>
  <c r="CF66" i="15"/>
  <c r="CE66" i="15"/>
  <c r="CD66" i="15"/>
  <c r="CC66" i="15"/>
  <c r="CB66" i="15"/>
  <c r="CA66" i="15"/>
  <c r="BZ66" i="15"/>
  <c r="BY66" i="15"/>
  <c r="BX66" i="15"/>
  <c r="BW66" i="15"/>
  <c r="BU66" i="15"/>
  <c r="BT66" i="15"/>
  <c r="BS66" i="15"/>
  <c r="BR66" i="15"/>
  <c r="BQ66" i="15"/>
  <c r="BP66" i="15"/>
  <c r="BO66" i="15"/>
  <c r="BN66" i="15"/>
  <c r="BM66" i="15"/>
  <c r="BL66" i="15"/>
  <c r="BK66" i="15"/>
  <c r="BJ66" i="15"/>
  <c r="BI66" i="15"/>
  <c r="BG66" i="15"/>
  <c r="BF66" i="15"/>
  <c r="BE66" i="15"/>
  <c r="BD66" i="15"/>
  <c r="BC66" i="15"/>
  <c r="BB66" i="15"/>
  <c r="BA66" i="15"/>
  <c r="AZ66" i="15"/>
  <c r="AY66" i="15"/>
  <c r="AX66" i="15"/>
  <c r="AW66" i="15"/>
  <c r="AV66" i="15"/>
  <c r="AU66" i="15"/>
  <c r="AS66" i="15"/>
  <c r="AR66" i="15"/>
  <c r="AQ66" i="15"/>
  <c r="AP66" i="15"/>
  <c r="AO66" i="15"/>
  <c r="AN66" i="15"/>
  <c r="AM66" i="15"/>
  <c r="AL66" i="15"/>
  <c r="AK66" i="15"/>
  <c r="AJ66" i="15"/>
  <c r="AI66" i="15"/>
  <c r="AH66" i="15"/>
  <c r="AG66" i="15"/>
  <c r="AE66" i="15"/>
  <c r="AD66" i="15"/>
  <c r="AC66" i="15"/>
  <c r="AB66" i="15"/>
  <c r="AA66" i="15"/>
  <c r="Z66" i="15"/>
  <c r="Y66" i="15"/>
  <c r="X66" i="15"/>
  <c r="W66" i="15"/>
  <c r="V66" i="15"/>
  <c r="U66" i="15"/>
  <c r="T66" i="15"/>
  <c r="S66" i="15"/>
  <c r="Q66" i="15"/>
  <c r="P66" i="15"/>
  <c r="O66" i="15"/>
  <c r="N66" i="15"/>
  <c r="M66" i="15"/>
  <c r="L66" i="15"/>
  <c r="K66" i="15"/>
  <c r="J66" i="15"/>
  <c r="I66" i="15"/>
  <c r="H66" i="15"/>
  <c r="G66" i="15"/>
  <c r="F66" i="15"/>
  <c r="E66" i="15"/>
  <c r="DY65" i="15"/>
  <c r="DY79" i="15" s="1"/>
  <c r="DX65" i="15"/>
  <c r="DW65" i="15"/>
  <c r="DV65" i="15"/>
  <c r="DU65" i="15"/>
  <c r="DU79" i="15" s="1"/>
  <c r="DT65" i="15"/>
  <c r="DS65" i="15"/>
  <c r="DS79" i="15" s="1"/>
  <c r="DR65" i="15"/>
  <c r="DQ65" i="15"/>
  <c r="DP65" i="15"/>
  <c r="DO65" i="15"/>
  <c r="DO79" i="15" s="1"/>
  <c r="DN65" i="15"/>
  <c r="DM65" i="15"/>
  <c r="DM79" i="15" s="1"/>
  <c r="DK65" i="15"/>
  <c r="DJ65" i="15"/>
  <c r="DJ79" i="15" s="1"/>
  <c r="DI65" i="15"/>
  <c r="DH65" i="15"/>
  <c r="DH79" i="15" s="1"/>
  <c r="DG65" i="15"/>
  <c r="DF65" i="15"/>
  <c r="DE65" i="15"/>
  <c r="DD65" i="15"/>
  <c r="DD79" i="15" s="1"/>
  <c r="DC65" i="15"/>
  <c r="DB65" i="15"/>
  <c r="DB79" i="15" s="1"/>
  <c r="DA65" i="15"/>
  <c r="CZ65" i="15"/>
  <c r="CY65" i="15"/>
  <c r="CW65" i="15"/>
  <c r="CW79" i="15" s="1"/>
  <c r="CV65" i="15"/>
  <c r="CU65" i="15"/>
  <c r="CU79" i="15" s="1"/>
  <c r="CT65" i="15"/>
  <c r="CS65" i="15"/>
  <c r="CR65" i="15"/>
  <c r="CQ65" i="15"/>
  <c r="CQ79" i="15" s="1"/>
  <c r="CP65" i="15"/>
  <c r="CO65" i="15"/>
  <c r="CO79" i="15" s="1"/>
  <c r="CN65" i="15"/>
  <c r="CM65" i="15"/>
  <c r="CL65" i="15"/>
  <c r="CK65" i="15"/>
  <c r="CK79" i="15" s="1"/>
  <c r="CI65" i="15"/>
  <c r="CH65" i="15"/>
  <c r="CH79" i="15" s="1"/>
  <c r="CG65" i="15"/>
  <c r="CF65" i="15"/>
  <c r="CE65" i="15"/>
  <c r="CD65" i="15"/>
  <c r="CD79" i="15" s="1"/>
  <c r="CC65" i="15"/>
  <c r="CB65" i="15"/>
  <c r="CB79" i="15" s="1"/>
  <c r="CA65" i="15"/>
  <c r="BZ65" i="15"/>
  <c r="BY65" i="15"/>
  <c r="BX65" i="15"/>
  <c r="BX79" i="15" s="1"/>
  <c r="BW65" i="15"/>
  <c r="BU65" i="15"/>
  <c r="BU79" i="15" s="1"/>
  <c r="BT65" i="15"/>
  <c r="BS65" i="15"/>
  <c r="BR65" i="15"/>
  <c r="BQ65" i="15"/>
  <c r="BQ79" i="15" s="1"/>
  <c r="BP65" i="15"/>
  <c r="BO65" i="15"/>
  <c r="BO79" i="15" s="1"/>
  <c r="BN65" i="15"/>
  <c r="BM65" i="15"/>
  <c r="BL65" i="15"/>
  <c r="BK65" i="15"/>
  <c r="BK79" i="15" s="1"/>
  <c r="BJ65" i="15"/>
  <c r="BI65" i="15"/>
  <c r="BI79" i="15" s="1"/>
  <c r="BG65" i="15"/>
  <c r="BF65" i="15"/>
  <c r="BE65" i="15"/>
  <c r="BD65" i="15"/>
  <c r="BD79" i="15" s="1"/>
  <c r="BC65" i="15"/>
  <c r="BB65" i="15"/>
  <c r="BB79" i="15" s="1"/>
  <c r="BA65" i="15"/>
  <c r="AZ65" i="15"/>
  <c r="AY65" i="15"/>
  <c r="AX65" i="15"/>
  <c r="AX79" i="15" s="1"/>
  <c r="AW65" i="15"/>
  <c r="AV65" i="15"/>
  <c r="AV79" i="15" s="1"/>
  <c r="AU65" i="15"/>
  <c r="AS65" i="15"/>
  <c r="AR65" i="15"/>
  <c r="AQ65" i="15"/>
  <c r="AQ79" i="15" s="1"/>
  <c r="AP65" i="15"/>
  <c r="AO65" i="15"/>
  <c r="AO79" i="15" s="1"/>
  <c r="AN65" i="15"/>
  <c r="AM65" i="15"/>
  <c r="AL65" i="15"/>
  <c r="AK65" i="15"/>
  <c r="AK79" i="15" s="1"/>
  <c r="AJ65" i="15"/>
  <c r="AI65" i="15"/>
  <c r="AI79" i="15" s="1"/>
  <c r="AH65" i="15"/>
  <c r="AG65" i="15"/>
  <c r="AE65" i="15"/>
  <c r="AD65" i="15"/>
  <c r="AD79" i="15" s="1"/>
  <c r="AC65" i="15"/>
  <c r="AB65" i="15"/>
  <c r="AB79" i="15" s="1"/>
  <c r="AA65" i="15"/>
  <c r="Z65" i="15"/>
  <c r="Y65" i="15"/>
  <c r="X65" i="15"/>
  <c r="X79" i="15" s="1"/>
  <c r="W65" i="15"/>
  <c r="V65" i="15"/>
  <c r="V79" i="15" s="1"/>
  <c r="U65" i="15"/>
  <c r="T65" i="15"/>
  <c r="S65" i="15"/>
  <c r="Q65" i="15"/>
  <c r="Q79" i="15" s="1"/>
  <c r="P65" i="15"/>
  <c r="O65" i="15"/>
  <c r="O79" i="15" s="1"/>
  <c r="N65" i="15"/>
  <c r="M65" i="15"/>
  <c r="L65" i="15"/>
  <c r="K65" i="15"/>
  <c r="K79" i="15" s="1"/>
  <c r="J65" i="15"/>
  <c r="I65" i="15"/>
  <c r="I79" i="15" s="1"/>
  <c r="H65" i="15"/>
  <c r="G65" i="15"/>
  <c r="F65" i="15"/>
  <c r="E65" i="15"/>
  <c r="E79" i="15" s="1"/>
  <c r="CP61" i="15"/>
  <c r="DY57" i="15"/>
  <c r="DY61" i="15" s="1"/>
  <c r="DX57" i="15"/>
  <c r="DX61" i="15" s="1"/>
  <c r="DW57" i="15"/>
  <c r="DW61" i="15" s="1"/>
  <c r="DV57" i="15"/>
  <c r="DV61" i="15" s="1"/>
  <c r="DU57" i="15"/>
  <c r="DU61" i="15" s="1"/>
  <c r="DT57" i="15"/>
  <c r="DT61" i="15" s="1"/>
  <c r="DS57" i="15"/>
  <c r="DR57" i="15"/>
  <c r="DR61" i="15" s="1"/>
  <c r="DQ57" i="15"/>
  <c r="DQ61" i="15" s="1"/>
  <c r="DP57" i="15"/>
  <c r="DP61" i="15" s="1"/>
  <c r="DO57" i="15"/>
  <c r="DO61" i="15" s="1"/>
  <c r="DN57" i="15"/>
  <c r="DM57" i="15"/>
  <c r="DK57" i="15"/>
  <c r="DK61" i="15" s="1"/>
  <c r="DJ57" i="15"/>
  <c r="DJ61" i="15" s="1"/>
  <c r="DI57" i="15"/>
  <c r="DI61" i="15" s="1"/>
  <c r="DH57" i="15"/>
  <c r="DH61" i="15" s="1"/>
  <c r="DG57" i="15"/>
  <c r="DF57" i="15"/>
  <c r="DF61" i="15" s="1"/>
  <c r="DE57" i="15"/>
  <c r="DE61" i="15" s="1"/>
  <c r="DD57" i="15"/>
  <c r="DD61" i="15" s="1"/>
  <c r="DC57" i="15"/>
  <c r="DC61" i="15" s="1"/>
  <c r="DB57" i="15"/>
  <c r="DB61" i="15" s="1"/>
  <c r="DA57" i="15"/>
  <c r="CZ57" i="15"/>
  <c r="CY57" i="15"/>
  <c r="CY61" i="15" s="1"/>
  <c r="CW57" i="15"/>
  <c r="CW61" i="15" s="1"/>
  <c r="CV57" i="15"/>
  <c r="CV61" i="15" s="1"/>
  <c r="CU57" i="15"/>
  <c r="CU61" i="15" s="1"/>
  <c r="CT57" i="15"/>
  <c r="CS57" i="15"/>
  <c r="CR57" i="15"/>
  <c r="CR61" i="15" s="1"/>
  <c r="CQ57" i="15"/>
  <c r="CQ61" i="15" s="1"/>
  <c r="CP57" i="15"/>
  <c r="CO57" i="15"/>
  <c r="CO61" i="15" s="1"/>
  <c r="CN57" i="15"/>
  <c r="CM57" i="15"/>
  <c r="CM61" i="15" s="1"/>
  <c r="CL57" i="15"/>
  <c r="CL61" i="15" s="1"/>
  <c r="CK57" i="15"/>
  <c r="CK61" i="15" s="1"/>
  <c r="CI57" i="15"/>
  <c r="CI61" i="15" s="1"/>
  <c r="CH57" i="15"/>
  <c r="CH61" i="15" s="1"/>
  <c r="CG57" i="15"/>
  <c r="CF57" i="15"/>
  <c r="CE57" i="15"/>
  <c r="CE61" i="15" s="1"/>
  <c r="CD57" i="15"/>
  <c r="CD61" i="15" s="1"/>
  <c r="CC57" i="15"/>
  <c r="CC61" i="15" s="1"/>
  <c r="CB57" i="15"/>
  <c r="CB61" i="15" s="1"/>
  <c r="CA57" i="15"/>
  <c r="BZ57" i="15"/>
  <c r="BY57" i="15"/>
  <c r="BY61" i="15" s="1"/>
  <c r="BX57" i="15"/>
  <c r="BX61" i="15" s="1"/>
  <c r="BW57" i="15"/>
  <c r="BU57" i="15"/>
  <c r="BU61" i="15" s="1"/>
  <c r="BT57" i="15"/>
  <c r="BS57" i="15"/>
  <c r="BS61" i="15" s="1"/>
  <c r="BR57" i="15"/>
  <c r="BR61" i="15" s="1"/>
  <c r="BQ57" i="15"/>
  <c r="BQ61" i="15" s="1"/>
  <c r="BP57" i="15"/>
  <c r="BO57" i="15"/>
  <c r="BO61" i="15" s="1"/>
  <c r="BN57" i="15"/>
  <c r="BM57" i="15"/>
  <c r="BL57" i="15"/>
  <c r="BL61" i="15" s="1"/>
  <c r="BK57" i="15"/>
  <c r="BK61" i="15" s="1"/>
  <c r="BJ57" i="15"/>
  <c r="BJ61" i="15" s="1"/>
  <c r="BI57" i="15"/>
  <c r="BI61" i="15" s="1"/>
  <c r="BG57" i="15"/>
  <c r="BF57" i="15"/>
  <c r="BE57" i="15"/>
  <c r="BE61" i="15" s="1"/>
  <c r="BD57" i="15"/>
  <c r="BD61" i="15" s="1"/>
  <c r="BC57" i="15"/>
  <c r="BB57" i="15"/>
  <c r="BB61" i="15" s="1"/>
  <c r="BA57" i="15"/>
  <c r="AZ57" i="15"/>
  <c r="AZ61" i="15" s="1"/>
  <c r="AY57" i="15"/>
  <c r="AY61" i="15" s="1"/>
  <c r="AX57" i="15"/>
  <c r="AX61" i="15" s="1"/>
  <c r="AW57" i="15"/>
  <c r="AV57" i="15"/>
  <c r="AV61" i="15" s="1"/>
  <c r="AU57" i="15"/>
  <c r="AS57" i="15"/>
  <c r="AR57" i="15"/>
  <c r="AR61" i="15" s="1"/>
  <c r="AQ57" i="15"/>
  <c r="AQ61" i="15" s="1"/>
  <c r="AP57" i="15"/>
  <c r="AO57" i="15"/>
  <c r="AO61" i="15" s="1"/>
  <c r="AN57" i="15"/>
  <c r="AM57" i="15"/>
  <c r="AL57" i="15"/>
  <c r="AL61" i="15" s="1"/>
  <c r="AK57" i="15"/>
  <c r="AK61" i="15" s="1"/>
  <c r="AJ57" i="15"/>
  <c r="AI57" i="15"/>
  <c r="AI61" i="15" s="1"/>
  <c r="AH57" i="15"/>
  <c r="AG57" i="15"/>
  <c r="AG61" i="15" s="1"/>
  <c r="AE57" i="15"/>
  <c r="AE61" i="15" s="1"/>
  <c r="AD57" i="15"/>
  <c r="AD61" i="15" s="1"/>
  <c r="AC57" i="15"/>
  <c r="AB57" i="15"/>
  <c r="AB61" i="15" s="1"/>
  <c r="AA57" i="15"/>
  <c r="Z57" i="15"/>
  <c r="Y57" i="15"/>
  <c r="Y61" i="15" s="1"/>
  <c r="X57" i="15"/>
  <c r="X61" i="15" s="1"/>
  <c r="W57" i="15"/>
  <c r="V57" i="15"/>
  <c r="V61" i="15" s="1"/>
  <c r="U57" i="15"/>
  <c r="T57" i="15"/>
  <c r="S57" i="15"/>
  <c r="S61" i="15" s="1"/>
  <c r="Q57" i="15"/>
  <c r="Q61" i="15" s="1"/>
  <c r="P57" i="15"/>
  <c r="O57" i="15"/>
  <c r="O61" i="15" s="1"/>
  <c r="N57" i="15"/>
  <c r="M57" i="15"/>
  <c r="M61" i="15" s="1"/>
  <c r="L57" i="15"/>
  <c r="L61" i="15" s="1"/>
  <c r="K57" i="15"/>
  <c r="K61" i="15" s="1"/>
  <c r="J57" i="15"/>
  <c r="I57" i="15"/>
  <c r="I61" i="15" s="1"/>
  <c r="H57" i="15"/>
  <c r="G57" i="15"/>
  <c r="F57" i="15"/>
  <c r="F61" i="15" s="1"/>
  <c r="E57" i="15"/>
  <c r="E61" i="15" s="1"/>
  <c r="DY49" i="15"/>
  <c r="DX49" i="15"/>
  <c r="DW49" i="15"/>
  <c r="DV49" i="15"/>
  <c r="DU49" i="15"/>
  <c r="DT49" i="15"/>
  <c r="DS49" i="15"/>
  <c r="DR49" i="15"/>
  <c r="DQ49" i="15"/>
  <c r="DP49" i="15"/>
  <c r="DO49" i="15"/>
  <c r="DN49" i="15"/>
  <c r="DM49" i="15"/>
  <c r="DK49" i="15"/>
  <c r="DJ49" i="15"/>
  <c r="DI49" i="15"/>
  <c r="DH49" i="15"/>
  <c r="DG49" i="15"/>
  <c r="DF49" i="15"/>
  <c r="DE49" i="15"/>
  <c r="DD49" i="15"/>
  <c r="DC49" i="15"/>
  <c r="DB49" i="15"/>
  <c r="DA49" i="15"/>
  <c r="CZ49" i="15"/>
  <c r="CY49" i="15"/>
  <c r="CW49" i="15"/>
  <c r="CV49" i="15"/>
  <c r="CU49" i="15"/>
  <c r="CT49" i="15"/>
  <c r="CS49" i="15"/>
  <c r="CR49" i="15"/>
  <c r="CQ49" i="15"/>
  <c r="CP49" i="15"/>
  <c r="CO49" i="15"/>
  <c r="CN49" i="15"/>
  <c r="CM49" i="15"/>
  <c r="CL49" i="15"/>
  <c r="CK49" i="15"/>
  <c r="CI49" i="15"/>
  <c r="CH49" i="15"/>
  <c r="CG49" i="15"/>
  <c r="CF49" i="15"/>
  <c r="CE49" i="15"/>
  <c r="CD49" i="15"/>
  <c r="CC49" i="15"/>
  <c r="CB49" i="15"/>
  <c r="CA49" i="15"/>
  <c r="BZ49" i="15"/>
  <c r="BY49" i="15"/>
  <c r="BX49" i="15"/>
  <c r="BW49" i="15"/>
  <c r="BU49" i="15"/>
  <c r="BT49" i="15"/>
  <c r="BS49" i="15"/>
  <c r="BR49" i="15"/>
  <c r="BQ49" i="15"/>
  <c r="BP49" i="15"/>
  <c r="BO49" i="15"/>
  <c r="BN49" i="15"/>
  <c r="BM49" i="15"/>
  <c r="BL49" i="15"/>
  <c r="BK49" i="15"/>
  <c r="BJ49" i="15"/>
  <c r="BI49" i="15"/>
  <c r="BG49" i="15"/>
  <c r="BF49" i="15"/>
  <c r="BE49" i="15"/>
  <c r="BD49" i="15"/>
  <c r="BC49" i="15"/>
  <c r="BB49" i="15"/>
  <c r="BA49" i="15"/>
  <c r="AZ49" i="15"/>
  <c r="AY49" i="15"/>
  <c r="AX49" i="15"/>
  <c r="AW49" i="15"/>
  <c r="AV49" i="15"/>
  <c r="AU49" i="15"/>
  <c r="AS49" i="15"/>
  <c r="AR49" i="15"/>
  <c r="AQ49" i="15"/>
  <c r="AP49" i="15"/>
  <c r="AO49" i="15"/>
  <c r="AN49" i="15"/>
  <c r="AM49" i="15"/>
  <c r="AL49" i="15"/>
  <c r="AK49" i="15"/>
  <c r="AJ49" i="15"/>
  <c r="AI49" i="15"/>
  <c r="AH49" i="15"/>
  <c r="AG49" i="15"/>
  <c r="AE49" i="15"/>
  <c r="AD49" i="15"/>
  <c r="AC49" i="15"/>
  <c r="AB49" i="15"/>
  <c r="AA49" i="15"/>
  <c r="Z49" i="15"/>
  <c r="Y49" i="15"/>
  <c r="X49" i="15"/>
  <c r="W49" i="15"/>
  <c r="V49" i="15"/>
  <c r="U49" i="15"/>
  <c r="T49" i="15"/>
  <c r="S49" i="15"/>
  <c r="Q49" i="15"/>
  <c r="P49" i="15"/>
  <c r="O49" i="15"/>
  <c r="N49" i="15"/>
  <c r="M49" i="15"/>
  <c r="L49" i="15"/>
  <c r="K49" i="15"/>
  <c r="J49" i="15"/>
  <c r="I49" i="15"/>
  <c r="H49" i="15"/>
  <c r="G49" i="15"/>
  <c r="F49" i="15"/>
  <c r="E49" i="15"/>
  <c r="DY48" i="15"/>
  <c r="DY82" i="15" s="1"/>
  <c r="DX48" i="15"/>
  <c r="DX82" i="15" s="1"/>
  <c r="DW48" i="15"/>
  <c r="DW82" i="15" s="1"/>
  <c r="DV48" i="15"/>
  <c r="DV82" i="15" s="1"/>
  <c r="DU48" i="15"/>
  <c r="DU82" i="15" s="1"/>
  <c r="DT48" i="15"/>
  <c r="DT82" i="15" s="1"/>
  <c r="DS48" i="15"/>
  <c r="DS82" i="15" s="1"/>
  <c r="DR48" i="15"/>
  <c r="DR82" i="15" s="1"/>
  <c r="DQ48" i="15"/>
  <c r="DQ82" i="15" s="1"/>
  <c r="DP48" i="15"/>
  <c r="DP82" i="15" s="1"/>
  <c r="DO48" i="15"/>
  <c r="DO82" i="15" s="1"/>
  <c r="DN48" i="15"/>
  <c r="DN82" i="15" s="1"/>
  <c r="DM48" i="15"/>
  <c r="DM82" i="15" s="1"/>
  <c r="DK48" i="15"/>
  <c r="DK82" i="15" s="1"/>
  <c r="DJ48" i="15"/>
  <c r="DJ82" i="15" s="1"/>
  <c r="DI48" i="15"/>
  <c r="DI82" i="15" s="1"/>
  <c r="DH48" i="15"/>
  <c r="DH82" i="15" s="1"/>
  <c r="DG48" i="15"/>
  <c r="DG82" i="15" s="1"/>
  <c r="DF48" i="15"/>
  <c r="DF82" i="15" s="1"/>
  <c r="DE48" i="15"/>
  <c r="DE82" i="15" s="1"/>
  <c r="DD48" i="15"/>
  <c r="DD82" i="15" s="1"/>
  <c r="DC48" i="15"/>
  <c r="DC82" i="15" s="1"/>
  <c r="DB48" i="15"/>
  <c r="DB82" i="15" s="1"/>
  <c r="DA48" i="15"/>
  <c r="DA82" i="15" s="1"/>
  <c r="CZ48" i="15"/>
  <c r="CZ82" i="15" s="1"/>
  <c r="CY48" i="15"/>
  <c r="CY82" i="15" s="1"/>
  <c r="CW48" i="15"/>
  <c r="CW82" i="15" s="1"/>
  <c r="CV48" i="15"/>
  <c r="CV82" i="15" s="1"/>
  <c r="CU48" i="15"/>
  <c r="CU82" i="15" s="1"/>
  <c r="CT48" i="15"/>
  <c r="CT82" i="15" s="1"/>
  <c r="CS48" i="15"/>
  <c r="CS82" i="15" s="1"/>
  <c r="CR48" i="15"/>
  <c r="CR82" i="15" s="1"/>
  <c r="CQ48" i="15"/>
  <c r="CQ82" i="15" s="1"/>
  <c r="CP48" i="15"/>
  <c r="CP82" i="15" s="1"/>
  <c r="CO48" i="15"/>
  <c r="CO82" i="15" s="1"/>
  <c r="CN48" i="15"/>
  <c r="CN82" i="15" s="1"/>
  <c r="CM48" i="15"/>
  <c r="CM82" i="15" s="1"/>
  <c r="CL48" i="15"/>
  <c r="CL82" i="15" s="1"/>
  <c r="CK48" i="15"/>
  <c r="CK82" i="15" s="1"/>
  <c r="CI48" i="15"/>
  <c r="CI82" i="15" s="1"/>
  <c r="CH48" i="15"/>
  <c r="CH82" i="15" s="1"/>
  <c r="CG48" i="15"/>
  <c r="CG82" i="15" s="1"/>
  <c r="CF48" i="15"/>
  <c r="CF82" i="15" s="1"/>
  <c r="CE48" i="15"/>
  <c r="CE82" i="15" s="1"/>
  <c r="CD48" i="15"/>
  <c r="CD82" i="15" s="1"/>
  <c r="CC48" i="15"/>
  <c r="CC82" i="15" s="1"/>
  <c r="CB48" i="15"/>
  <c r="CB82" i="15" s="1"/>
  <c r="CA48" i="15"/>
  <c r="CA82" i="15" s="1"/>
  <c r="BZ48" i="15"/>
  <c r="BZ82" i="15" s="1"/>
  <c r="BY48" i="15"/>
  <c r="BY82" i="15" s="1"/>
  <c r="BX48" i="15"/>
  <c r="BX82" i="15" s="1"/>
  <c r="BW48" i="15"/>
  <c r="BW82" i="15" s="1"/>
  <c r="BU48" i="15"/>
  <c r="BU82" i="15" s="1"/>
  <c r="BT48" i="15"/>
  <c r="BT82" i="15" s="1"/>
  <c r="BS48" i="15"/>
  <c r="BS82" i="15" s="1"/>
  <c r="BR48" i="15"/>
  <c r="BR82" i="15" s="1"/>
  <c r="BQ48" i="15"/>
  <c r="BQ82" i="15" s="1"/>
  <c r="BP48" i="15"/>
  <c r="BP82" i="15" s="1"/>
  <c r="BO48" i="15"/>
  <c r="BO82" i="15" s="1"/>
  <c r="BN48" i="15"/>
  <c r="BN82" i="15" s="1"/>
  <c r="BM48" i="15"/>
  <c r="BM82" i="15" s="1"/>
  <c r="BL48" i="15"/>
  <c r="BL82" i="15" s="1"/>
  <c r="BK48" i="15"/>
  <c r="BK82" i="15" s="1"/>
  <c r="BJ48" i="15"/>
  <c r="BJ82" i="15" s="1"/>
  <c r="BI48" i="15"/>
  <c r="BI82" i="15" s="1"/>
  <c r="BG48" i="15"/>
  <c r="BG82" i="15" s="1"/>
  <c r="BF48" i="15"/>
  <c r="BF82" i="15" s="1"/>
  <c r="BE48" i="15"/>
  <c r="BE82" i="15" s="1"/>
  <c r="BD48" i="15"/>
  <c r="BD82" i="15" s="1"/>
  <c r="BC48" i="15"/>
  <c r="BC82" i="15" s="1"/>
  <c r="BB48" i="15"/>
  <c r="BB82" i="15" s="1"/>
  <c r="BA48" i="15"/>
  <c r="BA82" i="15" s="1"/>
  <c r="AZ48" i="15"/>
  <c r="AZ82" i="15" s="1"/>
  <c r="AY48" i="15"/>
  <c r="AY82" i="15" s="1"/>
  <c r="AX48" i="15"/>
  <c r="AX82" i="15" s="1"/>
  <c r="AW48" i="15"/>
  <c r="AW82" i="15" s="1"/>
  <c r="AV48" i="15"/>
  <c r="AV82" i="15" s="1"/>
  <c r="AU48" i="15"/>
  <c r="AU82" i="15" s="1"/>
  <c r="AS48" i="15"/>
  <c r="AS82" i="15" s="1"/>
  <c r="AR48" i="15"/>
  <c r="AR82" i="15" s="1"/>
  <c r="AQ48" i="15"/>
  <c r="AQ82" i="15" s="1"/>
  <c r="AP48" i="15"/>
  <c r="AP82" i="15" s="1"/>
  <c r="AO48" i="15"/>
  <c r="AO82" i="15" s="1"/>
  <c r="AN48" i="15"/>
  <c r="AN82" i="15" s="1"/>
  <c r="AM48" i="15"/>
  <c r="AM82" i="15" s="1"/>
  <c r="AL48" i="15"/>
  <c r="AL82" i="15" s="1"/>
  <c r="AK48" i="15"/>
  <c r="AK82" i="15" s="1"/>
  <c r="AJ48" i="15"/>
  <c r="AJ82" i="15" s="1"/>
  <c r="AI48" i="15"/>
  <c r="AI82" i="15" s="1"/>
  <c r="AH48" i="15"/>
  <c r="AH82" i="15" s="1"/>
  <c r="AG48" i="15"/>
  <c r="AG82" i="15" s="1"/>
  <c r="AE48" i="15"/>
  <c r="AE82" i="15" s="1"/>
  <c r="AD48" i="15"/>
  <c r="AD82" i="15" s="1"/>
  <c r="AC48" i="15"/>
  <c r="AC82" i="15" s="1"/>
  <c r="AB48" i="15"/>
  <c r="AB82" i="15" s="1"/>
  <c r="AA48" i="15"/>
  <c r="AA82" i="15" s="1"/>
  <c r="Z48" i="15"/>
  <c r="Z82" i="15" s="1"/>
  <c r="Y48" i="15"/>
  <c r="Y82" i="15" s="1"/>
  <c r="X48" i="15"/>
  <c r="X82" i="15" s="1"/>
  <c r="W48" i="15"/>
  <c r="W82" i="15" s="1"/>
  <c r="V48" i="15"/>
  <c r="V82" i="15" s="1"/>
  <c r="U48" i="15"/>
  <c r="U82" i="15" s="1"/>
  <c r="T48" i="15"/>
  <c r="T82" i="15" s="1"/>
  <c r="S48" i="15"/>
  <c r="S82" i="15" s="1"/>
  <c r="Q48" i="15"/>
  <c r="Q82" i="15" s="1"/>
  <c r="P48" i="15"/>
  <c r="P82" i="15" s="1"/>
  <c r="O48" i="15"/>
  <c r="O82" i="15" s="1"/>
  <c r="N48" i="15"/>
  <c r="N82" i="15" s="1"/>
  <c r="M48" i="15"/>
  <c r="M82" i="15" s="1"/>
  <c r="L48" i="15"/>
  <c r="L82" i="15" s="1"/>
  <c r="K48" i="15"/>
  <c r="K82" i="15" s="1"/>
  <c r="J48" i="15"/>
  <c r="J82" i="15" s="1"/>
  <c r="I48" i="15"/>
  <c r="I82" i="15" s="1"/>
  <c r="H48" i="15"/>
  <c r="H82" i="15" s="1"/>
  <c r="G48" i="15"/>
  <c r="G82" i="15" s="1"/>
  <c r="F48" i="15"/>
  <c r="F82" i="15" s="1"/>
  <c r="E48" i="15"/>
  <c r="E82" i="15" s="1"/>
  <c r="DY46" i="15"/>
  <c r="DX46" i="15"/>
  <c r="DW46" i="15"/>
  <c r="DV46" i="15"/>
  <c r="DU46" i="15"/>
  <c r="DT46" i="15"/>
  <c r="DS46" i="15"/>
  <c r="DR46" i="15"/>
  <c r="DQ46" i="15"/>
  <c r="DP46" i="15"/>
  <c r="DO46" i="15"/>
  <c r="DN46" i="15"/>
  <c r="DM46" i="15"/>
  <c r="DK46" i="15"/>
  <c r="DJ46" i="15"/>
  <c r="DI46" i="15"/>
  <c r="DH46" i="15"/>
  <c r="DG46" i="15"/>
  <c r="DF46" i="15"/>
  <c r="DE46" i="15"/>
  <c r="DD46" i="15"/>
  <c r="DC46" i="15"/>
  <c r="DB46" i="15"/>
  <c r="DA46" i="15"/>
  <c r="CZ46" i="15"/>
  <c r="CY46" i="15"/>
  <c r="CW46" i="15"/>
  <c r="CV46" i="15"/>
  <c r="CU46" i="15"/>
  <c r="CT46" i="15"/>
  <c r="CS46" i="15"/>
  <c r="CR46" i="15"/>
  <c r="CQ46" i="15"/>
  <c r="CP46" i="15"/>
  <c r="CO46" i="15"/>
  <c r="CN46" i="15"/>
  <c r="CM46" i="15"/>
  <c r="CL46" i="15"/>
  <c r="CK46" i="15"/>
  <c r="CI46" i="15"/>
  <c r="CH46" i="15"/>
  <c r="CG46" i="15"/>
  <c r="CF46" i="15"/>
  <c r="CE46" i="15"/>
  <c r="CD46" i="15"/>
  <c r="CC46" i="15"/>
  <c r="CB46" i="15"/>
  <c r="CA46" i="15"/>
  <c r="BZ46" i="15"/>
  <c r="BY46" i="15"/>
  <c r="BX46" i="15"/>
  <c r="BW46" i="15"/>
  <c r="BU46" i="15"/>
  <c r="BT46" i="15"/>
  <c r="BS46" i="15"/>
  <c r="BR46" i="15"/>
  <c r="BQ46" i="15"/>
  <c r="BP46" i="15"/>
  <c r="BO46" i="15"/>
  <c r="BN46" i="15"/>
  <c r="BM46" i="15"/>
  <c r="BL46" i="15"/>
  <c r="BK46" i="15"/>
  <c r="BJ46" i="15"/>
  <c r="BI46" i="15"/>
  <c r="BG46" i="15"/>
  <c r="BF46" i="15"/>
  <c r="BE46" i="15"/>
  <c r="BD46" i="15"/>
  <c r="BC46" i="15"/>
  <c r="BB46" i="15"/>
  <c r="BA46" i="15"/>
  <c r="AZ46" i="15"/>
  <c r="AY46" i="15"/>
  <c r="AX46" i="15"/>
  <c r="AW46" i="15"/>
  <c r="AV46" i="15"/>
  <c r="AU46" i="15"/>
  <c r="AS46" i="15"/>
  <c r="AR46" i="15"/>
  <c r="AQ46" i="15"/>
  <c r="AP46" i="15"/>
  <c r="AO46" i="15"/>
  <c r="AN46" i="15"/>
  <c r="AM46" i="15"/>
  <c r="AL46" i="15"/>
  <c r="AK46" i="15"/>
  <c r="AJ46" i="15"/>
  <c r="AI46" i="15"/>
  <c r="AH46" i="15"/>
  <c r="AG46" i="15"/>
  <c r="AE46" i="15"/>
  <c r="AD46" i="15"/>
  <c r="AC46" i="15"/>
  <c r="AB46" i="15"/>
  <c r="AA46" i="15"/>
  <c r="Z46" i="15"/>
  <c r="Y46" i="15"/>
  <c r="X46" i="15"/>
  <c r="W46" i="15"/>
  <c r="V46" i="15"/>
  <c r="U46" i="15"/>
  <c r="T46" i="15"/>
  <c r="S46" i="15"/>
  <c r="Q46" i="15"/>
  <c r="P46" i="15"/>
  <c r="O46" i="15"/>
  <c r="N46" i="15"/>
  <c r="M46" i="15"/>
  <c r="L46" i="15"/>
  <c r="K46" i="15"/>
  <c r="J46" i="15"/>
  <c r="I46" i="15"/>
  <c r="H46" i="15"/>
  <c r="G46" i="15"/>
  <c r="F46" i="15"/>
  <c r="E46" i="15"/>
  <c r="DY45" i="15"/>
  <c r="DX45" i="15"/>
  <c r="DW45" i="15"/>
  <c r="DV45" i="15"/>
  <c r="DU45" i="15"/>
  <c r="DT45" i="15"/>
  <c r="DS45" i="15"/>
  <c r="DR45" i="15"/>
  <c r="DQ45" i="15"/>
  <c r="DP45" i="15"/>
  <c r="DO45" i="15"/>
  <c r="DN45" i="15"/>
  <c r="DM45" i="15"/>
  <c r="DK45" i="15"/>
  <c r="DJ45" i="15"/>
  <c r="DI45" i="15"/>
  <c r="DH45" i="15"/>
  <c r="DG45" i="15"/>
  <c r="DF45" i="15"/>
  <c r="DE45" i="15"/>
  <c r="DD45" i="15"/>
  <c r="DC45" i="15"/>
  <c r="DB45" i="15"/>
  <c r="DA45" i="15"/>
  <c r="CZ45" i="15"/>
  <c r="CY45" i="15"/>
  <c r="CW45" i="15"/>
  <c r="CV45" i="15"/>
  <c r="CU45" i="15"/>
  <c r="CT45" i="15"/>
  <c r="CS45" i="15"/>
  <c r="CR45" i="15"/>
  <c r="CQ45" i="15"/>
  <c r="CP45" i="15"/>
  <c r="CO45" i="15"/>
  <c r="CN45" i="15"/>
  <c r="CM45" i="15"/>
  <c r="CL45" i="15"/>
  <c r="CK45" i="15"/>
  <c r="CI45" i="15"/>
  <c r="CH45" i="15"/>
  <c r="CG45" i="15"/>
  <c r="CF45" i="15"/>
  <c r="CE45" i="15"/>
  <c r="CD45" i="15"/>
  <c r="CC45" i="15"/>
  <c r="CB45" i="15"/>
  <c r="CA45" i="15"/>
  <c r="BZ45" i="15"/>
  <c r="BY45" i="15"/>
  <c r="BX45" i="15"/>
  <c r="BW45" i="15"/>
  <c r="BU45" i="15"/>
  <c r="BT45" i="15"/>
  <c r="BS45" i="15"/>
  <c r="BR45" i="15"/>
  <c r="BQ45" i="15"/>
  <c r="BP45" i="15"/>
  <c r="BO45" i="15"/>
  <c r="BN45" i="15"/>
  <c r="BM45" i="15"/>
  <c r="BL45" i="15"/>
  <c r="BK45" i="15"/>
  <c r="BJ45" i="15"/>
  <c r="BI45" i="15"/>
  <c r="BG45" i="15"/>
  <c r="BF45" i="15"/>
  <c r="BE45" i="15"/>
  <c r="BD45" i="15"/>
  <c r="BC45" i="15"/>
  <c r="BB45" i="15"/>
  <c r="BA45" i="15"/>
  <c r="AZ45" i="15"/>
  <c r="AY45" i="15"/>
  <c r="AX45" i="15"/>
  <c r="AW45" i="15"/>
  <c r="AV45" i="15"/>
  <c r="AU45" i="15"/>
  <c r="AS45" i="15"/>
  <c r="AR45" i="15"/>
  <c r="AQ45" i="15"/>
  <c r="AP45" i="15"/>
  <c r="AO45" i="15"/>
  <c r="AN45" i="15"/>
  <c r="AM45" i="15"/>
  <c r="AL45" i="15"/>
  <c r="AK45" i="15"/>
  <c r="AJ45" i="15"/>
  <c r="AI45" i="15"/>
  <c r="AH45" i="15"/>
  <c r="AG45" i="15"/>
  <c r="AE45" i="15"/>
  <c r="AD45" i="15"/>
  <c r="AC45" i="15"/>
  <c r="AB45" i="15"/>
  <c r="AA45" i="15"/>
  <c r="Z45" i="15"/>
  <c r="Y45" i="15"/>
  <c r="X45" i="15"/>
  <c r="W45" i="15"/>
  <c r="V45" i="15"/>
  <c r="U45" i="15"/>
  <c r="T45" i="15"/>
  <c r="S45" i="15"/>
  <c r="Q45" i="15"/>
  <c r="P45" i="15"/>
  <c r="O45" i="15"/>
  <c r="N45" i="15"/>
  <c r="M45" i="15"/>
  <c r="L45" i="15"/>
  <c r="K45" i="15"/>
  <c r="J45" i="15"/>
  <c r="I45" i="15"/>
  <c r="H45" i="15"/>
  <c r="G45" i="15"/>
  <c r="F45" i="15"/>
  <c r="E45" i="15"/>
  <c r="DY43" i="15"/>
  <c r="DX43" i="15"/>
  <c r="DW43" i="15"/>
  <c r="DV43" i="15"/>
  <c r="DU43" i="15"/>
  <c r="DT43" i="15"/>
  <c r="DS43" i="15"/>
  <c r="DR43" i="15"/>
  <c r="DQ43" i="15"/>
  <c r="DP43" i="15"/>
  <c r="DO43" i="15"/>
  <c r="DN43" i="15"/>
  <c r="DM43" i="15"/>
  <c r="DK43" i="15"/>
  <c r="DJ43" i="15"/>
  <c r="DI43" i="15"/>
  <c r="DH43" i="15"/>
  <c r="DG43" i="15"/>
  <c r="DF43" i="15"/>
  <c r="DE43" i="15"/>
  <c r="DD43" i="15"/>
  <c r="DC43" i="15"/>
  <c r="DB43" i="15"/>
  <c r="DA43" i="15"/>
  <c r="CZ43" i="15"/>
  <c r="CY43" i="15"/>
  <c r="CW43" i="15"/>
  <c r="CV43" i="15"/>
  <c r="CU43" i="15"/>
  <c r="CT43" i="15"/>
  <c r="CS43" i="15"/>
  <c r="CR43" i="15"/>
  <c r="CQ43" i="15"/>
  <c r="CP43" i="15"/>
  <c r="CO43" i="15"/>
  <c r="CN43" i="15"/>
  <c r="CM43" i="15"/>
  <c r="CL43" i="15"/>
  <c r="CK43" i="15"/>
  <c r="CI43" i="15"/>
  <c r="CH43" i="15"/>
  <c r="CG43" i="15"/>
  <c r="CF43" i="15"/>
  <c r="CE43" i="15"/>
  <c r="CD43" i="15"/>
  <c r="CC43" i="15"/>
  <c r="CB43" i="15"/>
  <c r="CA43" i="15"/>
  <c r="BZ43" i="15"/>
  <c r="BY43" i="15"/>
  <c r="BX43" i="15"/>
  <c r="BW43" i="15"/>
  <c r="BU43" i="15"/>
  <c r="BT43" i="15"/>
  <c r="BS43" i="15"/>
  <c r="BR43" i="15"/>
  <c r="BQ43" i="15"/>
  <c r="BP43" i="15"/>
  <c r="BO43" i="15"/>
  <c r="BN43" i="15"/>
  <c r="BM43" i="15"/>
  <c r="BL43" i="15"/>
  <c r="BK43" i="15"/>
  <c r="BJ43" i="15"/>
  <c r="BI43" i="15"/>
  <c r="BG43" i="15"/>
  <c r="BF43" i="15"/>
  <c r="BE43" i="15"/>
  <c r="BD43" i="15"/>
  <c r="BC43" i="15"/>
  <c r="BB43" i="15"/>
  <c r="BA43" i="15"/>
  <c r="AZ43" i="15"/>
  <c r="AY43" i="15"/>
  <c r="AX43" i="15"/>
  <c r="AW43" i="15"/>
  <c r="AV43" i="15"/>
  <c r="AU43" i="15"/>
  <c r="AS43" i="15"/>
  <c r="AR43" i="15"/>
  <c r="AQ43" i="15"/>
  <c r="AP43" i="15"/>
  <c r="AO43" i="15"/>
  <c r="AN43" i="15"/>
  <c r="AM43" i="15"/>
  <c r="AL43" i="15"/>
  <c r="AK43" i="15"/>
  <c r="AJ43" i="15"/>
  <c r="AI43" i="15"/>
  <c r="AH43" i="15"/>
  <c r="AG43" i="15"/>
  <c r="AE43" i="15"/>
  <c r="AD43" i="15"/>
  <c r="AC43" i="15"/>
  <c r="AB43" i="15"/>
  <c r="AA43" i="15"/>
  <c r="Z43" i="15"/>
  <c r="Y43" i="15"/>
  <c r="X43" i="15"/>
  <c r="W43" i="15"/>
  <c r="V43" i="15"/>
  <c r="U43" i="15"/>
  <c r="T43" i="15"/>
  <c r="S43" i="15"/>
  <c r="Q43" i="15"/>
  <c r="P43" i="15"/>
  <c r="O43" i="15"/>
  <c r="N43" i="15"/>
  <c r="M43" i="15"/>
  <c r="L43" i="15"/>
  <c r="K43" i="15"/>
  <c r="J43" i="15"/>
  <c r="I43" i="15"/>
  <c r="H43" i="15"/>
  <c r="G43" i="15"/>
  <c r="F43" i="15"/>
  <c r="E43" i="15"/>
  <c r="S9" i="15"/>
  <c r="S10" i="15" s="1"/>
  <c r="Q9" i="15"/>
  <c r="Q10" i="15" s="1"/>
  <c r="P9" i="15"/>
  <c r="P10" i="15" s="1"/>
  <c r="O9" i="15"/>
  <c r="O10" i="15" s="1"/>
  <c r="N9" i="15"/>
  <c r="N10" i="15" s="1"/>
  <c r="M9" i="15"/>
  <c r="M10" i="15" s="1"/>
  <c r="K9" i="15"/>
  <c r="K10" i="15" s="1"/>
  <c r="J9" i="15"/>
  <c r="J10" i="15" s="1"/>
  <c r="J53" i="15" s="1"/>
  <c r="I9" i="15"/>
  <c r="I10" i="15" s="1"/>
  <c r="H9" i="15"/>
  <c r="H10" i="15" s="1"/>
  <c r="G9" i="15"/>
  <c r="G10" i="15" s="1"/>
  <c r="F9" i="15"/>
  <c r="F10" i="15" s="1"/>
  <c r="E9" i="15"/>
  <c r="E10" i="15" s="1"/>
  <c r="S8" i="15"/>
  <c r="Q8" i="15"/>
  <c r="P8" i="15"/>
  <c r="O8" i="15"/>
  <c r="N8" i="15"/>
  <c r="M8" i="15"/>
  <c r="K8" i="15"/>
  <c r="J8" i="15"/>
  <c r="I8" i="15"/>
  <c r="H8" i="15"/>
  <c r="G8" i="15"/>
  <c r="F8" i="15"/>
  <c r="E8" i="15"/>
  <c r="DY3" i="15"/>
  <c r="DX3" i="15"/>
  <c r="DW3" i="15"/>
  <c r="DV3" i="15"/>
  <c r="DU3" i="15"/>
  <c r="DT3" i="15"/>
  <c r="DS3" i="15"/>
  <c r="DR3" i="15"/>
  <c r="DQ3" i="15"/>
  <c r="DP3" i="15"/>
  <c r="DO3" i="15"/>
  <c r="DN3" i="15"/>
  <c r="DM3" i="15"/>
  <c r="DK3" i="15"/>
  <c r="DJ3" i="15"/>
  <c r="DI3" i="15"/>
  <c r="DH3" i="15"/>
  <c r="DG3" i="15"/>
  <c r="DF3" i="15"/>
  <c r="DE3" i="15"/>
  <c r="DD3" i="15"/>
  <c r="DC3" i="15"/>
  <c r="DB3" i="15"/>
  <c r="DA3" i="15"/>
  <c r="CZ3" i="15"/>
  <c r="CY3" i="15"/>
  <c r="CW3" i="15"/>
  <c r="CV3" i="15"/>
  <c r="CU3" i="15"/>
  <c r="CT3" i="15"/>
  <c r="CS3" i="15"/>
  <c r="CR3" i="15"/>
  <c r="CQ3" i="15"/>
  <c r="CP3" i="15"/>
  <c r="CO3" i="15"/>
  <c r="CN3" i="15"/>
  <c r="CM3" i="15"/>
  <c r="CL3" i="15"/>
  <c r="CK3" i="15"/>
  <c r="CI3" i="15"/>
  <c r="CH3" i="15"/>
  <c r="CG3" i="15"/>
  <c r="CF3" i="15"/>
  <c r="CE3" i="15"/>
  <c r="CD3" i="15"/>
  <c r="CC3" i="15"/>
  <c r="CB3" i="15"/>
  <c r="CA3" i="15"/>
  <c r="BZ3" i="15"/>
  <c r="BY3" i="15"/>
  <c r="BX3" i="15"/>
  <c r="BW3" i="15"/>
  <c r="BU3" i="15"/>
  <c r="BT3" i="15"/>
  <c r="BS3" i="15"/>
  <c r="BR3" i="15"/>
  <c r="BQ3" i="15"/>
  <c r="BP3" i="15"/>
  <c r="BO3" i="15"/>
  <c r="BN3" i="15"/>
  <c r="BM3" i="15"/>
  <c r="BL3" i="15"/>
  <c r="BK3" i="15"/>
  <c r="BJ3" i="15"/>
  <c r="BI3" i="15"/>
  <c r="BG3" i="15"/>
  <c r="BF3" i="15"/>
  <c r="BE3" i="15"/>
  <c r="BD3" i="15"/>
  <c r="BC3" i="15"/>
  <c r="BB3" i="15"/>
  <c r="BA3" i="15"/>
  <c r="AZ3" i="15"/>
  <c r="AY3" i="15"/>
  <c r="AX3" i="15"/>
  <c r="AW3" i="15"/>
  <c r="AV3" i="15"/>
  <c r="AU3" i="15"/>
  <c r="AS3" i="15"/>
  <c r="AR3" i="15"/>
  <c r="AQ3" i="15"/>
  <c r="AP3" i="15"/>
  <c r="AO3" i="15"/>
  <c r="AN3" i="15"/>
  <c r="AM3" i="15"/>
  <c r="AL3" i="15"/>
  <c r="AK3" i="15"/>
  <c r="AJ3" i="15"/>
  <c r="AI3" i="15"/>
  <c r="AH3" i="15"/>
  <c r="AG3" i="15"/>
  <c r="AE3" i="15"/>
  <c r="AD3" i="15"/>
  <c r="AC3" i="15"/>
  <c r="AB3" i="15"/>
  <c r="AA3" i="15"/>
  <c r="Z3" i="15"/>
  <c r="Y3" i="15"/>
  <c r="X3" i="15"/>
  <c r="W3" i="15"/>
  <c r="V3" i="15"/>
  <c r="U3" i="15"/>
  <c r="T3" i="15"/>
  <c r="S3" i="15"/>
  <c r="Q3" i="15"/>
  <c r="P3" i="15"/>
  <c r="O3" i="15"/>
  <c r="N3" i="15"/>
  <c r="M3" i="15"/>
  <c r="L3" i="15"/>
  <c r="K3" i="15"/>
  <c r="J3" i="15"/>
  <c r="I3" i="15"/>
  <c r="H3" i="15"/>
  <c r="G3" i="15"/>
  <c r="F3" i="15"/>
  <c r="E3" i="15"/>
  <c r="DS89" i="12"/>
  <c r="DR89" i="12"/>
  <c r="DM89" i="12"/>
  <c r="DK89" i="12"/>
  <c r="CZ89" i="12"/>
  <c r="CY89" i="12"/>
  <c r="DY84" i="12"/>
  <c r="DX84" i="12"/>
  <c r="DW84" i="12"/>
  <c r="DW88" i="12" s="1"/>
  <c r="DV84" i="12"/>
  <c r="DV88" i="12" s="1"/>
  <c r="DU84" i="12"/>
  <c r="DU88" i="12" s="1"/>
  <c r="DT84" i="12"/>
  <c r="DT88" i="12" s="1"/>
  <c r="DS84" i="12"/>
  <c r="DR84" i="12"/>
  <c r="DR88" i="12" s="1"/>
  <c r="DR90" i="12" s="1"/>
  <c r="DQ84" i="12"/>
  <c r="DQ88" i="12" s="1"/>
  <c r="DP84" i="12"/>
  <c r="DP88" i="12" s="1"/>
  <c r="DO84" i="12"/>
  <c r="DO88" i="12" s="1"/>
  <c r="DN84" i="12"/>
  <c r="DN88" i="12" s="1"/>
  <c r="DM84" i="12"/>
  <c r="DK84" i="12"/>
  <c r="DJ84" i="12"/>
  <c r="DJ88" i="12" s="1"/>
  <c r="DI84" i="12"/>
  <c r="DI88" i="12" s="1"/>
  <c r="DH84" i="12"/>
  <c r="DH88" i="12" s="1"/>
  <c r="DG84" i="12"/>
  <c r="DG88" i="12" s="1"/>
  <c r="DF84" i="12"/>
  <c r="DE84" i="12"/>
  <c r="DE88" i="12" s="1"/>
  <c r="DD84" i="12"/>
  <c r="DD88" i="12" s="1"/>
  <c r="DC84" i="12"/>
  <c r="DC88" i="12" s="1"/>
  <c r="DB84" i="12"/>
  <c r="DB88" i="12" s="1"/>
  <c r="DA84" i="12"/>
  <c r="DA88" i="12" s="1"/>
  <c r="CZ84" i="12"/>
  <c r="CY84" i="12"/>
  <c r="DA82" i="12"/>
  <c r="DY75" i="12"/>
  <c r="DX75" i="12"/>
  <c r="DW75" i="12"/>
  <c r="DV75" i="12"/>
  <c r="DU75" i="12"/>
  <c r="DT75" i="12"/>
  <c r="DS75" i="12"/>
  <c r="DR75" i="12"/>
  <c r="DQ75" i="12"/>
  <c r="DP75" i="12"/>
  <c r="DO75" i="12"/>
  <c r="DN75" i="12"/>
  <c r="DM75" i="12"/>
  <c r="DK75" i="12"/>
  <c r="DJ75" i="12"/>
  <c r="DI75" i="12"/>
  <c r="DH75" i="12"/>
  <c r="DG75" i="12"/>
  <c r="DF75" i="12"/>
  <c r="DE75" i="12"/>
  <c r="DD75" i="12"/>
  <c r="DC75" i="12"/>
  <c r="DB75" i="12"/>
  <c r="DA75" i="12"/>
  <c r="CZ75" i="12"/>
  <c r="CY75" i="12"/>
  <c r="DY74" i="12"/>
  <c r="DX74" i="12"/>
  <c r="DW74" i="12"/>
  <c r="DV74" i="12"/>
  <c r="DU74" i="12"/>
  <c r="DT74" i="12"/>
  <c r="DS74" i="12"/>
  <c r="DR74" i="12"/>
  <c r="DQ74" i="12"/>
  <c r="DP74" i="12"/>
  <c r="DO74" i="12"/>
  <c r="DN74" i="12"/>
  <c r="DM74" i="12"/>
  <c r="DK74" i="12"/>
  <c r="DJ74" i="12"/>
  <c r="DI74" i="12"/>
  <c r="DH74" i="12"/>
  <c r="DG74" i="12"/>
  <c r="DF74" i="12"/>
  <c r="DE74" i="12"/>
  <c r="DD74" i="12"/>
  <c r="DC74" i="12"/>
  <c r="DB74" i="12"/>
  <c r="DA74" i="12"/>
  <c r="CZ74" i="12"/>
  <c r="CY74" i="12"/>
  <c r="DY73" i="12"/>
  <c r="DX73" i="12"/>
  <c r="DW73" i="12"/>
  <c r="DV73" i="12"/>
  <c r="DU73" i="12"/>
  <c r="DT73" i="12"/>
  <c r="DS73" i="12"/>
  <c r="DR73" i="12"/>
  <c r="DQ73" i="12"/>
  <c r="DP73" i="12"/>
  <c r="DO73" i="12"/>
  <c r="DN73" i="12"/>
  <c r="DM73" i="12"/>
  <c r="DK73" i="12"/>
  <c r="DJ73" i="12"/>
  <c r="DI73" i="12"/>
  <c r="DH73" i="12"/>
  <c r="DG73" i="12"/>
  <c r="DF73" i="12"/>
  <c r="DE73" i="12"/>
  <c r="DD73" i="12"/>
  <c r="DC73" i="12"/>
  <c r="DB73" i="12"/>
  <c r="DA73" i="12"/>
  <c r="CZ73" i="12"/>
  <c r="CY73" i="12"/>
  <c r="DY72" i="12"/>
  <c r="DX72" i="12"/>
  <c r="DW72" i="12"/>
  <c r="DV72" i="12"/>
  <c r="DU72" i="12"/>
  <c r="DT72" i="12"/>
  <c r="DS72" i="12"/>
  <c r="DR72" i="12"/>
  <c r="DQ72" i="12"/>
  <c r="DP72" i="12"/>
  <c r="DO72" i="12"/>
  <c r="DN72" i="12"/>
  <c r="DM72" i="12"/>
  <c r="DK72" i="12"/>
  <c r="DJ72" i="12"/>
  <c r="DI72" i="12"/>
  <c r="DH72" i="12"/>
  <c r="DG72" i="12"/>
  <c r="DF72" i="12"/>
  <c r="DE72" i="12"/>
  <c r="DD72" i="12"/>
  <c r="DC72" i="12"/>
  <c r="DB72" i="12"/>
  <c r="DA72" i="12"/>
  <c r="CZ72" i="12"/>
  <c r="CY72" i="12"/>
  <c r="DY71" i="12"/>
  <c r="DX71" i="12"/>
  <c r="DW71" i="12"/>
  <c r="DV71" i="12"/>
  <c r="DU71" i="12"/>
  <c r="DT71" i="12"/>
  <c r="DS71" i="12"/>
  <c r="DR71" i="12"/>
  <c r="DQ71" i="12"/>
  <c r="DP71" i="12"/>
  <c r="DO71" i="12"/>
  <c r="DN71" i="12"/>
  <c r="DM71" i="12"/>
  <c r="DK71" i="12"/>
  <c r="DJ71" i="12"/>
  <c r="DI71" i="12"/>
  <c r="DH71" i="12"/>
  <c r="DG71" i="12"/>
  <c r="DF71" i="12"/>
  <c r="DE71" i="12"/>
  <c r="DD71" i="12"/>
  <c r="DC71" i="12"/>
  <c r="DB71" i="12"/>
  <c r="DA71" i="12"/>
  <c r="CZ71" i="12"/>
  <c r="CY71" i="12"/>
  <c r="DY70" i="12"/>
  <c r="DX70" i="12"/>
  <c r="DW70" i="12"/>
  <c r="DV70" i="12"/>
  <c r="DU70" i="12"/>
  <c r="DT70" i="12"/>
  <c r="DS70" i="12"/>
  <c r="DR70" i="12"/>
  <c r="DQ70" i="12"/>
  <c r="DP70" i="12"/>
  <c r="DO70" i="12"/>
  <c r="DN70" i="12"/>
  <c r="DM70" i="12"/>
  <c r="DK70" i="12"/>
  <c r="DJ70" i="12"/>
  <c r="DI70" i="12"/>
  <c r="DH70" i="12"/>
  <c r="DG70" i="12"/>
  <c r="DF70" i="12"/>
  <c r="DE70" i="12"/>
  <c r="DD70" i="12"/>
  <c r="DC70" i="12"/>
  <c r="DB70" i="12"/>
  <c r="DA70" i="12"/>
  <c r="CZ70" i="12"/>
  <c r="CY70" i="12"/>
  <c r="DY69" i="12"/>
  <c r="DX69" i="12"/>
  <c r="DW69" i="12"/>
  <c r="DV69" i="12"/>
  <c r="DU69" i="12"/>
  <c r="DT69" i="12"/>
  <c r="DS69" i="12"/>
  <c r="DR69" i="12"/>
  <c r="DQ69" i="12"/>
  <c r="DP69" i="12"/>
  <c r="DO69" i="12"/>
  <c r="DN69" i="12"/>
  <c r="DM69" i="12"/>
  <c r="DK69" i="12"/>
  <c r="DJ69" i="12"/>
  <c r="DI69" i="12"/>
  <c r="DH69" i="12"/>
  <c r="DG69" i="12"/>
  <c r="DF69" i="12"/>
  <c r="DE69" i="12"/>
  <c r="DD69" i="12"/>
  <c r="DC69" i="12"/>
  <c r="DB69" i="12"/>
  <c r="DA69" i="12"/>
  <c r="CZ69" i="12"/>
  <c r="CY69" i="12"/>
  <c r="DY68" i="12"/>
  <c r="DX68" i="12"/>
  <c r="DW68" i="12"/>
  <c r="DV68" i="12"/>
  <c r="DU68" i="12"/>
  <c r="DT68" i="12"/>
  <c r="DS68" i="12"/>
  <c r="DR68" i="12"/>
  <c r="DQ68" i="12"/>
  <c r="DP68" i="12"/>
  <c r="DO68" i="12"/>
  <c r="DN68" i="12"/>
  <c r="DM68" i="12"/>
  <c r="DK68" i="12"/>
  <c r="DJ68" i="12"/>
  <c r="DI68" i="12"/>
  <c r="DI80" i="12" s="1"/>
  <c r="DH68" i="12"/>
  <c r="DG68" i="12"/>
  <c r="DF68" i="12"/>
  <c r="DE68" i="12"/>
  <c r="DD68" i="12"/>
  <c r="DC68" i="12"/>
  <c r="DC80" i="12" s="1"/>
  <c r="DB68" i="12"/>
  <c r="DA68" i="12"/>
  <c r="CZ68" i="12"/>
  <c r="CY68" i="12"/>
  <c r="DY67" i="12"/>
  <c r="DY80" i="12" s="1"/>
  <c r="DX67" i="12"/>
  <c r="DW67" i="12"/>
  <c r="DV67" i="12"/>
  <c r="DU67" i="12"/>
  <c r="DT67" i="12"/>
  <c r="DT80" i="12" s="1"/>
  <c r="DS67" i="12"/>
  <c r="DS80" i="12" s="1"/>
  <c r="DR67" i="12"/>
  <c r="DQ67" i="12"/>
  <c r="DQ80" i="12" s="1"/>
  <c r="DP67" i="12"/>
  <c r="DO67" i="12"/>
  <c r="DN67" i="12"/>
  <c r="DN80" i="12" s="1"/>
  <c r="DM67" i="12"/>
  <c r="DM80" i="12" s="1"/>
  <c r="DK67" i="12"/>
  <c r="DK79" i="12" s="1"/>
  <c r="DJ67" i="12"/>
  <c r="DJ80" i="12" s="1"/>
  <c r="DI67" i="12"/>
  <c r="DH67" i="12"/>
  <c r="DH80" i="12" s="1"/>
  <c r="DG67" i="12"/>
  <c r="DF67" i="12"/>
  <c r="DF80" i="12" s="1"/>
  <c r="DE67" i="12"/>
  <c r="DE80" i="12" s="1"/>
  <c r="DD67" i="12"/>
  <c r="DD80" i="12" s="1"/>
  <c r="DC67" i="12"/>
  <c r="DB67" i="12"/>
  <c r="DB80" i="12" s="1"/>
  <c r="DA67" i="12"/>
  <c r="CZ67" i="12"/>
  <c r="CZ80" i="12" s="1"/>
  <c r="CY67" i="12"/>
  <c r="CY80" i="12" s="1"/>
  <c r="DY66" i="12"/>
  <c r="DX66" i="12"/>
  <c r="DW66" i="12"/>
  <c r="DV66" i="12"/>
  <c r="DU66" i="12"/>
  <c r="DT66" i="12"/>
  <c r="DS66" i="12"/>
  <c r="DR66" i="12"/>
  <c r="DQ66" i="12"/>
  <c r="DP66" i="12"/>
  <c r="DO66" i="12"/>
  <c r="DN66" i="12"/>
  <c r="DM66" i="12"/>
  <c r="DK66" i="12"/>
  <c r="DJ66" i="12"/>
  <c r="DI66" i="12"/>
  <c r="DH66" i="12"/>
  <c r="DG66" i="12"/>
  <c r="DF66" i="12"/>
  <c r="DE66" i="12"/>
  <c r="DD66" i="12"/>
  <c r="DC66" i="12"/>
  <c r="DB66" i="12"/>
  <c r="DA66" i="12"/>
  <c r="CZ66" i="12"/>
  <c r="CY66" i="12"/>
  <c r="DY65" i="12"/>
  <c r="DX65" i="12"/>
  <c r="DW65" i="12"/>
  <c r="DW79" i="12" s="1"/>
  <c r="DV65" i="12"/>
  <c r="DU65" i="12"/>
  <c r="DT65" i="12"/>
  <c r="DS65" i="12"/>
  <c r="DR65" i="12"/>
  <c r="DQ65" i="12"/>
  <c r="DQ79" i="12" s="1"/>
  <c r="DP65" i="12"/>
  <c r="DO65" i="12"/>
  <c r="DN65" i="12"/>
  <c r="DM65" i="12"/>
  <c r="DK65" i="12"/>
  <c r="DJ65" i="12"/>
  <c r="DJ79" i="12" s="1"/>
  <c r="DI65" i="12"/>
  <c r="DI79" i="12" s="1"/>
  <c r="DH65" i="12"/>
  <c r="DH79" i="12" s="1"/>
  <c r="DG65" i="12"/>
  <c r="DF65" i="12"/>
  <c r="DF79" i="12" s="1"/>
  <c r="DE65" i="12"/>
  <c r="DD65" i="12"/>
  <c r="DD79" i="12" s="1"/>
  <c r="DC65" i="12"/>
  <c r="DC79" i="12" s="1"/>
  <c r="DB65" i="12"/>
  <c r="DB79" i="12" s="1"/>
  <c r="DA65" i="12"/>
  <c r="CZ65" i="12"/>
  <c r="CZ79" i="12" s="1"/>
  <c r="CY65" i="12"/>
  <c r="DR58" i="12"/>
  <c r="DK58" i="12"/>
  <c r="CY58" i="12"/>
  <c r="DY57" i="12"/>
  <c r="DY61" i="12" s="1"/>
  <c r="DX57" i="12"/>
  <c r="DX61" i="12" s="1"/>
  <c r="DW57" i="12"/>
  <c r="DV57" i="12"/>
  <c r="DU57" i="12"/>
  <c r="DU61" i="12" s="1"/>
  <c r="DT57" i="12"/>
  <c r="DT61" i="12" s="1"/>
  <c r="DS57" i="12"/>
  <c r="DS61" i="12" s="1"/>
  <c r="DR57" i="12"/>
  <c r="DR61" i="12" s="1"/>
  <c r="DQ57" i="12"/>
  <c r="DP57" i="12"/>
  <c r="DO57" i="12"/>
  <c r="DO61" i="12" s="1"/>
  <c r="DN57" i="12"/>
  <c r="DN61" i="12" s="1"/>
  <c r="DM57" i="12"/>
  <c r="DM61" i="12" s="1"/>
  <c r="DK57" i="12"/>
  <c r="DK61" i="12" s="1"/>
  <c r="DJ57" i="12"/>
  <c r="DI57" i="12"/>
  <c r="DI61" i="12" s="1"/>
  <c r="DH57" i="12"/>
  <c r="DH61" i="12" s="1"/>
  <c r="DG57" i="12"/>
  <c r="DG61" i="12" s="1"/>
  <c r="DF57" i="12"/>
  <c r="DF61" i="12" s="1"/>
  <c r="DE57" i="12"/>
  <c r="DE61" i="12" s="1"/>
  <c r="DD57" i="12"/>
  <c r="DC57" i="12"/>
  <c r="DB57" i="12"/>
  <c r="DB61" i="12" s="1"/>
  <c r="DA57" i="12"/>
  <c r="DA61" i="12" s="1"/>
  <c r="CZ57" i="12"/>
  <c r="CZ61" i="12" s="1"/>
  <c r="CY57" i="12"/>
  <c r="CY61" i="12" s="1"/>
  <c r="DU53" i="12"/>
  <c r="DT53" i="12"/>
  <c r="DS53" i="12"/>
  <c r="DR53" i="12"/>
  <c r="DO53" i="12"/>
  <c r="DN53" i="12"/>
  <c r="DM53" i="12"/>
  <c r="DK53" i="12"/>
  <c r="DH53" i="12"/>
  <c r="DG53" i="12"/>
  <c r="DB53" i="12"/>
  <c r="DA53" i="12"/>
  <c r="CZ53" i="12"/>
  <c r="CY53" i="12"/>
  <c r="DY49" i="12"/>
  <c r="DX49" i="12"/>
  <c r="DW49" i="12"/>
  <c r="DV49" i="12"/>
  <c r="DU49" i="12"/>
  <c r="DT49" i="12"/>
  <c r="DS49" i="12"/>
  <c r="DR49" i="12"/>
  <c r="DQ49" i="12"/>
  <c r="DP49" i="12"/>
  <c r="DO49" i="12"/>
  <c r="DN49" i="12"/>
  <c r="DM49" i="12"/>
  <c r="DK49" i="12"/>
  <c r="DJ49" i="12"/>
  <c r="DI49" i="12"/>
  <c r="DH49" i="12"/>
  <c r="DG49" i="12"/>
  <c r="DF49" i="12"/>
  <c r="DE49" i="12"/>
  <c r="DD49" i="12"/>
  <c r="DC49" i="12"/>
  <c r="DB49" i="12"/>
  <c r="DA49" i="12"/>
  <c r="CZ49" i="12"/>
  <c r="CY49" i="12"/>
  <c r="DY48" i="12"/>
  <c r="DY82" i="12" s="1"/>
  <c r="DX48" i="12"/>
  <c r="DX82" i="12" s="1"/>
  <c r="DW48" i="12"/>
  <c r="DW82" i="12" s="1"/>
  <c r="DV48" i="12"/>
  <c r="DV82" i="12" s="1"/>
  <c r="DU48" i="12"/>
  <c r="DU82" i="12" s="1"/>
  <c r="DT48" i="12"/>
  <c r="DT82" i="12" s="1"/>
  <c r="DS48" i="12"/>
  <c r="DS82" i="12" s="1"/>
  <c r="DR48" i="12"/>
  <c r="DR82" i="12" s="1"/>
  <c r="DQ48" i="12"/>
  <c r="DQ82" i="12" s="1"/>
  <c r="DP48" i="12"/>
  <c r="DP82" i="12" s="1"/>
  <c r="DO48" i="12"/>
  <c r="DO82" i="12" s="1"/>
  <c r="DN48" i="12"/>
  <c r="DN82" i="12" s="1"/>
  <c r="DM48" i="12"/>
  <c r="DM82" i="12" s="1"/>
  <c r="DK48" i="12"/>
  <c r="DK82" i="12" s="1"/>
  <c r="DJ48" i="12"/>
  <c r="DJ82" i="12" s="1"/>
  <c r="DI48" i="12"/>
  <c r="DI82" i="12" s="1"/>
  <c r="DH48" i="12"/>
  <c r="DH82" i="12" s="1"/>
  <c r="DG48" i="12"/>
  <c r="DG82" i="12" s="1"/>
  <c r="DF48" i="12"/>
  <c r="DF82" i="12" s="1"/>
  <c r="DE48" i="12"/>
  <c r="DE82" i="12" s="1"/>
  <c r="DD48" i="12"/>
  <c r="DD82" i="12" s="1"/>
  <c r="DC48" i="12"/>
  <c r="DC82" i="12" s="1"/>
  <c r="DB48" i="12"/>
  <c r="DB82" i="12" s="1"/>
  <c r="DA48" i="12"/>
  <c r="CZ48" i="12"/>
  <c r="CZ82" i="12" s="1"/>
  <c r="CY48" i="12"/>
  <c r="CY82" i="12" s="1"/>
  <c r="DY46" i="12"/>
  <c r="DX46" i="12"/>
  <c r="DX55" i="12" s="1"/>
  <c r="DW46" i="12"/>
  <c r="DV46" i="12"/>
  <c r="DV55" i="12" s="1"/>
  <c r="DU46" i="12"/>
  <c r="DT46" i="12"/>
  <c r="DT55" i="12" s="1"/>
  <c r="DS46" i="12"/>
  <c r="DR46" i="12"/>
  <c r="DQ46" i="12"/>
  <c r="DP46" i="12"/>
  <c r="DP55" i="12" s="1"/>
  <c r="DO46" i="12"/>
  <c r="DN46" i="12"/>
  <c r="DN55" i="12" s="1"/>
  <c r="DM46" i="12"/>
  <c r="DK46" i="12"/>
  <c r="DK55" i="12" s="1"/>
  <c r="DJ46" i="12"/>
  <c r="DJ55" i="12" s="1"/>
  <c r="DI46" i="12"/>
  <c r="DH46" i="12"/>
  <c r="DG46" i="12"/>
  <c r="DF46" i="12"/>
  <c r="DE46" i="12"/>
  <c r="DE55" i="12" s="1"/>
  <c r="DD46" i="12"/>
  <c r="DD55" i="12" s="1"/>
  <c r="DC46" i="12"/>
  <c r="DB46" i="12"/>
  <c r="DA46" i="12"/>
  <c r="CZ46" i="12"/>
  <c r="CY46" i="12"/>
  <c r="CY55" i="12" s="1"/>
  <c r="DY45" i="12"/>
  <c r="DX45" i="12"/>
  <c r="DW45" i="12"/>
  <c r="DV45" i="12"/>
  <c r="DU45" i="12"/>
  <c r="DT45" i="12"/>
  <c r="DS45" i="12"/>
  <c r="DR45" i="12"/>
  <c r="DR55" i="12" s="1"/>
  <c r="DQ45" i="12"/>
  <c r="DP45" i="12"/>
  <c r="DO45" i="12"/>
  <c r="DN45" i="12"/>
  <c r="DM45" i="12"/>
  <c r="DK45" i="12"/>
  <c r="DJ45" i="12"/>
  <c r="DI45" i="12"/>
  <c r="DH45" i="12"/>
  <c r="DG45" i="12"/>
  <c r="DF45" i="12"/>
  <c r="DE45" i="12"/>
  <c r="DD45" i="12"/>
  <c r="DC45" i="12"/>
  <c r="DB45" i="12"/>
  <c r="DA45" i="12"/>
  <c r="CZ45" i="12"/>
  <c r="CY45" i="12"/>
  <c r="DY43" i="12"/>
  <c r="DX43" i="12"/>
  <c r="DW43" i="12"/>
  <c r="DV43" i="12"/>
  <c r="DU43" i="12"/>
  <c r="DT43" i="12"/>
  <c r="DS43" i="12"/>
  <c r="DR43" i="12"/>
  <c r="DQ43" i="12"/>
  <c r="DP43" i="12"/>
  <c r="DO43" i="12"/>
  <c r="DN43" i="12"/>
  <c r="DM43" i="12"/>
  <c r="DK43" i="12"/>
  <c r="DJ43" i="12"/>
  <c r="DI43" i="12"/>
  <c r="DH43" i="12"/>
  <c r="DG43" i="12"/>
  <c r="DF43" i="12"/>
  <c r="DE43" i="12"/>
  <c r="DD43" i="12"/>
  <c r="DC43" i="12"/>
  <c r="DB43" i="12"/>
  <c r="DA43" i="12"/>
  <c r="CZ43" i="12"/>
  <c r="CY43" i="12"/>
  <c r="CU89" i="12"/>
  <c r="CT89" i="12"/>
  <c r="CS89" i="12"/>
  <c r="CR89" i="12"/>
  <c r="CO89" i="12"/>
  <c r="CN89" i="12"/>
  <c r="CH89" i="12"/>
  <c r="CG89" i="12"/>
  <c r="CF89" i="12"/>
  <c r="CE89" i="12"/>
  <c r="CB89" i="12"/>
  <c r="CA89" i="12"/>
  <c r="BZ89" i="12"/>
  <c r="BY89" i="12"/>
  <c r="CU85" i="12"/>
  <c r="CT85" i="12"/>
  <c r="CS85" i="12"/>
  <c r="CR85" i="12"/>
  <c r="CO85" i="12"/>
  <c r="CN85" i="12"/>
  <c r="CM85" i="12"/>
  <c r="CM86" i="12" s="1"/>
  <c r="CL85" i="12"/>
  <c r="CH85" i="12"/>
  <c r="CG85" i="12"/>
  <c r="CF85" i="12"/>
  <c r="CE85" i="12"/>
  <c r="CB85" i="12"/>
  <c r="CA85" i="12"/>
  <c r="BZ85" i="12"/>
  <c r="BY85" i="12"/>
  <c r="CW84" i="12"/>
  <c r="CV84" i="12"/>
  <c r="CU84" i="12"/>
  <c r="CU88" i="12" s="1"/>
  <c r="CU90" i="12" s="1"/>
  <c r="CT84" i="12"/>
  <c r="CT88" i="12" s="1"/>
  <c r="CS84" i="12"/>
  <c r="CS88" i="12" s="1"/>
  <c r="CR84" i="12"/>
  <c r="CR88" i="12" s="1"/>
  <c r="CR90" i="12" s="1"/>
  <c r="CQ84" i="12"/>
  <c r="CP84" i="12"/>
  <c r="CO84" i="12"/>
  <c r="CO88" i="12" s="1"/>
  <c r="CO90" i="12" s="1"/>
  <c r="CN84" i="12"/>
  <c r="CN88" i="12" s="1"/>
  <c r="CN90" i="12" s="1"/>
  <c r="CM84" i="12"/>
  <c r="CM88" i="12" s="1"/>
  <c r="CL84" i="12"/>
  <c r="CL88" i="12" s="1"/>
  <c r="CK84" i="12"/>
  <c r="CI84" i="12"/>
  <c r="CH84" i="12"/>
  <c r="CH88" i="12" s="1"/>
  <c r="CH90" i="12" s="1"/>
  <c r="CG84" i="12"/>
  <c r="CG88" i="12" s="1"/>
  <c r="CF84" i="12"/>
  <c r="CF88" i="12" s="1"/>
  <c r="CE84" i="12"/>
  <c r="CE88" i="12" s="1"/>
  <c r="CE90" i="12" s="1"/>
  <c r="CD84" i="12"/>
  <c r="CC84" i="12"/>
  <c r="CB84" i="12"/>
  <c r="CB88" i="12" s="1"/>
  <c r="CB90" i="12" s="1"/>
  <c r="CA84" i="12"/>
  <c r="CA88" i="12" s="1"/>
  <c r="CA90" i="12" s="1"/>
  <c r="BZ84" i="12"/>
  <c r="BZ88" i="12" s="1"/>
  <c r="BZ90" i="12" s="1"/>
  <c r="BY84" i="12"/>
  <c r="BY88" i="12" s="1"/>
  <c r="BY90" i="12" s="1"/>
  <c r="BX84" i="12"/>
  <c r="BW84" i="12"/>
  <c r="CR82" i="12"/>
  <c r="CW75" i="12"/>
  <c r="CV75" i="12"/>
  <c r="CU75" i="12"/>
  <c r="CT75" i="12"/>
  <c r="CS75" i="12"/>
  <c r="CR75" i="12"/>
  <c r="CQ75" i="12"/>
  <c r="CP75" i="12"/>
  <c r="CO75" i="12"/>
  <c r="CN75" i="12"/>
  <c r="CM75" i="12"/>
  <c r="CL75" i="12"/>
  <c r="CK75" i="12"/>
  <c r="CI75" i="12"/>
  <c r="CH75" i="12"/>
  <c r="CG75" i="12"/>
  <c r="CF75" i="12"/>
  <c r="CE75" i="12"/>
  <c r="CD75" i="12"/>
  <c r="CC75" i="12"/>
  <c r="CB75" i="12"/>
  <c r="CA75" i="12"/>
  <c r="BZ75" i="12"/>
  <c r="BY75" i="12"/>
  <c r="BX75" i="12"/>
  <c r="BW75" i="12"/>
  <c r="CW74" i="12"/>
  <c r="CV74" i="12"/>
  <c r="CU74" i="12"/>
  <c r="CT74" i="12"/>
  <c r="CS74" i="12"/>
  <c r="CR74" i="12"/>
  <c r="CQ74" i="12"/>
  <c r="CP74" i="12"/>
  <c r="CO74" i="12"/>
  <c r="CN74" i="12"/>
  <c r="CM74" i="12"/>
  <c r="CL74" i="12"/>
  <c r="CK74" i="12"/>
  <c r="CI74" i="12"/>
  <c r="CH74" i="12"/>
  <c r="CG74" i="12"/>
  <c r="CF74" i="12"/>
  <c r="CE74" i="12"/>
  <c r="CD74" i="12"/>
  <c r="CC74" i="12"/>
  <c r="CB74" i="12"/>
  <c r="CA74" i="12"/>
  <c r="BZ74" i="12"/>
  <c r="BY74" i="12"/>
  <c r="BX74" i="12"/>
  <c r="BW74" i="12"/>
  <c r="CW73" i="12"/>
  <c r="CV73" i="12"/>
  <c r="CU73" i="12"/>
  <c r="CT73" i="12"/>
  <c r="CS73" i="12"/>
  <c r="CR73" i="12"/>
  <c r="CQ73" i="12"/>
  <c r="CP73" i="12"/>
  <c r="CO73" i="12"/>
  <c r="CN73" i="12"/>
  <c r="CM73" i="12"/>
  <c r="CL73" i="12"/>
  <c r="CK73" i="12"/>
  <c r="CI73" i="12"/>
  <c r="CH73" i="12"/>
  <c r="CG73" i="12"/>
  <c r="CF73" i="12"/>
  <c r="CE73" i="12"/>
  <c r="CD73" i="12"/>
  <c r="CC73" i="12"/>
  <c r="CB73" i="12"/>
  <c r="CA73" i="12"/>
  <c r="BZ73" i="12"/>
  <c r="BY73" i="12"/>
  <c r="BX73" i="12"/>
  <c r="BW73" i="12"/>
  <c r="CW72" i="12"/>
  <c r="CV72" i="12"/>
  <c r="CU72" i="12"/>
  <c r="CT72" i="12"/>
  <c r="CS72" i="12"/>
  <c r="CR72" i="12"/>
  <c r="CQ72" i="12"/>
  <c r="CP72" i="12"/>
  <c r="CO72" i="12"/>
  <c r="CN72" i="12"/>
  <c r="CM72" i="12"/>
  <c r="CL72" i="12"/>
  <c r="CK72" i="12"/>
  <c r="CI72" i="12"/>
  <c r="CH72" i="12"/>
  <c r="CG72" i="12"/>
  <c r="CF72" i="12"/>
  <c r="CE72" i="12"/>
  <c r="CD72" i="12"/>
  <c r="CC72" i="12"/>
  <c r="CB72" i="12"/>
  <c r="CA72" i="12"/>
  <c r="BZ72" i="12"/>
  <c r="BY72" i="12"/>
  <c r="BX72" i="12"/>
  <c r="BW72" i="12"/>
  <c r="CW71" i="12"/>
  <c r="CV71" i="12"/>
  <c r="CU71" i="12"/>
  <c r="CT71" i="12"/>
  <c r="CS71" i="12"/>
  <c r="CR71" i="12"/>
  <c r="CQ71" i="12"/>
  <c r="CP71" i="12"/>
  <c r="CO71" i="12"/>
  <c r="CN71" i="12"/>
  <c r="CM71" i="12"/>
  <c r="CL71" i="12"/>
  <c r="CK71" i="12"/>
  <c r="CI71" i="12"/>
  <c r="CH71" i="12"/>
  <c r="CG71" i="12"/>
  <c r="CF71" i="12"/>
  <c r="CE71" i="12"/>
  <c r="CD71" i="12"/>
  <c r="CC71" i="12"/>
  <c r="CB71" i="12"/>
  <c r="CA71" i="12"/>
  <c r="BZ71" i="12"/>
  <c r="BY71" i="12"/>
  <c r="BX71" i="12"/>
  <c r="BW71" i="12"/>
  <c r="CW70" i="12"/>
  <c r="CV70" i="12"/>
  <c r="CU70" i="12"/>
  <c r="CT70" i="12"/>
  <c r="CS70" i="12"/>
  <c r="CR70" i="12"/>
  <c r="CQ70" i="12"/>
  <c r="CP70" i="12"/>
  <c r="CO70" i="12"/>
  <c r="CN70" i="12"/>
  <c r="CM70" i="12"/>
  <c r="CL70" i="12"/>
  <c r="CK70" i="12"/>
  <c r="CI70" i="12"/>
  <c r="CH70" i="12"/>
  <c r="CG70" i="12"/>
  <c r="CF70" i="12"/>
  <c r="CE70" i="12"/>
  <c r="CD70" i="12"/>
  <c r="CC70" i="12"/>
  <c r="CB70" i="12"/>
  <c r="CA70" i="12"/>
  <c r="BZ70" i="12"/>
  <c r="BY70" i="12"/>
  <c r="BX70" i="12"/>
  <c r="BW70" i="12"/>
  <c r="CW69" i="12"/>
  <c r="CV69" i="12"/>
  <c r="CU69" i="12"/>
  <c r="CT69" i="12"/>
  <c r="CS69" i="12"/>
  <c r="CR69" i="12"/>
  <c r="CQ69" i="12"/>
  <c r="CP69" i="12"/>
  <c r="CO69" i="12"/>
  <c r="CN69" i="12"/>
  <c r="CM69" i="12"/>
  <c r="CL69" i="12"/>
  <c r="CK69" i="12"/>
  <c r="CI69" i="12"/>
  <c r="CH69" i="12"/>
  <c r="CG69" i="12"/>
  <c r="CF69" i="12"/>
  <c r="CE69" i="12"/>
  <c r="CD69" i="12"/>
  <c r="CC69" i="12"/>
  <c r="CB69" i="12"/>
  <c r="CA69" i="12"/>
  <c r="BZ69" i="12"/>
  <c r="BY69" i="12"/>
  <c r="BX69" i="12"/>
  <c r="BW69" i="12"/>
  <c r="CW68" i="12"/>
  <c r="CV68" i="12"/>
  <c r="CU68" i="12"/>
  <c r="CT68" i="12"/>
  <c r="CS68" i="12"/>
  <c r="CR68" i="12"/>
  <c r="CQ68" i="12"/>
  <c r="CP68" i="12"/>
  <c r="CO68" i="12"/>
  <c r="CN68" i="12"/>
  <c r="CN80" i="12" s="1"/>
  <c r="CM68" i="12"/>
  <c r="CL68" i="12"/>
  <c r="CK68" i="12"/>
  <c r="CI68" i="12"/>
  <c r="CH68" i="12"/>
  <c r="CG68" i="12"/>
  <c r="CG80" i="12" s="1"/>
  <c r="CF68" i="12"/>
  <c r="CE68" i="12"/>
  <c r="CD68" i="12"/>
  <c r="CC68" i="12"/>
  <c r="CB68" i="12"/>
  <c r="CA68" i="12"/>
  <c r="CA80" i="12" s="1"/>
  <c r="BZ68" i="12"/>
  <c r="BY68" i="12"/>
  <c r="BX68" i="12"/>
  <c r="BW68" i="12"/>
  <c r="CW67" i="12"/>
  <c r="CV67" i="12"/>
  <c r="CV80" i="12" s="1"/>
  <c r="CU67" i="12"/>
  <c r="CT67" i="12"/>
  <c r="CS67" i="12"/>
  <c r="CS80" i="12" s="1"/>
  <c r="CR67" i="12"/>
  <c r="CR80" i="12" s="1"/>
  <c r="CQ67" i="12"/>
  <c r="CP67" i="12"/>
  <c r="CP80" i="12" s="1"/>
  <c r="CO67" i="12"/>
  <c r="CN67" i="12"/>
  <c r="CM67" i="12"/>
  <c r="CM80" i="12" s="1"/>
  <c r="CL67" i="12"/>
  <c r="CL80" i="12" s="1"/>
  <c r="CK67" i="12"/>
  <c r="CI67" i="12"/>
  <c r="CH67" i="12"/>
  <c r="CG67" i="12"/>
  <c r="CF67" i="12"/>
  <c r="CF80" i="12" s="1"/>
  <c r="CE67" i="12"/>
  <c r="CE80" i="12" s="1"/>
  <c r="CD67" i="12"/>
  <c r="CC67" i="12"/>
  <c r="CC79" i="12" s="1"/>
  <c r="CB67" i="12"/>
  <c r="CA67" i="12"/>
  <c r="BZ67" i="12"/>
  <c r="BZ80" i="12" s="1"/>
  <c r="BY67" i="12"/>
  <c r="BY80" i="12" s="1"/>
  <c r="BX67" i="12"/>
  <c r="BW67" i="12"/>
  <c r="BW79" i="12" s="1"/>
  <c r="CW66" i="12"/>
  <c r="CV66" i="12"/>
  <c r="CU66" i="12"/>
  <c r="CT66" i="12"/>
  <c r="CS66" i="12"/>
  <c r="CR66" i="12"/>
  <c r="CQ66" i="12"/>
  <c r="CP66" i="12"/>
  <c r="CO66" i="12"/>
  <c r="CN66" i="12"/>
  <c r="CM66" i="12"/>
  <c r="CL66" i="12"/>
  <c r="CK66" i="12"/>
  <c r="CI66" i="12"/>
  <c r="CH66" i="12"/>
  <c r="CG66" i="12"/>
  <c r="CF66" i="12"/>
  <c r="CE66" i="12"/>
  <c r="CD66" i="12"/>
  <c r="CC66" i="12"/>
  <c r="CB66" i="12"/>
  <c r="CA66" i="12"/>
  <c r="BZ66" i="12"/>
  <c r="BY66" i="12"/>
  <c r="BX66" i="12"/>
  <c r="BW66" i="12"/>
  <c r="CW65" i="12"/>
  <c r="CW79" i="12" s="1"/>
  <c r="CV65" i="12"/>
  <c r="CU65" i="12"/>
  <c r="CT65" i="12"/>
  <c r="CT79" i="12" s="1"/>
  <c r="CS65" i="12"/>
  <c r="CR65" i="12"/>
  <c r="CQ65" i="12"/>
  <c r="CQ79" i="12" s="1"/>
  <c r="CP65" i="12"/>
  <c r="CO65" i="12"/>
  <c r="CN65" i="12"/>
  <c r="CN79" i="12" s="1"/>
  <c r="CM65" i="12"/>
  <c r="CL65" i="12"/>
  <c r="CK65" i="12"/>
  <c r="CK79" i="12" s="1"/>
  <c r="CI65" i="12"/>
  <c r="CH65" i="12"/>
  <c r="CG65" i="12"/>
  <c r="CG79" i="12" s="1"/>
  <c r="CF65" i="12"/>
  <c r="CE65" i="12"/>
  <c r="CD65" i="12"/>
  <c r="CD79" i="12" s="1"/>
  <c r="CC65" i="12"/>
  <c r="CB65" i="12"/>
  <c r="CA65" i="12"/>
  <c r="CA79" i="12" s="1"/>
  <c r="BZ65" i="12"/>
  <c r="BY65" i="12"/>
  <c r="BX65" i="12"/>
  <c r="BX79" i="12" s="1"/>
  <c r="BW65" i="12"/>
  <c r="CU62" i="12"/>
  <c r="CT62" i="12"/>
  <c r="CS62" i="12"/>
  <c r="CR62" i="12"/>
  <c r="CO62" i="12"/>
  <c r="CN62" i="12"/>
  <c r="CM62" i="12"/>
  <c r="CL62" i="12"/>
  <c r="CH62" i="12"/>
  <c r="CG62" i="12"/>
  <c r="CF62" i="12"/>
  <c r="CE62" i="12"/>
  <c r="CB62" i="12"/>
  <c r="CA62" i="12"/>
  <c r="BZ62" i="12"/>
  <c r="BY62" i="12"/>
  <c r="CU58" i="12"/>
  <c r="CT58" i="12"/>
  <c r="CS58" i="12"/>
  <c r="CR58" i="12"/>
  <c r="CO58" i="12"/>
  <c r="CN58" i="12"/>
  <c r="CM58" i="12"/>
  <c r="CH58" i="12"/>
  <c r="CG58" i="12"/>
  <c r="CF58" i="12"/>
  <c r="CE58" i="12"/>
  <c r="CB58" i="12"/>
  <c r="CA58" i="12"/>
  <c r="BZ58" i="12"/>
  <c r="BY58" i="12"/>
  <c r="CW57" i="12"/>
  <c r="CW61" i="12" s="1"/>
  <c r="CV57" i="12"/>
  <c r="CV61" i="12" s="1"/>
  <c r="CU57" i="12"/>
  <c r="CU59" i="12" s="1"/>
  <c r="CT57" i="12"/>
  <c r="CS57" i="12"/>
  <c r="CS61" i="12" s="1"/>
  <c r="CR57" i="12"/>
  <c r="CR61" i="12" s="1"/>
  <c r="CQ57" i="12"/>
  <c r="CQ61" i="12" s="1"/>
  <c r="CP57" i="12"/>
  <c r="CP61" i="12" s="1"/>
  <c r="CO57" i="12"/>
  <c r="CO59" i="12" s="1"/>
  <c r="CN57" i="12"/>
  <c r="CM57" i="12"/>
  <c r="CM61" i="12" s="1"/>
  <c r="CL57" i="12"/>
  <c r="CL61" i="12" s="1"/>
  <c r="CK57" i="12"/>
  <c r="CK61" i="12" s="1"/>
  <c r="CI57" i="12"/>
  <c r="CI61" i="12" s="1"/>
  <c r="CH57" i="12"/>
  <c r="CH59" i="12" s="1"/>
  <c r="CG57" i="12"/>
  <c r="CF57" i="12"/>
  <c r="CF61" i="12" s="1"/>
  <c r="CE57" i="12"/>
  <c r="CE61" i="12" s="1"/>
  <c r="CD57" i="12"/>
  <c r="CD61" i="12" s="1"/>
  <c r="CC57" i="12"/>
  <c r="CC61" i="12" s="1"/>
  <c r="CB57" i="12"/>
  <c r="CB59" i="12" s="1"/>
  <c r="CA57" i="12"/>
  <c r="CA61" i="12" s="1"/>
  <c r="CA63" i="12" s="1"/>
  <c r="BZ57" i="12"/>
  <c r="BZ61" i="12" s="1"/>
  <c r="BY57" i="12"/>
  <c r="BY61" i="12" s="1"/>
  <c r="BX57" i="12"/>
  <c r="BX61" i="12" s="1"/>
  <c r="BW57" i="12"/>
  <c r="BW61" i="12" s="1"/>
  <c r="CP55" i="12"/>
  <c r="CU53" i="12"/>
  <c r="CT53" i="12"/>
  <c r="CS53" i="12"/>
  <c r="CR53" i="12"/>
  <c r="CO53" i="12"/>
  <c r="CN53" i="12"/>
  <c r="CH53" i="12"/>
  <c r="CG53" i="12"/>
  <c r="CF53" i="12"/>
  <c r="CE53" i="12"/>
  <c r="CB53" i="12"/>
  <c r="CA53" i="12"/>
  <c r="BZ53" i="12"/>
  <c r="BY53" i="12"/>
  <c r="CW49" i="12"/>
  <c r="CV49" i="12"/>
  <c r="CU49" i="12"/>
  <c r="CT49" i="12"/>
  <c r="CS49" i="12"/>
  <c r="CR49" i="12"/>
  <c r="CQ49" i="12"/>
  <c r="CP49" i="12"/>
  <c r="CO49" i="12"/>
  <c r="CN49" i="12"/>
  <c r="CM49" i="12"/>
  <c r="CL49" i="12"/>
  <c r="CK49" i="12"/>
  <c r="CI49" i="12"/>
  <c r="CH49" i="12"/>
  <c r="CG49" i="12"/>
  <c r="CF49" i="12"/>
  <c r="CE49" i="12"/>
  <c r="CD49" i="12"/>
  <c r="CC49" i="12"/>
  <c r="CB49" i="12"/>
  <c r="CA49" i="12"/>
  <c r="BZ49" i="12"/>
  <c r="BY49" i="12"/>
  <c r="BX49" i="12"/>
  <c r="BW49" i="12"/>
  <c r="CW48" i="12"/>
  <c r="CW82" i="12" s="1"/>
  <c r="CV48" i="12"/>
  <c r="CV82" i="12" s="1"/>
  <c r="CU48" i="12"/>
  <c r="CU82" i="12" s="1"/>
  <c r="CT48" i="12"/>
  <c r="CT82" i="12" s="1"/>
  <c r="CS48" i="12"/>
  <c r="CS82" i="12" s="1"/>
  <c r="CR48" i="12"/>
  <c r="CQ48" i="12"/>
  <c r="CQ82" i="12" s="1"/>
  <c r="CP48" i="12"/>
  <c r="CP82" i="12" s="1"/>
  <c r="CO48" i="12"/>
  <c r="CO82" i="12" s="1"/>
  <c r="CN48" i="12"/>
  <c r="CN82" i="12" s="1"/>
  <c r="CM48" i="12"/>
  <c r="CM82" i="12" s="1"/>
  <c r="CL48" i="12"/>
  <c r="CL82" i="12" s="1"/>
  <c r="CK48" i="12"/>
  <c r="CK82" i="12" s="1"/>
  <c r="CI48" i="12"/>
  <c r="CI82" i="12" s="1"/>
  <c r="CH48" i="12"/>
  <c r="CH82" i="12" s="1"/>
  <c r="CG48" i="12"/>
  <c r="CG82" i="12" s="1"/>
  <c r="CF48" i="12"/>
  <c r="CF82" i="12" s="1"/>
  <c r="CE48" i="12"/>
  <c r="CE82" i="12" s="1"/>
  <c r="CD48" i="12"/>
  <c r="CD82" i="12" s="1"/>
  <c r="CC48" i="12"/>
  <c r="CC82" i="12" s="1"/>
  <c r="CB48" i="12"/>
  <c r="CB82" i="12" s="1"/>
  <c r="CA48" i="12"/>
  <c r="CA82" i="12" s="1"/>
  <c r="BZ48" i="12"/>
  <c r="BZ82" i="12" s="1"/>
  <c r="BY48" i="12"/>
  <c r="BY82" i="12" s="1"/>
  <c r="BX48" i="12"/>
  <c r="BX82" i="12" s="1"/>
  <c r="BW48" i="12"/>
  <c r="BW82" i="12" s="1"/>
  <c r="CW46" i="12"/>
  <c r="CV46" i="12"/>
  <c r="CV55" i="12" s="1"/>
  <c r="CU46" i="12"/>
  <c r="CU55" i="12" s="1"/>
  <c r="CT46" i="12"/>
  <c r="CS46" i="12"/>
  <c r="CR46" i="12"/>
  <c r="CQ46" i="12"/>
  <c r="CP46" i="12"/>
  <c r="CO46" i="12"/>
  <c r="CO55" i="12" s="1"/>
  <c r="CN46" i="12"/>
  <c r="CM46" i="12"/>
  <c r="CL46" i="12"/>
  <c r="CL55" i="12" s="1"/>
  <c r="CK46" i="12"/>
  <c r="CI46" i="12"/>
  <c r="CI55" i="12" s="1"/>
  <c r="CH46" i="12"/>
  <c r="CH55" i="12" s="1"/>
  <c r="CG46" i="12"/>
  <c r="CF46" i="12"/>
  <c r="CE46" i="12"/>
  <c r="CE55" i="12" s="1"/>
  <c r="CD46" i="12"/>
  <c r="CC46" i="12"/>
  <c r="CC55" i="12" s="1"/>
  <c r="CB46" i="12"/>
  <c r="CB55" i="12" s="1"/>
  <c r="CA46" i="12"/>
  <c r="BZ46" i="12"/>
  <c r="BY46" i="12"/>
  <c r="BY55" i="12" s="1"/>
  <c r="BX46" i="12"/>
  <c r="BW46" i="12"/>
  <c r="BW55" i="12" s="1"/>
  <c r="CW45" i="12"/>
  <c r="CV45" i="12"/>
  <c r="CU45" i="12"/>
  <c r="CT45" i="12"/>
  <c r="CS45" i="12"/>
  <c r="CR45" i="12"/>
  <c r="CQ45" i="12"/>
  <c r="CP45" i="12"/>
  <c r="CO45" i="12"/>
  <c r="CN45" i="12"/>
  <c r="CM45" i="12"/>
  <c r="CL45" i="12"/>
  <c r="CK45" i="12"/>
  <c r="CI45" i="12"/>
  <c r="CH45" i="12"/>
  <c r="CG45" i="12"/>
  <c r="CF45" i="12"/>
  <c r="CE45" i="12"/>
  <c r="CD45" i="12"/>
  <c r="CC45" i="12"/>
  <c r="CB45" i="12"/>
  <c r="CA45" i="12"/>
  <c r="BZ45" i="12"/>
  <c r="BY45" i="12"/>
  <c r="BX45" i="12"/>
  <c r="BW45" i="12"/>
  <c r="CW43" i="12"/>
  <c r="CV43" i="12"/>
  <c r="CU43" i="12"/>
  <c r="CT43" i="12"/>
  <c r="CS43" i="12"/>
  <c r="CR43" i="12"/>
  <c r="CQ43" i="12"/>
  <c r="CP43" i="12"/>
  <c r="CO43" i="12"/>
  <c r="CN43" i="12"/>
  <c r="CM43" i="12"/>
  <c r="CL43" i="12"/>
  <c r="CK43" i="12"/>
  <c r="CI43" i="12"/>
  <c r="CH43" i="12"/>
  <c r="CG43" i="12"/>
  <c r="CF43" i="12"/>
  <c r="CE43" i="12"/>
  <c r="CD43" i="12"/>
  <c r="CC43" i="12"/>
  <c r="CB43" i="12"/>
  <c r="CA43" i="12"/>
  <c r="BZ43" i="12"/>
  <c r="BY43" i="12"/>
  <c r="BX43" i="12"/>
  <c r="BW43" i="12"/>
  <c r="BU89" i="12"/>
  <c r="BT89" i="12"/>
  <c r="BO89" i="12"/>
  <c r="BN89" i="12"/>
  <c r="BM89" i="12"/>
  <c r="BL89" i="12"/>
  <c r="BI89" i="12"/>
  <c r="BU85" i="12"/>
  <c r="BT85" i="12"/>
  <c r="BS85" i="12"/>
  <c r="BO85" i="12"/>
  <c r="BN85" i="12"/>
  <c r="BM85" i="12"/>
  <c r="BL85" i="12"/>
  <c r="BI85" i="12"/>
  <c r="BU84" i="12"/>
  <c r="BU86" i="12" s="1"/>
  <c r="BT84" i="12"/>
  <c r="BT88" i="12" s="1"/>
  <c r="BT90" i="12" s="1"/>
  <c r="BS84" i="12"/>
  <c r="BS88" i="12" s="1"/>
  <c r="BR84" i="12"/>
  <c r="BR88" i="12" s="1"/>
  <c r="BQ84" i="12"/>
  <c r="BQ88" i="12" s="1"/>
  <c r="BP84" i="12"/>
  <c r="BO84" i="12"/>
  <c r="BO86" i="12" s="1"/>
  <c r="BN84" i="12"/>
  <c r="BN88" i="12" s="1"/>
  <c r="BN90" i="12" s="1"/>
  <c r="BM84" i="12"/>
  <c r="BM88" i="12" s="1"/>
  <c r="BM90" i="12" s="1"/>
  <c r="BL84" i="12"/>
  <c r="BL88" i="12" s="1"/>
  <c r="BL90" i="12" s="1"/>
  <c r="BK84" i="12"/>
  <c r="BK88" i="12" s="1"/>
  <c r="BJ84" i="12"/>
  <c r="BI84" i="12"/>
  <c r="BI86" i="12" s="1"/>
  <c r="BK82" i="12"/>
  <c r="BU75" i="12"/>
  <c r="BT75" i="12"/>
  <c r="BS75" i="12"/>
  <c r="BR75" i="12"/>
  <c r="BQ75" i="12"/>
  <c r="BP75" i="12"/>
  <c r="BO75" i="12"/>
  <c r="BN75" i="12"/>
  <c r="BM75" i="12"/>
  <c r="BL75" i="12"/>
  <c r="BK75" i="12"/>
  <c r="BJ75" i="12"/>
  <c r="BI75" i="12"/>
  <c r="BU74" i="12"/>
  <c r="BT74" i="12"/>
  <c r="BS74" i="12"/>
  <c r="BR74" i="12"/>
  <c r="BQ74" i="12"/>
  <c r="BP74" i="12"/>
  <c r="BO74" i="12"/>
  <c r="BN74" i="12"/>
  <c r="BM74" i="12"/>
  <c r="BL74" i="12"/>
  <c r="BK74" i="12"/>
  <c r="BJ74" i="12"/>
  <c r="BI74" i="12"/>
  <c r="BU73" i="12"/>
  <c r="BT73" i="12"/>
  <c r="BS73" i="12"/>
  <c r="BR73" i="12"/>
  <c r="BQ73" i="12"/>
  <c r="BP73" i="12"/>
  <c r="BO73" i="12"/>
  <c r="BN73" i="12"/>
  <c r="BM73" i="12"/>
  <c r="BL73" i="12"/>
  <c r="BK73" i="12"/>
  <c r="BJ73" i="12"/>
  <c r="BI73" i="12"/>
  <c r="BU72" i="12"/>
  <c r="BT72" i="12"/>
  <c r="BS72" i="12"/>
  <c r="BR72" i="12"/>
  <c r="BQ72" i="12"/>
  <c r="BP72" i="12"/>
  <c r="BO72" i="12"/>
  <c r="BN72" i="12"/>
  <c r="BM72" i="12"/>
  <c r="BL72" i="12"/>
  <c r="BK72" i="12"/>
  <c r="BJ72" i="12"/>
  <c r="BI72" i="12"/>
  <c r="BU71" i="12"/>
  <c r="BT71" i="12"/>
  <c r="BS71" i="12"/>
  <c r="BR71" i="12"/>
  <c r="BQ71" i="12"/>
  <c r="BP71" i="12"/>
  <c r="BO71" i="12"/>
  <c r="BN71" i="12"/>
  <c r="BM71" i="12"/>
  <c r="BL71" i="12"/>
  <c r="BK71" i="12"/>
  <c r="BJ71" i="12"/>
  <c r="BI71" i="12"/>
  <c r="BU70" i="12"/>
  <c r="BT70" i="12"/>
  <c r="BS70" i="12"/>
  <c r="BR70" i="12"/>
  <c r="BQ70" i="12"/>
  <c r="BP70" i="12"/>
  <c r="BO70" i="12"/>
  <c r="BN70" i="12"/>
  <c r="BM70" i="12"/>
  <c r="BL70" i="12"/>
  <c r="BK70" i="12"/>
  <c r="BJ70" i="12"/>
  <c r="BI70" i="12"/>
  <c r="BU69" i="12"/>
  <c r="BT69" i="12"/>
  <c r="BS69" i="12"/>
  <c r="BR69" i="12"/>
  <c r="BQ69" i="12"/>
  <c r="BP69" i="12"/>
  <c r="BO69" i="12"/>
  <c r="BN69" i="12"/>
  <c r="BM69" i="12"/>
  <c r="BL69" i="12"/>
  <c r="BK69" i="12"/>
  <c r="BJ69" i="12"/>
  <c r="BI69" i="12"/>
  <c r="BU68" i="12"/>
  <c r="BT68" i="12"/>
  <c r="BS68" i="12"/>
  <c r="BR68" i="12"/>
  <c r="BQ68" i="12"/>
  <c r="BP68" i="12"/>
  <c r="BO68" i="12"/>
  <c r="BN68" i="12"/>
  <c r="BM68" i="12"/>
  <c r="BL68" i="12"/>
  <c r="BK68" i="12"/>
  <c r="BJ68" i="12"/>
  <c r="BI68" i="12"/>
  <c r="BU67" i="12"/>
  <c r="BT67" i="12"/>
  <c r="BS67" i="12"/>
  <c r="BR67" i="12"/>
  <c r="BR80" i="12" s="1"/>
  <c r="BQ67" i="12"/>
  <c r="BP67" i="12"/>
  <c r="BO67" i="12"/>
  <c r="BN67" i="12"/>
  <c r="BM67" i="12"/>
  <c r="BL67" i="12"/>
  <c r="BL80" i="12" s="1"/>
  <c r="BK67" i="12"/>
  <c r="BJ67" i="12"/>
  <c r="BI67" i="12"/>
  <c r="BU66" i="12"/>
  <c r="BT66" i="12"/>
  <c r="BS66" i="12"/>
  <c r="BR66" i="12"/>
  <c r="BQ66" i="12"/>
  <c r="BP66" i="12"/>
  <c r="BO66" i="12"/>
  <c r="BN66" i="12"/>
  <c r="BM66" i="12"/>
  <c r="BL66" i="12"/>
  <c r="BK66" i="12"/>
  <c r="BJ66" i="12"/>
  <c r="BI66" i="12"/>
  <c r="BU65" i="12"/>
  <c r="BT65" i="12"/>
  <c r="BT79" i="12" s="1"/>
  <c r="BS65" i="12"/>
  <c r="BR65" i="12"/>
  <c r="BQ65" i="12"/>
  <c r="BP65" i="12"/>
  <c r="BO65" i="12"/>
  <c r="BN65" i="12"/>
  <c r="BN79" i="12" s="1"/>
  <c r="BM65" i="12"/>
  <c r="BL65" i="12"/>
  <c r="BK65" i="12"/>
  <c r="BJ65" i="12"/>
  <c r="BI65" i="12"/>
  <c r="BU62" i="12"/>
  <c r="BT62" i="12"/>
  <c r="BS62" i="12"/>
  <c r="BR62" i="12"/>
  <c r="BO62" i="12"/>
  <c r="BN62" i="12"/>
  <c r="BM62" i="12"/>
  <c r="BL62" i="12"/>
  <c r="BI62" i="12"/>
  <c r="BU58" i="12"/>
  <c r="BT58" i="12"/>
  <c r="BS58" i="12"/>
  <c r="BR58" i="12"/>
  <c r="BO58" i="12"/>
  <c r="BN58" i="12"/>
  <c r="BM58" i="12"/>
  <c r="BL58" i="12"/>
  <c r="BL59" i="12" s="1"/>
  <c r="BI58" i="12"/>
  <c r="BU57" i="12"/>
  <c r="BU61" i="12" s="1"/>
  <c r="BT57" i="12"/>
  <c r="BT59" i="12" s="1"/>
  <c r="BS57" i="12"/>
  <c r="BS59" i="12" s="1"/>
  <c r="BR57" i="12"/>
  <c r="BR61" i="12" s="1"/>
  <c r="BQ57" i="12"/>
  <c r="BQ61" i="12" s="1"/>
  <c r="BP57" i="12"/>
  <c r="BP61" i="12" s="1"/>
  <c r="BO57" i="12"/>
  <c r="BO61" i="12" s="1"/>
  <c r="BO63" i="12" s="1"/>
  <c r="BN57" i="12"/>
  <c r="BN59" i="12" s="1"/>
  <c r="BM57" i="12"/>
  <c r="BM59" i="12" s="1"/>
  <c r="BL57" i="12"/>
  <c r="BL61" i="12" s="1"/>
  <c r="BK57" i="12"/>
  <c r="BK61" i="12" s="1"/>
  <c r="BJ57" i="12"/>
  <c r="BJ61" i="12" s="1"/>
  <c r="BI57" i="12"/>
  <c r="BI61" i="12" s="1"/>
  <c r="BI63" i="12" s="1"/>
  <c r="BL55" i="12"/>
  <c r="BU53" i="12"/>
  <c r="BT53" i="12"/>
  <c r="BS53" i="12"/>
  <c r="BO53" i="12"/>
  <c r="BN53" i="12"/>
  <c r="BM53" i="12"/>
  <c r="BL53" i="12"/>
  <c r="BI53" i="12"/>
  <c r="BU49" i="12"/>
  <c r="BT49" i="12"/>
  <c r="BS49" i="12"/>
  <c r="BR49" i="12"/>
  <c r="BQ49" i="12"/>
  <c r="BP49" i="12"/>
  <c r="BO49" i="12"/>
  <c r="BN49" i="12"/>
  <c r="BM49" i="12"/>
  <c r="BL49" i="12"/>
  <c r="BK49" i="12"/>
  <c r="BJ49" i="12"/>
  <c r="BI49" i="12"/>
  <c r="BU48" i="12"/>
  <c r="BU82" i="12" s="1"/>
  <c r="BT48" i="12"/>
  <c r="BT82" i="12" s="1"/>
  <c r="BS48" i="12"/>
  <c r="BS82" i="12" s="1"/>
  <c r="BR48" i="12"/>
  <c r="BR82" i="12" s="1"/>
  <c r="BQ48" i="12"/>
  <c r="BQ82" i="12" s="1"/>
  <c r="BP48" i="12"/>
  <c r="BP82" i="12" s="1"/>
  <c r="BO48" i="12"/>
  <c r="BO82" i="12" s="1"/>
  <c r="BN48" i="12"/>
  <c r="BN82" i="12" s="1"/>
  <c r="BM48" i="12"/>
  <c r="BM82" i="12" s="1"/>
  <c r="BL48" i="12"/>
  <c r="BL82" i="12" s="1"/>
  <c r="BK48" i="12"/>
  <c r="BJ48" i="12"/>
  <c r="BJ82" i="12" s="1"/>
  <c r="BI48" i="12"/>
  <c r="BI82" i="12" s="1"/>
  <c r="BU46" i="12"/>
  <c r="BU55" i="12" s="1"/>
  <c r="BT46" i="12"/>
  <c r="BS46" i="12"/>
  <c r="BS55" i="12" s="1"/>
  <c r="BR46" i="12"/>
  <c r="BR55" i="12" s="1"/>
  <c r="BQ46" i="12"/>
  <c r="BP46" i="12"/>
  <c r="BO46" i="12"/>
  <c r="BO55" i="12" s="1"/>
  <c r="BN46" i="12"/>
  <c r="BM46" i="12"/>
  <c r="BM55" i="12" s="1"/>
  <c r="BL46" i="12"/>
  <c r="BK46" i="12"/>
  <c r="BJ46" i="12"/>
  <c r="BI46" i="12"/>
  <c r="BI55" i="12" s="1"/>
  <c r="BU45" i="12"/>
  <c r="BT45" i="12"/>
  <c r="BS45" i="12"/>
  <c r="BR45" i="12"/>
  <c r="BQ45" i="12"/>
  <c r="BP45" i="12"/>
  <c r="BO45" i="12"/>
  <c r="BN45" i="12"/>
  <c r="BM45" i="12"/>
  <c r="BL45" i="12"/>
  <c r="BK45" i="12"/>
  <c r="BJ45" i="12"/>
  <c r="BI45" i="12"/>
  <c r="BU43" i="12"/>
  <c r="BT43" i="12"/>
  <c r="BS43" i="12"/>
  <c r="BR43" i="12"/>
  <c r="BQ43" i="12"/>
  <c r="BP43" i="12"/>
  <c r="BO43" i="12"/>
  <c r="BN43" i="12"/>
  <c r="BM43" i="12"/>
  <c r="BL43" i="12"/>
  <c r="BK43" i="12"/>
  <c r="BJ43" i="12"/>
  <c r="BI43" i="12"/>
  <c r="BG89" i="12"/>
  <c r="BF89" i="12"/>
  <c r="BE89" i="12"/>
  <c r="BB89" i="12"/>
  <c r="BA89" i="12"/>
  <c r="AZ89" i="12"/>
  <c r="AY89" i="12"/>
  <c r="AV89" i="12"/>
  <c r="AU89" i="12"/>
  <c r="AS89" i="12"/>
  <c r="AR89" i="12"/>
  <c r="AO89" i="12"/>
  <c r="AN89" i="12"/>
  <c r="AM89" i="12"/>
  <c r="AL89" i="12"/>
  <c r="AI89" i="12"/>
  <c r="AH89" i="12"/>
  <c r="AG89" i="12"/>
  <c r="BG85" i="12"/>
  <c r="BF85" i="12"/>
  <c r="BE85" i="12"/>
  <c r="BB85" i="12"/>
  <c r="BA85" i="12"/>
  <c r="AZ85" i="12"/>
  <c r="AV85" i="12"/>
  <c r="AU85" i="12"/>
  <c r="AS85" i="12"/>
  <c r="AR85" i="12"/>
  <c r="AO85" i="12"/>
  <c r="AN85" i="12"/>
  <c r="AM85" i="12"/>
  <c r="AL85" i="12"/>
  <c r="AI85" i="12"/>
  <c r="AI86" i="12" s="1"/>
  <c r="AH85" i="12"/>
  <c r="AG85" i="12"/>
  <c r="BG84" i="12"/>
  <c r="BF84" i="12"/>
  <c r="BF86" i="12" s="1"/>
  <c r="BE84" i="12"/>
  <c r="BE88" i="12" s="1"/>
  <c r="BE90" i="12" s="1"/>
  <c r="BD84" i="12"/>
  <c r="BD88" i="12" s="1"/>
  <c r="BC84" i="12"/>
  <c r="BC88" i="12" s="1"/>
  <c r="BB84" i="12"/>
  <c r="BB88" i="12" s="1"/>
  <c r="BA84" i="12"/>
  <c r="AZ84" i="12"/>
  <c r="AZ86" i="12" s="1"/>
  <c r="AY84" i="12"/>
  <c r="AY88" i="12" s="1"/>
  <c r="AY90" i="12" s="1"/>
  <c r="AX84" i="12"/>
  <c r="AX88" i="12" s="1"/>
  <c r="AW84" i="12"/>
  <c r="AW88" i="12" s="1"/>
  <c r="AV84" i="12"/>
  <c r="AV88" i="12" s="1"/>
  <c r="AV90" i="12" s="1"/>
  <c r="AU84" i="12"/>
  <c r="AS84" i="12"/>
  <c r="AS86" i="12" s="1"/>
  <c r="AR84" i="12"/>
  <c r="AR88" i="12" s="1"/>
  <c r="AR90" i="12" s="1"/>
  <c r="AQ84" i="12"/>
  <c r="AQ88" i="12" s="1"/>
  <c r="AP84" i="12"/>
  <c r="AP88" i="12" s="1"/>
  <c r="AO84" i="12"/>
  <c r="AO88" i="12" s="1"/>
  <c r="AO90" i="12" s="1"/>
  <c r="AN84" i="12"/>
  <c r="AM84" i="12"/>
  <c r="AM86" i="12" s="1"/>
  <c r="AL84" i="12"/>
  <c r="AL88" i="12" s="1"/>
  <c r="AL90" i="12" s="1"/>
  <c r="AK84" i="12"/>
  <c r="AK88" i="12" s="1"/>
  <c r="AJ84" i="12"/>
  <c r="AJ88" i="12" s="1"/>
  <c r="AI84" i="12"/>
  <c r="AI88" i="12" s="1"/>
  <c r="AH84" i="12"/>
  <c r="AG84" i="12"/>
  <c r="AG86" i="12" s="1"/>
  <c r="AV82" i="12"/>
  <c r="BG75" i="12"/>
  <c r="BF75" i="12"/>
  <c r="BE75" i="12"/>
  <c r="BD75" i="12"/>
  <c r="BC75" i="12"/>
  <c r="BB75" i="12"/>
  <c r="BA75" i="12"/>
  <c r="AZ75" i="12"/>
  <c r="AY75" i="12"/>
  <c r="AX75" i="12"/>
  <c r="AW75" i="12"/>
  <c r="AV75" i="12"/>
  <c r="AU75" i="12"/>
  <c r="AS75" i="12"/>
  <c r="AR75" i="12"/>
  <c r="AQ75" i="12"/>
  <c r="AP75" i="12"/>
  <c r="AO75" i="12"/>
  <c r="AN75" i="12"/>
  <c r="AM75" i="12"/>
  <c r="AL75" i="12"/>
  <c r="AK75" i="12"/>
  <c r="AJ75" i="12"/>
  <c r="AI75" i="12"/>
  <c r="AH75" i="12"/>
  <c r="AG75" i="12"/>
  <c r="BG74" i="12"/>
  <c r="BF74" i="12"/>
  <c r="BE74" i="12"/>
  <c r="BD74" i="12"/>
  <c r="BC74" i="12"/>
  <c r="BB74" i="12"/>
  <c r="BA74" i="12"/>
  <c r="AZ74" i="12"/>
  <c r="AY74" i="12"/>
  <c r="AX74" i="12"/>
  <c r="AW74" i="12"/>
  <c r="AV74" i="12"/>
  <c r="AU74" i="12"/>
  <c r="AS74" i="12"/>
  <c r="AR74" i="12"/>
  <c r="AQ74" i="12"/>
  <c r="AP74" i="12"/>
  <c r="AO74" i="12"/>
  <c r="AN74" i="12"/>
  <c r="AM74" i="12"/>
  <c r="AL74" i="12"/>
  <c r="AK74" i="12"/>
  <c r="AJ74" i="12"/>
  <c r="AI74" i="12"/>
  <c r="AH74" i="12"/>
  <c r="AG74" i="12"/>
  <c r="BG73" i="12"/>
  <c r="BF73" i="12"/>
  <c r="BE73" i="12"/>
  <c r="BD73" i="12"/>
  <c r="BC73" i="12"/>
  <c r="BB73" i="12"/>
  <c r="BA73" i="12"/>
  <c r="AZ73" i="12"/>
  <c r="AY73" i="12"/>
  <c r="AX73" i="12"/>
  <c r="AW73" i="12"/>
  <c r="AV73" i="12"/>
  <c r="AU73" i="12"/>
  <c r="AS73" i="12"/>
  <c r="AR73" i="12"/>
  <c r="AQ73" i="12"/>
  <c r="AP73" i="12"/>
  <c r="AO73" i="12"/>
  <c r="AN73" i="12"/>
  <c r="AM73" i="12"/>
  <c r="AL73" i="12"/>
  <c r="AK73" i="12"/>
  <c r="AJ73" i="12"/>
  <c r="AI73" i="12"/>
  <c r="AH73" i="12"/>
  <c r="AG73" i="12"/>
  <c r="BG72" i="12"/>
  <c r="BF72" i="12"/>
  <c r="BE72" i="12"/>
  <c r="BD72" i="12"/>
  <c r="BC72" i="12"/>
  <c r="BB72" i="12"/>
  <c r="BA72" i="12"/>
  <c r="AZ72" i="12"/>
  <c r="AY72" i="12"/>
  <c r="AX72" i="12"/>
  <c r="AW72" i="12"/>
  <c r="AV72" i="12"/>
  <c r="AU72" i="12"/>
  <c r="AS72" i="12"/>
  <c r="AR72" i="12"/>
  <c r="AQ72" i="12"/>
  <c r="AP72" i="12"/>
  <c r="AO72" i="12"/>
  <c r="AN72" i="12"/>
  <c r="AM72" i="12"/>
  <c r="AL72" i="12"/>
  <c r="AK72" i="12"/>
  <c r="AJ72" i="12"/>
  <c r="AI72" i="12"/>
  <c r="AH72" i="12"/>
  <c r="AG72" i="12"/>
  <c r="BG71" i="12"/>
  <c r="BF71" i="12"/>
  <c r="BE71" i="12"/>
  <c r="BD71" i="12"/>
  <c r="BC71" i="12"/>
  <c r="BB71" i="12"/>
  <c r="BA71" i="12"/>
  <c r="AZ71" i="12"/>
  <c r="AY71" i="12"/>
  <c r="AX71" i="12"/>
  <c r="AW71" i="12"/>
  <c r="AV71" i="12"/>
  <c r="AU71" i="12"/>
  <c r="AS71" i="12"/>
  <c r="AR71" i="12"/>
  <c r="AQ71" i="12"/>
  <c r="AP71" i="12"/>
  <c r="AO71" i="12"/>
  <c r="AN71" i="12"/>
  <c r="AM71" i="12"/>
  <c r="AL71" i="12"/>
  <c r="AK71" i="12"/>
  <c r="AJ71" i="12"/>
  <c r="AI71" i="12"/>
  <c r="AH71" i="12"/>
  <c r="AG71" i="12"/>
  <c r="BG70" i="12"/>
  <c r="BF70" i="12"/>
  <c r="BE70" i="12"/>
  <c r="BD70" i="12"/>
  <c r="BC70" i="12"/>
  <c r="BB70" i="12"/>
  <c r="BA70" i="12"/>
  <c r="AZ70" i="12"/>
  <c r="AY70" i="12"/>
  <c r="AX70" i="12"/>
  <c r="AW70" i="12"/>
  <c r="AV70" i="12"/>
  <c r="AU70" i="12"/>
  <c r="AS70" i="12"/>
  <c r="AR70" i="12"/>
  <c r="AQ70" i="12"/>
  <c r="AP70" i="12"/>
  <c r="AO70" i="12"/>
  <c r="AN70" i="12"/>
  <c r="AM70" i="12"/>
  <c r="AL70" i="12"/>
  <c r="AK70" i="12"/>
  <c r="AJ70" i="12"/>
  <c r="AI70" i="12"/>
  <c r="AH70" i="12"/>
  <c r="AG70" i="12"/>
  <c r="BG69" i="12"/>
  <c r="BF69" i="12"/>
  <c r="BE69" i="12"/>
  <c r="BD69" i="12"/>
  <c r="BC69" i="12"/>
  <c r="BB69" i="12"/>
  <c r="BA69" i="12"/>
  <c r="AZ69" i="12"/>
  <c r="AY69" i="12"/>
  <c r="AX69" i="12"/>
  <c r="AW69" i="12"/>
  <c r="AV69" i="12"/>
  <c r="AU69" i="12"/>
  <c r="AS69" i="12"/>
  <c r="AR69" i="12"/>
  <c r="AQ69" i="12"/>
  <c r="AP69" i="12"/>
  <c r="AO69" i="12"/>
  <c r="AN69" i="12"/>
  <c r="AM69" i="12"/>
  <c r="AL69" i="12"/>
  <c r="AK69" i="12"/>
  <c r="AJ69" i="12"/>
  <c r="AI69" i="12"/>
  <c r="AH69" i="12"/>
  <c r="AG69" i="12"/>
  <c r="BG68" i="12"/>
  <c r="BF68" i="12"/>
  <c r="BE68" i="12"/>
  <c r="BD68" i="12"/>
  <c r="BC68" i="12"/>
  <c r="BB68" i="12"/>
  <c r="BA68" i="12"/>
  <c r="AZ68" i="12"/>
  <c r="AY68" i="12"/>
  <c r="AX68" i="12"/>
  <c r="AW68" i="12"/>
  <c r="AV68" i="12"/>
  <c r="AU68" i="12"/>
  <c r="AS68" i="12"/>
  <c r="AR68" i="12"/>
  <c r="AQ68" i="12"/>
  <c r="AP68" i="12"/>
  <c r="AO68" i="12"/>
  <c r="AN68" i="12"/>
  <c r="AM68" i="12"/>
  <c r="AL68" i="12"/>
  <c r="AK68" i="12"/>
  <c r="AJ68" i="12"/>
  <c r="AI68" i="12"/>
  <c r="AH68" i="12"/>
  <c r="AG68" i="12"/>
  <c r="BG67" i="12"/>
  <c r="BG80" i="12" s="1"/>
  <c r="BF67" i="12"/>
  <c r="BE67" i="12"/>
  <c r="BE80" i="12" s="1"/>
  <c r="BD67" i="12"/>
  <c r="BC67" i="12"/>
  <c r="BC80" i="12" s="1"/>
  <c r="BB67" i="12"/>
  <c r="BB80" i="12" s="1"/>
  <c r="BA67" i="12"/>
  <c r="BA80" i="12" s="1"/>
  <c r="AZ67" i="12"/>
  <c r="AY67" i="12"/>
  <c r="AY80" i="12" s="1"/>
  <c r="AX67" i="12"/>
  <c r="AW67" i="12"/>
  <c r="AW80" i="12" s="1"/>
  <c r="AV67" i="12"/>
  <c r="AV80" i="12" s="1"/>
  <c r="AU67" i="12"/>
  <c r="AU80" i="12" s="1"/>
  <c r="AS67" i="12"/>
  <c r="AR67" i="12"/>
  <c r="AR80" i="12" s="1"/>
  <c r="AQ67" i="12"/>
  <c r="AP67" i="12"/>
  <c r="AP80" i="12" s="1"/>
  <c r="AO67" i="12"/>
  <c r="AO80" i="12" s="1"/>
  <c r="AN67" i="12"/>
  <c r="AN80" i="12" s="1"/>
  <c r="AM67" i="12"/>
  <c r="AL67" i="12"/>
  <c r="AL80" i="12" s="1"/>
  <c r="AK67" i="12"/>
  <c r="AJ67" i="12"/>
  <c r="AJ80" i="12" s="1"/>
  <c r="AI67" i="12"/>
  <c r="AI80" i="12" s="1"/>
  <c r="AH67" i="12"/>
  <c r="AH80" i="12" s="1"/>
  <c r="AG67" i="12"/>
  <c r="BG66" i="12"/>
  <c r="BF66" i="12"/>
  <c r="BE66" i="12"/>
  <c r="BD66" i="12"/>
  <c r="BC66" i="12"/>
  <c r="BB66" i="12"/>
  <c r="BA66" i="12"/>
  <c r="AZ66" i="12"/>
  <c r="AY66" i="12"/>
  <c r="AX66" i="12"/>
  <c r="AW66" i="12"/>
  <c r="AV66" i="12"/>
  <c r="AU66" i="12"/>
  <c r="AS66" i="12"/>
  <c r="AR66" i="12"/>
  <c r="AQ66" i="12"/>
  <c r="AP66" i="12"/>
  <c r="AO66" i="12"/>
  <c r="AN66" i="12"/>
  <c r="AM66" i="12"/>
  <c r="AL66" i="12"/>
  <c r="AK66" i="12"/>
  <c r="AJ66" i="12"/>
  <c r="AI66" i="12"/>
  <c r="AH66" i="12"/>
  <c r="AG66" i="12"/>
  <c r="BG65" i="12"/>
  <c r="BG79" i="12" s="1"/>
  <c r="BF65" i="12"/>
  <c r="BE65" i="12"/>
  <c r="BE79" i="12" s="1"/>
  <c r="BD65" i="12"/>
  <c r="BC65" i="12"/>
  <c r="BC79" i="12" s="1"/>
  <c r="BB65" i="12"/>
  <c r="BA65" i="12"/>
  <c r="BA79" i="12" s="1"/>
  <c r="AZ65" i="12"/>
  <c r="AY65" i="12"/>
  <c r="AY79" i="12" s="1"/>
  <c r="AX65" i="12"/>
  <c r="AW65" i="12"/>
  <c r="AW79" i="12" s="1"/>
  <c r="AV65" i="12"/>
  <c r="AU65" i="12"/>
  <c r="AU79" i="12" s="1"/>
  <c r="AS65" i="12"/>
  <c r="AR65" i="12"/>
  <c r="AR79" i="12" s="1"/>
  <c r="AQ65" i="12"/>
  <c r="AP65" i="12"/>
  <c r="AP79" i="12" s="1"/>
  <c r="AO65" i="12"/>
  <c r="AN65" i="12"/>
  <c r="AN79" i="12" s="1"/>
  <c r="AM65" i="12"/>
  <c r="AL65" i="12"/>
  <c r="AL79" i="12" s="1"/>
  <c r="AK65" i="12"/>
  <c r="AJ65" i="12"/>
  <c r="AJ79" i="12" s="1"/>
  <c r="AI65" i="12"/>
  <c r="AH65" i="12"/>
  <c r="AH79" i="12" s="1"/>
  <c r="AG65" i="12"/>
  <c r="BG62" i="12"/>
  <c r="BF62" i="12"/>
  <c r="BE62" i="12"/>
  <c r="BB62" i="12"/>
  <c r="BA62" i="12"/>
  <c r="AZ62" i="12"/>
  <c r="AV62" i="12"/>
  <c r="AU62" i="12"/>
  <c r="AS62" i="12"/>
  <c r="AR62" i="12"/>
  <c r="AO62" i="12"/>
  <c r="AN62" i="12"/>
  <c r="AM62" i="12"/>
  <c r="AL62" i="12"/>
  <c r="AI62" i="12"/>
  <c r="AH62" i="12"/>
  <c r="AG62" i="12"/>
  <c r="AZ59" i="12"/>
  <c r="BG58" i="12"/>
  <c r="BF58" i="12"/>
  <c r="BE58" i="12"/>
  <c r="BB58" i="12"/>
  <c r="BA58" i="12"/>
  <c r="AZ58" i="12"/>
  <c r="AY58" i="12"/>
  <c r="AV58" i="12"/>
  <c r="AU58" i="12"/>
  <c r="AS58" i="12"/>
  <c r="AR58" i="12"/>
  <c r="AO58" i="12"/>
  <c r="AN58" i="12"/>
  <c r="AM58" i="12"/>
  <c r="AL58" i="12"/>
  <c r="AI58" i="12"/>
  <c r="AH58" i="12"/>
  <c r="AG58" i="12"/>
  <c r="BG57" i="12"/>
  <c r="BG61" i="12" s="1"/>
  <c r="BG63" i="12" s="1"/>
  <c r="BF57" i="12"/>
  <c r="BF61" i="12" s="1"/>
  <c r="BF63" i="12" s="1"/>
  <c r="BE57" i="12"/>
  <c r="BD57" i="12"/>
  <c r="BC57" i="12"/>
  <c r="BC61" i="12" s="1"/>
  <c r="BB57" i="12"/>
  <c r="BB61" i="12" s="1"/>
  <c r="BB63" i="12" s="1"/>
  <c r="BA57" i="12"/>
  <c r="BA61" i="12" s="1"/>
  <c r="BA63" i="12" s="1"/>
  <c r="AZ57" i="12"/>
  <c r="AZ61" i="12" s="1"/>
  <c r="AY57" i="12"/>
  <c r="AX57" i="12"/>
  <c r="AW57" i="12"/>
  <c r="AW61" i="12" s="1"/>
  <c r="AV57" i="12"/>
  <c r="AV61" i="12" s="1"/>
  <c r="AV63" i="12" s="1"/>
  <c r="AU57" i="12"/>
  <c r="AU61" i="12" s="1"/>
  <c r="AU63" i="12" s="1"/>
  <c r="AS57" i="12"/>
  <c r="AS61" i="12" s="1"/>
  <c r="AS63" i="12" s="1"/>
  <c r="AR57" i="12"/>
  <c r="AQ57" i="12"/>
  <c r="AP57" i="12"/>
  <c r="AP61" i="12" s="1"/>
  <c r="AO57" i="12"/>
  <c r="AO61" i="12" s="1"/>
  <c r="AO63" i="12" s="1"/>
  <c r="AN57" i="12"/>
  <c r="AN61" i="12" s="1"/>
  <c r="AM57" i="12"/>
  <c r="AM61" i="12" s="1"/>
  <c r="AM63" i="12" s="1"/>
  <c r="AL57" i="12"/>
  <c r="AK57" i="12"/>
  <c r="AJ57" i="12"/>
  <c r="AJ61" i="12" s="1"/>
  <c r="AI57" i="12"/>
  <c r="AI61" i="12" s="1"/>
  <c r="AI63" i="12" s="1"/>
  <c r="AH57" i="12"/>
  <c r="AH61" i="12" s="1"/>
  <c r="AH63" i="12" s="1"/>
  <c r="AG57" i="12"/>
  <c r="AG61" i="12" s="1"/>
  <c r="AG63" i="12" s="1"/>
  <c r="AZ55" i="12"/>
  <c r="BG53" i="12"/>
  <c r="BF53" i="12"/>
  <c r="BE53" i="12"/>
  <c r="BB53" i="12"/>
  <c r="BA53" i="12"/>
  <c r="AZ53" i="12"/>
  <c r="AV53" i="12"/>
  <c r="AU53" i="12"/>
  <c r="AS53" i="12"/>
  <c r="AR53" i="12"/>
  <c r="AO53" i="12"/>
  <c r="AN53" i="12"/>
  <c r="AM53" i="12"/>
  <c r="AL53" i="12"/>
  <c r="AI53" i="12"/>
  <c r="AH53" i="12"/>
  <c r="AG53" i="12"/>
  <c r="BG49" i="12"/>
  <c r="BF49" i="12"/>
  <c r="BE49" i="12"/>
  <c r="BD49" i="12"/>
  <c r="BC49" i="12"/>
  <c r="BB49" i="12"/>
  <c r="BA49" i="12"/>
  <c r="AZ49" i="12"/>
  <c r="AY49" i="12"/>
  <c r="AX49" i="12"/>
  <c r="AW49" i="12"/>
  <c r="AV49" i="12"/>
  <c r="AU49" i="12"/>
  <c r="AS49" i="12"/>
  <c r="AR49" i="12"/>
  <c r="AQ49" i="12"/>
  <c r="AP49" i="12"/>
  <c r="AO49" i="12"/>
  <c r="AN49" i="12"/>
  <c r="AM49" i="12"/>
  <c r="AL49" i="12"/>
  <c r="AK49" i="12"/>
  <c r="AJ49" i="12"/>
  <c r="AI49" i="12"/>
  <c r="AH49" i="12"/>
  <c r="AG49" i="12"/>
  <c r="BG48" i="12"/>
  <c r="BG82" i="12" s="1"/>
  <c r="BF48" i="12"/>
  <c r="BF82" i="12" s="1"/>
  <c r="BE48" i="12"/>
  <c r="BE82" i="12" s="1"/>
  <c r="BD48" i="12"/>
  <c r="BD82" i="12" s="1"/>
  <c r="BC48" i="12"/>
  <c r="BC82" i="12" s="1"/>
  <c r="BB48" i="12"/>
  <c r="BB82" i="12" s="1"/>
  <c r="BA48" i="12"/>
  <c r="BA82" i="12" s="1"/>
  <c r="AZ48" i="12"/>
  <c r="AZ82" i="12" s="1"/>
  <c r="AY48" i="12"/>
  <c r="AY82" i="12" s="1"/>
  <c r="AX48" i="12"/>
  <c r="AX82" i="12" s="1"/>
  <c r="AW48" i="12"/>
  <c r="AW82" i="12" s="1"/>
  <c r="AV48" i="12"/>
  <c r="AU48" i="12"/>
  <c r="AU82" i="12" s="1"/>
  <c r="AS48" i="12"/>
  <c r="AS82" i="12" s="1"/>
  <c r="AR48" i="12"/>
  <c r="AR82" i="12" s="1"/>
  <c r="AQ48" i="12"/>
  <c r="AQ82" i="12" s="1"/>
  <c r="AP48" i="12"/>
  <c r="AP82" i="12" s="1"/>
  <c r="AO48" i="12"/>
  <c r="AO82" i="12" s="1"/>
  <c r="AN48" i="12"/>
  <c r="AN82" i="12" s="1"/>
  <c r="AM48" i="12"/>
  <c r="AM82" i="12" s="1"/>
  <c r="AL48" i="12"/>
  <c r="AL82" i="12" s="1"/>
  <c r="AK48" i="12"/>
  <c r="AK82" i="12" s="1"/>
  <c r="AJ48" i="12"/>
  <c r="AJ82" i="12" s="1"/>
  <c r="AI48" i="12"/>
  <c r="AI82" i="12" s="1"/>
  <c r="AH48" i="12"/>
  <c r="AH82" i="12" s="1"/>
  <c r="AG48" i="12"/>
  <c r="AG82" i="12" s="1"/>
  <c r="BG46" i="12"/>
  <c r="BF46" i="12"/>
  <c r="BF55" i="12" s="1"/>
  <c r="BE46" i="12"/>
  <c r="BE55" i="12" s="1"/>
  <c r="BD46" i="12"/>
  <c r="BC46" i="12"/>
  <c r="BB46" i="12"/>
  <c r="BB55" i="12" s="1"/>
  <c r="BA46" i="12"/>
  <c r="AZ46" i="12"/>
  <c r="AY46" i="12"/>
  <c r="AY55" i="12" s="1"/>
  <c r="AX46" i="12"/>
  <c r="AW46" i="12"/>
  <c r="AV46" i="12"/>
  <c r="AV55" i="12" s="1"/>
  <c r="AU46" i="12"/>
  <c r="AS46" i="12"/>
  <c r="AS55" i="12" s="1"/>
  <c r="AR46" i="12"/>
  <c r="AR55" i="12" s="1"/>
  <c r="AQ46" i="12"/>
  <c r="AP46" i="12"/>
  <c r="AO46" i="12"/>
  <c r="AO55" i="12" s="1"/>
  <c r="AN46" i="12"/>
  <c r="AM46" i="12"/>
  <c r="AM55" i="12" s="1"/>
  <c r="AL46" i="12"/>
  <c r="AL55" i="12" s="1"/>
  <c r="AK46" i="12"/>
  <c r="AJ46" i="12"/>
  <c r="AI46" i="12"/>
  <c r="AI55" i="12" s="1"/>
  <c r="AH46" i="12"/>
  <c r="AG46" i="12"/>
  <c r="AG55" i="12" s="1"/>
  <c r="BG45" i="12"/>
  <c r="BF45" i="12"/>
  <c r="BE45" i="12"/>
  <c r="BD45" i="12"/>
  <c r="BC45" i="12"/>
  <c r="BB45" i="12"/>
  <c r="BA45" i="12"/>
  <c r="AZ45" i="12"/>
  <c r="AY45" i="12"/>
  <c r="AX45" i="12"/>
  <c r="AW45" i="12"/>
  <c r="AV45" i="12"/>
  <c r="AU45" i="12"/>
  <c r="AS45" i="12"/>
  <c r="AR45" i="12"/>
  <c r="AQ45" i="12"/>
  <c r="AP45" i="12"/>
  <c r="AO45" i="12"/>
  <c r="AN45" i="12"/>
  <c r="AM45" i="12"/>
  <c r="AL45" i="12"/>
  <c r="AK45" i="12"/>
  <c r="AJ45" i="12"/>
  <c r="AI45" i="12"/>
  <c r="AH45" i="12"/>
  <c r="AG45" i="12"/>
  <c r="BG43" i="12"/>
  <c r="BF43" i="12"/>
  <c r="BE43" i="12"/>
  <c r="BD43" i="12"/>
  <c r="BC43" i="12"/>
  <c r="BB43" i="12"/>
  <c r="BA43" i="12"/>
  <c r="AZ43" i="12"/>
  <c r="AY43" i="12"/>
  <c r="AX43" i="12"/>
  <c r="AW43" i="12"/>
  <c r="AV43" i="12"/>
  <c r="AU43" i="12"/>
  <c r="AS43" i="12"/>
  <c r="AR43" i="12"/>
  <c r="AQ43" i="12"/>
  <c r="AP43" i="12"/>
  <c r="AO43" i="12"/>
  <c r="AN43" i="12"/>
  <c r="AM43" i="12"/>
  <c r="AL43" i="12"/>
  <c r="AK43" i="12"/>
  <c r="AJ43" i="12"/>
  <c r="AI43" i="12"/>
  <c r="AH43" i="12"/>
  <c r="AG43" i="12"/>
  <c r="AD84" i="12"/>
  <c r="AD88" i="12" s="1"/>
  <c r="AD75" i="12"/>
  <c r="AD74" i="12"/>
  <c r="AD73" i="12"/>
  <c r="AD72" i="12"/>
  <c r="AD71" i="12"/>
  <c r="AD70" i="12"/>
  <c r="AD69" i="12"/>
  <c r="AD68" i="12"/>
  <c r="AD67" i="12"/>
  <c r="AD66" i="12"/>
  <c r="AD65" i="12"/>
  <c r="AD79" i="12" s="1"/>
  <c r="AD57" i="12"/>
  <c r="AD61" i="12" s="1"/>
  <c r="AD49" i="12"/>
  <c r="AD48" i="12"/>
  <c r="AD82" i="12" s="1"/>
  <c r="AD46" i="12"/>
  <c r="AD45" i="12"/>
  <c r="AD55" i="12" s="1"/>
  <c r="AD43" i="12"/>
  <c r="AB89" i="12"/>
  <c r="AB85" i="12"/>
  <c r="AB84" i="12"/>
  <c r="AB88" i="12" s="1"/>
  <c r="AB75" i="12"/>
  <c r="AB74" i="12"/>
  <c r="AB73" i="12"/>
  <c r="AB72" i="12"/>
  <c r="AB71" i="12"/>
  <c r="AB70" i="12"/>
  <c r="AB69" i="12"/>
  <c r="AB68" i="12"/>
  <c r="AB67" i="12"/>
  <c r="AB66" i="12"/>
  <c r="AB65" i="12"/>
  <c r="AB62" i="12"/>
  <c r="AB58" i="12"/>
  <c r="AB59" i="12" s="1"/>
  <c r="AB57" i="12"/>
  <c r="AB61" i="12" s="1"/>
  <c r="AB53" i="12"/>
  <c r="AB49" i="12"/>
  <c r="AB48" i="12"/>
  <c r="AB82" i="12" s="1"/>
  <c r="AB46" i="12"/>
  <c r="AB45" i="12"/>
  <c r="AB55" i="12" s="1"/>
  <c r="AB43" i="12"/>
  <c r="Z89" i="12"/>
  <c r="Z85" i="12"/>
  <c r="Z84" i="12"/>
  <c r="Z88" i="12" s="1"/>
  <c r="Z75" i="12"/>
  <c r="Z74" i="12"/>
  <c r="Z73" i="12"/>
  <c r="Z72" i="12"/>
  <c r="Z71" i="12"/>
  <c r="Z70" i="12"/>
  <c r="Z69" i="12"/>
  <c r="Z68" i="12"/>
  <c r="Z67" i="12"/>
  <c r="Z66" i="12"/>
  <c r="Z65" i="12"/>
  <c r="Z62" i="12"/>
  <c r="Z59" i="12"/>
  <c r="Z58" i="12"/>
  <c r="Z57" i="12"/>
  <c r="Z61" i="12" s="1"/>
  <c r="Z63" i="12" s="1"/>
  <c r="Z53" i="12"/>
  <c r="Z49" i="12"/>
  <c r="Z48" i="12"/>
  <c r="Z82" i="12" s="1"/>
  <c r="Z46" i="12"/>
  <c r="Z45" i="12"/>
  <c r="Z43" i="12"/>
  <c r="X84" i="12"/>
  <c r="X88" i="12" s="1"/>
  <c r="X75" i="12"/>
  <c r="X74" i="12"/>
  <c r="X73" i="12"/>
  <c r="X72" i="12"/>
  <c r="X71" i="12"/>
  <c r="X70" i="12"/>
  <c r="X69" i="12"/>
  <c r="X68" i="12"/>
  <c r="X67" i="12"/>
  <c r="X80" i="12" s="1"/>
  <c r="X66" i="12"/>
  <c r="X65" i="12"/>
  <c r="X57" i="12"/>
  <c r="X61" i="12" s="1"/>
  <c r="X49" i="12"/>
  <c r="X48" i="12"/>
  <c r="X82" i="12" s="1"/>
  <c r="X46" i="12"/>
  <c r="X45" i="12"/>
  <c r="X43" i="12"/>
  <c r="V89" i="12"/>
  <c r="V85" i="12"/>
  <c r="V84" i="12"/>
  <c r="V88" i="12" s="1"/>
  <c r="V90" i="12" s="1"/>
  <c r="V75" i="12"/>
  <c r="V74" i="12"/>
  <c r="V73" i="12"/>
  <c r="V72" i="12"/>
  <c r="V71" i="12"/>
  <c r="V70" i="12"/>
  <c r="V69" i="12"/>
  <c r="V68" i="12"/>
  <c r="V67" i="12"/>
  <c r="V66" i="12"/>
  <c r="V65" i="12"/>
  <c r="V62" i="12"/>
  <c r="V58" i="12"/>
  <c r="V57" i="12"/>
  <c r="V61" i="12" s="1"/>
  <c r="V53" i="12"/>
  <c r="V49" i="12"/>
  <c r="V48" i="12"/>
  <c r="V82" i="12" s="1"/>
  <c r="V46" i="12"/>
  <c r="V45" i="12"/>
  <c r="V55" i="12" s="1"/>
  <c r="V43" i="12"/>
  <c r="T89" i="12"/>
  <c r="T85" i="12"/>
  <c r="T84" i="12"/>
  <c r="T88" i="12" s="1"/>
  <c r="T75" i="12"/>
  <c r="T74" i="12"/>
  <c r="T73" i="12"/>
  <c r="T72" i="12"/>
  <c r="T71" i="12"/>
  <c r="T70" i="12"/>
  <c r="T69" i="12"/>
  <c r="T68" i="12"/>
  <c r="T67" i="12"/>
  <c r="T66" i="12"/>
  <c r="T65" i="12"/>
  <c r="T79" i="12" s="1"/>
  <c r="T62" i="12"/>
  <c r="T59" i="12"/>
  <c r="T58" i="12"/>
  <c r="T57" i="12"/>
  <c r="T61" i="12" s="1"/>
  <c r="T63" i="12" s="1"/>
  <c r="T53" i="12"/>
  <c r="T49" i="12"/>
  <c r="T48" i="12"/>
  <c r="T82" i="12" s="1"/>
  <c r="T46" i="12"/>
  <c r="T45" i="12"/>
  <c r="T55" i="12" s="1"/>
  <c r="T43" i="12"/>
  <c r="P84" i="12"/>
  <c r="P88" i="12" s="1"/>
  <c r="P75" i="12"/>
  <c r="P74" i="12"/>
  <c r="P73" i="12"/>
  <c r="P72" i="12"/>
  <c r="P71" i="12"/>
  <c r="P70" i="12"/>
  <c r="P69" i="12"/>
  <c r="P68" i="12"/>
  <c r="P67" i="12"/>
  <c r="P66" i="12"/>
  <c r="P65" i="12"/>
  <c r="P61" i="12"/>
  <c r="P57" i="12"/>
  <c r="P49" i="12"/>
  <c r="P48" i="12"/>
  <c r="P82" i="12" s="1"/>
  <c r="P46" i="12"/>
  <c r="P45" i="12"/>
  <c r="P43" i="12"/>
  <c r="N89" i="12"/>
  <c r="N85" i="12"/>
  <c r="N84" i="12"/>
  <c r="N88" i="12" s="1"/>
  <c r="N75" i="12"/>
  <c r="N74" i="12"/>
  <c r="N73" i="12"/>
  <c r="N72" i="12"/>
  <c r="N71" i="12"/>
  <c r="N70" i="12"/>
  <c r="N69" i="12"/>
  <c r="N68" i="12"/>
  <c r="N67" i="12"/>
  <c r="N80" i="12" s="1"/>
  <c r="N66" i="12"/>
  <c r="N65" i="12"/>
  <c r="N62" i="12"/>
  <c r="N58" i="12"/>
  <c r="N57" i="12"/>
  <c r="N61" i="12" s="1"/>
  <c r="N53" i="12"/>
  <c r="N49" i="12"/>
  <c r="N48" i="12"/>
  <c r="N82" i="12" s="1"/>
  <c r="N46" i="12"/>
  <c r="N45" i="12"/>
  <c r="N55" i="12" s="1"/>
  <c r="N43" i="12"/>
  <c r="L84" i="12"/>
  <c r="L88" i="12" s="1"/>
  <c r="L75" i="12"/>
  <c r="L74" i="12"/>
  <c r="L73" i="12"/>
  <c r="L72" i="12"/>
  <c r="L71" i="12"/>
  <c r="L70" i="12"/>
  <c r="L69" i="12"/>
  <c r="L68" i="12"/>
  <c r="L67" i="12"/>
  <c r="L66" i="12"/>
  <c r="L65" i="12"/>
  <c r="L57" i="12"/>
  <c r="L61" i="12" s="1"/>
  <c r="L49" i="12"/>
  <c r="L48" i="12"/>
  <c r="L82" i="12" s="1"/>
  <c r="L46" i="12"/>
  <c r="L55" i="12" s="1"/>
  <c r="L45" i="12"/>
  <c r="L43" i="12"/>
  <c r="J84" i="12"/>
  <c r="J88" i="12" s="1"/>
  <c r="J75" i="12"/>
  <c r="J74" i="12"/>
  <c r="J73" i="12"/>
  <c r="J72" i="12"/>
  <c r="J71" i="12"/>
  <c r="J70" i="12"/>
  <c r="J69" i="12"/>
  <c r="J68" i="12"/>
  <c r="J67" i="12"/>
  <c r="J80" i="12" s="1"/>
  <c r="J66" i="12"/>
  <c r="J65" i="12"/>
  <c r="J61" i="12"/>
  <c r="J57" i="12"/>
  <c r="J49" i="12"/>
  <c r="J48" i="12"/>
  <c r="J82" i="12" s="1"/>
  <c r="J46" i="12"/>
  <c r="J55" i="12" s="1"/>
  <c r="J45" i="12"/>
  <c r="J43" i="12"/>
  <c r="H89" i="12"/>
  <c r="H85" i="12"/>
  <c r="H84" i="12"/>
  <c r="H88" i="12" s="1"/>
  <c r="H90" i="12" s="1"/>
  <c r="H75" i="12"/>
  <c r="H74" i="12"/>
  <c r="H73" i="12"/>
  <c r="H72" i="12"/>
  <c r="H71" i="12"/>
  <c r="H70" i="12"/>
  <c r="H69" i="12"/>
  <c r="H68" i="12"/>
  <c r="H67" i="12"/>
  <c r="H66" i="12"/>
  <c r="H65" i="12"/>
  <c r="H62" i="12"/>
  <c r="H58" i="12"/>
  <c r="H57" i="12"/>
  <c r="H61" i="12" s="1"/>
  <c r="H53" i="12"/>
  <c r="H49" i="12"/>
  <c r="H48" i="12"/>
  <c r="H82" i="12" s="1"/>
  <c r="H46" i="12"/>
  <c r="H45" i="12"/>
  <c r="H55" i="12" s="1"/>
  <c r="H43" i="12"/>
  <c r="F89" i="12"/>
  <c r="F85" i="12"/>
  <c r="F84" i="12"/>
  <c r="F88" i="12" s="1"/>
  <c r="F75" i="12"/>
  <c r="F74" i="12"/>
  <c r="F73" i="12"/>
  <c r="F72" i="12"/>
  <c r="F71" i="12"/>
  <c r="F70" i="12"/>
  <c r="F69" i="12"/>
  <c r="F68" i="12"/>
  <c r="F67" i="12"/>
  <c r="F66" i="12"/>
  <c r="F65" i="12"/>
  <c r="F79" i="12" s="1"/>
  <c r="F62" i="12"/>
  <c r="F59" i="12"/>
  <c r="F58" i="12"/>
  <c r="F57" i="12"/>
  <c r="F61" i="12" s="1"/>
  <c r="F63" i="12" s="1"/>
  <c r="F53" i="12"/>
  <c r="F49" i="12"/>
  <c r="F48" i="12"/>
  <c r="F82" i="12" s="1"/>
  <c r="F46" i="12"/>
  <c r="F45" i="12"/>
  <c r="F43" i="12"/>
  <c r="CO89" i="14"/>
  <c r="DH85" i="14"/>
  <c r="DY84" i="14"/>
  <c r="DY88" i="14" s="1"/>
  <c r="DX84" i="14"/>
  <c r="DX88" i="14" s="1"/>
  <c r="DW84" i="14"/>
  <c r="DW88" i="14" s="1"/>
  <c r="DV84" i="14"/>
  <c r="DU84" i="14"/>
  <c r="DU88" i="14" s="1"/>
  <c r="DT84" i="14"/>
  <c r="DT88" i="14" s="1"/>
  <c r="DS84" i="14"/>
  <c r="DS88" i="14" s="1"/>
  <c r="DR84" i="14"/>
  <c r="DR88" i="14" s="1"/>
  <c r="DQ84" i="14"/>
  <c r="DQ88" i="14" s="1"/>
  <c r="DP84" i="14"/>
  <c r="DO84" i="14"/>
  <c r="DO88" i="14" s="1"/>
  <c r="DN84" i="14"/>
  <c r="DN88" i="14" s="1"/>
  <c r="DM84" i="14"/>
  <c r="DM88" i="14" s="1"/>
  <c r="DK84" i="14"/>
  <c r="DK88" i="14" s="1"/>
  <c r="DJ84" i="14"/>
  <c r="DI84" i="14"/>
  <c r="DH84" i="14"/>
  <c r="DH88" i="14" s="1"/>
  <c r="DG84" i="14"/>
  <c r="DG88" i="14" s="1"/>
  <c r="DF84" i="14"/>
  <c r="DF88" i="14" s="1"/>
  <c r="DE84" i="14"/>
  <c r="DE88" i="14" s="1"/>
  <c r="DD84" i="14"/>
  <c r="DD88" i="14" s="1"/>
  <c r="DC84" i="14"/>
  <c r="DB84" i="14"/>
  <c r="DA84" i="14"/>
  <c r="DA88" i="14" s="1"/>
  <c r="CZ84" i="14"/>
  <c r="CZ88" i="14" s="1"/>
  <c r="CY84" i="14"/>
  <c r="CY88" i="14" s="1"/>
  <c r="CW84" i="14"/>
  <c r="CW88" i="14" s="1"/>
  <c r="CV84" i="14"/>
  <c r="CU84" i="14"/>
  <c r="CT84" i="14"/>
  <c r="CT88" i="14" s="1"/>
  <c r="CS84" i="14"/>
  <c r="CS88" i="14" s="1"/>
  <c r="CR84" i="14"/>
  <c r="CR88" i="14" s="1"/>
  <c r="CQ84" i="14"/>
  <c r="CQ88" i="14" s="1"/>
  <c r="CP84" i="14"/>
  <c r="CO84" i="14"/>
  <c r="CN84" i="14"/>
  <c r="CN88" i="14" s="1"/>
  <c r="CM84" i="14"/>
  <c r="CM88" i="14" s="1"/>
  <c r="CL84" i="14"/>
  <c r="CL88" i="14" s="1"/>
  <c r="CK84" i="14"/>
  <c r="DY75" i="14"/>
  <c r="DX75" i="14"/>
  <c r="DW75" i="14"/>
  <c r="DV75" i="14"/>
  <c r="DU75" i="14"/>
  <c r="DT75" i="14"/>
  <c r="DS75" i="14"/>
  <c r="DR75" i="14"/>
  <c r="DQ75" i="14"/>
  <c r="DP75" i="14"/>
  <c r="DO75" i="14"/>
  <c r="DN75" i="14"/>
  <c r="DM75" i="14"/>
  <c r="DK75" i="14"/>
  <c r="DJ75" i="14"/>
  <c r="DI75" i="14"/>
  <c r="DH75" i="14"/>
  <c r="DG75" i="14"/>
  <c r="DF75" i="14"/>
  <c r="DE75" i="14"/>
  <c r="DD75" i="14"/>
  <c r="DC75" i="14"/>
  <c r="DB75" i="14"/>
  <c r="DA75" i="14"/>
  <c r="CZ75" i="14"/>
  <c r="CY75" i="14"/>
  <c r="CW75" i="14"/>
  <c r="CV75" i="14"/>
  <c r="CU75" i="14"/>
  <c r="CT75" i="14"/>
  <c r="CS75" i="14"/>
  <c r="CR75" i="14"/>
  <c r="CQ75" i="14"/>
  <c r="CP75" i="14"/>
  <c r="CO75" i="14"/>
  <c r="CN75" i="14"/>
  <c r="CM75" i="14"/>
  <c r="CL75" i="14"/>
  <c r="CK75" i="14"/>
  <c r="DY74" i="14"/>
  <c r="DX74" i="14"/>
  <c r="DW74" i="14"/>
  <c r="DV74" i="14"/>
  <c r="DU74" i="14"/>
  <c r="DT74" i="14"/>
  <c r="DS74" i="14"/>
  <c r="DR74" i="14"/>
  <c r="DQ74" i="14"/>
  <c r="DP74" i="14"/>
  <c r="DO74" i="14"/>
  <c r="DN74" i="14"/>
  <c r="DM74" i="14"/>
  <c r="DK74" i="14"/>
  <c r="DJ74" i="14"/>
  <c r="DI74" i="14"/>
  <c r="DH74" i="14"/>
  <c r="DG74" i="14"/>
  <c r="DF74" i="14"/>
  <c r="DE74" i="14"/>
  <c r="DD74" i="14"/>
  <c r="DC74" i="14"/>
  <c r="DB74" i="14"/>
  <c r="DA74" i="14"/>
  <c r="CZ74" i="14"/>
  <c r="CY74" i="14"/>
  <c r="CW74" i="14"/>
  <c r="CV74" i="14"/>
  <c r="CU74" i="14"/>
  <c r="CT74" i="14"/>
  <c r="CS74" i="14"/>
  <c r="CR74" i="14"/>
  <c r="CQ74" i="14"/>
  <c r="CP74" i="14"/>
  <c r="CO74" i="14"/>
  <c r="CN74" i="14"/>
  <c r="CM74" i="14"/>
  <c r="CL74" i="14"/>
  <c r="CK74" i="14"/>
  <c r="DY73" i="14"/>
  <c r="DX73" i="14"/>
  <c r="DW73" i="14"/>
  <c r="DV73" i="14"/>
  <c r="DU73" i="14"/>
  <c r="DT73" i="14"/>
  <c r="DS73" i="14"/>
  <c r="DR73" i="14"/>
  <c r="DQ73" i="14"/>
  <c r="DP73" i="14"/>
  <c r="DO73" i="14"/>
  <c r="DN73" i="14"/>
  <c r="DM73" i="14"/>
  <c r="DK73" i="14"/>
  <c r="DJ73" i="14"/>
  <c r="DI73" i="14"/>
  <c r="DH73" i="14"/>
  <c r="DG73" i="14"/>
  <c r="DF73" i="14"/>
  <c r="DE73" i="14"/>
  <c r="DD73" i="14"/>
  <c r="DC73" i="14"/>
  <c r="DB73" i="14"/>
  <c r="DA73" i="14"/>
  <c r="CZ73" i="14"/>
  <c r="CY73" i="14"/>
  <c r="CW73" i="14"/>
  <c r="CV73" i="14"/>
  <c r="CU73" i="14"/>
  <c r="CT73" i="14"/>
  <c r="CS73" i="14"/>
  <c r="CR73" i="14"/>
  <c r="CQ73" i="14"/>
  <c r="CP73" i="14"/>
  <c r="CO73" i="14"/>
  <c r="CN73" i="14"/>
  <c r="CM73" i="14"/>
  <c r="CL73" i="14"/>
  <c r="CK73" i="14"/>
  <c r="DY72" i="14"/>
  <c r="DX72" i="14"/>
  <c r="DW72" i="14"/>
  <c r="DV72" i="14"/>
  <c r="DU72" i="14"/>
  <c r="DT72" i="14"/>
  <c r="DS72" i="14"/>
  <c r="DR72" i="14"/>
  <c r="DQ72" i="14"/>
  <c r="DP72" i="14"/>
  <c r="DO72" i="14"/>
  <c r="DN72" i="14"/>
  <c r="DM72" i="14"/>
  <c r="DK72" i="14"/>
  <c r="DJ72" i="14"/>
  <c r="DI72" i="14"/>
  <c r="DH72" i="14"/>
  <c r="DG72" i="14"/>
  <c r="DF72" i="14"/>
  <c r="DE72" i="14"/>
  <c r="DD72" i="14"/>
  <c r="DC72" i="14"/>
  <c r="DB72" i="14"/>
  <c r="DA72" i="14"/>
  <c r="CZ72" i="14"/>
  <c r="CY72" i="14"/>
  <c r="CW72" i="14"/>
  <c r="CV72" i="14"/>
  <c r="CU72" i="14"/>
  <c r="CT72" i="14"/>
  <c r="CS72" i="14"/>
  <c r="CR72" i="14"/>
  <c r="CQ72" i="14"/>
  <c r="CP72" i="14"/>
  <c r="CO72" i="14"/>
  <c r="CN72" i="14"/>
  <c r="CM72" i="14"/>
  <c r="CL72" i="14"/>
  <c r="CK72" i="14"/>
  <c r="DY71" i="14"/>
  <c r="DX71" i="14"/>
  <c r="DW71" i="14"/>
  <c r="DV71" i="14"/>
  <c r="DU71" i="14"/>
  <c r="DT71" i="14"/>
  <c r="DS71" i="14"/>
  <c r="DR71" i="14"/>
  <c r="DQ71" i="14"/>
  <c r="DP71" i="14"/>
  <c r="DO71" i="14"/>
  <c r="DN71" i="14"/>
  <c r="DM71" i="14"/>
  <c r="DK71" i="14"/>
  <c r="DJ71" i="14"/>
  <c r="DI71" i="14"/>
  <c r="DH71" i="14"/>
  <c r="DG71" i="14"/>
  <c r="DF71" i="14"/>
  <c r="DE71" i="14"/>
  <c r="DD71" i="14"/>
  <c r="DC71" i="14"/>
  <c r="DB71" i="14"/>
  <c r="DA71" i="14"/>
  <c r="CZ71" i="14"/>
  <c r="CY71" i="14"/>
  <c r="CW71" i="14"/>
  <c r="CV71" i="14"/>
  <c r="CU71" i="14"/>
  <c r="CT71" i="14"/>
  <c r="CS71" i="14"/>
  <c r="CR71" i="14"/>
  <c r="CQ71" i="14"/>
  <c r="CP71" i="14"/>
  <c r="CO71" i="14"/>
  <c r="CN71" i="14"/>
  <c r="CM71" i="14"/>
  <c r="CL71" i="14"/>
  <c r="CK71" i="14"/>
  <c r="DY70" i="14"/>
  <c r="DX70" i="14"/>
  <c r="DW70" i="14"/>
  <c r="DV70" i="14"/>
  <c r="DU70" i="14"/>
  <c r="DT70" i="14"/>
  <c r="DS70" i="14"/>
  <c r="DR70" i="14"/>
  <c r="DQ70" i="14"/>
  <c r="DP70" i="14"/>
  <c r="DO70" i="14"/>
  <c r="DN70" i="14"/>
  <c r="DM70" i="14"/>
  <c r="DK70" i="14"/>
  <c r="DJ70" i="14"/>
  <c r="DI70" i="14"/>
  <c r="DH70" i="14"/>
  <c r="DG70" i="14"/>
  <c r="DF70" i="14"/>
  <c r="DE70" i="14"/>
  <c r="DD70" i="14"/>
  <c r="DC70" i="14"/>
  <c r="DB70" i="14"/>
  <c r="DA70" i="14"/>
  <c r="CZ70" i="14"/>
  <c r="CY70" i="14"/>
  <c r="CW70" i="14"/>
  <c r="CV70" i="14"/>
  <c r="CU70" i="14"/>
  <c r="CT70" i="14"/>
  <c r="CS70" i="14"/>
  <c r="CR70" i="14"/>
  <c r="CQ70" i="14"/>
  <c r="CP70" i="14"/>
  <c r="CO70" i="14"/>
  <c r="CN70" i="14"/>
  <c r="CM70" i="14"/>
  <c r="CL70" i="14"/>
  <c r="CK70" i="14"/>
  <c r="DY69" i="14"/>
  <c r="DX69" i="14"/>
  <c r="DW69" i="14"/>
  <c r="DV69" i="14"/>
  <c r="DU69" i="14"/>
  <c r="DT69" i="14"/>
  <c r="DS69" i="14"/>
  <c r="DR69" i="14"/>
  <c r="DQ69" i="14"/>
  <c r="DP69" i="14"/>
  <c r="DO69" i="14"/>
  <c r="DN69" i="14"/>
  <c r="DM69" i="14"/>
  <c r="DK69" i="14"/>
  <c r="DJ69" i="14"/>
  <c r="DI69" i="14"/>
  <c r="DH69" i="14"/>
  <c r="DG69" i="14"/>
  <c r="DF69" i="14"/>
  <c r="DE69" i="14"/>
  <c r="DD69" i="14"/>
  <c r="DC69" i="14"/>
  <c r="DB69" i="14"/>
  <c r="DA69" i="14"/>
  <c r="CZ69" i="14"/>
  <c r="CY69" i="14"/>
  <c r="CW69" i="14"/>
  <c r="CV69" i="14"/>
  <c r="CU69" i="14"/>
  <c r="CT69" i="14"/>
  <c r="CS69" i="14"/>
  <c r="CR69" i="14"/>
  <c r="CQ69" i="14"/>
  <c r="CP69" i="14"/>
  <c r="CO69" i="14"/>
  <c r="CN69" i="14"/>
  <c r="CM69" i="14"/>
  <c r="CL69" i="14"/>
  <c r="CK69" i="14"/>
  <c r="DY68" i="14"/>
  <c r="DX68" i="14"/>
  <c r="DW68" i="14"/>
  <c r="DV68" i="14"/>
  <c r="DU68" i="14"/>
  <c r="DT68" i="14"/>
  <c r="DS68" i="14"/>
  <c r="DR68" i="14"/>
  <c r="DQ68" i="14"/>
  <c r="DP68" i="14"/>
  <c r="DO68" i="14"/>
  <c r="DN68" i="14"/>
  <c r="DM68" i="14"/>
  <c r="DK68" i="14"/>
  <c r="DJ68" i="14"/>
  <c r="DI68" i="14"/>
  <c r="DH68" i="14"/>
  <c r="DG68" i="14"/>
  <c r="DF68" i="14"/>
  <c r="DE68" i="14"/>
  <c r="DD68" i="14"/>
  <c r="DC68" i="14"/>
  <c r="DB68" i="14"/>
  <c r="DA68" i="14"/>
  <c r="CZ68" i="14"/>
  <c r="CY68" i="14"/>
  <c r="CW68" i="14"/>
  <c r="CV68" i="14"/>
  <c r="CU68" i="14"/>
  <c r="CT68" i="14"/>
  <c r="CS68" i="14"/>
  <c r="CR68" i="14"/>
  <c r="CQ68" i="14"/>
  <c r="CP68" i="14"/>
  <c r="CO68" i="14"/>
  <c r="CN68" i="14"/>
  <c r="CM68" i="14"/>
  <c r="CL68" i="14"/>
  <c r="CK68" i="14"/>
  <c r="DY67" i="14"/>
  <c r="DX67" i="14"/>
  <c r="DW67" i="14"/>
  <c r="DW80" i="14" s="1"/>
  <c r="DV67" i="14"/>
  <c r="DV80" i="14" s="1"/>
  <c r="DU67" i="14"/>
  <c r="DU80" i="14" s="1"/>
  <c r="DT67" i="14"/>
  <c r="DS67" i="14"/>
  <c r="DR67" i="14"/>
  <c r="DQ67" i="14"/>
  <c r="DQ80" i="14" s="1"/>
  <c r="DP67" i="14"/>
  <c r="DP80" i="14" s="1"/>
  <c r="DO67" i="14"/>
  <c r="DO80" i="14" s="1"/>
  <c r="DN67" i="14"/>
  <c r="DM67" i="14"/>
  <c r="DK67" i="14"/>
  <c r="DJ67" i="14"/>
  <c r="DJ80" i="14" s="1"/>
  <c r="DI67" i="14"/>
  <c r="DI80" i="14" s="1"/>
  <c r="DH67" i="14"/>
  <c r="DH80" i="14" s="1"/>
  <c r="DG67" i="14"/>
  <c r="DF67" i="14"/>
  <c r="DE67" i="14"/>
  <c r="DD67" i="14"/>
  <c r="DD80" i="14" s="1"/>
  <c r="DC67" i="14"/>
  <c r="DC80" i="14" s="1"/>
  <c r="DB67" i="14"/>
  <c r="DB80" i="14" s="1"/>
  <c r="DA67" i="14"/>
  <c r="CZ67" i="14"/>
  <c r="CY67" i="14"/>
  <c r="CW67" i="14"/>
  <c r="CW80" i="14" s="1"/>
  <c r="CV67" i="14"/>
  <c r="CV80" i="14" s="1"/>
  <c r="CU67" i="14"/>
  <c r="CU80" i="14" s="1"/>
  <c r="CT67" i="14"/>
  <c r="CS67" i="14"/>
  <c r="CR67" i="14"/>
  <c r="CQ67" i="14"/>
  <c r="CQ80" i="14" s="1"/>
  <c r="CP67" i="14"/>
  <c r="CP80" i="14" s="1"/>
  <c r="CO67" i="14"/>
  <c r="CO80" i="14" s="1"/>
  <c r="CN67" i="14"/>
  <c r="CM67" i="14"/>
  <c r="CL67" i="14"/>
  <c r="CK67" i="14"/>
  <c r="CK80" i="14" s="1"/>
  <c r="DY66" i="14"/>
  <c r="DX66" i="14"/>
  <c r="DW66" i="14"/>
  <c r="DV66" i="14"/>
  <c r="DU66" i="14"/>
  <c r="DT66" i="14"/>
  <c r="DS66" i="14"/>
  <c r="DR66" i="14"/>
  <c r="DQ66" i="14"/>
  <c r="DP66" i="14"/>
  <c r="DO66" i="14"/>
  <c r="DN66" i="14"/>
  <c r="DM66" i="14"/>
  <c r="DK66" i="14"/>
  <c r="DJ66" i="14"/>
  <c r="DI66" i="14"/>
  <c r="DH66" i="14"/>
  <c r="DG66" i="14"/>
  <c r="DF66" i="14"/>
  <c r="DE66" i="14"/>
  <c r="DD66" i="14"/>
  <c r="DC66" i="14"/>
  <c r="DB66" i="14"/>
  <c r="DA66" i="14"/>
  <c r="CZ66" i="14"/>
  <c r="CY66" i="14"/>
  <c r="CW66" i="14"/>
  <c r="CV66" i="14"/>
  <c r="CU66" i="14"/>
  <c r="CT66" i="14"/>
  <c r="CT79" i="14" s="1"/>
  <c r="CS66" i="14"/>
  <c r="CR66" i="14"/>
  <c r="CQ66" i="14"/>
  <c r="CP66" i="14"/>
  <c r="CO66" i="14"/>
  <c r="CN66" i="14"/>
  <c r="CN79" i="14" s="1"/>
  <c r="CM66" i="14"/>
  <c r="CL66" i="14"/>
  <c r="CK66" i="14"/>
  <c r="DY65" i="14"/>
  <c r="DX65" i="14"/>
  <c r="DW65" i="14"/>
  <c r="DW79" i="14" s="1"/>
  <c r="DV65" i="14"/>
  <c r="DV79" i="14" s="1"/>
  <c r="DU65" i="14"/>
  <c r="DU79" i="14" s="1"/>
  <c r="DT65" i="14"/>
  <c r="DS65" i="14"/>
  <c r="DR65" i="14"/>
  <c r="DQ65" i="14"/>
  <c r="DQ79" i="14" s="1"/>
  <c r="DP65" i="14"/>
  <c r="DP79" i="14" s="1"/>
  <c r="DO65" i="14"/>
  <c r="DO79" i="14" s="1"/>
  <c r="DN65" i="14"/>
  <c r="DM65" i="14"/>
  <c r="DK65" i="14"/>
  <c r="DJ65" i="14"/>
  <c r="DJ79" i="14" s="1"/>
  <c r="DI65" i="14"/>
  <c r="DI79" i="14" s="1"/>
  <c r="DH65" i="14"/>
  <c r="DH79" i="14" s="1"/>
  <c r="DG65" i="14"/>
  <c r="DF65" i="14"/>
  <c r="DE65" i="14"/>
  <c r="DD65" i="14"/>
  <c r="DD79" i="14" s="1"/>
  <c r="DC65" i="14"/>
  <c r="DC79" i="14" s="1"/>
  <c r="DB65" i="14"/>
  <c r="DB79" i="14" s="1"/>
  <c r="DA65" i="14"/>
  <c r="CZ65" i="14"/>
  <c r="CY65" i="14"/>
  <c r="CW65" i="14"/>
  <c r="CW79" i="14" s="1"/>
  <c r="CV65" i="14"/>
  <c r="CV79" i="14" s="1"/>
  <c r="CU65" i="14"/>
  <c r="CU79" i="14" s="1"/>
  <c r="CT65" i="14"/>
  <c r="CS65" i="14"/>
  <c r="CR65" i="14"/>
  <c r="CQ65" i="14"/>
  <c r="CQ79" i="14" s="1"/>
  <c r="CP65" i="14"/>
  <c r="CP79" i="14" s="1"/>
  <c r="CO65" i="14"/>
  <c r="CO79" i="14" s="1"/>
  <c r="CN65" i="14"/>
  <c r="CM65" i="14"/>
  <c r="CL65" i="14"/>
  <c r="CK65" i="14"/>
  <c r="CK79" i="14" s="1"/>
  <c r="DX62" i="14"/>
  <c r="DR62" i="14"/>
  <c r="DK62" i="14"/>
  <c r="DE62" i="14"/>
  <c r="CY62" i="14"/>
  <c r="CT62" i="14"/>
  <c r="CR62" i="14"/>
  <c r="CN62" i="14"/>
  <c r="CL62" i="14"/>
  <c r="CK62" i="14"/>
  <c r="DX58" i="14"/>
  <c r="DW58" i="14"/>
  <c r="DT58" i="14"/>
  <c r="DR58" i="14"/>
  <c r="DQ58" i="14"/>
  <c r="DN58" i="14"/>
  <c r="DJ58" i="14"/>
  <c r="DG58" i="14"/>
  <c r="DE58" i="14"/>
  <c r="DD58" i="14"/>
  <c r="DA58" i="14"/>
  <c r="CY58" i="14"/>
  <c r="CW58" i="14"/>
  <c r="CT58" i="14"/>
  <c r="CR58" i="14"/>
  <c r="CQ58" i="14"/>
  <c r="CN58" i="14"/>
  <c r="CL58" i="14"/>
  <c r="CK58" i="14"/>
  <c r="DY57" i="14"/>
  <c r="DY61" i="14" s="1"/>
  <c r="DX57" i="14"/>
  <c r="DX61" i="14" s="1"/>
  <c r="DX63" i="14" s="1"/>
  <c r="DW57" i="14"/>
  <c r="DW61" i="14" s="1"/>
  <c r="DV57" i="14"/>
  <c r="DU57" i="14"/>
  <c r="DT57" i="14"/>
  <c r="DT59" i="14" s="1"/>
  <c r="DS57" i="14"/>
  <c r="DS61" i="14" s="1"/>
  <c r="DR57" i="14"/>
  <c r="DR61" i="14" s="1"/>
  <c r="DQ57" i="14"/>
  <c r="DQ61" i="14" s="1"/>
  <c r="DP57" i="14"/>
  <c r="DO57" i="14"/>
  <c r="DN57" i="14"/>
  <c r="DN59" i="14" s="1"/>
  <c r="DM57" i="14"/>
  <c r="DM61" i="14" s="1"/>
  <c r="DK57" i="14"/>
  <c r="DK61" i="14" s="1"/>
  <c r="DJ57" i="14"/>
  <c r="DJ61" i="14" s="1"/>
  <c r="DI57" i="14"/>
  <c r="DH57" i="14"/>
  <c r="DG57" i="14"/>
  <c r="DG59" i="14" s="1"/>
  <c r="DF57" i="14"/>
  <c r="DF61" i="14" s="1"/>
  <c r="DE57" i="14"/>
  <c r="DE61" i="14" s="1"/>
  <c r="DE63" i="14" s="1"/>
  <c r="DD57" i="14"/>
  <c r="DC57" i="14"/>
  <c r="DB57" i="14"/>
  <c r="DA57" i="14"/>
  <c r="DA59" i="14" s="1"/>
  <c r="CZ57" i="14"/>
  <c r="CZ61" i="14" s="1"/>
  <c r="CY57" i="14"/>
  <c r="CY61" i="14" s="1"/>
  <c r="CY63" i="14" s="1"/>
  <c r="CW57" i="14"/>
  <c r="CW61" i="14" s="1"/>
  <c r="CV57" i="14"/>
  <c r="CU57" i="14"/>
  <c r="CT57" i="14"/>
  <c r="CT59" i="14" s="1"/>
  <c r="CS57" i="14"/>
  <c r="CS61" i="14" s="1"/>
  <c r="CR57" i="14"/>
  <c r="CR61" i="14" s="1"/>
  <c r="CQ57" i="14"/>
  <c r="CQ61" i="14" s="1"/>
  <c r="CP57" i="14"/>
  <c r="CO57" i="14"/>
  <c r="CN57" i="14"/>
  <c r="CN59" i="14" s="1"/>
  <c r="CM57" i="14"/>
  <c r="CM61" i="14" s="1"/>
  <c r="CL57" i="14"/>
  <c r="CL61" i="14" s="1"/>
  <c r="CL63" i="14" s="1"/>
  <c r="CK57" i="14"/>
  <c r="DX53" i="14"/>
  <c r="DW53" i="14"/>
  <c r="DT53" i="14"/>
  <c r="DR53" i="14"/>
  <c r="DQ53" i="14"/>
  <c r="DN53" i="14"/>
  <c r="DJ53" i="14"/>
  <c r="DG53" i="14"/>
  <c r="DE53" i="14"/>
  <c r="DD53" i="14"/>
  <c r="DA53" i="14"/>
  <c r="CY53" i="14"/>
  <c r="CW53" i="14"/>
  <c r="CT53" i="14"/>
  <c r="CR53" i="14"/>
  <c r="CQ53" i="14"/>
  <c r="CN53" i="14"/>
  <c r="CL53" i="14"/>
  <c r="CK53" i="14"/>
  <c r="DY49" i="14"/>
  <c r="DX49" i="14"/>
  <c r="DW49" i="14"/>
  <c r="DV49" i="14"/>
  <c r="DU49" i="14"/>
  <c r="DT49" i="14"/>
  <c r="DS49" i="14"/>
  <c r="DR49" i="14"/>
  <c r="DQ49" i="14"/>
  <c r="DP49" i="14"/>
  <c r="DO49" i="14"/>
  <c r="DN49" i="14"/>
  <c r="DM49" i="14"/>
  <c r="DK49" i="14"/>
  <c r="DJ49" i="14"/>
  <c r="DI49" i="14"/>
  <c r="DH49" i="14"/>
  <c r="DG49" i="14"/>
  <c r="DF49" i="14"/>
  <c r="DE49" i="14"/>
  <c r="DD49" i="14"/>
  <c r="DC49" i="14"/>
  <c r="DB49" i="14"/>
  <c r="DA49" i="14"/>
  <c r="CZ49" i="14"/>
  <c r="CY49" i="14"/>
  <c r="CW49" i="14"/>
  <c r="CV49" i="14"/>
  <c r="CU49" i="14"/>
  <c r="CT49" i="14"/>
  <c r="CS49" i="14"/>
  <c r="CR49" i="14"/>
  <c r="CQ49" i="14"/>
  <c r="CP49" i="14"/>
  <c r="CO49" i="14"/>
  <c r="CN49" i="14"/>
  <c r="CM49" i="14"/>
  <c r="CL49" i="14"/>
  <c r="CK49" i="14"/>
  <c r="DY48" i="14"/>
  <c r="DY82" i="14" s="1"/>
  <c r="DX48" i="14"/>
  <c r="DX82" i="14" s="1"/>
  <c r="DW48" i="14"/>
  <c r="DW82" i="14" s="1"/>
  <c r="DV48" i="14"/>
  <c r="DV82" i="14" s="1"/>
  <c r="DU48" i="14"/>
  <c r="DU82" i="14" s="1"/>
  <c r="DT48" i="14"/>
  <c r="DT82" i="14" s="1"/>
  <c r="DS48" i="14"/>
  <c r="DS82" i="14" s="1"/>
  <c r="DR48" i="14"/>
  <c r="DR82" i="14" s="1"/>
  <c r="DQ48" i="14"/>
  <c r="DQ82" i="14" s="1"/>
  <c r="DP48" i="14"/>
  <c r="DP82" i="14" s="1"/>
  <c r="DO48" i="14"/>
  <c r="DO82" i="14" s="1"/>
  <c r="DN48" i="14"/>
  <c r="DN82" i="14" s="1"/>
  <c r="DM48" i="14"/>
  <c r="DM82" i="14" s="1"/>
  <c r="DK48" i="14"/>
  <c r="DK82" i="14" s="1"/>
  <c r="DJ48" i="14"/>
  <c r="DJ82" i="14" s="1"/>
  <c r="DI48" i="14"/>
  <c r="DI82" i="14" s="1"/>
  <c r="DH48" i="14"/>
  <c r="DH82" i="14" s="1"/>
  <c r="DG48" i="14"/>
  <c r="DG82" i="14" s="1"/>
  <c r="DF48" i="14"/>
  <c r="DF82" i="14" s="1"/>
  <c r="DE48" i="14"/>
  <c r="DE82" i="14" s="1"/>
  <c r="DD48" i="14"/>
  <c r="DD82" i="14" s="1"/>
  <c r="DC48" i="14"/>
  <c r="DC82" i="14" s="1"/>
  <c r="DB48" i="14"/>
  <c r="DB82" i="14" s="1"/>
  <c r="DA48" i="14"/>
  <c r="DA82" i="14" s="1"/>
  <c r="CZ48" i="14"/>
  <c r="CZ82" i="14" s="1"/>
  <c r="CY48" i="14"/>
  <c r="CY82" i="14" s="1"/>
  <c r="CW48" i="14"/>
  <c r="CW82" i="14" s="1"/>
  <c r="CV48" i="14"/>
  <c r="CV82" i="14" s="1"/>
  <c r="CU48" i="14"/>
  <c r="CU82" i="14" s="1"/>
  <c r="CT48" i="14"/>
  <c r="CT82" i="14" s="1"/>
  <c r="CS48" i="14"/>
  <c r="CS82" i="14" s="1"/>
  <c r="CR48" i="14"/>
  <c r="CR82" i="14" s="1"/>
  <c r="CQ48" i="14"/>
  <c r="CQ82" i="14" s="1"/>
  <c r="CP48" i="14"/>
  <c r="CP82" i="14" s="1"/>
  <c r="CO48" i="14"/>
  <c r="CO82" i="14" s="1"/>
  <c r="CN48" i="14"/>
  <c r="CN82" i="14" s="1"/>
  <c r="CM48" i="14"/>
  <c r="CM82" i="14" s="1"/>
  <c r="CL48" i="14"/>
  <c r="CL82" i="14" s="1"/>
  <c r="CK48" i="14"/>
  <c r="CK82" i="14" s="1"/>
  <c r="DY46" i="14"/>
  <c r="DX46" i="14"/>
  <c r="DW46" i="14"/>
  <c r="DV46" i="14"/>
  <c r="DU46" i="14"/>
  <c r="DU55" i="14" s="1"/>
  <c r="DT46" i="14"/>
  <c r="DS46" i="14"/>
  <c r="DR46" i="14"/>
  <c r="DQ46" i="14"/>
  <c r="DP46" i="14"/>
  <c r="DO46" i="14"/>
  <c r="DO55" i="14" s="1"/>
  <c r="DN46" i="14"/>
  <c r="DM46" i="14"/>
  <c r="DK46" i="14"/>
  <c r="DJ46" i="14"/>
  <c r="DI46" i="14"/>
  <c r="DH46" i="14"/>
  <c r="DG46" i="14"/>
  <c r="DF46" i="14"/>
  <c r="DE46" i="14"/>
  <c r="DD46" i="14"/>
  <c r="DC46" i="14"/>
  <c r="DB46" i="14"/>
  <c r="DA46" i="14"/>
  <c r="CZ46" i="14"/>
  <c r="CY46" i="14"/>
  <c r="CW46" i="14"/>
  <c r="CV46" i="14"/>
  <c r="CU46" i="14"/>
  <c r="CT46" i="14"/>
  <c r="CS46" i="14"/>
  <c r="CR46" i="14"/>
  <c r="CQ46" i="14"/>
  <c r="CP46" i="14"/>
  <c r="CO46" i="14"/>
  <c r="CN46" i="14"/>
  <c r="CM46" i="14"/>
  <c r="CL46" i="14"/>
  <c r="CK46" i="14"/>
  <c r="DY45" i="14"/>
  <c r="DX45" i="14"/>
  <c r="DW45" i="14"/>
  <c r="DV45" i="14"/>
  <c r="DU45" i="14"/>
  <c r="DT45" i="14"/>
  <c r="DS45" i="14"/>
  <c r="DR45" i="14"/>
  <c r="DQ45" i="14"/>
  <c r="DP45" i="14"/>
  <c r="DO45" i="14"/>
  <c r="DN45" i="14"/>
  <c r="DM45" i="14"/>
  <c r="DK45" i="14"/>
  <c r="DJ45" i="14"/>
  <c r="DI45" i="14"/>
  <c r="DH45" i="14"/>
  <c r="DG45" i="14"/>
  <c r="DF45" i="14"/>
  <c r="DE45" i="14"/>
  <c r="DD45" i="14"/>
  <c r="DC45" i="14"/>
  <c r="DB45" i="14"/>
  <c r="DA45" i="14"/>
  <c r="CZ45" i="14"/>
  <c r="CY45" i="14"/>
  <c r="CW45" i="14"/>
  <c r="CV45" i="14"/>
  <c r="CU45" i="14"/>
  <c r="CT45" i="14"/>
  <c r="CS45" i="14"/>
  <c r="CR45" i="14"/>
  <c r="CQ45" i="14"/>
  <c r="CP45" i="14"/>
  <c r="CO45" i="14"/>
  <c r="CN45" i="14"/>
  <c r="CM45" i="14"/>
  <c r="CL45" i="14"/>
  <c r="CK45" i="14"/>
  <c r="DY43" i="14"/>
  <c r="DX43" i="14"/>
  <c r="DW43" i="14"/>
  <c r="DV43" i="14"/>
  <c r="DU43" i="14"/>
  <c r="DT43" i="14"/>
  <c r="DS43" i="14"/>
  <c r="DR43" i="14"/>
  <c r="DQ43" i="14"/>
  <c r="DP43" i="14"/>
  <c r="DO43" i="14"/>
  <c r="DN43" i="14"/>
  <c r="DM43" i="14"/>
  <c r="DK43" i="14"/>
  <c r="DJ43" i="14"/>
  <c r="DI43" i="14"/>
  <c r="DH43" i="14"/>
  <c r="DG43" i="14"/>
  <c r="DF43" i="14"/>
  <c r="DE43" i="14"/>
  <c r="DD43" i="14"/>
  <c r="DC43" i="14"/>
  <c r="DB43" i="14"/>
  <c r="DA43" i="14"/>
  <c r="CZ43" i="14"/>
  <c r="CY43" i="14"/>
  <c r="CW43" i="14"/>
  <c r="CV43" i="14"/>
  <c r="CU43" i="14"/>
  <c r="CT43" i="14"/>
  <c r="CS43" i="14"/>
  <c r="CR43" i="14"/>
  <c r="CQ43" i="14"/>
  <c r="CP43" i="14"/>
  <c r="CO43" i="14"/>
  <c r="CN43" i="14"/>
  <c r="CM43" i="14"/>
  <c r="CL43" i="14"/>
  <c r="CK43" i="14"/>
  <c r="CH89" i="14"/>
  <c r="CG89" i="14"/>
  <c r="CE89" i="14"/>
  <c r="CD89" i="14"/>
  <c r="CB89" i="14"/>
  <c r="CA89" i="14"/>
  <c r="BX89" i="14"/>
  <c r="BU89" i="14"/>
  <c r="BT89" i="14"/>
  <c r="BR89" i="14"/>
  <c r="BQ89" i="14"/>
  <c r="BO89" i="14"/>
  <c r="BN89" i="14"/>
  <c r="BL89" i="14"/>
  <c r="BK89" i="14"/>
  <c r="BI89" i="14"/>
  <c r="BG89" i="14"/>
  <c r="BE89" i="14"/>
  <c r="BD89" i="14"/>
  <c r="BB89" i="14"/>
  <c r="BA89" i="14"/>
  <c r="AY89" i="14"/>
  <c r="AX89" i="14"/>
  <c r="AV89" i="14"/>
  <c r="AU89" i="14"/>
  <c r="CG85" i="14"/>
  <c r="CE85" i="14"/>
  <c r="CD85" i="14"/>
  <c r="CA85" i="14"/>
  <c r="BY85" i="14"/>
  <c r="BX85" i="14"/>
  <c r="BT85" i="14"/>
  <c r="BR85" i="14"/>
  <c r="BQ85" i="14"/>
  <c r="BN85" i="14"/>
  <c r="BL85" i="14"/>
  <c r="BK85" i="14"/>
  <c r="BG85" i="14"/>
  <c r="BE85" i="14"/>
  <c r="BD85" i="14"/>
  <c r="BA85" i="14"/>
  <c r="AY85" i="14"/>
  <c r="AX85" i="14"/>
  <c r="AU85" i="14"/>
  <c r="CI84" i="14"/>
  <c r="CI88" i="14" s="1"/>
  <c r="CH84" i="14"/>
  <c r="CH88" i="14" s="1"/>
  <c r="CG84" i="14"/>
  <c r="CG88" i="14" s="1"/>
  <c r="CF84" i="14"/>
  <c r="CE84" i="14"/>
  <c r="CD84" i="14"/>
  <c r="CD86" i="14" s="1"/>
  <c r="CC84" i="14"/>
  <c r="CC88" i="14" s="1"/>
  <c r="CB84" i="14"/>
  <c r="CB88" i="14" s="1"/>
  <c r="CA84" i="14"/>
  <c r="CA86" i="14" s="1"/>
  <c r="BZ84" i="14"/>
  <c r="BY84" i="14"/>
  <c r="BX84" i="14"/>
  <c r="BX86" i="14" s="1"/>
  <c r="BW84" i="14"/>
  <c r="BW88" i="14" s="1"/>
  <c r="BU84" i="14"/>
  <c r="BU88" i="14" s="1"/>
  <c r="BT84" i="14"/>
  <c r="BT86" i="14" s="1"/>
  <c r="BS84" i="14"/>
  <c r="BR84" i="14"/>
  <c r="BQ84" i="14"/>
  <c r="BQ86" i="14" s="1"/>
  <c r="BP84" i="14"/>
  <c r="BP88" i="14" s="1"/>
  <c r="BO84" i="14"/>
  <c r="BO88" i="14" s="1"/>
  <c r="BN84" i="14"/>
  <c r="BN88" i="14" s="1"/>
  <c r="BN90" i="14" s="1"/>
  <c r="BM84" i="14"/>
  <c r="BL84" i="14"/>
  <c r="BK84" i="14"/>
  <c r="BK86" i="14" s="1"/>
  <c r="BJ84" i="14"/>
  <c r="BJ88" i="14" s="1"/>
  <c r="BI84" i="14"/>
  <c r="BI88" i="14" s="1"/>
  <c r="BI90" i="14" s="1"/>
  <c r="BG84" i="14"/>
  <c r="BG86" i="14" s="1"/>
  <c r="BF84" i="14"/>
  <c r="BE84" i="14"/>
  <c r="BD84" i="14"/>
  <c r="BD86" i="14" s="1"/>
  <c r="BC84" i="14"/>
  <c r="BC88" i="14" s="1"/>
  <c r="BB84" i="14"/>
  <c r="BB88" i="14" s="1"/>
  <c r="BA84" i="14"/>
  <c r="BA86" i="14" s="1"/>
  <c r="AZ84" i="14"/>
  <c r="AY84" i="14"/>
  <c r="AX84" i="14"/>
  <c r="AX86" i="14" s="1"/>
  <c r="AW84" i="14"/>
  <c r="AW88" i="14" s="1"/>
  <c r="AV84" i="14"/>
  <c r="AV88" i="14" s="1"/>
  <c r="AU84" i="14"/>
  <c r="AU88" i="14" s="1"/>
  <c r="AU90" i="14" s="1"/>
  <c r="BQ82" i="14"/>
  <c r="CI75" i="14"/>
  <c r="CH75" i="14"/>
  <c r="CG75" i="14"/>
  <c r="CF75" i="14"/>
  <c r="CE75" i="14"/>
  <c r="CD75" i="14"/>
  <c r="CC75" i="14"/>
  <c r="CB75" i="14"/>
  <c r="CA75" i="14"/>
  <c r="BZ75" i="14"/>
  <c r="BY75" i="14"/>
  <c r="BX75" i="14"/>
  <c r="BW75" i="14"/>
  <c r="BU75" i="14"/>
  <c r="BT75" i="14"/>
  <c r="BS75" i="14"/>
  <c r="BR75" i="14"/>
  <c r="BQ75" i="14"/>
  <c r="BP75" i="14"/>
  <c r="BO75" i="14"/>
  <c r="BN75" i="14"/>
  <c r="BM75" i="14"/>
  <c r="BL75" i="14"/>
  <c r="BK75" i="14"/>
  <c r="BJ75" i="14"/>
  <c r="BI75" i="14"/>
  <c r="BG75" i="14"/>
  <c r="BF75" i="14"/>
  <c r="BE75" i="14"/>
  <c r="BD75" i="14"/>
  <c r="BC75" i="14"/>
  <c r="BB75" i="14"/>
  <c r="BA75" i="14"/>
  <c r="AZ75" i="14"/>
  <c r="AY75" i="14"/>
  <c r="AX75" i="14"/>
  <c r="AW75" i="14"/>
  <c r="AV75" i="14"/>
  <c r="AU75" i="14"/>
  <c r="CI74" i="14"/>
  <c r="CH74" i="14"/>
  <c r="CG74" i="14"/>
  <c r="CF74" i="14"/>
  <c r="CE74" i="14"/>
  <c r="CD74" i="14"/>
  <c r="CC74" i="14"/>
  <c r="CB74" i="14"/>
  <c r="CA74" i="14"/>
  <c r="BZ74" i="14"/>
  <c r="BY74" i="14"/>
  <c r="BX74" i="14"/>
  <c r="BW74" i="14"/>
  <c r="BU74" i="14"/>
  <c r="BT74" i="14"/>
  <c r="BS74" i="14"/>
  <c r="BR74" i="14"/>
  <c r="BQ74" i="14"/>
  <c r="BP74" i="14"/>
  <c r="BO74" i="14"/>
  <c r="BN74" i="14"/>
  <c r="BM74" i="14"/>
  <c r="BL74" i="14"/>
  <c r="BK74" i="14"/>
  <c r="BJ74" i="14"/>
  <c r="BI74" i="14"/>
  <c r="BG74" i="14"/>
  <c r="BF74" i="14"/>
  <c r="BE74" i="14"/>
  <c r="BD74" i="14"/>
  <c r="BC74" i="14"/>
  <c r="BB74" i="14"/>
  <c r="BA74" i="14"/>
  <c r="AZ74" i="14"/>
  <c r="AY74" i="14"/>
  <c r="AX74" i="14"/>
  <c r="AW74" i="14"/>
  <c r="AV74" i="14"/>
  <c r="AU74" i="14"/>
  <c r="CI73" i="14"/>
  <c r="CH73" i="14"/>
  <c r="CG73" i="14"/>
  <c r="CF73" i="14"/>
  <c r="CE73" i="14"/>
  <c r="CD73" i="14"/>
  <c r="CC73" i="14"/>
  <c r="CB73" i="14"/>
  <c r="CA73" i="14"/>
  <c r="BZ73" i="14"/>
  <c r="BY73" i="14"/>
  <c r="BX73" i="14"/>
  <c r="BW73" i="14"/>
  <c r="BU73" i="14"/>
  <c r="BT73" i="14"/>
  <c r="BS73" i="14"/>
  <c r="BR73" i="14"/>
  <c r="BQ73" i="14"/>
  <c r="BP73" i="14"/>
  <c r="BO73" i="14"/>
  <c r="BN73" i="14"/>
  <c r="BM73" i="14"/>
  <c r="BL73" i="14"/>
  <c r="BK73" i="14"/>
  <c r="BJ73" i="14"/>
  <c r="BI73" i="14"/>
  <c r="BG73" i="14"/>
  <c r="BF73" i="14"/>
  <c r="BE73" i="14"/>
  <c r="BD73" i="14"/>
  <c r="BC73" i="14"/>
  <c r="BB73" i="14"/>
  <c r="BA73" i="14"/>
  <c r="AZ73" i="14"/>
  <c r="AY73" i="14"/>
  <c r="AX73" i="14"/>
  <c r="AW73" i="14"/>
  <c r="AV73" i="14"/>
  <c r="AU73" i="14"/>
  <c r="CI72" i="14"/>
  <c r="CH72" i="14"/>
  <c r="CG72" i="14"/>
  <c r="CF72" i="14"/>
  <c r="CE72" i="14"/>
  <c r="CD72" i="14"/>
  <c r="CC72" i="14"/>
  <c r="CB72" i="14"/>
  <c r="CA72" i="14"/>
  <c r="BZ72" i="14"/>
  <c r="BY72" i="14"/>
  <c r="BX72" i="14"/>
  <c r="BW72" i="14"/>
  <c r="BU72" i="14"/>
  <c r="BT72" i="14"/>
  <c r="BS72" i="14"/>
  <c r="BR72" i="14"/>
  <c r="BQ72" i="14"/>
  <c r="BP72" i="14"/>
  <c r="BO72" i="14"/>
  <c r="BN72" i="14"/>
  <c r="BM72" i="14"/>
  <c r="BL72" i="14"/>
  <c r="BK72" i="14"/>
  <c r="BJ72" i="14"/>
  <c r="BI72" i="14"/>
  <c r="BG72" i="14"/>
  <c r="BF72" i="14"/>
  <c r="BE72" i="14"/>
  <c r="BD72" i="14"/>
  <c r="BC72" i="14"/>
  <c r="BB72" i="14"/>
  <c r="BA72" i="14"/>
  <c r="AZ72" i="14"/>
  <c r="AY72" i="14"/>
  <c r="AX72" i="14"/>
  <c r="AW72" i="14"/>
  <c r="AV72" i="14"/>
  <c r="AU72" i="14"/>
  <c r="CI71" i="14"/>
  <c r="CH71" i="14"/>
  <c r="CG71" i="14"/>
  <c r="CF71" i="14"/>
  <c r="CE71" i="14"/>
  <c r="CD71" i="14"/>
  <c r="CC71" i="14"/>
  <c r="CB71" i="14"/>
  <c r="CA71" i="14"/>
  <c r="BZ71" i="14"/>
  <c r="BY71" i="14"/>
  <c r="BX71" i="14"/>
  <c r="BW71" i="14"/>
  <c r="BU71" i="14"/>
  <c r="BT71" i="14"/>
  <c r="BS71" i="14"/>
  <c r="BR71" i="14"/>
  <c r="BQ71" i="14"/>
  <c r="BP71" i="14"/>
  <c r="BO71" i="14"/>
  <c r="BN71" i="14"/>
  <c r="BM71" i="14"/>
  <c r="BL71" i="14"/>
  <c r="BK71" i="14"/>
  <c r="BJ71" i="14"/>
  <c r="BI71" i="14"/>
  <c r="BG71" i="14"/>
  <c r="BF71" i="14"/>
  <c r="BE71" i="14"/>
  <c r="BD71" i="14"/>
  <c r="BC71" i="14"/>
  <c r="BB71" i="14"/>
  <c r="BA71" i="14"/>
  <c r="AZ71" i="14"/>
  <c r="AY71" i="14"/>
  <c r="AX71" i="14"/>
  <c r="AW71" i="14"/>
  <c r="AV71" i="14"/>
  <c r="AU71" i="14"/>
  <c r="CI70" i="14"/>
  <c r="CH70" i="14"/>
  <c r="CG70" i="14"/>
  <c r="CF70" i="14"/>
  <c r="CE70" i="14"/>
  <c r="CD70" i="14"/>
  <c r="CC70" i="14"/>
  <c r="CB70" i="14"/>
  <c r="CA70" i="14"/>
  <c r="BZ70" i="14"/>
  <c r="BY70" i="14"/>
  <c r="BX70" i="14"/>
  <c r="BW70" i="14"/>
  <c r="BU70" i="14"/>
  <c r="BT70" i="14"/>
  <c r="BS70" i="14"/>
  <c r="BR70" i="14"/>
  <c r="BQ70" i="14"/>
  <c r="BP70" i="14"/>
  <c r="BO70" i="14"/>
  <c r="BN70" i="14"/>
  <c r="BM70" i="14"/>
  <c r="BL70" i="14"/>
  <c r="BK70" i="14"/>
  <c r="BJ70" i="14"/>
  <c r="BI70" i="14"/>
  <c r="BG70" i="14"/>
  <c r="BF70" i="14"/>
  <c r="BE70" i="14"/>
  <c r="BD70" i="14"/>
  <c r="BC70" i="14"/>
  <c r="BB70" i="14"/>
  <c r="BA70" i="14"/>
  <c r="AZ70" i="14"/>
  <c r="AY70" i="14"/>
  <c r="AX70" i="14"/>
  <c r="AW70" i="14"/>
  <c r="AV70" i="14"/>
  <c r="AU70" i="14"/>
  <c r="CI69" i="14"/>
  <c r="CH69" i="14"/>
  <c r="CG69" i="14"/>
  <c r="CF69" i="14"/>
  <c r="CE69" i="14"/>
  <c r="CD69" i="14"/>
  <c r="CC69" i="14"/>
  <c r="CB69" i="14"/>
  <c r="CA69" i="14"/>
  <c r="BZ69" i="14"/>
  <c r="BY69" i="14"/>
  <c r="BX69" i="14"/>
  <c r="BW69" i="14"/>
  <c r="BU69" i="14"/>
  <c r="BT69" i="14"/>
  <c r="BS69" i="14"/>
  <c r="BR69" i="14"/>
  <c r="BQ69" i="14"/>
  <c r="BP69" i="14"/>
  <c r="BO69" i="14"/>
  <c r="BN69" i="14"/>
  <c r="BM69" i="14"/>
  <c r="BL69" i="14"/>
  <c r="BK69" i="14"/>
  <c r="BJ69" i="14"/>
  <c r="BI69" i="14"/>
  <c r="BG69" i="14"/>
  <c r="BF69" i="14"/>
  <c r="BE69" i="14"/>
  <c r="BD69" i="14"/>
  <c r="BC69" i="14"/>
  <c r="BB69" i="14"/>
  <c r="BA69" i="14"/>
  <c r="AZ69" i="14"/>
  <c r="AY69" i="14"/>
  <c r="AX69" i="14"/>
  <c r="AW69" i="14"/>
  <c r="AV69" i="14"/>
  <c r="AU69" i="14"/>
  <c r="CI68" i="14"/>
  <c r="CH68" i="14"/>
  <c r="CG68" i="14"/>
  <c r="CF68" i="14"/>
  <c r="CE68" i="14"/>
  <c r="CD68" i="14"/>
  <c r="CC68" i="14"/>
  <c r="CB68" i="14"/>
  <c r="CA68" i="14"/>
  <c r="BZ68" i="14"/>
  <c r="BY68" i="14"/>
  <c r="BX68" i="14"/>
  <c r="BW68" i="14"/>
  <c r="BU68" i="14"/>
  <c r="BT68" i="14"/>
  <c r="BS68" i="14"/>
  <c r="BR68" i="14"/>
  <c r="BQ68" i="14"/>
  <c r="BP68" i="14"/>
  <c r="BO68" i="14"/>
  <c r="BN68" i="14"/>
  <c r="BM68" i="14"/>
  <c r="BL68" i="14"/>
  <c r="BK68" i="14"/>
  <c r="BJ68" i="14"/>
  <c r="BI68" i="14"/>
  <c r="BG68" i="14"/>
  <c r="BF68" i="14"/>
  <c r="BE68" i="14"/>
  <c r="BD68" i="14"/>
  <c r="BC68" i="14"/>
  <c r="BB68" i="14"/>
  <c r="BA68" i="14"/>
  <c r="AZ68" i="14"/>
  <c r="AY68" i="14"/>
  <c r="AX68" i="14"/>
  <c r="AW68" i="14"/>
  <c r="AV68" i="14"/>
  <c r="AU68" i="14"/>
  <c r="CI67" i="14"/>
  <c r="CI80" i="14" s="1"/>
  <c r="CH67" i="14"/>
  <c r="CG67" i="14"/>
  <c r="CF67" i="14"/>
  <c r="CE67" i="14"/>
  <c r="CE80" i="14" s="1"/>
  <c r="CD67" i="14"/>
  <c r="CD80" i="14" s="1"/>
  <c r="CC67" i="14"/>
  <c r="CC80" i="14" s="1"/>
  <c r="CB67" i="14"/>
  <c r="CA67" i="14"/>
  <c r="BZ67" i="14"/>
  <c r="BY67" i="14"/>
  <c r="BY80" i="14" s="1"/>
  <c r="BX67" i="14"/>
  <c r="BX80" i="14" s="1"/>
  <c r="BW67" i="14"/>
  <c r="BW80" i="14" s="1"/>
  <c r="BU67" i="14"/>
  <c r="BT67" i="14"/>
  <c r="BS67" i="14"/>
  <c r="BR67" i="14"/>
  <c r="BR80" i="14" s="1"/>
  <c r="BQ67" i="14"/>
  <c r="BQ80" i="14" s="1"/>
  <c r="BP67" i="14"/>
  <c r="BP80" i="14" s="1"/>
  <c r="BO67" i="14"/>
  <c r="BN67" i="14"/>
  <c r="BM67" i="14"/>
  <c r="BL67" i="14"/>
  <c r="BL80" i="14" s="1"/>
  <c r="BK67" i="14"/>
  <c r="BK80" i="14" s="1"/>
  <c r="BJ67" i="14"/>
  <c r="BJ80" i="14" s="1"/>
  <c r="BI67" i="14"/>
  <c r="BG67" i="14"/>
  <c r="BF67" i="14"/>
  <c r="BE67" i="14"/>
  <c r="BE80" i="14" s="1"/>
  <c r="BD67" i="14"/>
  <c r="BD80" i="14" s="1"/>
  <c r="BC67" i="14"/>
  <c r="BC80" i="14" s="1"/>
  <c r="BB67" i="14"/>
  <c r="BA67" i="14"/>
  <c r="AZ67" i="14"/>
  <c r="AY67" i="14"/>
  <c r="AY80" i="14" s="1"/>
  <c r="AX67" i="14"/>
  <c r="AX80" i="14" s="1"/>
  <c r="AW67" i="14"/>
  <c r="AW80" i="14" s="1"/>
  <c r="AV67" i="14"/>
  <c r="AU67" i="14"/>
  <c r="CI66" i="14"/>
  <c r="CH66" i="14"/>
  <c r="CG66" i="14"/>
  <c r="CF66" i="14"/>
  <c r="CE66" i="14"/>
  <c r="CD66" i="14"/>
  <c r="CC66" i="14"/>
  <c r="CB66" i="14"/>
  <c r="CA66" i="14"/>
  <c r="BZ66" i="14"/>
  <c r="BY66" i="14"/>
  <c r="BX66" i="14"/>
  <c r="BW66" i="14"/>
  <c r="BU66" i="14"/>
  <c r="BT66" i="14"/>
  <c r="BS66" i="14"/>
  <c r="BR66" i="14"/>
  <c r="BQ66" i="14"/>
  <c r="BP66" i="14"/>
  <c r="BO66" i="14"/>
  <c r="BN66" i="14"/>
  <c r="BM66" i="14"/>
  <c r="BL66" i="14"/>
  <c r="BK66" i="14"/>
  <c r="BJ66" i="14"/>
  <c r="BI66" i="14"/>
  <c r="BG66" i="14"/>
  <c r="BF66" i="14"/>
  <c r="BE66" i="14"/>
  <c r="BD66" i="14"/>
  <c r="BC66" i="14"/>
  <c r="BB66" i="14"/>
  <c r="BA66" i="14"/>
  <c r="AZ66" i="14"/>
  <c r="AY66" i="14"/>
  <c r="AX66" i="14"/>
  <c r="AW66" i="14"/>
  <c r="AV66" i="14"/>
  <c r="AU66" i="14"/>
  <c r="CI65" i="14"/>
  <c r="CI79" i="14" s="1"/>
  <c r="CH65" i="14"/>
  <c r="CG65" i="14"/>
  <c r="CF65" i="14"/>
  <c r="CE65" i="14"/>
  <c r="CE79" i="14" s="1"/>
  <c r="CD65" i="14"/>
  <c r="CC65" i="14"/>
  <c r="CC79" i="14" s="1"/>
  <c r="CB65" i="14"/>
  <c r="CA65" i="14"/>
  <c r="BZ65" i="14"/>
  <c r="BY65" i="14"/>
  <c r="BY79" i="14" s="1"/>
  <c r="BX65" i="14"/>
  <c r="BW65" i="14"/>
  <c r="BW79" i="14" s="1"/>
  <c r="BU65" i="14"/>
  <c r="BT65" i="14"/>
  <c r="BS65" i="14"/>
  <c r="BR65" i="14"/>
  <c r="BR79" i="14" s="1"/>
  <c r="BQ65" i="14"/>
  <c r="BP65" i="14"/>
  <c r="BP79" i="14" s="1"/>
  <c r="BO65" i="14"/>
  <c r="BN65" i="14"/>
  <c r="BM65" i="14"/>
  <c r="BL65" i="14"/>
  <c r="BL79" i="14" s="1"/>
  <c r="BK65" i="14"/>
  <c r="BJ65" i="14"/>
  <c r="BJ79" i="14" s="1"/>
  <c r="BI65" i="14"/>
  <c r="BG65" i="14"/>
  <c r="BF65" i="14"/>
  <c r="BE65" i="14"/>
  <c r="BE79" i="14" s="1"/>
  <c r="BD65" i="14"/>
  <c r="BC65" i="14"/>
  <c r="BC79" i="14" s="1"/>
  <c r="BB65" i="14"/>
  <c r="BA65" i="14"/>
  <c r="AZ65" i="14"/>
  <c r="AY65" i="14"/>
  <c r="AY79" i="14" s="1"/>
  <c r="AX65" i="14"/>
  <c r="AW65" i="14"/>
  <c r="AW79" i="14" s="1"/>
  <c r="AV65" i="14"/>
  <c r="AU65" i="14"/>
  <c r="CH62" i="14"/>
  <c r="CG62" i="14"/>
  <c r="CE62" i="14"/>
  <c r="CD62" i="14"/>
  <c r="CB62" i="14"/>
  <c r="CA62" i="14"/>
  <c r="BX62" i="14"/>
  <c r="BU62" i="14"/>
  <c r="BT62" i="14"/>
  <c r="BR62" i="14"/>
  <c r="BQ62" i="14"/>
  <c r="BO62" i="14"/>
  <c r="BN62" i="14"/>
  <c r="BL62" i="14"/>
  <c r="BK62" i="14"/>
  <c r="BI62" i="14"/>
  <c r="BG62" i="14"/>
  <c r="BE62" i="14"/>
  <c r="BD62" i="14"/>
  <c r="BB62" i="14"/>
  <c r="BA62" i="14"/>
  <c r="AY62" i="14"/>
  <c r="AX62" i="14"/>
  <c r="AV62" i="14"/>
  <c r="AU62" i="14"/>
  <c r="CG58" i="14"/>
  <c r="CE58" i="14"/>
  <c r="CD58" i="14"/>
  <c r="CA58" i="14"/>
  <c r="BY58" i="14"/>
  <c r="BX58" i="14"/>
  <c r="BT58" i="14"/>
  <c r="BR58" i="14"/>
  <c r="BQ58" i="14"/>
  <c r="BN58" i="14"/>
  <c r="BL58" i="14"/>
  <c r="BK58" i="14"/>
  <c r="BG58" i="14"/>
  <c r="BE58" i="14"/>
  <c r="BD58" i="14"/>
  <c r="BA58" i="14"/>
  <c r="AY58" i="14"/>
  <c r="AX58" i="14"/>
  <c r="AU58" i="14"/>
  <c r="CI57" i="14"/>
  <c r="CI61" i="14" s="1"/>
  <c r="CH57" i="14"/>
  <c r="CH61" i="14" s="1"/>
  <c r="CG57" i="14"/>
  <c r="CG61" i="14" s="1"/>
  <c r="CF57" i="14"/>
  <c r="CE57" i="14"/>
  <c r="CD57" i="14"/>
  <c r="CD59" i="14" s="1"/>
  <c r="CC57" i="14"/>
  <c r="CC61" i="14" s="1"/>
  <c r="CB57" i="14"/>
  <c r="CB61" i="14" s="1"/>
  <c r="CA57" i="14"/>
  <c r="CA61" i="14" s="1"/>
  <c r="BZ57" i="14"/>
  <c r="BY57" i="14"/>
  <c r="BX57" i="14"/>
  <c r="BX59" i="14" s="1"/>
  <c r="BW57" i="14"/>
  <c r="BW61" i="14" s="1"/>
  <c r="BU57" i="14"/>
  <c r="BU61" i="14" s="1"/>
  <c r="BT57" i="14"/>
  <c r="BT61" i="14" s="1"/>
  <c r="BS57" i="14"/>
  <c r="BR57" i="14"/>
  <c r="BQ57" i="14"/>
  <c r="BQ59" i="14" s="1"/>
  <c r="BP57" i="14"/>
  <c r="BP61" i="14" s="1"/>
  <c r="BO57" i="14"/>
  <c r="BO61" i="14" s="1"/>
  <c r="BN57" i="14"/>
  <c r="BN59" i="14" s="1"/>
  <c r="BM57" i="14"/>
  <c r="BL57" i="14"/>
  <c r="BK57" i="14"/>
  <c r="BK59" i="14" s="1"/>
  <c r="BJ57" i="14"/>
  <c r="BJ61" i="14" s="1"/>
  <c r="BI57" i="14"/>
  <c r="BI61" i="14" s="1"/>
  <c r="BG57" i="14"/>
  <c r="BG59" i="14" s="1"/>
  <c r="BF57" i="14"/>
  <c r="BE57" i="14"/>
  <c r="BD57" i="14"/>
  <c r="BD59" i="14" s="1"/>
  <c r="BC57" i="14"/>
  <c r="BC61" i="14" s="1"/>
  <c r="BB57" i="14"/>
  <c r="BB61" i="14" s="1"/>
  <c r="BA57" i="14"/>
  <c r="BA61" i="14" s="1"/>
  <c r="AZ57" i="14"/>
  <c r="AY57" i="14"/>
  <c r="AX57" i="14"/>
  <c r="AX59" i="14" s="1"/>
  <c r="AW57" i="14"/>
  <c r="AW61" i="14" s="1"/>
  <c r="AV57" i="14"/>
  <c r="AV61" i="14" s="1"/>
  <c r="AU57" i="14"/>
  <c r="AU61" i="14" s="1"/>
  <c r="AU63" i="14" s="1"/>
  <c r="CG53" i="14"/>
  <c r="CE53" i="14"/>
  <c r="CD53" i="14"/>
  <c r="CA53" i="14"/>
  <c r="BY53" i="14"/>
  <c r="BX53" i="14"/>
  <c r="BT53" i="14"/>
  <c r="BR53" i="14"/>
  <c r="BQ53" i="14"/>
  <c r="BN53" i="14"/>
  <c r="BL53" i="14"/>
  <c r="BK53" i="14"/>
  <c r="BG53" i="14"/>
  <c r="BE53" i="14"/>
  <c r="BD53" i="14"/>
  <c r="BA53" i="14"/>
  <c r="AY53" i="14"/>
  <c r="AX53" i="14"/>
  <c r="AU53" i="14"/>
  <c r="CI49" i="14"/>
  <c r="CH49" i="14"/>
  <c r="CG49" i="14"/>
  <c r="CF49" i="14"/>
  <c r="CE49" i="14"/>
  <c r="CD49" i="14"/>
  <c r="CC49" i="14"/>
  <c r="CB49" i="14"/>
  <c r="CA49" i="14"/>
  <c r="BZ49" i="14"/>
  <c r="BY49" i="14"/>
  <c r="BX49" i="14"/>
  <c r="BW49" i="14"/>
  <c r="BU49" i="14"/>
  <c r="BT49" i="14"/>
  <c r="BS49" i="14"/>
  <c r="BR49" i="14"/>
  <c r="BQ49" i="14"/>
  <c r="BP49" i="14"/>
  <c r="BO49" i="14"/>
  <c r="BN49" i="14"/>
  <c r="BM49" i="14"/>
  <c r="BL49" i="14"/>
  <c r="BK49" i="14"/>
  <c r="BJ49" i="14"/>
  <c r="BI49" i="14"/>
  <c r="BG49" i="14"/>
  <c r="BF49" i="14"/>
  <c r="BE49" i="14"/>
  <c r="BD49" i="14"/>
  <c r="BC49" i="14"/>
  <c r="BB49" i="14"/>
  <c r="BA49" i="14"/>
  <c r="AZ49" i="14"/>
  <c r="AY49" i="14"/>
  <c r="AX49" i="14"/>
  <c r="AW49" i="14"/>
  <c r="AV49" i="14"/>
  <c r="AU49" i="14"/>
  <c r="CI48" i="14"/>
  <c r="CI82" i="14" s="1"/>
  <c r="CH48" i="14"/>
  <c r="CH82" i="14" s="1"/>
  <c r="CG48" i="14"/>
  <c r="CG82" i="14" s="1"/>
  <c r="CF48" i="14"/>
  <c r="CF82" i="14" s="1"/>
  <c r="CE48" i="14"/>
  <c r="CE82" i="14" s="1"/>
  <c r="CD48" i="14"/>
  <c r="CD82" i="14" s="1"/>
  <c r="CC48" i="14"/>
  <c r="CC82" i="14" s="1"/>
  <c r="CB48" i="14"/>
  <c r="CB82" i="14" s="1"/>
  <c r="CA48" i="14"/>
  <c r="CA82" i="14" s="1"/>
  <c r="BZ48" i="14"/>
  <c r="BZ82" i="14" s="1"/>
  <c r="BY48" i="14"/>
  <c r="BY82" i="14" s="1"/>
  <c r="BX48" i="14"/>
  <c r="BX82" i="14" s="1"/>
  <c r="BW48" i="14"/>
  <c r="BW82" i="14" s="1"/>
  <c r="BU48" i="14"/>
  <c r="BU82" i="14" s="1"/>
  <c r="BT48" i="14"/>
  <c r="BT82" i="14" s="1"/>
  <c r="BS48" i="14"/>
  <c r="BS82" i="14" s="1"/>
  <c r="BR48" i="14"/>
  <c r="BR82" i="14" s="1"/>
  <c r="BQ48" i="14"/>
  <c r="BP48" i="14"/>
  <c r="BP82" i="14" s="1"/>
  <c r="BO48" i="14"/>
  <c r="BO82" i="14" s="1"/>
  <c r="BN48" i="14"/>
  <c r="BN82" i="14" s="1"/>
  <c r="BM48" i="14"/>
  <c r="BM82" i="14" s="1"/>
  <c r="BL48" i="14"/>
  <c r="BL82" i="14" s="1"/>
  <c r="BK48" i="14"/>
  <c r="BK82" i="14" s="1"/>
  <c r="BJ48" i="14"/>
  <c r="BJ82" i="14" s="1"/>
  <c r="BI48" i="14"/>
  <c r="BI82" i="14" s="1"/>
  <c r="BG48" i="14"/>
  <c r="BG82" i="14" s="1"/>
  <c r="BF48" i="14"/>
  <c r="BF82" i="14" s="1"/>
  <c r="BE48" i="14"/>
  <c r="BE82" i="14" s="1"/>
  <c r="BD48" i="14"/>
  <c r="BD82" i="14" s="1"/>
  <c r="BC48" i="14"/>
  <c r="BC82" i="14" s="1"/>
  <c r="BB48" i="14"/>
  <c r="BB82" i="14" s="1"/>
  <c r="BA48" i="14"/>
  <c r="BA82" i="14" s="1"/>
  <c r="AZ48" i="14"/>
  <c r="AZ82" i="14" s="1"/>
  <c r="AY48" i="14"/>
  <c r="AY82" i="14" s="1"/>
  <c r="AX48" i="14"/>
  <c r="AX82" i="14" s="1"/>
  <c r="AW48" i="14"/>
  <c r="AW82" i="14" s="1"/>
  <c r="AV48" i="14"/>
  <c r="AV82" i="14" s="1"/>
  <c r="AU48" i="14"/>
  <c r="AU82" i="14" s="1"/>
  <c r="CI46" i="14"/>
  <c r="CH46" i="14"/>
  <c r="CG46" i="14"/>
  <c r="CF46" i="14"/>
  <c r="CE46" i="14"/>
  <c r="CD46" i="14"/>
  <c r="CC46" i="14"/>
  <c r="CB46" i="14"/>
  <c r="CA46" i="14"/>
  <c r="BZ46" i="14"/>
  <c r="BY46" i="14"/>
  <c r="BX46" i="14"/>
  <c r="BW46" i="14"/>
  <c r="BU46" i="14"/>
  <c r="BT46" i="14"/>
  <c r="BS46" i="14"/>
  <c r="BR46" i="14"/>
  <c r="BQ46" i="14"/>
  <c r="BP46" i="14"/>
  <c r="BO46" i="14"/>
  <c r="BN46" i="14"/>
  <c r="BM46" i="14"/>
  <c r="BL46" i="14"/>
  <c r="BK46" i="14"/>
  <c r="BJ46" i="14"/>
  <c r="BI46" i="14"/>
  <c r="BG46" i="14"/>
  <c r="BF46" i="14"/>
  <c r="BE46" i="14"/>
  <c r="BD46" i="14"/>
  <c r="BC46" i="14"/>
  <c r="BB46" i="14"/>
  <c r="BA46" i="14"/>
  <c r="AZ46" i="14"/>
  <c r="AY46" i="14"/>
  <c r="AX46" i="14"/>
  <c r="AW46" i="14"/>
  <c r="AV46" i="14"/>
  <c r="AU46" i="14"/>
  <c r="CI45" i="14"/>
  <c r="CH45" i="14"/>
  <c r="CG45" i="14"/>
  <c r="CF45" i="14"/>
  <c r="CE45" i="14"/>
  <c r="CD45" i="14"/>
  <c r="CC45" i="14"/>
  <c r="CB45" i="14"/>
  <c r="CA45" i="14"/>
  <c r="BZ45" i="14"/>
  <c r="BY45" i="14"/>
  <c r="BX45" i="14"/>
  <c r="BW45" i="14"/>
  <c r="BU45" i="14"/>
  <c r="BT45" i="14"/>
  <c r="BS45" i="14"/>
  <c r="BR45" i="14"/>
  <c r="BQ45" i="14"/>
  <c r="BP45" i="14"/>
  <c r="BO45" i="14"/>
  <c r="BN45" i="14"/>
  <c r="BM45" i="14"/>
  <c r="BL45" i="14"/>
  <c r="BK45" i="14"/>
  <c r="BJ45" i="14"/>
  <c r="BI45" i="14"/>
  <c r="BG45" i="14"/>
  <c r="BF45" i="14"/>
  <c r="BE45" i="14"/>
  <c r="BD45" i="14"/>
  <c r="BC45" i="14"/>
  <c r="BB45" i="14"/>
  <c r="BA45" i="14"/>
  <c r="AZ45" i="14"/>
  <c r="AY45" i="14"/>
  <c r="AX45" i="14"/>
  <c r="AW45" i="14"/>
  <c r="AV45" i="14"/>
  <c r="AU45" i="14"/>
  <c r="CI43" i="14"/>
  <c r="CH43" i="14"/>
  <c r="CG43" i="14"/>
  <c r="CF43" i="14"/>
  <c r="CE43" i="14"/>
  <c r="CD43" i="14"/>
  <c r="CC43" i="14"/>
  <c r="CB43" i="14"/>
  <c r="CA43" i="14"/>
  <c r="BZ43" i="14"/>
  <c r="BY43" i="14"/>
  <c r="BX43" i="14"/>
  <c r="BW43" i="14"/>
  <c r="BU43" i="14"/>
  <c r="BT43" i="14"/>
  <c r="BS43" i="14"/>
  <c r="BR43" i="14"/>
  <c r="BQ43" i="14"/>
  <c r="BP43" i="14"/>
  <c r="BO43" i="14"/>
  <c r="BN43" i="14"/>
  <c r="BM43" i="14"/>
  <c r="BL43" i="14"/>
  <c r="BK43" i="14"/>
  <c r="BJ43" i="14"/>
  <c r="BI43" i="14"/>
  <c r="BG43" i="14"/>
  <c r="BF43" i="14"/>
  <c r="BE43" i="14"/>
  <c r="BD43" i="14"/>
  <c r="BC43" i="14"/>
  <c r="BB43" i="14"/>
  <c r="BA43" i="14"/>
  <c r="AZ43" i="14"/>
  <c r="AY43" i="14"/>
  <c r="AX43" i="14"/>
  <c r="AW43" i="14"/>
  <c r="AV43" i="14"/>
  <c r="AU43" i="14"/>
  <c r="AR89" i="14"/>
  <c r="AR85" i="14"/>
  <c r="AR84" i="14"/>
  <c r="AR88" i="14" s="1"/>
  <c r="AR90" i="14" s="1"/>
  <c r="AR75" i="14"/>
  <c r="AR74" i="14"/>
  <c r="AR73" i="14"/>
  <c r="AR72" i="14"/>
  <c r="AR71" i="14"/>
  <c r="AR70" i="14"/>
  <c r="AR69" i="14"/>
  <c r="AR68" i="14"/>
  <c r="AR67" i="14"/>
  <c r="AR66" i="14"/>
  <c r="AR65" i="14"/>
  <c r="AR62" i="14"/>
  <c r="AR61" i="14"/>
  <c r="AR58" i="14"/>
  <c r="AR59" i="14" s="1"/>
  <c r="AR57" i="14"/>
  <c r="AR53" i="14"/>
  <c r="AR49" i="14"/>
  <c r="AR48" i="14"/>
  <c r="AR82" i="14" s="1"/>
  <c r="AR46" i="14"/>
  <c r="AR45" i="14"/>
  <c r="AR43" i="14"/>
  <c r="AP84" i="14"/>
  <c r="AP88" i="14" s="1"/>
  <c r="AP75" i="14"/>
  <c r="AP74" i="14"/>
  <c r="AP73" i="14"/>
  <c r="AP72" i="14"/>
  <c r="AP71" i="14"/>
  <c r="AP70" i="14"/>
  <c r="AP69" i="14"/>
  <c r="AP68" i="14"/>
  <c r="AP67" i="14"/>
  <c r="AP66" i="14"/>
  <c r="AP65" i="14"/>
  <c r="AP61" i="14"/>
  <c r="AP57" i="14"/>
  <c r="AP49" i="14"/>
  <c r="AP48" i="14"/>
  <c r="AP82" i="14" s="1"/>
  <c r="AP46" i="14"/>
  <c r="AP45" i="14"/>
  <c r="AP43" i="14"/>
  <c r="AN89" i="14"/>
  <c r="AN85" i="14"/>
  <c r="AN84" i="14"/>
  <c r="AN88" i="14" s="1"/>
  <c r="AN75" i="14"/>
  <c r="AN74" i="14"/>
  <c r="AN73" i="14"/>
  <c r="AN72" i="14"/>
  <c r="AN71" i="14"/>
  <c r="AN70" i="14"/>
  <c r="AN69" i="14"/>
  <c r="AN68" i="14"/>
  <c r="AN67" i="14"/>
  <c r="AN66" i="14"/>
  <c r="AN65" i="14"/>
  <c r="AN62" i="14"/>
  <c r="AN58" i="14"/>
  <c r="AN57" i="14"/>
  <c r="AN61" i="14" s="1"/>
  <c r="AN53" i="14"/>
  <c r="AN49" i="14"/>
  <c r="AN48" i="14"/>
  <c r="AN82" i="14" s="1"/>
  <c r="AN46" i="14"/>
  <c r="AN45" i="14"/>
  <c r="AN55" i="14" s="1"/>
  <c r="AN43" i="14"/>
  <c r="AL85" i="14"/>
  <c r="AL84" i="14"/>
  <c r="AL88" i="14" s="1"/>
  <c r="AL75" i="14"/>
  <c r="AL74" i="14"/>
  <c r="AL73" i="14"/>
  <c r="AL72" i="14"/>
  <c r="AL71" i="14"/>
  <c r="AL70" i="14"/>
  <c r="AL69" i="14"/>
  <c r="AL68" i="14"/>
  <c r="AL67" i="14"/>
  <c r="AL80" i="14" s="1"/>
  <c r="AL66" i="14"/>
  <c r="AL65" i="14"/>
  <c r="AL57" i="14"/>
  <c r="AL61" i="14" s="1"/>
  <c r="AL49" i="14"/>
  <c r="AL48" i="14"/>
  <c r="AL82" i="14" s="1"/>
  <c r="AL46" i="14"/>
  <c r="AL55" i="14" s="1"/>
  <c r="AL45" i="14"/>
  <c r="AL43" i="14"/>
  <c r="AH89" i="14"/>
  <c r="AH85" i="14"/>
  <c r="AH84" i="14"/>
  <c r="AH88" i="14" s="1"/>
  <c r="AH75" i="14"/>
  <c r="AH74" i="14"/>
  <c r="AH73" i="14"/>
  <c r="AH72" i="14"/>
  <c r="AH71" i="14"/>
  <c r="AH70" i="14"/>
  <c r="AH69" i="14"/>
  <c r="AH68" i="14"/>
  <c r="AH67" i="14"/>
  <c r="AH66" i="14"/>
  <c r="AH65" i="14"/>
  <c r="AH79" i="14" s="1"/>
  <c r="AH62" i="14"/>
  <c r="AH58" i="14"/>
  <c r="AH57" i="14"/>
  <c r="AH61" i="14" s="1"/>
  <c r="AH53" i="14"/>
  <c r="AH49" i="14"/>
  <c r="AH48" i="14"/>
  <c r="AH82" i="14" s="1"/>
  <c r="AH46" i="14"/>
  <c r="AH45" i="14"/>
  <c r="AH43" i="14"/>
  <c r="AD89" i="14"/>
  <c r="AD85" i="14"/>
  <c r="AD84" i="14"/>
  <c r="AD88" i="14" s="1"/>
  <c r="AD75" i="14"/>
  <c r="AD74" i="14"/>
  <c r="AD73" i="14"/>
  <c r="AD72" i="14"/>
  <c r="AD71" i="14"/>
  <c r="AD70" i="14"/>
  <c r="AD69" i="14"/>
  <c r="AD68" i="14"/>
  <c r="AD67" i="14"/>
  <c r="AD66" i="14"/>
  <c r="AD65" i="14"/>
  <c r="AD62" i="14"/>
  <c r="AD58" i="14"/>
  <c r="AD59" i="14" s="1"/>
  <c r="AD57" i="14"/>
  <c r="AD61" i="14" s="1"/>
  <c r="AD53" i="14"/>
  <c r="AD49" i="14"/>
  <c r="AD48" i="14"/>
  <c r="AD82" i="14" s="1"/>
  <c r="AD46" i="14"/>
  <c r="AD55" i="14" s="1"/>
  <c r="AD45" i="14"/>
  <c r="AD43" i="14"/>
  <c r="AB84" i="14"/>
  <c r="AB88" i="14" s="1"/>
  <c r="AB75" i="14"/>
  <c r="AB74" i="14"/>
  <c r="AB73" i="14"/>
  <c r="AB72" i="14"/>
  <c r="AB71" i="14"/>
  <c r="AB70" i="14"/>
  <c r="AB69" i="14"/>
  <c r="AB68" i="14"/>
  <c r="AB67" i="14"/>
  <c r="AB66" i="14"/>
  <c r="AB65" i="14"/>
  <c r="AB57" i="14"/>
  <c r="AB61" i="14" s="1"/>
  <c r="AB49" i="14"/>
  <c r="AB48" i="14"/>
  <c r="AB82" i="14" s="1"/>
  <c r="AB46" i="14"/>
  <c r="AB45" i="14"/>
  <c r="AB55" i="14" s="1"/>
  <c r="AB43" i="14"/>
  <c r="Z84" i="14"/>
  <c r="Z88" i="14" s="1"/>
  <c r="Z75" i="14"/>
  <c r="Z74" i="14"/>
  <c r="Z73" i="14"/>
  <c r="Z72" i="14"/>
  <c r="Z71" i="14"/>
  <c r="Z70" i="14"/>
  <c r="Z69" i="14"/>
  <c r="Z68" i="14"/>
  <c r="Z67" i="14"/>
  <c r="Z66" i="14"/>
  <c r="Z65" i="14"/>
  <c r="Z57" i="14"/>
  <c r="Z61" i="14" s="1"/>
  <c r="Z49" i="14"/>
  <c r="Z48" i="14"/>
  <c r="Z82" i="14" s="1"/>
  <c r="Z46" i="14"/>
  <c r="Z45" i="14"/>
  <c r="Z43" i="14"/>
  <c r="X89" i="14"/>
  <c r="X85" i="14"/>
  <c r="X84" i="14"/>
  <c r="X88" i="14" s="1"/>
  <c r="X75" i="14"/>
  <c r="X74" i="14"/>
  <c r="X73" i="14"/>
  <c r="X72" i="14"/>
  <c r="X71" i="14"/>
  <c r="X70" i="14"/>
  <c r="X69" i="14"/>
  <c r="X68" i="14"/>
  <c r="X67" i="14"/>
  <c r="X66" i="14"/>
  <c r="X65" i="14"/>
  <c r="X62" i="14"/>
  <c r="X58" i="14"/>
  <c r="X57" i="14"/>
  <c r="X61" i="14" s="1"/>
  <c r="X53" i="14"/>
  <c r="X49" i="14"/>
  <c r="X48" i="14"/>
  <c r="X82" i="14" s="1"/>
  <c r="X46" i="14"/>
  <c r="X45" i="14"/>
  <c r="X43" i="14"/>
  <c r="V85" i="14"/>
  <c r="V84" i="14"/>
  <c r="V88" i="14" s="1"/>
  <c r="V75" i="14"/>
  <c r="V74" i="14"/>
  <c r="V73" i="14"/>
  <c r="V72" i="14"/>
  <c r="V71" i="14"/>
  <c r="V70" i="14"/>
  <c r="V69" i="14"/>
  <c r="V68" i="14"/>
  <c r="V67" i="14"/>
  <c r="V66" i="14"/>
  <c r="V65" i="14"/>
  <c r="V57" i="14"/>
  <c r="V61" i="14" s="1"/>
  <c r="V53" i="14"/>
  <c r="V49" i="14"/>
  <c r="V48" i="14"/>
  <c r="V82" i="14" s="1"/>
  <c r="V46" i="14"/>
  <c r="V45" i="14"/>
  <c r="V43" i="14"/>
  <c r="T84" i="14"/>
  <c r="T88" i="14" s="1"/>
  <c r="T75" i="14"/>
  <c r="T74" i="14"/>
  <c r="T73" i="14"/>
  <c r="T72" i="14"/>
  <c r="T71" i="14"/>
  <c r="T70" i="14"/>
  <c r="T69" i="14"/>
  <c r="T68" i="14"/>
  <c r="T67" i="14"/>
  <c r="T80" i="14" s="1"/>
  <c r="T66" i="14"/>
  <c r="T65" i="14"/>
  <c r="T57" i="14"/>
  <c r="T61" i="14" s="1"/>
  <c r="T49" i="14"/>
  <c r="T48" i="14"/>
  <c r="T82" i="14" s="1"/>
  <c r="T46" i="14"/>
  <c r="T45" i="14"/>
  <c r="T43" i="14"/>
  <c r="P84" i="14"/>
  <c r="P88" i="14" s="1"/>
  <c r="P75" i="14"/>
  <c r="P74" i="14"/>
  <c r="P73" i="14"/>
  <c r="P72" i="14"/>
  <c r="P71" i="14"/>
  <c r="P70" i="14"/>
  <c r="P69" i="14"/>
  <c r="P68" i="14"/>
  <c r="P67" i="14"/>
  <c r="P66" i="14"/>
  <c r="P65" i="14"/>
  <c r="P57" i="14"/>
  <c r="P61" i="14" s="1"/>
  <c r="P55" i="14"/>
  <c r="P49" i="14"/>
  <c r="P48" i="14"/>
  <c r="P82" i="14" s="1"/>
  <c r="P46" i="14"/>
  <c r="P45" i="14"/>
  <c r="P43" i="14"/>
  <c r="N89" i="14"/>
  <c r="N85" i="14"/>
  <c r="N84" i="14"/>
  <c r="N88" i="14" s="1"/>
  <c r="N75" i="14"/>
  <c r="N74" i="14"/>
  <c r="N73" i="14"/>
  <c r="N72" i="14"/>
  <c r="N71" i="14"/>
  <c r="N70" i="14"/>
  <c r="N69" i="14"/>
  <c r="N68" i="14"/>
  <c r="N67" i="14"/>
  <c r="N66" i="14"/>
  <c r="N65" i="14"/>
  <c r="N62" i="14"/>
  <c r="N58" i="14"/>
  <c r="N57" i="14"/>
  <c r="N61" i="14" s="1"/>
  <c r="N53" i="14"/>
  <c r="N49" i="14"/>
  <c r="N48" i="14"/>
  <c r="N82" i="14" s="1"/>
  <c r="N46" i="14"/>
  <c r="N45" i="14"/>
  <c r="N43" i="14"/>
  <c r="L89" i="14"/>
  <c r="L85" i="14"/>
  <c r="L84" i="14"/>
  <c r="L88" i="14" s="1"/>
  <c r="L75" i="14"/>
  <c r="L74" i="14"/>
  <c r="L73" i="14"/>
  <c r="L72" i="14"/>
  <c r="L71" i="14"/>
  <c r="L70" i="14"/>
  <c r="L69" i="14"/>
  <c r="L68" i="14"/>
  <c r="L67" i="14"/>
  <c r="L66" i="14"/>
  <c r="L65" i="14"/>
  <c r="L62" i="14"/>
  <c r="L58" i="14"/>
  <c r="L57" i="14"/>
  <c r="L61" i="14" s="1"/>
  <c r="L53" i="14"/>
  <c r="L49" i="14"/>
  <c r="L48" i="14"/>
  <c r="L82" i="14" s="1"/>
  <c r="L46" i="14"/>
  <c r="L45" i="14"/>
  <c r="L43" i="14"/>
  <c r="J84" i="14"/>
  <c r="J88" i="14" s="1"/>
  <c r="J75" i="14"/>
  <c r="J74" i="14"/>
  <c r="J73" i="14"/>
  <c r="J72" i="14"/>
  <c r="J71" i="14"/>
  <c r="J70" i="14"/>
  <c r="J69" i="14"/>
  <c r="J68" i="14"/>
  <c r="J67" i="14"/>
  <c r="J66" i="14"/>
  <c r="J65" i="14"/>
  <c r="J57" i="14"/>
  <c r="J61" i="14" s="1"/>
  <c r="J49" i="14"/>
  <c r="J48" i="14"/>
  <c r="J82" i="14" s="1"/>
  <c r="J46" i="14"/>
  <c r="J45" i="14"/>
  <c r="J55" i="14" s="1"/>
  <c r="J43" i="14"/>
  <c r="H89" i="14"/>
  <c r="H85" i="14"/>
  <c r="H84" i="14"/>
  <c r="H88" i="14" s="1"/>
  <c r="H75" i="14"/>
  <c r="H74" i="14"/>
  <c r="H73" i="14"/>
  <c r="H72" i="14"/>
  <c r="H71" i="14"/>
  <c r="H70" i="14"/>
  <c r="H69" i="14"/>
  <c r="H68" i="14"/>
  <c r="H67" i="14"/>
  <c r="H80" i="14" s="1"/>
  <c r="H66" i="14"/>
  <c r="H65" i="14"/>
  <c r="H62" i="14"/>
  <c r="H58" i="14"/>
  <c r="H57" i="14"/>
  <c r="H61" i="14" s="1"/>
  <c r="H53" i="14"/>
  <c r="H49" i="14"/>
  <c r="H48" i="14"/>
  <c r="H82" i="14" s="1"/>
  <c r="H46" i="14"/>
  <c r="H45" i="14"/>
  <c r="H43" i="14"/>
  <c r="F89" i="14"/>
  <c r="F85" i="14"/>
  <c r="F84" i="14"/>
  <c r="F88" i="14" s="1"/>
  <c r="F75" i="14"/>
  <c r="F74" i="14"/>
  <c r="F73" i="14"/>
  <c r="F72" i="14"/>
  <c r="F71" i="14"/>
  <c r="F70" i="14"/>
  <c r="F69" i="14"/>
  <c r="F68" i="14"/>
  <c r="F67" i="14"/>
  <c r="F66" i="14"/>
  <c r="F65" i="14"/>
  <c r="F79" i="14" s="1"/>
  <c r="F62" i="14"/>
  <c r="F58" i="14"/>
  <c r="F59" i="14" s="1"/>
  <c r="F57" i="14"/>
  <c r="F61" i="14" s="1"/>
  <c r="F53" i="14"/>
  <c r="F49" i="14"/>
  <c r="F48" i="14"/>
  <c r="F82" i="14" s="1"/>
  <c r="F46" i="14"/>
  <c r="F45" i="14"/>
  <c r="F43" i="14"/>
  <c r="AE62" i="12"/>
  <c r="AA53" i="12"/>
  <c r="U89" i="12"/>
  <c r="S62" i="12"/>
  <c r="M89" i="12"/>
  <c r="I53" i="12"/>
  <c r="AS84" i="14"/>
  <c r="AQ84" i="14"/>
  <c r="AO84" i="14"/>
  <c r="AM84" i="14"/>
  <c r="AM88" i="14" s="1"/>
  <c r="AK84" i="14"/>
  <c r="AK88" i="14" s="1"/>
  <c r="AJ84" i="14"/>
  <c r="AI84" i="14"/>
  <c r="AG84" i="14"/>
  <c r="AE84" i="14"/>
  <c r="AE88" i="14" s="1"/>
  <c r="AC84" i="14"/>
  <c r="AC88" i="14" s="1"/>
  <c r="AA84" i="14"/>
  <c r="AA88" i="14" s="1"/>
  <c r="Y84" i="14"/>
  <c r="W84" i="14"/>
  <c r="U84" i="14"/>
  <c r="S84" i="14"/>
  <c r="S88" i="14" s="1"/>
  <c r="Q84" i="14"/>
  <c r="Q88" i="14" s="1"/>
  <c r="O84" i="14"/>
  <c r="O88" i="14" s="1"/>
  <c r="M84" i="14"/>
  <c r="K84" i="14"/>
  <c r="I84" i="14"/>
  <c r="G84" i="14"/>
  <c r="E84" i="14"/>
  <c r="E88" i="14" s="1"/>
  <c r="AS75" i="14"/>
  <c r="AQ75" i="14"/>
  <c r="AO75" i="14"/>
  <c r="AM75" i="14"/>
  <c r="AK75" i="14"/>
  <c r="AJ75" i="14"/>
  <c r="AI75" i="14"/>
  <c r="AG75" i="14"/>
  <c r="AE75" i="14"/>
  <c r="AC75" i="14"/>
  <c r="AA75" i="14"/>
  <c r="Y75" i="14"/>
  <c r="W75" i="14"/>
  <c r="U75" i="14"/>
  <c r="S75" i="14"/>
  <c r="Q75" i="14"/>
  <c r="O75" i="14"/>
  <c r="M75" i="14"/>
  <c r="K75" i="14"/>
  <c r="I75" i="14"/>
  <c r="G75" i="14"/>
  <c r="E75" i="14"/>
  <c r="AS74" i="14"/>
  <c r="AQ74" i="14"/>
  <c r="AO74" i="14"/>
  <c r="AM74" i="14"/>
  <c r="AK74" i="14"/>
  <c r="AJ74" i="14"/>
  <c r="AI74" i="14"/>
  <c r="AG74" i="14"/>
  <c r="AE74" i="14"/>
  <c r="AC74" i="14"/>
  <c r="AA74" i="14"/>
  <c r="Y74" i="14"/>
  <c r="W74" i="14"/>
  <c r="U74" i="14"/>
  <c r="S74" i="14"/>
  <c r="Q74" i="14"/>
  <c r="O74" i="14"/>
  <c r="M74" i="14"/>
  <c r="K74" i="14"/>
  <c r="I74" i="14"/>
  <c r="G74" i="14"/>
  <c r="E74" i="14"/>
  <c r="AS73" i="14"/>
  <c r="AQ73" i="14"/>
  <c r="AO73" i="14"/>
  <c r="AM73" i="14"/>
  <c r="AK73" i="14"/>
  <c r="AJ73" i="14"/>
  <c r="AI73" i="14"/>
  <c r="AG73" i="14"/>
  <c r="AE73" i="14"/>
  <c r="AC73" i="14"/>
  <c r="AA73" i="14"/>
  <c r="Y73" i="14"/>
  <c r="W73" i="14"/>
  <c r="U73" i="14"/>
  <c r="S73" i="14"/>
  <c r="Q73" i="14"/>
  <c r="O73" i="14"/>
  <c r="M73" i="14"/>
  <c r="K73" i="14"/>
  <c r="I73" i="14"/>
  <c r="G73" i="14"/>
  <c r="E73" i="14"/>
  <c r="AS72" i="14"/>
  <c r="AQ72" i="14"/>
  <c r="AO72" i="14"/>
  <c r="AM72" i="14"/>
  <c r="AK72" i="14"/>
  <c r="AJ72" i="14"/>
  <c r="AI72" i="14"/>
  <c r="AG72" i="14"/>
  <c r="AE72" i="14"/>
  <c r="AC72" i="14"/>
  <c r="AA72" i="14"/>
  <c r="Y72" i="14"/>
  <c r="W72" i="14"/>
  <c r="U72" i="14"/>
  <c r="S72" i="14"/>
  <c r="Q72" i="14"/>
  <c r="O72" i="14"/>
  <c r="M72" i="14"/>
  <c r="K72" i="14"/>
  <c r="I72" i="14"/>
  <c r="G72" i="14"/>
  <c r="E72" i="14"/>
  <c r="AS71" i="14"/>
  <c r="AQ71" i="14"/>
  <c r="AO71" i="14"/>
  <c r="AM71" i="14"/>
  <c r="AK71" i="14"/>
  <c r="AJ71" i="14"/>
  <c r="AI71" i="14"/>
  <c r="AG71" i="14"/>
  <c r="AE71" i="14"/>
  <c r="AC71" i="14"/>
  <c r="AA71" i="14"/>
  <c r="Y71" i="14"/>
  <c r="W71" i="14"/>
  <c r="U71" i="14"/>
  <c r="S71" i="14"/>
  <c r="Q71" i="14"/>
  <c r="O71" i="14"/>
  <c r="M71" i="14"/>
  <c r="K71" i="14"/>
  <c r="I71" i="14"/>
  <c r="G71" i="14"/>
  <c r="E71" i="14"/>
  <c r="AS70" i="14"/>
  <c r="AQ70" i="14"/>
  <c r="AO70" i="14"/>
  <c r="AM70" i="14"/>
  <c r="AK70" i="14"/>
  <c r="AJ70" i="14"/>
  <c r="AI70" i="14"/>
  <c r="AG70" i="14"/>
  <c r="AE70" i="14"/>
  <c r="AC70" i="14"/>
  <c r="AA70" i="14"/>
  <c r="Y70" i="14"/>
  <c r="W70" i="14"/>
  <c r="U70" i="14"/>
  <c r="S70" i="14"/>
  <c r="Q70" i="14"/>
  <c r="O70" i="14"/>
  <c r="M70" i="14"/>
  <c r="K70" i="14"/>
  <c r="I70" i="14"/>
  <c r="G70" i="14"/>
  <c r="E70" i="14"/>
  <c r="AS69" i="14"/>
  <c r="AQ69" i="14"/>
  <c r="AO69" i="14"/>
  <c r="AM69" i="14"/>
  <c r="AK69" i="14"/>
  <c r="AJ69" i="14"/>
  <c r="AI69" i="14"/>
  <c r="AG69" i="14"/>
  <c r="AE69" i="14"/>
  <c r="AC69" i="14"/>
  <c r="AA69" i="14"/>
  <c r="Y69" i="14"/>
  <c r="W69" i="14"/>
  <c r="U69" i="14"/>
  <c r="S69" i="14"/>
  <c r="Q69" i="14"/>
  <c r="O69" i="14"/>
  <c r="M69" i="14"/>
  <c r="K69" i="14"/>
  <c r="I69" i="14"/>
  <c r="G69" i="14"/>
  <c r="E69" i="14"/>
  <c r="AS68" i="14"/>
  <c r="AQ68" i="14"/>
  <c r="AO68" i="14"/>
  <c r="AM68" i="14"/>
  <c r="AK68" i="14"/>
  <c r="AJ68" i="14"/>
  <c r="AI68" i="14"/>
  <c r="AG68" i="14"/>
  <c r="AE68" i="14"/>
  <c r="AC68" i="14"/>
  <c r="AA68" i="14"/>
  <c r="Y68" i="14"/>
  <c r="W68" i="14"/>
  <c r="U68" i="14"/>
  <c r="S68" i="14"/>
  <c r="Q68" i="14"/>
  <c r="O68" i="14"/>
  <c r="M68" i="14"/>
  <c r="K68" i="14"/>
  <c r="I68" i="14"/>
  <c r="G68" i="14"/>
  <c r="E68" i="14"/>
  <c r="AS67" i="14"/>
  <c r="AS80" i="14" s="1"/>
  <c r="AQ67" i="14"/>
  <c r="AO67" i="14"/>
  <c r="AM67" i="14"/>
  <c r="AK67" i="14"/>
  <c r="AJ67" i="14"/>
  <c r="AI67" i="14"/>
  <c r="AI80" i="14" s="1"/>
  <c r="AG67" i="14"/>
  <c r="AE67" i="14"/>
  <c r="AC67" i="14"/>
  <c r="AA67" i="14"/>
  <c r="Y67" i="14"/>
  <c r="W67" i="14"/>
  <c r="W80" i="14" s="1"/>
  <c r="U67" i="14"/>
  <c r="S67" i="14"/>
  <c r="Q67" i="14"/>
  <c r="O67" i="14"/>
  <c r="M67" i="14"/>
  <c r="K67" i="14"/>
  <c r="K80" i="14" s="1"/>
  <c r="I67" i="14"/>
  <c r="G67" i="14"/>
  <c r="E67" i="14"/>
  <c r="AS66" i="14"/>
  <c r="AQ66" i="14"/>
  <c r="AO66" i="14"/>
  <c r="AM66" i="14"/>
  <c r="AK66" i="14"/>
  <c r="AJ66" i="14"/>
  <c r="AI66" i="14"/>
  <c r="AG66" i="14"/>
  <c r="AE66" i="14"/>
  <c r="AC66" i="14"/>
  <c r="AA66" i="14"/>
  <c r="Y66" i="14"/>
  <c r="W66" i="14"/>
  <c r="U66" i="14"/>
  <c r="S66" i="14"/>
  <c r="Q66" i="14"/>
  <c r="O66" i="14"/>
  <c r="M66" i="14"/>
  <c r="K66" i="14"/>
  <c r="I66" i="14"/>
  <c r="G66" i="14"/>
  <c r="E66" i="14"/>
  <c r="AS65" i="14"/>
  <c r="AQ65" i="14"/>
  <c r="AO65" i="14"/>
  <c r="AM65" i="14"/>
  <c r="AK65" i="14"/>
  <c r="AK79" i="14" s="1"/>
  <c r="AJ65" i="14"/>
  <c r="AJ79" i="14" s="1"/>
  <c r="AI65" i="14"/>
  <c r="AG65" i="14"/>
  <c r="AE65" i="14"/>
  <c r="AC65" i="14"/>
  <c r="AA65" i="14"/>
  <c r="AA79" i="14" s="1"/>
  <c r="Y65" i="14"/>
  <c r="Y79" i="14" s="1"/>
  <c r="W65" i="14"/>
  <c r="U65" i="14"/>
  <c r="S65" i="14"/>
  <c r="Q65" i="14"/>
  <c r="O65" i="14"/>
  <c r="O79" i="14" s="1"/>
  <c r="M65" i="14"/>
  <c r="K65" i="14"/>
  <c r="I65" i="14"/>
  <c r="G65" i="14"/>
  <c r="E65" i="14"/>
  <c r="I61" i="14"/>
  <c r="AS57" i="14"/>
  <c r="AS61" i="14" s="1"/>
  <c r="AQ57" i="14"/>
  <c r="AQ61" i="14" s="1"/>
  <c r="AO57" i="14"/>
  <c r="AO61" i="14" s="1"/>
  <c r="AM57" i="14"/>
  <c r="AK57" i="14"/>
  <c r="AK61" i="14" s="1"/>
  <c r="AJ57" i="14"/>
  <c r="AJ61" i="14" s="1"/>
  <c r="AI57" i="14"/>
  <c r="AI61" i="14" s="1"/>
  <c r="AG57" i="14"/>
  <c r="AG61" i="14" s="1"/>
  <c r="AE57" i="14"/>
  <c r="AE61" i="14" s="1"/>
  <c r="AC57" i="14"/>
  <c r="AC61" i="14" s="1"/>
  <c r="AA57" i="14"/>
  <c r="AA61" i="14" s="1"/>
  <c r="Y57" i="14"/>
  <c r="Y61" i="14" s="1"/>
  <c r="W57" i="14"/>
  <c r="W61" i="14" s="1"/>
  <c r="U57" i="14"/>
  <c r="U61" i="14" s="1"/>
  <c r="S57" i="14"/>
  <c r="S61" i="14" s="1"/>
  <c r="Q57" i="14"/>
  <c r="O57" i="14"/>
  <c r="O61" i="14" s="1"/>
  <c r="M57" i="14"/>
  <c r="M61" i="14" s="1"/>
  <c r="K57" i="14"/>
  <c r="K61" i="14" s="1"/>
  <c r="I57" i="14"/>
  <c r="G57" i="14"/>
  <c r="G61" i="14" s="1"/>
  <c r="E57" i="14"/>
  <c r="U53" i="14"/>
  <c r="AS49" i="14"/>
  <c r="AQ49" i="14"/>
  <c r="AO49" i="14"/>
  <c r="AM49" i="14"/>
  <c r="AK49" i="14"/>
  <c r="AJ49" i="14"/>
  <c r="AI49" i="14"/>
  <c r="AG49" i="14"/>
  <c r="AE49" i="14"/>
  <c r="AC49" i="14"/>
  <c r="AA49" i="14"/>
  <c r="Y49" i="14"/>
  <c r="W49" i="14"/>
  <c r="U49" i="14"/>
  <c r="S49" i="14"/>
  <c r="Q49" i="14"/>
  <c r="O49" i="14"/>
  <c r="M49" i="14"/>
  <c r="K49" i="14"/>
  <c r="I49" i="14"/>
  <c r="G49" i="14"/>
  <c r="E49" i="14"/>
  <c r="AS48" i="14"/>
  <c r="AS82" i="14" s="1"/>
  <c r="AQ48" i="14"/>
  <c r="AQ82" i="14" s="1"/>
  <c r="AO48" i="14"/>
  <c r="AO82" i="14" s="1"/>
  <c r="AM48" i="14"/>
  <c r="AM82" i="14" s="1"/>
  <c r="AK48" i="14"/>
  <c r="AK82" i="14" s="1"/>
  <c r="AJ48" i="14"/>
  <c r="AJ82" i="14" s="1"/>
  <c r="AI48" i="14"/>
  <c r="AI82" i="14" s="1"/>
  <c r="AG48" i="14"/>
  <c r="AG82" i="14" s="1"/>
  <c r="AE48" i="14"/>
  <c r="AE82" i="14" s="1"/>
  <c r="AC48" i="14"/>
  <c r="AC82" i="14" s="1"/>
  <c r="AA48" i="14"/>
  <c r="AA82" i="14" s="1"/>
  <c r="Y48" i="14"/>
  <c r="Y82" i="14" s="1"/>
  <c r="W48" i="14"/>
  <c r="W82" i="14" s="1"/>
  <c r="U48" i="14"/>
  <c r="U82" i="14" s="1"/>
  <c r="S48" i="14"/>
  <c r="S82" i="14" s="1"/>
  <c r="Q48" i="14"/>
  <c r="Q82" i="14" s="1"/>
  <c r="O48" i="14"/>
  <c r="O82" i="14" s="1"/>
  <c r="M48" i="14"/>
  <c r="M82" i="14" s="1"/>
  <c r="K48" i="14"/>
  <c r="K82" i="14" s="1"/>
  <c r="I48" i="14"/>
  <c r="I82" i="14" s="1"/>
  <c r="G48" i="14"/>
  <c r="G82" i="14" s="1"/>
  <c r="E48" i="14"/>
  <c r="E82" i="14" s="1"/>
  <c r="AS46" i="14"/>
  <c r="AQ46" i="14"/>
  <c r="AO46" i="14"/>
  <c r="AM46" i="14"/>
  <c r="AK46" i="14"/>
  <c r="AJ46" i="14"/>
  <c r="AI46" i="14"/>
  <c r="AG46" i="14"/>
  <c r="AE46" i="14"/>
  <c r="AC46" i="14"/>
  <c r="AA46" i="14"/>
  <c r="Y46" i="14"/>
  <c r="Y55" i="14" s="1"/>
  <c r="W46" i="14"/>
  <c r="U46" i="14"/>
  <c r="S46" i="14"/>
  <c r="Q46" i="14"/>
  <c r="O46" i="14"/>
  <c r="M46" i="14"/>
  <c r="K46" i="14"/>
  <c r="I46" i="14"/>
  <c r="G46" i="14"/>
  <c r="E46" i="14"/>
  <c r="AS45" i="14"/>
  <c r="AQ45" i="14"/>
  <c r="AO45" i="14"/>
  <c r="AM45" i="14"/>
  <c r="AK45" i="14"/>
  <c r="AJ45" i="14"/>
  <c r="AI45" i="14"/>
  <c r="AG45" i="14"/>
  <c r="AE45" i="14"/>
  <c r="AC45" i="14"/>
  <c r="AA45" i="14"/>
  <c r="Y45" i="14"/>
  <c r="W45" i="14"/>
  <c r="U45" i="14"/>
  <c r="S45" i="14"/>
  <c r="Q45" i="14"/>
  <c r="O45" i="14"/>
  <c r="M45" i="14"/>
  <c r="K45" i="14"/>
  <c r="I45" i="14"/>
  <c r="G45" i="14"/>
  <c r="E45" i="14"/>
  <c r="AS43" i="14"/>
  <c r="AQ43" i="14"/>
  <c r="AO43" i="14"/>
  <c r="AM43" i="14"/>
  <c r="AK43" i="14"/>
  <c r="AJ43" i="14"/>
  <c r="AI43" i="14"/>
  <c r="AG43" i="14"/>
  <c r="AE43" i="14"/>
  <c r="AC43" i="14"/>
  <c r="AA43" i="14"/>
  <c r="Y43" i="14"/>
  <c r="W43" i="14"/>
  <c r="U43" i="14"/>
  <c r="S43" i="14"/>
  <c r="Q43" i="14"/>
  <c r="O43" i="14"/>
  <c r="M43" i="14"/>
  <c r="K43" i="14"/>
  <c r="I43" i="14"/>
  <c r="G43" i="14"/>
  <c r="E43" i="14"/>
  <c r="U58" i="14"/>
  <c r="E9" i="14"/>
  <c r="E10" i="14" s="1"/>
  <c r="E8" i="14"/>
  <c r="DY3" i="14"/>
  <c r="DX3" i="14"/>
  <c r="DW3" i="14"/>
  <c r="DV3" i="14"/>
  <c r="DU3" i="14"/>
  <c r="DT3" i="14"/>
  <c r="DS3" i="14"/>
  <c r="DR3" i="14"/>
  <c r="DQ3" i="14"/>
  <c r="DP3" i="14"/>
  <c r="DO3" i="14"/>
  <c r="DN3" i="14"/>
  <c r="DM3" i="14"/>
  <c r="DK3" i="14"/>
  <c r="DJ3" i="14"/>
  <c r="DI3" i="14"/>
  <c r="DH3" i="14"/>
  <c r="DG3" i="14"/>
  <c r="DF3" i="14"/>
  <c r="DE3" i="14"/>
  <c r="DD3" i="14"/>
  <c r="DC3" i="14"/>
  <c r="DB3" i="14"/>
  <c r="DA3" i="14"/>
  <c r="CZ3" i="14"/>
  <c r="CY3" i="14"/>
  <c r="CW3" i="14"/>
  <c r="CV3" i="14"/>
  <c r="CU3" i="14"/>
  <c r="CT3" i="14"/>
  <c r="CS3" i="14"/>
  <c r="CR3" i="14"/>
  <c r="CQ3" i="14"/>
  <c r="CP3" i="14"/>
  <c r="CO3" i="14"/>
  <c r="CN3" i="14"/>
  <c r="CM3" i="14"/>
  <c r="CL3" i="14"/>
  <c r="CK3" i="14"/>
  <c r="CI3" i="14"/>
  <c r="CH3" i="14"/>
  <c r="CG3" i="14"/>
  <c r="CF3" i="14"/>
  <c r="CE3" i="14"/>
  <c r="CD3" i="14"/>
  <c r="CC3" i="14"/>
  <c r="CB3" i="14"/>
  <c r="CA3" i="14"/>
  <c r="BZ3" i="14"/>
  <c r="BY3" i="14"/>
  <c r="BX3" i="14"/>
  <c r="BW3" i="14"/>
  <c r="BU3" i="14"/>
  <c r="BT3" i="14"/>
  <c r="BS3" i="14"/>
  <c r="BR3" i="14"/>
  <c r="BQ3" i="14"/>
  <c r="BP3" i="14"/>
  <c r="BO3" i="14"/>
  <c r="BN3" i="14"/>
  <c r="BM3" i="14"/>
  <c r="BL3" i="14"/>
  <c r="BK3" i="14"/>
  <c r="BJ3" i="14"/>
  <c r="BI3" i="14"/>
  <c r="BG3" i="14"/>
  <c r="BF3" i="14"/>
  <c r="BE3" i="14"/>
  <c r="BD3" i="14"/>
  <c r="BC3" i="14"/>
  <c r="BB3" i="14"/>
  <c r="BA3" i="14"/>
  <c r="AZ3" i="14"/>
  <c r="AY3" i="14"/>
  <c r="AX3" i="14"/>
  <c r="AW3" i="14"/>
  <c r="AV3" i="14"/>
  <c r="AU3" i="14"/>
  <c r="AS3" i="14"/>
  <c r="AR3" i="14"/>
  <c r="AQ3" i="14"/>
  <c r="AP3" i="14"/>
  <c r="AO3" i="14"/>
  <c r="AN3" i="14"/>
  <c r="AM3" i="14"/>
  <c r="AL3" i="14"/>
  <c r="AK3" i="14"/>
  <c r="AJ3" i="14"/>
  <c r="AI3" i="14"/>
  <c r="AH3" i="14"/>
  <c r="AG3" i="14"/>
  <c r="AE3" i="14"/>
  <c r="AD3" i="14"/>
  <c r="AC3" i="14"/>
  <c r="AB3" i="14"/>
  <c r="AA3" i="14"/>
  <c r="Z3" i="14"/>
  <c r="Y3" i="14"/>
  <c r="X3" i="14"/>
  <c r="W3" i="14"/>
  <c r="V3" i="14"/>
  <c r="U3" i="14"/>
  <c r="T3" i="14"/>
  <c r="S3" i="14"/>
  <c r="Q3" i="14"/>
  <c r="P3" i="14"/>
  <c r="O3" i="14"/>
  <c r="N3" i="14"/>
  <c r="M3" i="14"/>
  <c r="L3" i="14"/>
  <c r="K3" i="14"/>
  <c r="J3" i="14"/>
  <c r="I3" i="14"/>
  <c r="H3" i="14"/>
  <c r="G3" i="14"/>
  <c r="F3" i="14"/>
  <c r="E3" i="14"/>
  <c r="DY3" i="12"/>
  <c r="DX3" i="12"/>
  <c r="DW3" i="12"/>
  <c r="DV3" i="12"/>
  <c r="DU3" i="12"/>
  <c r="DT3" i="12"/>
  <c r="DS3" i="12"/>
  <c r="DR3" i="12"/>
  <c r="DQ3" i="12"/>
  <c r="DP3" i="12"/>
  <c r="DO3" i="12"/>
  <c r="DN3" i="12"/>
  <c r="DM3" i="12"/>
  <c r="DK3" i="12"/>
  <c r="DJ3" i="12"/>
  <c r="DI3" i="12"/>
  <c r="DH3" i="12"/>
  <c r="DG3" i="12"/>
  <c r="DF3" i="12"/>
  <c r="DE3" i="12"/>
  <c r="DD3" i="12"/>
  <c r="DC3" i="12"/>
  <c r="DB3" i="12"/>
  <c r="DA3" i="12"/>
  <c r="CZ3" i="12"/>
  <c r="CY3" i="12"/>
  <c r="CW3" i="12"/>
  <c r="CV3" i="12"/>
  <c r="CU3" i="12"/>
  <c r="CT3" i="12"/>
  <c r="CS3" i="12"/>
  <c r="CR3" i="12"/>
  <c r="CQ3" i="12"/>
  <c r="CP3" i="12"/>
  <c r="CO3" i="12"/>
  <c r="CN3" i="12"/>
  <c r="CM3" i="12"/>
  <c r="CL3" i="12"/>
  <c r="CK3" i="12"/>
  <c r="CI3" i="12"/>
  <c r="CH3" i="12"/>
  <c r="CG3" i="12"/>
  <c r="CF3" i="12"/>
  <c r="CE3" i="12"/>
  <c r="CD3" i="12"/>
  <c r="CC3" i="12"/>
  <c r="CB3" i="12"/>
  <c r="CA3" i="12"/>
  <c r="BZ3" i="12"/>
  <c r="BY3" i="12"/>
  <c r="BX3" i="12"/>
  <c r="BW3" i="12"/>
  <c r="BU3" i="12"/>
  <c r="BT3" i="12"/>
  <c r="BS3" i="12"/>
  <c r="BR3" i="12"/>
  <c r="BQ3" i="12"/>
  <c r="BP3" i="12"/>
  <c r="BO3" i="12"/>
  <c r="BN3" i="12"/>
  <c r="BM3" i="12"/>
  <c r="BL3" i="12"/>
  <c r="BK3" i="12"/>
  <c r="BJ3" i="12"/>
  <c r="BI3" i="12"/>
  <c r="BG3" i="12"/>
  <c r="BF3" i="12"/>
  <c r="BE3" i="12"/>
  <c r="BD3" i="12"/>
  <c r="BC3" i="12"/>
  <c r="BB3" i="12"/>
  <c r="BA3" i="12"/>
  <c r="AZ3" i="12"/>
  <c r="AY3" i="12"/>
  <c r="AX3" i="12"/>
  <c r="AW3" i="12"/>
  <c r="AV3" i="12"/>
  <c r="AU3" i="12"/>
  <c r="AS3" i="12"/>
  <c r="AR3" i="12"/>
  <c r="AQ3" i="12"/>
  <c r="AP3" i="12"/>
  <c r="AO3" i="12"/>
  <c r="AN3" i="12"/>
  <c r="AM3" i="12"/>
  <c r="AL3" i="12"/>
  <c r="AK3" i="12"/>
  <c r="AJ3" i="12"/>
  <c r="AI3" i="12"/>
  <c r="AH3" i="12"/>
  <c r="AG3" i="12"/>
  <c r="AE3" i="12"/>
  <c r="AD3" i="12"/>
  <c r="AC3" i="12"/>
  <c r="AB3" i="12"/>
  <c r="AA3" i="12"/>
  <c r="Z3" i="12"/>
  <c r="Y3" i="12"/>
  <c r="X3" i="12"/>
  <c r="W3" i="12"/>
  <c r="V3" i="12"/>
  <c r="U3" i="12"/>
  <c r="T3" i="12"/>
  <c r="S3" i="12"/>
  <c r="Q3" i="12"/>
  <c r="P3" i="12"/>
  <c r="O3" i="12"/>
  <c r="N3" i="12"/>
  <c r="M3" i="12"/>
  <c r="L3" i="12"/>
  <c r="K3" i="12"/>
  <c r="J3" i="12"/>
  <c r="I3" i="12"/>
  <c r="H3" i="12"/>
  <c r="G3" i="12"/>
  <c r="F3" i="12"/>
  <c r="E3" i="12"/>
  <c r="BG3" i="13"/>
  <c r="BF3" i="13"/>
  <c r="BE3" i="13"/>
  <c r="BD3" i="13"/>
  <c r="BC3" i="13"/>
  <c r="BB3" i="13"/>
  <c r="BA3" i="13"/>
  <c r="AZ3" i="13"/>
  <c r="AY3" i="13"/>
  <c r="AX3" i="13"/>
  <c r="AW3" i="13"/>
  <c r="AV3" i="13"/>
  <c r="BU3" i="13"/>
  <c r="BT3" i="13"/>
  <c r="BS3" i="13"/>
  <c r="BR3" i="13"/>
  <c r="BQ3" i="13"/>
  <c r="BP3" i="13"/>
  <c r="BO3" i="13"/>
  <c r="BN3" i="13"/>
  <c r="BM3" i="13"/>
  <c r="BL3" i="13"/>
  <c r="BK3" i="13"/>
  <c r="BJ3" i="13"/>
  <c r="CI3" i="13"/>
  <c r="CH3" i="13"/>
  <c r="CG3" i="13"/>
  <c r="CF3" i="13"/>
  <c r="CE3" i="13"/>
  <c r="CD3" i="13"/>
  <c r="CC3" i="13"/>
  <c r="CB3" i="13"/>
  <c r="CA3" i="13"/>
  <c r="BZ3" i="13"/>
  <c r="BY3" i="13"/>
  <c r="BX3" i="13"/>
  <c r="CW3" i="13"/>
  <c r="CV3" i="13"/>
  <c r="CU3" i="13"/>
  <c r="CT3" i="13"/>
  <c r="CS3" i="13"/>
  <c r="CR3" i="13"/>
  <c r="CQ3" i="13"/>
  <c r="CP3" i="13"/>
  <c r="CO3" i="13"/>
  <c r="CN3" i="13"/>
  <c r="CM3" i="13"/>
  <c r="CL3" i="13"/>
  <c r="DK3" i="13"/>
  <c r="DJ3" i="13"/>
  <c r="DI3" i="13"/>
  <c r="DH3" i="13"/>
  <c r="DG3" i="13"/>
  <c r="DF3" i="13"/>
  <c r="DE3" i="13"/>
  <c r="DD3" i="13"/>
  <c r="DC3" i="13"/>
  <c r="DB3" i="13"/>
  <c r="DA3" i="13"/>
  <c r="CZ3" i="13"/>
  <c r="DY3" i="13"/>
  <c r="DX3" i="13"/>
  <c r="DW3" i="13"/>
  <c r="DV3" i="13"/>
  <c r="DU3" i="13"/>
  <c r="DT3" i="13"/>
  <c r="DS3" i="13"/>
  <c r="DR3" i="13"/>
  <c r="DQ3" i="13"/>
  <c r="DP3" i="13"/>
  <c r="DO3" i="13"/>
  <c r="DN3" i="13"/>
  <c r="DY9" i="13"/>
  <c r="DY10" i="13" s="1"/>
  <c r="DX9" i="13"/>
  <c r="DX10" i="13" s="1"/>
  <c r="DW9" i="13"/>
  <c r="DW10" i="13" s="1"/>
  <c r="DV9" i="13"/>
  <c r="DV10" i="13" s="1"/>
  <c r="DU9" i="13"/>
  <c r="DU10" i="13" s="1"/>
  <c r="DT9" i="13"/>
  <c r="DT10" i="13" s="1"/>
  <c r="DS9" i="13"/>
  <c r="DS10" i="13" s="1"/>
  <c r="DR9" i="13"/>
  <c r="DR10" i="13" s="1"/>
  <c r="DQ9" i="13"/>
  <c r="DQ10" i="13" s="1"/>
  <c r="DP9" i="13"/>
  <c r="DP10" i="13" s="1"/>
  <c r="DO9" i="13"/>
  <c r="DO10" i="13" s="1"/>
  <c r="DN9" i="13"/>
  <c r="DN10" i="13" s="1"/>
  <c r="DM9" i="13"/>
  <c r="DM10" i="13" s="1"/>
  <c r="DY8" i="13"/>
  <c r="DX8" i="13"/>
  <c r="DW8" i="13"/>
  <c r="DV8" i="13"/>
  <c r="DU8" i="13"/>
  <c r="DT8" i="13"/>
  <c r="DS8" i="13"/>
  <c r="DR8" i="13"/>
  <c r="DQ8" i="13"/>
  <c r="DP8" i="13"/>
  <c r="DO8" i="13"/>
  <c r="DN8" i="13"/>
  <c r="DM8" i="13"/>
  <c r="DK9" i="13"/>
  <c r="DK10" i="13" s="1"/>
  <c r="DJ9" i="13"/>
  <c r="DJ10" i="13" s="1"/>
  <c r="DI9" i="13"/>
  <c r="DI10" i="13" s="1"/>
  <c r="DH9" i="13"/>
  <c r="DH10" i="13" s="1"/>
  <c r="DG9" i="13"/>
  <c r="DG10" i="13" s="1"/>
  <c r="DF9" i="13"/>
  <c r="DF10" i="13" s="1"/>
  <c r="DE9" i="13"/>
  <c r="DE10" i="13" s="1"/>
  <c r="DD9" i="13"/>
  <c r="DD10" i="13" s="1"/>
  <c r="DC9" i="13"/>
  <c r="DC10" i="13" s="1"/>
  <c r="DB9" i="13"/>
  <c r="DB10" i="13" s="1"/>
  <c r="DA9" i="13"/>
  <c r="DA10" i="13" s="1"/>
  <c r="CZ9" i="13"/>
  <c r="CZ10" i="13" s="1"/>
  <c r="CY9" i="13"/>
  <c r="CY10" i="13" s="1"/>
  <c r="DK8" i="13"/>
  <c r="DJ8" i="13"/>
  <c r="DI8" i="13"/>
  <c r="DH8" i="13"/>
  <c r="DG8" i="13"/>
  <c r="DF8" i="13"/>
  <c r="DE8" i="13"/>
  <c r="DD8" i="13"/>
  <c r="DC8" i="13"/>
  <c r="DB8" i="13"/>
  <c r="DA8" i="13"/>
  <c r="CZ8" i="13"/>
  <c r="CY8" i="13"/>
  <c r="CW9" i="13"/>
  <c r="CW10" i="13" s="1"/>
  <c r="CV9" i="13"/>
  <c r="CV10" i="13" s="1"/>
  <c r="CU9" i="13"/>
  <c r="CU10" i="13" s="1"/>
  <c r="CT9" i="13"/>
  <c r="CT10" i="13" s="1"/>
  <c r="CS9" i="13"/>
  <c r="CS10" i="13" s="1"/>
  <c r="CR9" i="13"/>
  <c r="CR10" i="13" s="1"/>
  <c r="CQ9" i="13"/>
  <c r="CQ10" i="13" s="1"/>
  <c r="CP9" i="13"/>
  <c r="CP10" i="13" s="1"/>
  <c r="CO9" i="13"/>
  <c r="CO10" i="13" s="1"/>
  <c r="CN9" i="13"/>
  <c r="CN10" i="13" s="1"/>
  <c r="CM9" i="13"/>
  <c r="CM10" i="13" s="1"/>
  <c r="CL9" i="13"/>
  <c r="CL10" i="13" s="1"/>
  <c r="CK9" i="13"/>
  <c r="CK10" i="13" s="1"/>
  <c r="CW8" i="13"/>
  <c r="CV8" i="13"/>
  <c r="CU8" i="13"/>
  <c r="CT8" i="13"/>
  <c r="CS8" i="13"/>
  <c r="CR8" i="13"/>
  <c r="CQ8" i="13"/>
  <c r="CP8" i="13"/>
  <c r="CO8" i="13"/>
  <c r="CN8" i="13"/>
  <c r="CM8" i="13"/>
  <c r="CL8" i="13"/>
  <c r="CK8" i="13"/>
  <c r="CI9" i="13"/>
  <c r="CI10" i="13" s="1"/>
  <c r="CH9" i="13"/>
  <c r="CH10" i="13" s="1"/>
  <c r="CG9" i="13"/>
  <c r="CG10" i="13" s="1"/>
  <c r="CF9" i="13"/>
  <c r="CF10" i="13" s="1"/>
  <c r="CE9" i="13"/>
  <c r="CE10" i="13" s="1"/>
  <c r="CD9" i="13"/>
  <c r="CD10" i="13" s="1"/>
  <c r="CC9" i="13"/>
  <c r="CC10" i="13" s="1"/>
  <c r="CB9" i="13"/>
  <c r="CB10" i="13" s="1"/>
  <c r="CA9" i="13"/>
  <c r="CA10" i="13" s="1"/>
  <c r="BZ9" i="13"/>
  <c r="BZ10" i="13" s="1"/>
  <c r="BY9" i="13"/>
  <c r="BY10" i="13" s="1"/>
  <c r="BX9" i="13"/>
  <c r="BX10" i="13" s="1"/>
  <c r="BW9" i="13"/>
  <c r="BW10" i="13" s="1"/>
  <c r="CI8" i="13"/>
  <c r="CH8" i="13"/>
  <c r="CG8" i="13"/>
  <c r="CF8" i="13"/>
  <c r="CE8" i="13"/>
  <c r="CD8" i="13"/>
  <c r="CC8" i="13"/>
  <c r="CB8" i="13"/>
  <c r="CA8" i="13"/>
  <c r="BZ8" i="13"/>
  <c r="BY8" i="13"/>
  <c r="BX8" i="13"/>
  <c r="BW8" i="13"/>
  <c r="BU9" i="13"/>
  <c r="BU10" i="13" s="1"/>
  <c r="BT9" i="13"/>
  <c r="BT10" i="13" s="1"/>
  <c r="BS9" i="13"/>
  <c r="BS10" i="13" s="1"/>
  <c r="BR9" i="13"/>
  <c r="BR10" i="13" s="1"/>
  <c r="BQ9" i="13"/>
  <c r="BQ10" i="13" s="1"/>
  <c r="BP9" i="13"/>
  <c r="BP10" i="13" s="1"/>
  <c r="BO9" i="13"/>
  <c r="BO10" i="13" s="1"/>
  <c r="BN9" i="13"/>
  <c r="BN10" i="13" s="1"/>
  <c r="BM9" i="13"/>
  <c r="BM10" i="13" s="1"/>
  <c r="BL9" i="13"/>
  <c r="BL10" i="13" s="1"/>
  <c r="BK9" i="13"/>
  <c r="BK10" i="13" s="1"/>
  <c r="BJ9" i="13"/>
  <c r="BJ10" i="13" s="1"/>
  <c r="BI9" i="13"/>
  <c r="BI10" i="13" s="1"/>
  <c r="BU8" i="13"/>
  <c r="BT8" i="13"/>
  <c r="BS8" i="13"/>
  <c r="BR8" i="13"/>
  <c r="BQ8" i="13"/>
  <c r="BP8" i="13"/>
  <c r="BO8" i="13"/>
  <c r="BN8" i="13"/>
  <c r="BM8" i="13"/>
  <c r="BL8" i="13"/>
  <c r="BK8" i="13"/>
  <c r="BJ8" i="13"/>
  <c r="BI8" i="13"/>
  <c r="BG9" i="13"/>
  <c r="BG10" i="13" s="1"/>
  <c r="BF9" i="13"/>
  <c r="BF10" i="13" s="1"/>
  <c r="BE9" i="13"/>
  <c r="BE10" i="13" s="1"/>
  <c r="BD9" i="13"/>
  <c r="BD10" i="13" s="1"/>
  <c r="BC9" i="13"/>
  <c r="BC10" i="13" s="1"/>
  <c r="BB9" i="13"/>
  <c r="BB10" i="13" s="1"/>
  <c r="BA9" i="13"/>
  <c r="BA10" i="13" s="1"/>
  <c r="AZ9" i="13"/>
  <c r="AZ10" i="13" s="1"/>
  <c r="AY9" i="13"/>
  <c r="AY10" i="13" s="1"/>
  <c r="AX9" i="13"/>
  <c r="AX10" i="13" s="1"/>
  <c r="AW9" i="13"/>
  <c r="AW10" i="13" s="1"/>
  <c r="AV9" i="13"/>
  <c r="AV10" i="13" s="1"/>
  <c r="AU9" i="13"/>
  <c r="AU10" i="13" s="1"/>
  <c r="BG8" i="13"/>
  <c r="BF8" i="13"/>
  <c r="BE8" i="13"/>
  <c r="BD8" i="13"/>
  <c r="BC8" i="13"/>
  <c r="BB8" i="13"/>
  <c r="BA8" i="13"/>
  <c r="AZ8" i="13"/>
  <c r="AY8" i="13"/>
  <c r="AX8" i="13"/>
  <c r="AW8" i="13"/>
  <c r="AV8" i="13"/>
  <c r="AU8" i="13"/>
  <c r="AN10" i="13"/>
  <c r="AS9" i="13"/>
  <c r="AS10" i="13" s="1"/>
  <c r="AR9" i="13"/>
  <c r="AR10" i="13" s="1"/>
  <c r="AQ9" i="13"/>
  <c r="AQ10" i="13" s="1"/>
  <c r="AP9" i="13"/>
  <c r="AP10" i="13" s="1"/>
  <c r="AO9" i="13"/>
  <c r="AO10" i="13" s="1"/>
  <c r="AN9" i="13"/>
  <c r="AM9" i="13"/>
  <c r="AM10" i="13" s="1"/>
  <c r="AL9" i="13"/>
  <c r="AL10" i="13" s="1"/>
  <c r="AK9" i="13"/>
  <c r="AK10" i="13" s="1"/>
  <c r="AJ9" i="13"/>
  <c r="AJ10" i="13" s="1"/>
  <c r="AI9" i="13"/>
  <c r="AI10" i="13" s="1"/>
  <c r="AH9" i="13"/>
  <c r="AH10" i="13" s="1"/>
  <c r="AG9" i="13"/>
  <c r="AG10" i="13" s="1"/>
  <c r="AS8" i="13"/>
  <c r="AR8" i="13"/>
  <c r="AQ8" i="13"/>
  <c r="AP8" i="13"/>
  <c r="AO8" i="13"/>
  <c r="AN8" i="13"/>
  <c r="AM8" i="13"/>
  <c r="AL8" i="13"/>
  <c r="AK8" i="13"/>
  <c r="AJ8" i="13"/>
  <c r="AI8" i="13"/>
  <c r="AH8" i="13"/>
  <c r="AG8" i="13"/>
  <c r="AE9" i="13"/>
  <c r="AE10" i="13" s="1"/>
  <c r="AD9" i="13"/>
  <c r="AD10" i="13" s="1"/>
  <c r="AC9" i="13"/>
  <c r="AC10" i="13" s="1"/>
  <c r="AB9" i="13"/>
  <c r="AB10" i="13" s="1"/>
  <c r="AA9" i="13"/>
  <c r="AA10" i="13" s="1"/>
  <c r="Z9" i="13"/>
  <c r="Z10" i="13" s="1"/>
  <c r="Y9" i="13"/>
  <c r="Y10" i="13" s="1"/>
  <c r="X9" i="13"/>
  <c r="X10" i="13" s="1"/>
  <c r="W9" i="13"/>
  <c r="W10" i="13" s="1"/>
  <c r="V9" i="13"/>
  <c r="V10" i="13" s="1"/>
  <c r="U9" i="13"/>
  <c r="U10" i="13" s="1"/>
  <c r="T9" i="13"/>
  <c r="T10" i="13" s="1"/>
  <c r="S9" i="13"/>
  <c r="S10" i="13" s="1"/>
  <c r="AE8" i="13"/>
  <c r="AD8" i="13"/>
  <c r="AC8" i="13"/>
  <c r="AB8" i="13"/>
  <c r="AA8" i="13"/>
  <c r="Z8" i="13"/>
  <c r="Y8" i="13"/>
  <c r="X8" i="13"/>
  <c r="W8" i="13"/>
  <c r="V8" i="13"/>
  <c r="U8" i="13"/>
  <c r="T8" i="13"/>
  <c r="S8" i="13"/>
  <c r="AS3" i="13"/>
  <c r="AR3" i="13"/>
  <c r="AQ3" i="13"/>
  <c r="AP3" i="13"/>
  <c r="AO3" i="13"/>
  <c r="AN3" i="13"/>
  <c r="AM3" i="13"/>
  <c r="AL3" i="13"/>
  <c r="AK3" i="13"/>
  <c r="AJ3" i="13"/>
  <c r="AI3" i="13"/>
  <c r="AH3" i="13"/>
  <c r="AE3" i="13"/>
  <c r="AD3" i="13"/>
  <c r="AC3" i="13"/>
  <c r="AB3" i="13"/>
  <c r="AA3" i="13"/>
  <c r="Z3" i="13"/>
  <c r="Y3" i="13"/>
  <c r="X3" i="13"/>
  <c r="W3" i="13"/>
  <c r="V3" i="13"/>
  <c r="U3" i="13"/>
  <c r="T3" i="13"/>
  <c r="P9" i="13"/>
  <c r="P10" i="13" s="1"/>
  <c r="P8" i="13"/>
  <c r="P3" i="13"/>
  <c r="N9" i="13"/>
  <c r="N10" i="13" s="1"/>
  <c r="N8" i="13"/>
  <c r="N3" i="13"/>
  <c r="L9" i="13"/>
  <c r="L10" i="13" s="1"/>
  <c r="L8" i="13"/>
  <c r="L3" i="13"/>
  <c r="J9" i="13"/>
  <c r="J10" i="13" s="1"/>
  <c r="J8" i="13"/>
  <c r="J3" i="13"/>
  <c r="H9" i="13"/>
  <c r="H10" i="13" s="1"/>
  <c r="H8" i="13"/>
  <c r="H3" i="13"/>
  <c r="F9" i="13"/>
  <c r="F10" i="13" s="1"/>
  <c r="F8" i="13"/>
  <c r="F3" i="13"/>
  <c r="DY84" i="13"/>
  <c r="DY88" i="13" s="1"/>
  <c r="DW84" i="13"/>
  <c r="DW88" i="13" s="1"/>
  <c r="DU84" i="13"/>
  <c r="DU88" i="13" s="1"/>
  <c r="DS84" i="13"/>
  <c r="DS88" i="13" s="1"/>
  <c r="DQ84" i="13"/>
  <c r="DQ88" i="13" s="1"/>
  <c r="DO84" i="13"/>
  <c r="DO88" i="13" s="1"/>
  <c r="DM84" i="13"/>
  <c r="DM88" i="13" s="1"/>
  <c r="DK84" i="13"/>
  <c r="DK88" i="13" s="1"/>
  <c r="DI84" i="13"/>
  <c r="DI88" i="13" s="1"/>
  <c r="DG84" i="13"/>
  <c r="DG88" i="13" s="1"/>
  <c r="DE84" i="13"/>
  <c r="DE88" i="13" s="1"/>
  <c r="DC84" i="13"/>
  <c r="DC88" i="13" s="1"/>
  <c r="DA84" i="13"/>
  <c r="DA88" i="13" s="1"/>
  <c r="CY84" i="13"/>
  <c r="CY88" i="13" s="1"/>
  <c r="CW84" i="13"/>
  <c r="CW88" i="13" s="1"/>
  <c r="CU84" i="13"/>
  <c r="CU88" i="13" s="1"/>
  <c r="CS84" i="13"/>
  <c r="CS88" i="13" s="1"/>
  <c r="CQ84" i="13"/>
  <c r="CQ88" i="13" s="1"/>
  <c r="CO84" i="13"/>
  <c r="CO88" i="13" s="1"/>
  <c r="CM84" i="13"/>
  <c r="CM88" i="13" s="1"/>
  <c r="CK84" i="13"/>
  <c r="CK88" i="13" s="1"/>
  <c r="CI84" i="13"/>
  <c r="CI88" i="13" s="1"/>
  <c r="CG84" i="13"/>
  <c r="CG88" i="13" s="1"/>
  <c r="CE84" i="13"/>
  <c r="CE88" i="13" s="1"/>
  <c r="CC84" i="13"/>
  <c r="CA84" i="13"/>
  <c r="CA88" i="13" s="1"/>
  <c r="BY84" i="13"/>
  <c r="BY88" i="13" s="1"/>
  <c r="BW84" i="13"/>
  <c r="BW88" i="13" s="1"/>
  <c r="BU84" i="13"/>
  <c r="BU88" i="13" s="1"/>
  <c r="BS84" i="13"/>
  <c r="BS88" i="13" s="1"/>
  <c r="BQ84" i="13"/>
  <c r="BO84" i="13"/>
  <c r="BO88" i="13" s="1"/>
  <c r="BM84" i="13"/>
  <c r="BM88" i="13" s="1"/>
  <c r="BK84" i="13"/>
  <c r="BK88" i="13" s="1"/>
  <c r="BI84" i="13"/>
  <c r="BI88" i="13" s="1"/>
  <c r="BG84" i="13"/>
  <c r="BG88" i="13" s="1"/>
  <c r="BE84" i="13"/>
  <c r="BC84" i="13"/>
  <c r="BC88" i="13" s="1"/>
  <c r="BA84" i="13"/>
  <c r="BA88" i="13" s="1"/>
  <c r="AY84" i="13"/>
  <c r="AY88" i="13" s="1"/>
  <c r="AW84" i="13"/>
  <c r="AW88" i="13" s="1"/>
  <c r="AU84" i="13"/>
  <c r="AU88" i="13" s="1"/>
  <c r="AS84" i="13"/>
  <c r="AQ84" i="13"/>
  <c r="AQ88" i="13" s="1"/>
  <c r="AO84" i="13"/>
  <c r="AO88" i="13" s="1"/>
  <c r="AM84" i="13"/>
  <c r="AM88" i="13" s="1"/>
  <c r="AK84" i="13"/>
  <c r="AK88" i="13" s="1"/>
  <c r="AJ84" i="13"/>
  <c r="AJ88" i="13" s="1"/>
  <c r="AI84" i="13"/>
  <c r="AI88" i="13" s="1"/>
  <c r="AG84" i="13"/>
  <c r="AG88" i="13" s="1"/>
  <c r="AE84" i="13"/>
  <c r="AE88" i="13" s="1"/>
  <c r="AC84" i="13"/>
  <c r="AC88" i="13" s="1"/>
  <c r="AA84" i="13"/>
  <c r="AA88" i="13" s="1"/>
  <c r="Y84" i="13"/>
  <c r="Y88" i="13" s="1"/>
  <c r="W84" i="13"/>
  <c r="W88" i="13" s="1"/>
  <c r="U84" i="13"/>
  <c r="U88" i="13" s="1"/>
  <c r="S84" i="13"/>
  <c r="S88" i="13" s="1"/>
  <c r="Q84" i="13"/>
  <c r="Q88" i="13" s="1"/>
  <c r="O84" i="13"/>
  <c r="M84" i="13"/>
  <c r="M88" i="13" s="1"/>
  <c r="K84" i="13"/>
  <c r="K88" i="13" s="1"/>
  <c r="I84" i="13"/>
  <c r="I88" i="13" s="1"/>
  <c r="G84" i="13"/>
  <c r="G88" i="13" s="1"/>
  <c r="E84" i="13"/>
  <c r="E88" i="13" s="1"/>
  <c r="DY75" i="13"/>
  <c r="DW75" i="13"/>
  <c r="DU75" i="13"/>
  <c r="DS75" i="13"/>
  <c r="DQ75" i="13"/>
  <c r="DO75" i="13"/>
  <c r="DM75" i="13"/>
  <c r="DK75" i="13"/>
  <c r="DI75" i="13"/>
  <c r="DG75" i="13"/>
  <c r="DE75" i="13"/>
  <c r="DC75" i="13"/>
  <c r="DA75" i="13"/>
  <c r="CY75" i="13"/>
  <c r="CW75" i="13"/>
  <c r="CU75" i="13"/>
  <c r="CS75" i="13"/>
  <c r="CQ75" i="13"/>
  <c r="CO75" i="13"/>
  <c r="CM75" i="13"/>
  <c r="CK75" i="13"/>
  <c r="CI75" i="13"/>
  <c r="CG75" i="13"/>
  <c r="CE75" i="13"/>
  <c r="CC75" i="13"/>
  <c r="CA75" i="13"/>
  <c r="BY75" i="13"/>
  <c r="BW75" i="13"/>
  <c r="BU75" i="13"/>
  <c r="BS75" i="13"/>
  <c r="BQ75" i="13"/>
  <c r="BO75" i="13"/>
  <c r="BM75" i="13"/>
  <c r="BK75" i="13"/>
  <c r="BI75" i="13"/>
  <c r="BG75" i="13"/>
  <c r="BE75" i="13"/>
  <c r="BC75" i="13"/>
  <c r="BA75" i="13"/>
  <c r="AY75" i="13"/>
  <c r="AW75" i="13"/>
  <c r="AU75" i="13"/>
  <c r="AS75" i="13"/>
  <c r="AQ75" i="13"/>
  <c r="AO75" i="13"/>
  <c r="AM75" i="13"/>
  <c r="AK75" i="13"/>
  <c r="AJ75" i="13"/>
  <c r="AI75" i="13"/>
  <c r="AG75" i="13"/>
  <c r="AE75" i="13"/>
  <c r="AC75" i="13"/>
  <c r="AA75" i="13"/>
  <c r="Y75" i="13"/>
  <c r="W75" i="13"/>
  <c r="U75" i="13"/>
  <c r="S75" i="13"/>
  <c r="Q75" i="13"/>
  <c r="O75" i="13"/>
  <c r="M75" i="13"/>
  <c r="K75" i="13"/>
  <c r="I75" i="13"/>
  <c r="G75" i="13"/>
  <c r="E75" i="13"/>
  <c r="DY74" i="13"/>
  <c r="DW74" i="13"/>
  <c r="DU74" i="13"/>
  <c r="DS74" i="13"/>
  <c r="DQ74" i="13"/>
  <c r="DO74" i="13"/>
  <c r="DM74" i="13"/>
  <c r="DK74" i="13"/>
  <c r="DI74" i="13"/>
  <c r="DG74" i="13"/>
  <c r="DE74" i="13"/>
  <c r="DC74" i="13"/>
  <c r="DA74" i="13"/>
  <c r="CY74" i="13"/>
  <c r="CW74" i="13"/>
  <c r="CU74" i="13"/>
  <c r="CS74" i="13"/>
  <c r="CQ74" i="13"/>
  <c r="CO74" i="13"/>
  <c r="CM74" i="13"/>
  <c r="CK74" i="13"/>
  <c r="CI74" i="13"/>
  <c r="CG74" i="13"/>
  <c r="CE74" i="13"/>
  <c r="CC74" i="13"/>
  <c r="CA74" i="13"/>
  <c r="BY74" i="13"/>
  <c r="BW74" i="13"/>
  <c r="BU74" i="13"/>
  <c r="BS74" i="13"/>
  <c r="BQ74" i="13"/>
  <c r="BO74" i="13"/>
  <c r="BM74" i="13"/>
  <c r="BK74" i="13"/>
  <c r="BI74" i="13"/>
  <c r="BG74" i="13"/>
  <c r="BE74" i="13"/>
  <c r="BC74" i="13"/>
  <c r="BA74" i="13"/>
  <c r="AY74" i="13"/>
  <c r="AW74" i="13"/>
  <c r="AU74" i="13"/>
  <c r="AS74" i="13"/>
  <c r="AQ74" i="13"/>
  <c r="AO74" i="13"/>
  <c r="AM74" i="13"/>
  <c r="AK74" i="13"/>
  <c r="AJ74" i="13"/>
  <c r="AI74" i="13"/>
  <c r="AG74" i="13"/>
  <c r="AE74" i="13"/>
  <c r="AC74" i="13"/>
  <c r="AA74" i="13"/>
  <c r="Y74" i="13"/>
  <c r="W74" i="13"/>
  <c r="U74" i="13"/>
  <c r="S74" i="13"/>
  <c r="Q74" i="13"/>
  <c r="O74" i="13"/>
  <c r="M74" i="13"/>
  <c r="K74" i="13"/>
  <c r="I74" i="13"/>
  <c r="G74" i="13"/>
  <c r="E74" i="13"/>
  <c r="DY73" i="13"/>
  <c r="DW73" i="13"/>
  <c r="DU73" i="13"/>
  <c r="DS73" i="13"/>
  <c r="DQ73" i="13"/>
  <c r="DO73" i="13"/>
  <c r="DM73" i="13"/>
  <c r="DK73" i="13"/>
  <c r="DI73" i="13"/>
  <c r="DG73" i="13"/>
  <c r="DE73" i="13"/>
  <c r="DC73" i="13"/>
  <c r="DA73" i="13"/>
  <c r="CY73" i="13"/>
  <c r="CW73" i="13"/>
  <c r="CU73" i="13"/>
  <c r="CS73" i="13"/>
  <c r="CQ73" i="13"/>
  <c r="CO73" i="13"/>
  <c r="CM73" i="13"/>
  <c r="CK73" i="13"/>
  <c r="CI73" i="13"/>
  <c r="CG73" i="13"/>
  <c r="CE73" i="13"/>
  <c r="CC73" i="13"/>
  <c r="CA73" i="13"/>
  <c r="BY73" i="13"/>
  <c r="BW73" i="13"/>
  <c r="BU73" i="13"/>
  <c r="BS73" i="13"/>
  <c r="BQ73" i="13"/>
  <c r="BO73" i="13"/>
  <c r="BM73" i="13"/>
  <c r="BK73" i="13"/>
  <c r="BI73" i="13"/>
  <c r="BG73" i="13"/>
  <c r="BE73" i="13"/>
  <c r="BC73" i="13"/>
  <c r="BA73" i="13"/>
  <c r="AY73" i="13"/>
  <c r="AW73" i="13"/>
  <c r="AU73" i="13"/>
  <c r="AS73" i="13"/>
  <c r="AQ73" i="13"/>
  <c r="AO73" i="13"/>
  <c r="AM73" i="13"/>
  <c r="AK73" i="13"/>
  <c r="AJ73" i="13"/>
  <c r="AI73" i="13"/>
  <c r="AG73" i="13"/>
  <c r="AE73" i="13"/>
  <c r="AC73" i="13"/>
  <c r="AA73" i="13"/>
  <c r="Y73" i="13"/>
  <c r="W73" i="13"/>
  <c r="U73" i="13"/>
  <c r="S73" i="13"/>
  <c r="Q73" i="13"/>
  <c r="O73" i="13"/>
  <c r="M73" i="13"/>
  <c r="K73" i="13"/>
  <c r="I73" i="13"/>
  <c r="G73" i="13"/>
  <c r="E73" i="13"/>
  <c r="DY72" i="13"/>
  <c r="DW72" i="13"/>
  <c r="DU72" i="13"/>
  <c r="DS72" i="13"/>
  <c r="DQ72" i="13"/>
  <c r="DO72" i="13"/>
  <c r="DM72" i="13"/>
  <c r="DK72" i="13"/>
  <c r="DI72" i="13"/>
  <c r="DG72" i="13"/>
  <c r="DE72" i="13"/>
  <c r="DC72" i="13"/>
  <c r="DA72" i="13"/>
  <c r="CY72" i="13"/>
  <c r="CW72" i="13"/>
  <c r="CU72" i="13"/>
  <c r="CS72" i="13"/>
  <c r="CQ72" i="13"/>
  <c r="CO72" i="13"/>
  <c r="CM72" i="13"/>
  <c r="CK72" i="13"/>
  <c r="CI72" i="13"/>
  <c r="CG72" i="13"/>
  <c r="CE72" i="13"/>
  <c r="CC72" i="13"/>
  <c r="CA72" i="13"/>
  <c r="BY72" i="13"/>
  <c r="BW72" i="13"/>
  <c r="BU72" i="13"/>
  <c r="BS72" i="13"/>
  <c r="BQ72" i="13"/>
  <c r="BO72" i="13"/>
  <c r="BM72" i="13"/>
  <c r="BK72" i="13"/>
  <c r="BI72" i="13"/>
  <c r="BG72" i="13"/>
  <c r="BE72" i="13"/>
  <c r="BC72" i="13"/>
  <c r="BA72" i="13"/>
  <c r="AY72" i="13"/>
  <c r="AW72" i="13"/>
  <c r="AU72" i="13"/>
  <c r="AS72" i="13"/>
  <c r="AQ72" i="13"/>
  <c r="AO72" i="13"/>
  <c r="AM72" i="13"/>
  <c r="AK72" i="13"/>
  <c r="AJ72" i="13"/>
  <c r="AI72" i="13"/>
  <c r="AG72" i="13"/>
  <c r="AE72" i="13"/>
  <c r="AC72" i="13"/>
  <c r="AA72" i="13"/>
  <c r="Y72" i="13"/>
  <c r="W72" i="13"/>
  <c r="U72" i="13"/>
  <c r="S72" i="13"/>
  <c r="Q72" i="13"/>
  <c r="O72" i="13"/>
  <c r="M72" i="13"/>
  <c r="K72" i="13"/>
  <c r="I72" i="13"/>
  <c r="G72" i="13"/>
  <c r="E72" i="13"/>
  <c r="DY71" i="13"/>
  <c r="DW71" i="13"/>
  <c r="DU71" i="13"/>
  <c r="DS71" i="13"/>
  <c r="DQ71" i="13"/>
  <c r="DO71" i="13"/>
  <c r="DM71" i="13"/>
  <c r="DK71" i="13"/>
  <c r="DI71" i="13"/>
  <c r="DG71" i="13"/>
  <c r="DE71" i="13"/>
  <c r="DC71" i="13"/>
  <c r="DA71" i="13"/>
  <c r="CY71" i="13"/>
  <c r="CW71" i="13"/>
  <c r="CU71" i="13"/>
  <c r="CS71" i="13"/>
  <c r="CQ71" i="13"/>
  <c r="CO71" i="13"/>
  <c r="CM71" i="13"/>
  <c r="CK71" i="13"/>
  <c r="CI71" i="13"/>
  <c r="CG71" i="13"/>
  <c r="CE71" i="13"/>
  <c r="CC71" i="13"/>
  <c r="CA71" i="13"/>
  <c r="BY71" i="13"/>
  <c r="BW71" i="13"/>
  <c r="BU71" i="13"/>
  <c r="BS71" i="13"/>
  <c r="BQ71" i="13"/>
  <c r="BO71" i="13"/>
  <c r="BM71" i="13"/>
  <c r="BK71" i="13"/>
  <c r="BI71" i="13"/>
  <c r="BG71" i="13"/>
  <c r="BE71" i="13"/>
  <c r="BC71" i="13"/>
  <c r="BA71" i="13"/>
  <c r="AY71" i="13"/>
  <c r="AW71" i="13"/>
  <c r="AU71" i="13"/>
  <c r="AS71" i="13"/>
  <c r="AQ71" i="13"/>
  <c r="AO71" i="13"/>
  <c r="AM71" i="13"/>
  <c r="AK71" i="13"/>
  <c r="AJ71" i="13"/>
  <c r="AI71" i="13"/>
  <c r="AG71" i="13"/>
  <c r="AE71" i="13"/>
  <c r="AC71" i="13"/>
  <c r="AA71" i="13"/>
  <c r="Y71" i="13"/>
  <c r="W71" i="13"/>
  <c r="U71" i="13"/>
  <c r="S71" i="13"/>
  <c r="Q71" i="13"/>
  <c r="O71" i="13"/>
  <c r="M71" i="13"/>
  <c r="K71" i="13"/>
  <c r="I71" i="13"/>
  <c r="G71" i="13"/>
  <c r="E71" i="13"/>
  <c r="DY70" i="13"/>
  <c r="DW70" i="13"/>
  <c r="DU70" i="13"/>
  <c r="DS70" i="13"/>
  <c r="DQ70" i="13"/>
  <c r="DO70" i="13"/>
  <c r="DM70" i="13"/>
  <c r="DK70" i="13"/>
  <c r="DI70" i="13"/>
  <c r="DG70" i="13"/>
  <c r="DE70" i="13"/>
  <c r="DC70" i="13"/>
  <c r="DA70" i="13"/>
  <c r="CY70" i="13"/>
  <c r="CW70" i="13"/>
  <c r="CU70" i="13"/>
  <c r="CS70" i="13"/>
  <c r="CQ70" i="13"/>
  <c r="CO70" i="13"/>
  <c r="CM70" i="13"/>
  <c r="CK70" i="13"/>
  <c r="CI70" i="13"/>
  <c r="CG70" i="13"/>
  <c r="CE70" i="13"/>
  <c r="CC70" i="13"/>
  <c r="CA70" i="13"/>
  <c r="BY70" i="13"/>
  <c r="BW70" i="13"/>
  <c r="BU70" i="13"/>
  <c r="BS70" i="13"/>
  <c r="BQ70" i="13"/>
  <c r="BO70" i="13"/>
  <c r="BM70" i="13"/>
  <c r="BK70" i="13"/>
  <c r="BI70" i="13"/>
  <c r="BG70" i="13"/>
  <c r="BE70" i="13"/>
  <c r="BC70" i="13"/>
  <c r="BA70" i="13"/>
  <c r="AY70" i="13"/>
  <c r="AW70" i="13"/>
  <c r="AU70" i="13"/>
  <c r="AS70" i="13"/>
  <c r="AQ70" i="13"/>
  <c r="AO70" i="13"/>
  <c r="AM70" i="13"/>
  <c r="AK70" i="13"/>
  <c r="AJ70" i="13"/>
  <c r="AI70" i="13"/>
  <c r="AG70" i="13"/>
  <c r="AE70" i="13"/>
  <c r="AC70" i="13"/>
  <c r="AA70" i="13"/>
  <c r="Y70" i="13"/>
  <c r="W70" i="13"/>
  <c r="U70" i="13"/>
  <c r="S70" i="13"/>
  <c r="Q70" i="13"/>
  <c r="O70" i="13"/>
  <c r="M70" i="13"/>
  <c r="K70" i="13"/>
  <c r="I70" i="13"/>
  <c r="G70" i="13"/>
  <c r="E70" i="13"/>
  <c r="DY69" i="13"/>
  <c r="DW69" i="13"/>
  <c r="DU69" i="13"/>
  <c r="DS69" i="13"/>
  <c r="DQ69" i="13"/>
  <c r="DO69" i="13"/>
  <c r="DM69" i="13"/>
  <c r="DK69" i="13"/>
  <c r="DI69" i="13"/>
  <c r="DG69" i="13"/>
  <c r="DE69" i="13"/>
  <c r="DC69" i="13"/>
  <c r="DA69" i="13"/>
  <c r="CY69" i="13"/>
  <c r="CW69" i="13"/>
  <c r="CU69" i="13"/>
  <c r="CS69" i="13"/>
  <c r="CQ69" i="13"/>
  <c r="CO69" i="13"/>
  <c r="CM69" i="13"/>
  <c r="CK69" i="13"/>
  <c r="CI69" i="13"/>
  <c r="CG69" i="13"/>
  <c r="CE69" i="13"/>
  <c r="CC69" i="13"/>
  <c r="CA69" i="13"/>
  <c r="BY69" i="13"/>
  <c r="BW69" i="13"/>
  <c r="BU69" i="13"/>
  <c r="BS69" i="13"/>
  <c r="BQ69" i="13"/>
  <c r="BO69" i="13"/>
  <c r="BM69" i="13"/>
  <c r="BK69" i="13"/>
  <c r="BI69" i="13"/>
  <c r="BG69" i="13"/>
  <c r="BE69" i="13"/>
  <c r="BC69" i="13"/>
  <c r="BA69" i="13"/>
  <c r="AY69" i="13"/>
  <c r="AW69" i="13"/>
  <c r="AU69" i="13"/>
  <c r="AS69" i="13"/>
  <c r="AQ69" i="13"/>
  <c r="AO69" i="13"/>
  <c r="AM69" i="13"/>
  <c r="AK69" i="13"/>
  <c r="AJ69" i="13"/>
  <c r="AI69" i="13"/>
  <c r="AG69" i="13"/>
  <c r="AE69" i="13"/>
  <c r="AC69" i="13"/>
  <c r="AA69" i="13"/>
  <c r="Y69" i="13"/>
  <c r="W69" i="13"/>
  <c r="U69" i="13"/>
  <c r="S69" i="13"/>
  <c r="Q69" i="13"/>
  <c r="O69" i="13"/>
  <c r="M69" i="13"/>
  <c r="K69" i="13"/>
  <c r="I69" i="13"/>
  <c r="G69" i="13"/>
  <c r="E69" i="13"/>
  <c r="DY68" i="13"/>
  <c r="DW68" i="13"/>
  <c r="DU68" i="13"/>
  <c r="DS68" i="13"/>
  <c r="DQ68" i="13"/>
  <c r="DO68" i="13"/>
  <c r="DM68" i="13"/>
  <c r="DK68" i="13"/>
  <c r="DI68" i="13"/>
  <c r="DG68" i="13"/>
  <c r="DE68" i="13"/>
  <c r="DC68" i="13"/>
  <c r="DA68" i="13"/>
  <c r="CY68" i="13"/>
  <c r="CW68" i="13"/>
  <c r="CU68" i="13"/>
  <c r="CS68" i="13"/>
  <c r="CQ68" i="13"/>
  <c r="CO68" i="13"/>
  <c r="CM68" i="13"/>
  <c r="CK68" i="13"/>
  <c r="CI68" i="13"/>
  <c r="CG68" i="13"/>
  <c r="CE68" i="13"/>
  <c r="CC68" i="13"/>
  <c r="CA68" i="13"/>
  <c r="BY68" i="13"/>
  <c r="BW68" i="13"/>
  <c r="BU68" i="13"/>
  <c r="BS68" i="13"/>
  <c r="BQ68" i="13"/>
  <c r="BO68" i="13"/>
  <c r="BM68" i="13"/>
  <c r="BK68" i="13"/>
  <c r="BI68" i="13"/>
  <c r="BG68" i="13"/>
  <c r="BE68" i="13"/>
  <c r="BC68" i="13"/>
  <c r="BA68" i="13"/>
  <c r="AY68" i="13"/>
  <c r="AW68" i="13"/>
  <c r="AU68" i="13"/>
  <c r="AS68" i="13"/>
  <c r="AQ68" i="13"/>
  <c r="AO68" i="13"/>
  <c r="AM68" i="13"/>
  <c r="AK68" i="13"/>
  <c r="AJ68" i="13"/>
  <c r="AI68" i="13"/>
  <c r="AG68" i="13"/>
  <c r="AE68" i="13"/>
  <c r="AC68" i="13"/>
  <c r="AA68" i="13"/>
  <c r="Y68" i="13"/>
  <c r="W68" i="13"/>
  <c r="U68" i="13"/>
  <c r="S68" i="13"/>
  <c r="Q68" i="13"/>
  <c r="O68" i="13"/>
  <c r="M68" i="13"/>
  <c r="K68" i="13"/>
  <c r="I68" i="13"/>
  <c r="G68" i="13"/>
  <c r="E68" i="13"/>
  <c r="DY67" i="13"/>
  <c r="DW67" i="13"/>
  <c r="DU67" i="13"/>
  <c r="DS67" i="13"/>
  <c r="DQ67" i="13"/>
  <c r="DO67" i="13"/>
  <c r="DM67" i="13"/>
  <c r="DK67" i="13"/>
  <c r="DI67" i="13"/>
  <c r="DG67" i="13"/>
  <c r="DE67" i="13"/>
  <c r="DC67" i="13"/>
  <c r="DA67" i="13"/>
  <c r="CY67" i="13"/>
  <c r="CW67" i="13"/>
  <c r="CU67" i="13"/>
  <c r="CS67" i="13"/>
  <c r="CQ67" i="13"/>
  <c r="CO67" i="13"/>
  <c r="CM67" i="13"/>
  <c r="CK67" i="13"/>
  <c r="CI67" i="13"/>
  <c r="CG67" i="13"/>
  <c r="CE67" i="13"/>
  <c r="CC67" i="13"/>
  <c r="CA67" i="13"/>
  <c r="BY67" i="13"/>
  <c r="BW67" i="13"/>
  <c r="BU67" i="13"/>
  <c r="BS67" i="13"/>
  <c r="BQ67" i="13"/>
  <c r="BO67" i="13"/>
  <c r="BM67" i="13"/>
  <c r="BK67" i="13"/>
  <c r="BI67" i="13"/>
  <c r="BG67" i="13"/>
  <c r="BE67" i="13"/>
  <c r="BC67" i="13"/>
  <c r="BA67" i="13"/>
  <c r="AY67" i="13"/>
  <c r="AW67" i="13"/>
  <c r="AU67" i="13"/>
  <c r="AS67" i="13"/>
  <c r="AQ67" i="13"/>
  <c r="AO67" i="13"/>
  <c r="AM67" i="13"/>
  <c r="AK67" i="13"/>
  <c r="AJ67" i="13"/>
  <c r="AI67" i="13"/>
  <c r="AG67" i="13"/>
  <c r="AE67" i="13"/>
  <c r="AC67" i="13"/>
  <c r="AA67" i="13"/>
  <c r="Y67" i="13"/>
  <c r="W67" i="13"/>
  <c r="U67" i="13"/>
  <c r="S67" i="13"/>
  <c r="Q67" i="13"/>
  <c r="O67" i="13"/>
  <c r="M67" i="13"/>
  <c r="K67" i="13"/>
  <c r="I67" i="13"/>
  <c r="G67" i="13"/>
  <c r="E67" i="13"/>
  <c r="DY66" i="13"/>
  <c r="DW66" i="13"/>
  <c r="DU66" i="13"/>
  <c r="DS66" i="13"/>
  <c r="DQ66" i="13"/>
  <c r="DO66" i="13"/>
  <c r="DM66" i="13"/>
  <c r="DK66" i="13"/>
  <c r="DI66" i="13"/>
  <c r="DG66" i="13"/>
  <c r="DE66" i="13"/>
  <c r="DC66" i="13"/>
  <c r="DA66" i="13"/>
  <c r="CY66" i="13"/>
  <c r="CW66" i="13"/>
  <c r="CU66" i="13"/>
  <c r="CS66" i="13"/>
  <c r="CQ66" i="13"/>
  <c r="CO66" i="13"/>
  <c r="CM66" i="13"/>
  <c r="CK66" i="13"/>
  <c r="CI66" i="13"/>
  <c r="CG66" i="13"/>
  <c r="CE66" i="13"/>
  <c r="CC66" i="13"/>
  <c r="CA66" i="13"/>
  <c r="BY66" i="13"/>
  <c r="BW66" i="13"/>
  <c r="BU66" i="13"/>
  <c r="BS66" i="13"/>
  <c r="BQ66" i="13"/>
  <c r="BO66" i="13"/>
  <c r="BM66" i="13"/>
  <c r="BK66" i="13"/>
  <c r="BI66" i="13"/>
  <c r="BG66" i="13"/>
  <c r="BE66" i="13"/>
  <c r="BC66" i="13"/>
  <c r="BA66" i="13"/>
  <c r="AY66" i="13"/>
  <c r="AW66" i="13"/>
  <c r="AU66" i="13"/>
  <c r="AS66" i="13"/>
  <c r="AQ66" i="13"/>
  <c r="AO66" i="13"/>
  <c r="AM66" i="13"/>
  <c r="AK66" i="13"/>
  <c r="AJ66" i="13"/>
  <c r="AI66" i="13"/>
  <c r="AG66" i="13"/>
  <c r="AE66" i="13"/>
  <c r="AC66" i="13"/>
  <c r="AA66" i="13"/>
  <c r="Y66" i="13"/>
  <c r="W66" i="13"/>
  <c r="U66" i="13"/>
  <c r="S66" i="13"/>
  <c r="Q66" i="13"/>
  <c r="O66" i="13"/>
  <c r="M66" i="13"/>
  <c r="K66" i="13"/>
  <c r="I66" i="13"/>
  <c r="G66" i="13"/>
  <c r="E66" i="13"/>
  <c r="DY65" i="13"/>
  <c r="DW65" i="13"/>
  <c r="DU65" i="13"/>
  <c r="DS65" i="13"/>
  <c r="DQ65" i="13"/>
  <c r="DO65" i="13"/>
  <c r="DM65" i="13"/>
  <c r="DK65" i="13"/>
  <c r="DI65" i="13"/>
  <c r="DG65" i="13"/>
  <c r="DE65" i="13"/>
  <c r="DC65" i="13"/>
  <c r="DA65" i="13"/>
  <c r="CY65" i="13"/>
  <c r="CW65" i="13"/>
  <c r="CU65" i="13"/>
  <c r="CS65" i="13"/>
  <c r="CQ65" i="13"/>
  <c r="CO65" i="13"/>
  <c r="CM65" i="13"/>
  <c r="CK65" i="13"/>
  <c r="CI65" i="13"/>
  <c r="CG65" i="13"/>
  <c r="CE65" i="13"/>
  <c r="CC65" i="13"/>
  <c r="CA65" i="13"/>
  <c r="BY65" i="13"/>
  <c r="BW65" i="13"/>
  <c r="BU65" i="13"/>
  <c r="BS65" i="13"/>
  <c r="BQ65" i="13"/>
  <c r="BO65" i="13"/>
  <c r="BM65" i="13"/>
  <c r="BK65" i="13"/>
  <c r="BI65" i="13"/>
  <c r="BG65" i="13"/>
  <c r="BE65" i="13"/>
  <c r="BC65" i="13"/>
  <c r="BA65" i="13"/>
  <c r="AY65" i="13"/>
  <c r="AW65" i="13"/>
  <c r="AU65" i="13"/>
  <c r="AS65" i="13"/>
  <c r="AQ65" i="13"/>
  <c r="AO65" i="13"/>
  <c r="AM65" i="13"/>
  <c r="AK65" i="13"/>
  <c r="AJ65" i="13"/>
  <c r="AI65" i="13"/>
  <c r="AG65" i="13"/>
  <c r="AE65" i="13"/>
  <c r="AC65" i="13"/>
  <c r="AA65" i="13"/>
  <c r="Y65" i="13"/>
  <c r="W65" i="13"/>
  <c r="U65" i="13"/>
  <c r="S65" i="13"/>
  <c r="Q65" i="13"/>
  <c r="O65" i="13"/>
  <c r="M65" i="13"/>
  <c r="K65" i="13"/>
  <c r="I65" i="13"/>
  <c r="G65" i="13"/>
  <c r="E65" i="13"/>
  <c r="DY57" i="13"/>
  <c r="DW57" i="13"/>
  <c r="DU57" i="13"/>
  <c r="DS57" i="13"/>
  <c r="DQ57" i="13"/>
  <c r="DO57" i="13"/>
  <c r="DM57" i="13"/>
  <c r="DK57" i="13"/>
  <c r="DI57" i="13"/>
  <c r="DG57" i="13"/>
  <c r="DE57" i="13"/>
  <c r="DC57" i="13"/>
  <c r="DA57" i="13"/>
  <c r="CY57" i="13"/>
  <c r="CW57" i="13"/>
  <c r="CW61" i="13" s="1"/>
  <c r="CU57" i="13"/>
  <c r="CS57" i="13"/>
  <c r="CQ57" i="13"/>
  <c r="CO57" i="13"/>
  <c r="CM57" i="13"/>
  <c r="CK57" i="13"/>
  <c r="CI57" i="13"/>
  <c r="CG57" i="13"/>
  <c r="CE57" i="13"/>
  <c r="CC57" i="13"/>
  <c r="CA57" i="13"/>
  <c r="BY57" i="13"/>
  <c r="BW57" i="13"/>
  <c r="BU57" i="13"/>
  <c r="BS57" i="13"/>
  <c r="BQ57" i="13"/>
  <c r="BO57" i="13"/>
  <c r="BM57" i="13"/>
  <c r="BK57" i="13"/>
  <c r="BI57" i="13"/>
  <c r="BG57" i="13"/>
  <c r="BE57" i="13"/>
  <c r="BC57" i="13"/>
  <c r="BA57" i="13"/>
  <c r="AY57" i="13"/>
  <c r="AW57" i="13"/>
  <c r="AU57" i="13"/>
  <c r="AS57" i="13"/>
  <c r="AQ57" i="13"/>
  <c r="AO57" i="13"/>
  <c r="AM57" i="13"/>
  <c r="AK57" i="13"/>
  <c r="AJ57" i="13"/>
  <c r="AI57" i="13"/>
  <c r="AI61" i="13" s="1"/>
  <c r="AG57" i="13"/>
  <c r="AE57" i="13"/>
  <c r="AC57" i="13"/>
  <c r="AA57" i="13"/>
  <c r="Y57" i="13"/>
  <c r="W57" i="13"/>
  <c r="U57" i="13"/>
  <c r="S57" i="13"/>
  <c r="Q57" i="13"/>
  <c r="O57" i="13"/>
  <c r="M57" i="13"/>
  <c r="K57" i="13"/>
  <c r="I57" i="13"/>
  <c r="G57" i="13"/>
  <c r="E57" i="13"/>
  <c r="DY49" i="13"/>
  <c r="DW49" i="13"/>
  <c r="DU49" i="13"/>
  <c r="DS49" i="13"/>
  <c r="DQ49" i="13"/>
  <c r="DO49" i="13"/>
  <c r="DM49" i="13"/>
  <c r="DK49" i="13"/>
  <c r="DI49" i="13"/>
  <c r="DG49" i="13"/>
  <c r="DE49" i="13"/>
  <c r="DC49" i="13"/>
  <c r="DA49" i="13"/>
  <c r="CY49" i="13"/>
  <c r="CW49" i="13"/>
  <c r="CU49" i="13"/>
  <c r="CS49" i="13"/>
  <c r="CQ49" i="13"/>
  <c r="CO49" i="13"/>
  <c r="CM49" i="13"/>
  <c r="CK49" i="13"/>
  <c r="CI49" i="13"/>
  <c r="CG49" i="13"/>
  <c r="CE49" i="13"/>
  <c r="CC49" i="13"/>
  <c r="CA49" i="13"/>
  <c r="BY49" i="13"/>
  <c r="BW49" i="13"/>
  <c r="BU49" i="13"/>
  <c r="BS49" i="13"/>
  <c r="BQ49" i="13"/>
  <c r="BO49" i="13"/>
  <c r="BM49" i="13"/>
  <c r="BK49" i="13"/>
  <c r="BI49" i="13"/>
  <c r="BG49" i="13"/>
  <c r="BE49" i="13"/>
  <c r="BC49" i="13"/>
  <c r="BA49" i="13"/>
  <c r="AY49" i="13"/>
  <c r="AW49" i="13"/>
  <c r="AU49" i="13"/>
  <c r="AS49" i="13"/>
  <c r="AQ49" i="13"/>
  <c r="AO49" i="13"/>
  <c r="AM49" i="13"/>
  <c r="AK49" i="13"/>
  <c r="AJ49" i="13"/>
  <c r="AI49" i="13"/>
  <c r="AG49" i="13"/>
  <c r="AE49" i="13"/>
  <c r="AC49" i="13"/>
  <c r="AA49" i="13"/>
  <c r="Y49" i="13"/>
  <c r="W49" i="13"/>
  <c r="U49" i="13"/>
  <c r="S49" i="13"/>
  <c r="Q49" i="13"/>
  <c r="O49" i="13"/>
  <c r="M49" i="13"/>
  <c r="K49" i="13"/>
  <c r="I49" i="13"/>
  <c r="G49" i="13"/>
  <c r="E49" i="13"/>
  <c r="DY48" i="13"/>
  <c r="DY82" i="13" s="1"/>
  <c r="DW48" i="13"/>
  <c r="DW82" i="13" s="1"/>
  <c r="DU48" i="13"/>
  <c r="DU82" i="13" s="1"/>
  <c r="DS48" i="13"/>
  <c r="DS82" i="13" s="1"/>
  <c r="DQ48" i="13"/>
  <c r="DQ82" i="13" s="1"/>
  <c r="DO48" i="13"/>
  <c r="DO82" i="13" s="1"/>
  <c r="DM48" i="13"/>
  <c r="DM82" i="13" s="1"/>
  <c r="DK48" i="13"/>
  <c r="DK82" i="13" s="1"/>
  <c r="DI48" i="13"/>
  <c r="DI82" i="13" s="1"/>
  <c r="DG48" i="13"/>
  <c r="DG82" i="13" s="1"/>
  <c r="DE48" i="13"/>
  <c r="DE82" i="13" s="1"/>
  <c r="DC48" i="13"/>
  <c r="DC82" i="13" s="1"/>
  <c r="DA48" i="13"/>
  <c r="DA82" i="13" s="1"/>
  <c r="CY48" i="13"/>
  <c r="CY82" i="13" s="1"/>
  <c r="CW48" i="13"/>
  <c r="CW82" i="13" s="1"/>
  <c r="CU48" i="13"/>
  <c r="CU82" i="13" s="1"/>
  <c r="CS48" i="13"/>
  <c r="CS82" i="13" s="1"/>
  <c r="CQ48" i="13"/>
  <c r="CQ82" i="13" s="1"/>
  <c r="CO48" i="13"/>
  <c r="CO82" i="13" s="1"/>
  <c r="CM48" i="13"/>
  <c r="CM82" i="13" s="1"/>
  <c r="CK48" i="13"/>
  <c r="CK82" i="13" s="1"/>
  <c r="CI48" i="13"/>
  <c r="CI82" i="13" s="1"/>
  <c r="CG48" i="13"/>
  <c r="CG82" i="13" s="1"/>
  <c r="CE48" i="13"/>
  <c r="CE82" i="13" s="1"/>
  <c r="CC48" i="13"/>
  <c r="CC82" i="13" s="1"/>
  <c r="CA48" i="13"/>
  <c r="CA82" i="13" s="1"/>
  <c r="BY48" i="13"/>
  <c r="BY82" i="13" s="1"/>
  <c r="BW48" i="13"/>
  <c r="BW82" i="13" s="1"/>
  <c r="BU48" i="13"/>
  <c r="BU82" i="13" s="1"/>
  <c r="BS48" i="13"/>
  <c r="BS82" i="13" s="1"/>
  <c r="BQ48" i="13"/>
  <c r="BQ82" i="13" s="1"/>
  <c r="BO48" i="13"/>
  <c r="BO82" i="13" s="1"/>
  <c r="BM48" i="13"/>
  <c r="BM82" i="13" s="1"/>
  <c r="BK48" i="13"/>
  <c r="BK82" i="13" s="1"/>
  <c r="BI48" i="13"/>
  <c r="BI82" i="13" s="1"/>
  <c r="BG48" i="13"/>
  <c r="BG82" i="13" s="1"/>
  <c r="BE48" i="13"/>
  <c r="BE82" i="13" s="1"/>
  <c r="BC48" i="13"/>
  <c r="BC82" i="13" s="1"/>
  <c r="BA48" i="13"/>
  <c r="BA82" i="13" s="1"/>
  <c r="AY48" i="13"/>
  <c r="AY82" i="13" s="1"/>
  <c r="AW48" i="13"/>
  <c r="AW82" i="13" s="1"/>
  <c r="AU48" i="13"/>
  <c r="AU82" i="13" s="1"/>
  <c r="AS48" i="13"/>
  <c r="AS82" i="13" s="1"/>
  <c r="AQ48" i="13"/>
  <c r="AQ82" i="13" s="1"/>
  <c r="AO48" i="13"/>
  <c r="AO82" i="13" s="1"/>
  <c r="AM48" i="13"/>
  <c r="AM82" i="13" s="1"/>
  <c r="AK48" i="13"/>
  <c r="AK82" i="13" s="1"/>
  <c r="AJ48" i="13"/>
  <c r="AJ82" i="13" s="1"/>
  <c r="AI48" i="13"/>
  <c r="AI82" i="13" s="1"/>
  <c r="AG48" i="13"/>
  <c r="AG82" i="13" s="1"/>
  <c r="AE48" i="13"/>
  <c r="AE82" i="13" s="1"/>
  <c r="AC48" i="13"/>
  <c r="AC82" i="13" s="1"/>
  <c r="AA48" i="13"/>
  <c r="AA82" i="13" s="1"/>
  <c r="Y48" i="13"/>
  <c r="Y82" i="13" s="1"/>
  <c r="W48" i="13"/>
  <c r="W82" i="13" s="1"/>
  <c r="U48" i="13"/>
  <c r="U82" i="13" s="1"/>
  <c r="S48" i="13"/>
  <c r="S82" i="13" s="1"/>
  <c r="Q48" i="13"/>
  <c r="Q82" i="13" s="1"/>
  <c r="O48" i="13"/>
  <c r="O82" i="13" s="1"/>
  <c r="M48" i="13"/>
  <c r="M82" i="13" s="1"/>
  <c r="K48" i="13"/>
  <c r="K82" i="13" s="1"/>
  <c r="I48" i="13"/>
  <c r="I82" i="13" s="1"/>
  <c r="G48" i="13"/>
  <c r="G82" i="13" s="1"/>
  <c r="E48" i="13"/>
  <c r="E82" i="13" s="1"/>
  <c r="DY46" i="13"/>
  <c r="DW46" i="13"/>
  <c r="DU46" i="13"/>
  <c r="DS46" i="13"/>
  <c r="DQ46" i="13"/>
  <c r="DO46" i="13"/>
  <c r="DM46" i="13"/>
  <c r="DK46" i="13"/>
  <c r="DI46" i="13"/>
  <c r="DG46" i="13"/>
  <c r="DE46" i="13"/>
  <c r="DC46" i="13"/>
  <c r="DA46" i="13"/>
  <c r="CY46" i="13"/>
  <c r="CW46" i="13"/>
  <c r="CU46" i="13"/>
  <c r="CS46" i="13"/>
  <c r="CQ46" i="13"/>
  <c r="CO46" i="13"/>
  <c r="CM46" i="13"/>
  <c r="CK46" i="13"/>
  <c r="CI46" i="13"/>
  <c r="CG46" i="13"/>
  <c r="CE46" i="13"/>
  <c r="CC46" i="13"/>
  <c r="CA46" i="13"/>
  <c r="BY46" i="13"/>
  <c r="BW46" i="13"/>
  <c r="BU46" i="13"/>
  <c r="BS46" i="13"/>
  <c r="BQ46" i="13"/>
  <c r="BO46" i="13"/>
  <c r="BM46" i="13"/>
  <c r="BK46" i="13"/>
  <c r="BI46" i="13"/>
  <c r="BG46" i="13"/>
  <c r="BE46" i="13"/>
  <c r="BC46" i="13"/>
  <c r="BA46" i="13"/>
  <c r="AY46" i="13"/>
  <c r="AW46" i="13"/>
  <c r="AU46" i="13"/>
  <c r="AS46" i="13"/>
  <c r="AQ46" i="13"/>
  <c r="AO46" i="13"/>
  <c r="AM46" i="13"/>
  <c r="AK46" i="13"/>
  <c r="AJ46" i="13"/>
  <c r="AI46" i="13"/>
  <c r="AG46" i="13"/>
  <c r="AE46" i="13"/>
  <c r="AC46" i="13"/>
  <c r="AA46" i="13"/>
  <c r="Y46" i="13"/>
  <c r="W46" i="13"/>
  <c r="U46" i="13"/>
  <c r="S46" i="13"/>
  <c r="Q46" i="13"/>
  <c r="O46" i="13"/>
  <c r="M46" i="13"/>
  <c r="K46" i="13"/>
  <c r="I46" i="13"/>
  <c r="G46" i="13"/>
  <c r="E46" i="13"/>
  <c r="DY45" i="13"/>
  <c r="DW45" i="13"/>
  <c r="DU45" i="13"/>
  <c r="DS45" i="13"/>
  <c r="DQ45" i="13"/>
  <c r="DO45" i="13"/>
  <c r="DM45" i="13"/>
  <c r="DK45" i="13"/>
  <c r="DI45" i="13"/>
  <c r="DG45" i="13"/>
  <c r="DE45" i="13"/>
  <c r="DC45" i="13"/>
  <c r="DA45" i="13"/>
  <c r="CY45" i="13"/>
  <c r="CW45" i="13"/>
  <c r="CU45" i="13"/>
  <c r="CS45" i="13"/>
  <c r="CQ45" i="13"/>
  <c r="CO45" i="13"/>
  <c r="CM45" i="13"/>
  <c r="CK45" i="13"/>
  <c r="CI45" i="13"/>
  <c r="CG45" i="13"/>
  <c r="CE45" i="13"/>
  <c r="CC45" i="13"/>
  <c r="CA45" i="13"/>
  <c r="BY45" i="13"/>
  <c r="BW45" i="13"/>
  <c r="BU45" i="13"/>
  <c r="BS45" i="13"/>
  <c r="BQ45" i="13"/>
  <c r="BO45" i="13"/>
  <c r="BM45" i="13"/>
  <c r="BK45" i="13"/>
  <c r="BI45" i="13"/>
  <c r="BG45" i="13"/>
  <c r="BE45" i="13"/>
  <c r="BC45" i="13"/>
  <c r="BA45" i="13"/>
  <c r="AY45" i="13"/>
  <c r="AW45" i="13"/>
  <c r="AU45" i="13"/>
  <c r="AS45" i="13"/>
  <c r="AQ45" i="13"/>
  <c r="AO45" i="13"/>
  <c r="AM45" i="13"/>
  <c r="AK45" i="13"/>
  <c r="AJ45" i="13"/>
  <c r="AI45" i="13"/>
  <c r="AG45" i="13"/>
  <c r="AE45" i="13"/>
  <c r="AC45" i="13"/>
  <c r="AA45" i="13"/>
  <c r="Y45" i="13"/>
  <c r="W45" i="13"/>
  <c r="U45" i="13"/>
  <c r="S45" i="13"/>
  <c r="Q45" i="13"/>
  <c r="O45" i="13"/>
  <c r="M45" i="13"/>
  <c r="K45" i="13"/>
  <c r="I45" i="13"/>
  <c r="G45" i="13"/>
  <c r="E45" i="13"/>
  <c r="DY43" i="13"/>
  <c r="DW43" i="13"/>
  <c r="DU43" i="13"/>
  <c r="DS43" i="13"/>
  <c r="DQ43" i="13"/>
  <c r="DO43" i="13"/>
  <c r="DM43" i="13"/>
  <c r="DK43" i="13"/>
  <c r="DI43" i="13"/>
  <c r="DG43" i="13"/>
  <c r="DE43" i="13"/>
  <c r="DC43" i="13"/>
  <c r="DA43" i="13"/>
  <c r="CY43" i="13"/>
  <c r="CW43" i="13"/>
  <c r="CU43" i="13"/>
  <c r="CS43" i="13"/>
  <c r="CQ43" i="13"/>
  <c r="CO43" i="13"/>
  <c r="CM43" i="13"/>
  <c r="CK43" i="13"/>
  <c r="CI43" i="13"/>
  <c r="CG43" i="13"/>
  <c r="CE43" i="13"/>
  <c r="CC43" i="13"/>
  <c r="CA43" i="13"/>
  <c r="BY43" i="13"/>
  <c r="BW43" i="13"/>
  <c r="BU43" i="13"/>
  <c r="BS43" i="13"/>
  <c r="BQ43" i="13"/>
  <c r="BO43" i="13"/>
  <c r="BM43" i="13"/>
  <c r="BK43" i="13"/>
  <c r="BI43" i="13"/>
  <c r="BG43" i="13"/>
  <c r="BE43" i="13"/>
  <c r="BC43" i="13"/>
  <c r="BA43" i="13"/>
  <c r="AY43" i="13"/>
  <c r="AW43" i="13"/>
  <c r="AU43" i="13"/>
  <c r="AS43" i="13"/>
  <c r="AQ43" i="13"/>
  <c r="AO43" i="13"/>
  <c r="AM43" i="13"/>
  <c r="AK43" i="13"/>
  <c r="AJ43" i="13"/>
  <c r="AI43" i="13"/>
  <c r="AG43" i="13"/>
  <c r="AE43" i="13"/>
  <c r="AC43" i="13"/>
  <c r="AA43" i="13"/>
  <c r="Y43" i="13"/>
  <c r="W43" i="13"/>
  <c r="U43" i="13"/>
  <c r="S43" i="13"/>
  <c r="Q43" i="13"/>
  <c r="O43" i="13"/>
  <c r="M43" i="13"/>
  <c r="K43" i="13"/>
  <c r="I43" i="13"/>
  <c r="G43" i="13"/>
  <c r="E43" i="13"/>
  <c r="Q9" i="13"/>
  <c r="Q10" i="13" s="1"/>
  <c r="O9" i="13"/>
  <c r="O10" i="13" s="1"/>
  <c r="M9" i="13"/>
  <c r="M10" i="13" s="1"/>
  <c r="K9" i="13"/>
  <c r="K10" i="13" s="1"/>
  <c r="I9" i="13"/>
  <c r="I10" i="13" s="1"/>
  <c r="G9" i="13"/>
  <c r="G10" i="13" s="1"/>
  <c r="E9" i="13"/>
  <c r="E10" i="13" s="1"/>
  <c r="Q8" i="13"/>
  <c r="O8" i="13"/>
  <c r="M8" i="13"/>
  <c r="K8" i="13"/>
  <c r="I8" i="13"/>
  <c r="G8" i="13"/>
  <c r="E8" i="13"/>
  <c r="DM3" i="13"/>
  <c r="CY3" i="13"/>
  <c r="CK3" i="13"/>
  <c r="BW3" i="13"/>
  <c r="BI3" i="13"/>
  <c r="AU3" i="13"/>
  <c r="AG3" i="13"/>
  <c r="S3" i="13"/>
  <c r="Q3" i="13"/>
  <c r="O3" i="13"/>
  <c r="M3" i="13"/>
  <c r="K3" i="13"/>
  <c r="I3" i="13"/>
  <c r="G3" i="13"/>
  <c r="E3" i="13"/>
  <c r="AE84" i="12"/>
  <c r="AE88" i="12" s="1"/>
  <c r="AC84" i="12"/>
  <c r="AC88" i="12" s="1"/>
  <c r="AA84" i="12"/>
  <c r="AA88" i="12" s="1"/>
  <c r="Y84" i="12"/>
  <c r="W84" i="12"/>
  <c r="W88" i="12" s="1"/>
  <c r="U84" i="12"/>
  <c r="U88" i="12" s="1"/>
  <c r="S84" i="12"/>
  <c r="S88" i="12" s="1"/>
  <c r="Q84" i="12"/>
  <c r="Q88" i="12" s="1"/>
  <c r="O84" i="12"/>
  <c r="O88" i="12" s="1"/>
  <c r="AE75" i="12"/>
  <c r="AC75" i="12"/>
  <c r="AA75" i="12"/>
  <c r="Y75" i="12"/>
  <c r="W75" i="12"/>
  <c r="U75" i="12"/>
  <c r="S75" i="12"/>
  <c r="AE74" i="12"/>
  <c r="AC74" i="12"/>
  <c r="AA74" i="12"/>
  <c r="Y74" i="12"/>
  <c r="W74" i="12"/>
  <c r="U74" i="12"/>
  <c r="S74" i="12"/>
  <c r="AE73" i="12"/>
  <c r="AC73" i="12"/>
  <c r="AA73" i="12"/>
  <c r="Y73" i="12"/>
  <c r="W73" i="12"/>
  <c r="U73" i="12"/>
  <c r="S73" i="12"/>
  <c r="AE72" i="12"/>
  <c r="AC72" i="12"/>
  <c r="AA72" i="12"/>
  <c r="Y72" i="12"/>
  <c r="W72" i="12"/>
  <c r="U72" i="12"/>
  <c r="S72" i="12"/>
  <c r="AE71" i="12"/>
  <c r="AC71" i="12"/>
  <c r="AA71" i="12"/>
  <c r="Y71" i="12"/>
  <c r="W71" i="12"/>
  <c r="U71" i="12"/>
  <c r="S71" i="12"/>
  <c r="AE70" i="12"/>
  <c r="AC70" i="12"/>
  <c r="AA70" i="12"/>
  <c r="Y70" i="12"/>
  <c r="W70" i="12"/>
  <c r="U70" i="12"/>
  <c r="S70" i="12"/>
  <c r="AE69" i="12"/>
  <c r="AC69" i="12"/>
  <c r="AA69" i="12"/>
  <c r="Y69" i="12"/>
  <c r="W69" i="12"/>
  <c r="U69" i="12"/>
  <c r="S69" i="12"/>
  <c r="AE68" i="12"/>
  <c r="AC68" i="12"/>
  <c r="AA68" i="12"/>
  <c r="Y68" i="12"/>
  <c r="W68" i="12"/>
  <c r="U68" i="12"/>
  <c r="S68" i="12"/>
  <c r="AE67" i="12"/>
  <c r="AC67" i="12"/>
  <c r="AA67" i="12"/>
  <c r="Y67" i="12"/>
  <c r="W67" i="12"/>
  <c r="U67" i="12"/>
  <c r="S67" i="12"/>
  <c r="AE66" i="12"/>
  <c r="AC66" i="12"/>
  <c r="AA66" i="12"/>
  <c r="Y66" i="12"/>
  <c r="W66" i="12"/>
  <c r="U66" i="12"/>
  <c r="S66" i="12"/>
  <c r="AE65" i="12"/>
  <c r="AC65" i="12"/>
  <c r="AA65" i="12"/>
  <c r="Y65" i="12"/>
  <c r="W65" i="12"/>
  <c r="U65" i="12"/>
  <c r="S65" i="12"/>
  <c r="AE57" i="12"/>
  <c r="AE61" i="12" s="1"/>
  <c r="AC57" i="12"/>
  <c r="AC61" i="12" s="1"/>
  <c r="AA57" i="12"/>
  <c r="AA61" i="12" s="1"/>
  <c r="Y57" i="12"/>
  <c r="Y61" i="12" s="1"/>
  <c r="W57" i="12"/>
  <c r="U57" i="12"/>
  <c r="U61" i="12" s="1"/>
  <c r="S57" i="12"/>
  <c r="S61" i="12" s="1"/>
  <c r="AE49" i="12"/>
  <c r="AC49" i="12"/>
  <c r="AA49" i="12"/>
  <c r="Y49" i="12"/>
  <c r="W49" i="12"/>
  <c r="U49" i="12"/>
  <c r="S49" i="12"/>
  <c r="AE48" i="12"/>
  <c r="AE82" i="12" s="1"/>
  <c r="AC48" i="12"/>
  <c r="AC82" i="12" s="1"/>
  <c r="AA48" i="12"/>
  <c r="AA82" i="12" s="1"/>
  <c r="Y48" i="12"/>
  <c r="Y82" i="12" s="1"/>
  <c r="W48" i="12"/>
  <c r="W82" i="12" s="1"/>
  <c r="U48" i="12"/>
  <c r="U82" i="12" s="1"/>
  <c r="S48" i="12"/>
  <c r="S82" i="12" s="1"/>
  <c r="AE46" i="12"/>
  <c r="AC46" i="12"/>
  <c r="AA46" i="12"/>
  <c r="Y46" i="12"/>
  <c r="W46" i="12"/>
  <c r="U46" i="12"/>
  <c r="S46" i="12"/>
  <c r="AE45" i="12"/>
  <c r="AC45" i="12"/>
  <c r="AA45" i="12"/>
  <c r="Y45" i="12"/>
  <c r="W45" i="12"/>
  <c r="U45" i="12"/>
  <c r="S45" i="12"/>
  <c r="AE43" i="12"/>
  <c r="AC43" i="12"/>
  <c r="AA43" i="12"/>
  <c r="Y43" i="12"/>
  <c r="W43" i="12"/>
  <c r="U43" i="12"/>
  <c r="S43" i="12"/>
  <c r="Q75" i="12"/>
  <c r="Q74" i="12"/>
  <c r="Q73" i="12"/>
  <c r="Q72" i="12"/>
  <c r="Q71" i="12"/>
  <c r="Q70" i="12"/>
  <c r="Q69" i="12"/>
  <c r="Q68" i="12"/>
  <c r="Q67" i="12"/>
  <c r="Q66" i="12"/>
  <c r="Q65" i="12"/>
  <c r="Q57" i="12"/>
  <c r="Q61" i="12" s="1"/>
  <c r="Q49" i="12"/>
  <c r="Q48" i="12"/>
  <c r="Q82" i="12" s="1"/>
  <c r="Q46" i="12"/>
  <c r="Q45" i="12"/>
  <c r="Q43" i="12"/>
  <c r="O75" i="12"/>
  <c r="O74" i="12"/>
  <c r="O73" i="12"/>
  <c r="O72" i="12"/>
  <c r="O71" i="12"/>
  <c r="O70" i="12"/>
  <c r="O69" i="12"/>
  <c r="O68" i="12"/>
  <c r="O67" i="12"/>
  <c r="O66" i="12"/>
  <c r="O65" i="12"/>
  <c r="O57" i="12"/>
  <c r="O61" i="12" s="1"/>
  <c r="O49" i="12"/>
  <c r="O48" i="12"/>
  <c r="O82" i="12" s="1"/>
  <c r="O46" i="12"/>
  <c r="O45" i="12"/>
  <c r="O43" i="12"/>
  <c r="M75" i="12"/>
  <c r="M74" i="12"/>
  <c r="M73" i="12"/>
  <c r="M72" i="12"/>
  <c r="M71" i="12"/>
  <c r="M70" i="12"/>
  <c r="M69" i="12"/>
  <c r="M68" i="12"/>
  <c r="M67" i="12"/>
  <c r="M66" i="12"/>
  <c r="M65" i="12"/>
  <c r="M57" i="12"/>
  <c r="M61" i="12" s="1"/>
  <c r="M49" i="12"/>
  <c r="M48" i="12"/>
  <c r="M82" i="12" s="1"/>
  <c r="M46" i="12"/>
  <c r="M45" i="12"/>
  <c r="M43" i="12"/>
  <c r="K75" i="12"/>
  <c r="K74" i="12"/>
  <c r="K73" i="12"/>
  <c r="K72" i="12"/>
  <c r="K71" i="12"/>
  <c r="K70" i="12"/>
  <c r="K69" i="12"/>
  <c r="K68" i="12"/>
  <c r="K67" i="12"/>
  <c r="K66" i="12"/>
  <c r="K65" i="12"/>
  <c r="K57" i="12"/>
  <c r="K61" i="12" s="1"/>
  <c r="K49" i="12"/>
  <c r="K48" i="12"/>
  <c r="K82" i="12" s="1"/>
  <c r="K46" i="12"/>
  <c r="K45" i="12"/>
  <c r="K43" i="12"/>
  <c r="I75" i="12"/>
  <c r="I74" i="12"/>
  <c r="I73" i="12"/>
  <c r="I72" i="12"/>
  <c r="I71" i="12"/>
  <c r="I70" i="12"/>
  <c r="I69" i="12"/>
  <c r="I68" i="12"/>
  <c r="I67" i="12"/>
  <c r="I66" i="12"/>
  <c r="I65" i="12"/>
  <c r="I57" i="12"/>
  <c r="I61" i="12" s="1"/>
  <c r="I49" i="12"/>
  <c r="I48" i="12"/>
  <c r="I82" i="12" s="1"/>
  <c r="I46" i="12"/>
  <c r="I45" i="12"/>
  <c r="I43" i="12"/>
  <c r="G75" i="12"/>
  <c r="G74" i="12"/>
  <c r="G73" i="12"/>
  <c r="G72" i="12"/>
  <c r="G71" i="12"/>
  <c r="G70" i="12"/>
  <c r="G69" i="12"/>
  <c r="G68" i="12"/>
  <c r="G67" i="12"/>
  <c r="G66" i="12"/>
  <c r="G65" i="12"/>
  <c r="G57" i="12"/>
  <c r="G61" i="12" s="1"/>
  <c r="G49" i="12"/>
  <c r="G48" i="12"/>
  <c r="G82" i="12" s="1"/>
  <c r="G46" i="12"/>
  <c r="G45" i="12"/>
  <c r="G43" i="12"/>
  <c r="G62" i="12"/>
  <c r="M84" i="12"/>
  <c r="M88" i="12" s="1"/>
  <c r="K84" i="12"/>
  <c r="K88" i="12" s="1"/>
  <c r="I84" i="12"/>
  <c r="I88" i="12" s="1"/>
  <c r="G84" i="12"/>
  <c r="G88" i="12" s="1"/>
  <c r="E84" i="12"/>
  <c r="E88" i="12" s="1"/>
  <c r="E75" i="12"/>
  <c r="E74" i="12"/>
  <c r="E73" i="12"/>
  <c r="E72" i="12"/>
  <c r="E71" i="12"/>
  <c r="E70" i="12"/>
  <c r="E69" i="12"/>
  <c r="E68" i="12"/>
  <c r="E67" i="12"/>
  <c r="E66" i="12"/>
  <c r="E65" i="12"/>
  <c r="E57" i="12"/>
  <c r="E61" i="12" s="1"/>
  <c r="E49" i="12"/>
  <c r="E48" i="12"/>
  <c r="E82" i="12" s="1"/>
  <c r="E46" i="12"/>
  <c r="E45" i="12"/>
  <c r="E43" i="12"/>
  <c r="E9" i="12"/>
  <c r="E10" i="12" s="1"/>
  <c r="E89" i="12" s="1"/>
  <c r="E8" i="12"/>
  <c r="DQ55" i="18" l="1"/>
  <c r="DW55" i="18"/>
  <c r="DT55" i="24"/>
  <c r="DR79" i="24"/>
  <c r="DX79" i="24"/>
  <c r="DR80" i="24"/>
  <c r="DX80" i="24"/>
  <c r="DM79" i="24"/>
  <c r="DS79" i="24"/>
  <c r="DY79" i="24"/>
  <c r="DM80" i="24"/>
  <c r="DS80" i="24"/>
  <c r="DY80" i="24"/>
  <c r="DM55" i="17"/>
  <c r="DY55" i="17"/>
  <c r="DM79" i="17"/>
  <c r="DS79" i="17"/>
  <c r="DY79" i="17"/>
  <c r="DM80" i="17"/>
  <c r="DS80" i="17"/>
  <c r="DY80" i="17"/>
  <c r="DN79" i="23"/>
  <c r="DT79" i="23"/>
  <c r="DN80" i="23"/>
  <c r="DT80" i="23"/>
  <c r="DO79" i="23"/>
  <c r="DU79" i="23"/>
  <c r="DO80" i="23"/>
  <c r="DU80" i="23"/>
  <c r="DV79" i="16"/>
  <c r="DO80" i="16"/>
  <c r="DR79" i="16"/>
  <c r="DX79" i="16"/>
  <c r="DR80" i="16"/>
  <c r="DX80" i="16"/>
  <c r="DS55" i="16"/>
  <c r="DQ79" i="15"/>
  <c r="DW79" i="15"/>
  <c r="DQ79" i="21"/>
  <c r="DW79" i="21"/>
  <c r="DQ80" i="21"/>
  <c r="DQ55" i="12"/>
  <c r="DW55" i="12"/>
  <c r="DM79" i="12"/>
  <c r="DS79" i="12"/>
  <c r="DY79" i="12"/>
  <c r="DO80" i="12"/>
  <c r="DU80" i="12"/>
  <c r="DN79" i="12"/>
  <c r="DT79" i="12"/>
  <c r="DM55" i="12"/>
  <c r="DS55" i="12"/>
  <c r="DY55" i="12"/>
  <c r="DO79" i="12"/>
  <c r="DU79" i="12"/>
  <c r="DW80" i="12"/>
  <c r="DP79" i="12"/>
  <c r="DV79" i="12"/>
  <c r="DR79" i="12"/>
  <c r="DX79" i="12"/>
  <c r="DP80" i="12"/>
  <c r="DV80" i="12"/>
  <c r="DO55" i="12"/>
  <c r="DU55" i="12"/>
  <c r="DR59" i="12"/>
  <c r="DM55" i="20"/>
  <c r="DY55" i="20"/>
  <c r="DX79" i="14"/>
  <c r="DX80" i="14"/>
  <c r="DM79" i="14"/>
  <c r="DS79" i="14"/>
  <c r="DY79" i="14"/>
  <c r="DM80" i="14"/>
  <c r="DS80" i="14"/>
  <c r="DY80" i="14"/>
  <c r="DR80" i="14"/>
  <c r="DN80" i="14"/>
  <c r="DT80" i="14"/>
  <c r="DR79" i="14"/>
  <c r="DQ79" i="19"/>
  <c r="DW79" i="19"/>
  <c r="DQ80" i="19"/>
  <c r="DW80" i="19"/>
  <c r="DO80" i="19"/>
  <c r="DR55" i="19"/>
  <c r="DX55" i="19"/>
  <c r="I79" i="18"/>
  <c r="O79" i="18"/>
  <c r="V79" i="18"/>
  <c r="AB79" i="18"/>
  <c r="AI79" i="18"/>
  <c r="AO79" i="18"/>
  <c r="AV79" i="18"/>
  <c r="BB79" i="18"/>
  <c r="BI79" i="18"/>
  <c r="BO79" i="18"/>
  <c r="BU79" i="18"/>
  <c r="CB79" i="18"/>
  <c r="CH79" i="18"/>
  <c r="CO79" i="18"/>
  <c r="CU79" i="18"/>
  <c r="DB79" i="18"/>
  <c r="DH79" i="18"/>
  <c r="I80" i="18"/>
  <c r="O80" i="18"/>
  <c r="V80" i="18"/>
  <c r="AB80" i="18"/>
  <c r="AI80" i="18"/>
  <c r="AO80" i="18"/>
  <c r="AV80" i="18"/>
  <c r="BB80" i="18"/>
  <c r="BI80" i="18"/>
  <c r="BO80" i="18"/>
  <c r="BU80" i="18"/>
  <c r="CB80" i="18"/>
  <c r="CH80" i="18"/>
  <c r="CO80" i="18"/>
  <c r="CU80" i="18"/>
  <c r="DB80" i="18"/>
  <c r="DH80" i="18"/>
  <c r="M55" i="24"/>
  <c r="AZ55" i="24"/>
  <c r="J79" i="24"/>
  <c r="P79" i="24"/>
  <c r="W79" i="24"/>
  <c r="AC79" i="24"/>
  <c r="AJ79" i="24"/>
  <c r="AP79" i="24"/>
  <c r="AW79" i="24"/>
  <c r="BC79" i="24"/>
  <c r="BJ79" i="24"/>
  <c r="BP79" i="24"/>
  <c r="BW79" i="24"/>
  <c r="CC79" i="24"/>
  <c r="CI79" i="24"/>
  <c r="CP79" i="24"/>
  <c r="CV79" i="24"/>
  <c r="DC79" i="24"/>
  <c r="DI79" i="24"/>
  <c r="J80" i="24"/>
  <c r="P80" i="24"/>
  <c r="W80" i="24"/>
  <c r="AC80" i="24"/>
  <c r="AJ80" i="24"/>
  <c r="AP80" i="24"/>
  <c r="AW80" i="24"/>
  <c r="BC80" i="24"/>
  <c r="BJ80" i="24"/>
  <c r="BP80" i="24"/>
  <c r="BW80" i="24"/>
  <c r="CC80" i="24"/>
  <c r="CI80" i="24"/>
  <c r="CP80" i="24"/>
  <c r="CV80" i="24"/>
  <c r="DC80" i="24"/>
  <c r="DI80" i="24"/>
  <c r="CR79" i="24"/>
  <c r="CY79" i="24"/>
  <c r="DE79" i="24"/>
  <c r="DK79" i="24"/>
  <c r="DK80" i="24"/>
  <c r="G79" i="17"/>
  <c r="M79" i="17"/>
  <c r="T79" i="17"/>
  <c r="Z79" i="17"/>
  <c r="AG79" i="17"/>
  <c r="AM79" i="17"/>
  <c r="AS79" i="17"/>
  <c r="AZ79" i="17"/>
  <c r="BF79" i="17"/>
  <c r="BM79" i="17"/>
  <c r="BS79" i="17"/>
  <c r="BZ79" i="17"/>
  <c r="CF79" i="17"/>
  <c r="CM79" i="17"/>
  <c r="CS79" i="17"/>
  <c r="CZ79" i="17"/>
  <c r="DF79" i="17"/>
  <c r="G80" i="17"/>
  <c r="M80" i="17"/>
  <c r="T80" i="17"/>
  <c r="Z80" i="17"/>
  <c r="AG80" i="17"/>
  <c r="AM80" i="17"/>
  <c r="AS80" i="17"/>
  <c r="AZ80" i="17"/>
  <c r="BF80" i="17"/>
  <c r="BM80" i="17"/>
  <c r="BS80" i="17"/>
  <c r="BZ80" i="17"/>
  <c r="CF80" i="17"/>
  <c r="CM80" i="17"/>
  <c r="CS80" i="17"/>
  <c r="CZ80" i="17"/>
  <c r="DF80" i="17"/>
  <c r="H79" i="17"/>
  <c r="N79" i="17"/>
  <c r="U79" i="17"/>
  <c r="AA79" i="17"/>
  <c r="AH79" i="17"/>
  <c r="AN79" i="17"/>
  <c r="AU79" i="17"/>
  <c r="BG79" i="17"/>
  <c r="BN79" i="17"/>
  <c r="BT79" i="17"/>
  <c r="CA79" i="17"/>
  <c r="CG79" i="17"/>
  <c r="CN79" i="17"/>
  <c r="CT79" i="17"/>
  <c r="DA79" i="17"/>
  <c r="DG79" i="17"/>
  <c r="AU80" i="17"/>
  <c r="CG80" i="17"/>
  <c r="I79" i="17"/>
  <c r="O79" i="17"/>
  <c r="V79" i="17"/>
  <c r="AB79" i="17"/>
  <c r="AI79" i="17"/>
  <c r="AO79" i="17"/>
  <c r="AV79" i="17"/>
  <c r="BB79" i="17"/>
  <c r="BI79" i="17"/>
  <c r="BO79" i="17"/>
  <c r="BU79" i="17"/>
  <c r="CB79" i="17"/>
  <c r="CH79" i="17"/>
  <c r="CO79" i="17"/>
  <c r="CU79" i="17"/>
  <c r="DB79" i="17"/>
  <c r="DH79" i="17"/>
  <c r="I80" i="17"/>
  <c r="O80" i="17"/>
  <c r="V80" i="17"/>
  <c r="AB80" i="17"/>
  <c r="AI80" i="17"/>
  <c r="AO80" i="17"/>
  <c r="AV80" i="17"/>
  <c r="BB80" i="17"/>
  <c r="BI80" i="17"/>
  <c r="BO80" i="17"/>
  <c r="BU80" i="17"/>
  <c r="CB80" i="17"/>
  <c r="CH80" i="17"/>
  <c r="CO80" i="17"/>
  <c r="CU80" i="17"/>
  <c r="DB80" i="17"/>
  <c r="DH80" i="17"/>
  <c r="DF80" i="23"/>
  <c r="CB55" i="23"/>
  <c r="I79" i="23"/>
  <c r="O79" i="23"/>
  <c r="V79" i="23"/>
  <c r="AB79" i="23"/>
  <c r="AI79" i="23"/>
  <c r="AO79" i="23"/>
  <c r="AV79" i="23"/>
  <c r="BB79" i="23"/>
  <c r="BI79" i="23"/>
  <c r="BO79" i="23"/>
  <c r="BU79" i="23"/>
  <c r="CB79" i="23"/>
  <c r="CH79" i="23"/>
  <c r="CO79" i="23"/>
  <c r="CU79" i="23"/>
  <c r="DB79" i="23"/>
  <c r="DH79" i="23"/>
  <c r="I80" i="23"/>
  <c r="O80" i="23"/>
  <c r="V80" i="23"/>
  <c r="AB80" i="23"/>
  <c r="AI80" i="23"/>
  <c r="AO80" i="23"/>
  <c r="AV80" i="23"/>
  <c r="BB80" i="23"/>
  <c r="BI80" i="23"/>
  <c r="BO80" i="23"/>
  <c r="BU80" i="23"/>
  <c r="CB80" i="23"/>
  <c r="CH80" i="23"/>
  <c r="CO80" i="23"/>
  <c r="CU80" i="23"/>
  <c r="DB80" i="23"/>
  <c r="DH80" i="23"/>
  <c r="AN55" i="23"/>
  <c r="S55" i="23"/>
  <c r="Y55" i="23"/>
  <c r="BE55" i="23"/>
  <c r="BL55" i="23"/>
  <c r="CR55" i="23"/>
  <c r="CY55" i="23"/>
  <c r="I79" i="16"/>
  <c r="O79" i="16"/>
  <c r="V79" i="16"/>
  <c r="AB79" i="16"/>
  <c r="AI79" i="16"/>
  <c r="AO79" i="16"/>
  <c r="AV79" i="16"/>
  <c r="BB79" i="16"/>
  <c r="BI79" i="16"/>
  <c r="BO79" i="16"/>
  <c r="BU79" i="16"/>
  <c r="CB79" i="16"/>
  <c r="CH79" i="16"/>
  <c r="CO79" i="16"/>
  <c r="CU79" i="16"/>
  <c r="DB79" i="16"/>
  <c r="DH79" i="16"/>
  <c r="I80" i="16"/>
  <c r="O80" i="16"/>
  <c r="V80" i="16"/>
  <c r="AB80" i="16"/>
  <c r="AI80" i="16"/>
  <c r="AO80" i="16"/>
  <c r="AV80" i="16"/>
  <c r="BB80" i="16"/>
  <c r="BI80" i="16"/>
  <c r="BO80" i="16"/>
  <c r="BU80" i="16"/>
  <c r="CB80" i="16"/>
  <c r="CH80" i="16"/>
  <c r="CO80" i="16"/>
  <c r="CU80" i="16"/>
  <c r="DB80" i="16"/>
  <c r="DH80" i="16"/>
  <c r="CP55" i="16"/>
  <c r="DI55" i="16"/>
  <c r="DK80" i="22"/>
  <c r="H79" i="22"/>
  <c r="N79" i="22"/>
  <c r="U79" i="22"/>
  <c r="AA79" i="22"/>
  <c r="AH79" i="22"/>
  <c r="AN79" i="22"/>
  <c r="AU79" i="22"/>
  <c r="BA79" i="22"/>
  <c r="BG79" i="22"/>
  <c r="BN79" i="22"/>
  <c r="BT79" i="22"/>
  <c r="CA79" i="22"/>
  <c r="CG79" i="22"/>
  <c r="CN79" i="22"/>
  <c r="CT79" i="22"/>
  <c r="DA79" i="22"/>
  <c r="DG79" i="22"/>
  <c r="H80" i="22"/>
  <c r="N80" i="22"/>
  <c r="U80" i="22"/>
  <c r="AA80" i="22"/>
  <c r="AH80" i="22"/>
  <c r="AN80" i="22"/>
  <c r="AU80" i="22"/>
  <c r="BA80" i="22"/>
  <c r="BG80" i="22"/>
  <c r="BN80" i="22"/>
  <c r="BT80" i="22"/>
  <c r="CA80" i="22"/>
  <c r="CG80" i="22"/>
  <c r="CN80" i="22"/>
  <c r="CT80" i="22"/>
  <c r="DA80" i="22"/>
  <c r="DG80" i="22"/>
  <c r="CE80" i="15"/>
  <c r="G79" i="15"/>
  <c r="M79" i="15"/>
  <c r="T79" i="15"/>
  <c r="Z79" i="15"/>
  <c r="AG79" i="15"/>
  <c r="AM79" i="15"/>
  <c r="AS79" i="15"/>
  <c r="AZ79" i="15"/>
  <c r="BF79" i="15"/>
  <c r="BM79" i="15"/>
  <c r="BS79" i="15"/>
  <c r="BZ79" i="15"/>
  <c r="CF79" i="15"/>
  <c r="CM79" i="15"/>
  <c r="CS79" i="15"/>
  <c r="CZ79" i="15"/>
  <c r="DF79" i="15"/>
  <c r="M80" i="15"/>
  <c r="T80" i="15"/>
  <c r="AS80" i="15"/>
  <c r="BF80" i="15"/>
  <c r="BS80" i="15"/>
  <c r="CF80" i="15"/>
  <c r="CS80" i="15"/>
  <c r="F79" i="21"/>
  <c r="L79" i="21"/>
  <c r="S79" i="21"/>
  <c r="Y79" i="21"/>
  <c r="AE79" i="21"/>
  <c r="AL79" i="21"/>
  <c r="AR79" i="21"/>
  <c r="AY79" i="21"/>
  <c r="BE79" i="21"/>
  <c r="BL79" i="21"/>
  <c r="BR79" i="21"/>
  <c r="BY79" i="21"/>
  <c r="CE79" i="21"/>
  <c r="CL79" i="21"/>
  <c r="CR79" i="21"/>
  <c r="CY79" i="21"/>
  <c r="DE79" i="21"/>
  <c r="DK79" i="21"/>
  <c r="F80" i="21"/>
  <c r="L80" i="21"/>
  <c r="S80" i="21"/>
  <c r="Y80" i="21"/>
  <c r="AE80" i="21"/>
  <c r="AL80" i="21"/>
  <c r="AR80" i="21"/>
  <c r="AY80" i="21"/>
  <c r="BE80" i="21"/>
  <c r="BL80" i="21"/>
  <c r="BR80" i="21"/>
  <c r="BY80" i="21"/>
  <c r="CE80" i="21"/>
  <c r="CL80" i="21"/>
  <c r="CR80" i="21"/>
  <c r="CY80" i="21"/>
  <c r="DE80" i="21"/>
  <c r="DK80" i="21"/>
  <c r="G79" i="21"/>
  <c r="M79" i="21"/>
  <c r="T79" i="21"/>
  <c r="Z79" i="21"/>
  <c r="AG79" i="21"/>
  <c r="AM79" i="21"/>
  <c r="AS79" i="21"/>
  <c r="AZ79" i="21"/>
  <c r="BF79" i="21"/>
  <c r="BM79" i="21"/>
  <c r="BS79" i="21"/>
  <c r="BZ79" i="21"/>
  <c r="CF79" i="21"/>
  <c r="CM79" i="21"/>
  <c r="CS79" i="21"/>
  <c r="CZ79" i="21"/>
  <c r="DF79" i="21"/>
  <c r="G80" i="21"/>
  <c r="M80" i="21"/>
  <c r="T80" i="21"/>
  <c r="Z80" i="21"/>
  <c r="AG80" i="21"/>
  <c r="AM80" i="21"/>
  <c r="AS80" i="21"/>
  <c r="AZ80" i="21"/>
  <c r="BF80" i="21"/>
  <c r="BM80" i="21"/>
  <c r="BS80" i="21"/>
  <c r="BZ80" i="21"/>
  <c r="CF80" i="21"/>
  <c r="CM80" i="21"/>
  <c r="CS80" i="21"/>
  <c r="CZ80" i="21"/>
  <c r="DF80" i="21"/>
  <c r="H79" i="12"/>
  <c r="L80" i="12"/>
  <c r="N59" i="12"/>
  <c r="P55" i="12"/>
  <c r="P79" i="12"/>
  <c r="V79" i="12"/>
  <c r="AJ55" i="12"/>
  <c r="AP55" i="12"/>
  <c r="AW55" i="12"/>
  <c r="BC55" i="12"/>
  <c r="BJ55" i="12"/>
  <c r="BP55" i="12"/>
  <c r="BU59" i="12"/>
  <c r="BM86" i="12"/>
  <c r="BT86" i="12"/>
  <c r="BY79" i="12"/>
  <c r="CE79" i="12"/>
  <c r="CL79" i="12"/>
  <c r="CR79" i="12"/>
  <c r="CE86" i="12"/>
  <c r="F80" i="12"/>
  <c r="T80" i="12"/>
  <c r="AD80" i="12"/>
  <c r="AK55" i="12"/>
  <c r="AQ55" i="12"/>
  <c r="AX55" i="12"/>
  <c r="BD55" i="12"/>
  <c r="AZ63" i="12"/>
  <c r="AM59" i="12"/>
  <c r="BF59" i="12"/>
  <c r="AI79" i="12"/>
  <c r="AO79" i="12"/>
  <c r="AV79" i="12"/>
  <c r="BB79" i="12"/>
  <c r="AV86" i="12"/>
  <c r="BK55" i="12"/>
  <c r="BQ55" i="12"/>
  <c r="BI59" i="12"/>
  <c r="BJ79" i="12"/>
  <c r="BP79" i="12"/>
  <c r="BM80" i="12"/>
  <c r="BS80" i="12"/>
  <c r="BN86" i="12"/>
  <c r="BX55" i="12"/>
  <c r="CD55" i="12"/>
  <c r="CK55" i="12"/>
  <c r="CQ55" i="12"/>
  <c r="CW55" i="12"/>
  <c r="BZ79" i="12"/>
  <c r="CF79" i="12"/>
  <c r="CM79" i="12"/>
  <c r="CS79" i="12"/>
  <c r="CB80" i="12"/>
  <c r="CH80" i="12"/>
  <c r="CO80" i="12"/>
  <c r="CU80" i="12"/>
  <c r="CF86" i="12"/>
  <c r="CZ55" i="12"/>
  <c r="DF55" i="12"/>
  <c r="DA80" i="12"/>
  <c r="DG80" i="12"/>
  <c r="F55" i="12"/>
  <c r="H80" i="12"/>
  <c r="P80" i="12"/>
  <c r="V80" i="12"/>
  <c r="Z79" i="12"/>
  <c r="AB79" i="12"/>
  <c r="AN63" i="12"/>
  <c r="AO86" i="12"/>
  <c r="BO59" i="12"/>
  <c r="BK79" i="12"/>
  <c r="BQ79" i="12"/>
  <c r="BI80" i="12"/>
  <c r="BO80" i="12"/>
  <c r="BU80" i="12"/>
  <c r="BN80" i="12"/>
  <c r="BT80" i="12"/>
  <c r="CR55" i="12"/>
  <c r="CI79" i="12"/>
  <c r="CT80" i="12"/>
  <c r="BY86" i="12"/>
  <c r="CR86" i="12"/>
  <c r="DA55" i="12"/>
  <c r="DG55" i="12"/>
  <c r="H59" i="12"/>
  <c r="J79" i="12"/>
  <c r="N79" i="12"/>
  <c r="V59" i="12"/>
  <c r="X55" i="12"/>
  <c r="X79" i="12"/>
  <c r="AG59" i="12"/>
  <c r="AK79" i="12"/>
  <c r="AQ79" i="12"/>
  <c r="AX79" i="12"/>
  <c r="BD79" i="12"/>
  <c r="AG80" i="12"/>
  <c r="AM79" i="12"/>
  <c r="AS80" i="12"/>
  <c r="AZ79" i="12"/>
  <c r="BF80" i="12"/>
  <c r="AK80" i="12"/>
  <c r="AQ80" i="12"/>
  <c r="AX80" i="12"/>
  <c r="BD80" i="12"/>
  <c r="AI90" i="12"/>
  <c r="BB90" i="12"/>
  <c r="BU63" i="12"/>
  <c r="BR59" i="12"/>
  <c r="BS86" i="12"/>
  <c r="BZ55" i="12"/>
  <c r="CF55" i="12"/>
  <c r="CM55" i="12"/>
  <c r="CS55" i="12"/>
  <c r="CB79" i="12"/>
  <c r="CH79" i="12"/>
  <c r="CO79" i="12"/>
  <c r="CU79" i="12"/>
  <c r="BX80" i="12"/>
  <c r="CD80" i="12"/>
  <c r="CK80" i="12"/>
  <c r="CQ80" i="12"/>
  <c r="CW80" i="12"/>
  <c r="CF90" i="12"/>
  <c r="CS90" i="12"/>
  <c r="BZ86" i="12"/>
  <c r="CS86" i="12"/>
  <c r="DB55" i="12"/>
  <c r="DH55" i="12"/>
  <c r="CY59" i="12"/>
  <c r="DA79" i="12"/>
  <c r="DG79" i="12"/>
  <c r="L79" i="12"/>
  <c r="Z55" i="12"/>
  <c r="Z80" i="12"/>
  <c r="AB80" i="12"/>
  <c r="AH55" i="12"/>
  <c r="AN55" i="12"/>
  <c r="AU55" i="12"/>
  <c r="BA55" i="12"/>
  <c r="BG55" i="12"/>
  <c r="AS59" i="12"/>
  <c r="BB86" i="12"/>
  <c r="BN55" i="12"/>
  <c r="BT55" i="12"/>
  <c r="BM79" i="12"/>
  <c r="BS79" i="12"/>
  <c r="BK80" i="12"/>
  <c r="BQ80" i="12"/>
  <c r="BJ80" i="12"/>
  <c r="BP80" i="12"/>
  <c r="CA55" i="12"/>
  <c r="CG55" i="12"/>
  <c r="CN55" i="12"/>
  <c r="CT55" i="12"/>
  <c r="CL86" i="12"/>
  <c r="DC55" i="12"/>
  <c r="DI55" i="12"/>
  <c r="DK59" i="12"/>
  <c r="BB55" i="20"/>
  <c r="CO55" i="20"/>
  <c r="F55" i="20"/>
  <c r="L55" i="20"/>
  <c r="S55" i="20"/>
  <c r="Y55" i="20"/>
  <c r="AE55" i="20"/>
  <c r="AL55" i="20"/>
  <c r="AR55" i="20"/>
  <c r="AY55" i="20"/>
  <c r="BE55" i="20"/>
  <c r="BL55" i="20"/>
  <c r="BR55" i="20"/>
  <c r="BY55" i="20"/>
  <c r="CE55" i="20"/>
  <c r="CL55" i="20"/>
  <c r="CR55" i="20"/>
  <c r="CY55" i="20"/>
  <c r="DE55" i="20"/>
  <c r="DK55" i="20"/>
  <c r="AG55" i="20"/>
  <c r="AM55" i="20"/>
  <c r="AZ55" i="20"/>
  <c r="BF55" i="20"/>
  <c r="BS55" i="20"/>
  <c r="BZ55" i="20"/>
  <c r="CM55" i="20"/>
  <c r="CS55" i="20"/>
  <c r="DF55" i="20"/>
  <c r="L80" i="14"/>
  <c r="N80" i="14"/>
  <c r="V80" i="14"/>
  <c r="X80" i="14"/>
  <c r="AP80" i="14"/>
  <c r="BD61" i="14"/>
  <c r="BD63" i="14" s="1"/>
  <c r="G55" i="14"/>
  <c r="S55" i="14"/>
  <c r="AE55" i="14"/>
  <c r="AO55" i="14"/>
  <c r="E79" i="14"/>
  <c r="Q79" i="14"/>
  <c r="AC79" i="14"/>
  <c r="AM79" i="14"/>
  <c r="M80" i="14"/>
  <c r="Y80" i="14"/>
  <c r="AJ80" i="14"/>
  <c r="F80" i="14"/>
  <c r="H63" i="14"/>
  <c r="J79" i="14"/>
  <c r="N59" i="14"/>
  <c r="X59" i="14"/>
  <c r="Z79" i="14"/>
  <c r="AH80" i="14"/>
  <c r="AN79" i="14"/>
  <c r="AX55" i="14"/>
  <c r="BD55" i="14"/>
  <c r="BK55" i="14"/>
  <c r="BQ55" i="14"/>
  <c r="BX55" i="14"/>
  <c r="CD55" i="14"/>
  <c r="AZ79" i="14"/>
  <c r="BF79" i="14"/>
  <c r="BM79" i="14"/>
  <c r="BS79" i="14"/>
  <c r="BZ79" i="14"/>
  <c r="CF79" i="14"/>
  <c r="AZ80" i="14"/>
  <c r="BF80" i="14"/>
  <c r="BM80" i="14"/>
  <c r="BS80" i="14"/>
  <c r="BZ80" i="14"/>
  <c r="CF80" i="14"/>
  <c r="AV90" i="14"/>
  <c r="BO90" i="14"/>
  <c r="CH90" i="14"/>
  <c r="DA61" i="14"/>
  <c r="CL79" i="14"/>
  <c r="CR79" i="14"/>
  <c r="CY79" i="14"/>
  <c r="DE79" i="14"/>
  <c r="DK79" i="14"/>
  <c r="CL80" i="14"/>
  <c r="CR80" i="14"/>
  <c r="CY80" i="14"/>
  <c r="DE80" i="14"/>
  <c r="DK80" i="14"/>
  <c r="I55" i="14"/>
  <c r="U55" i="14"/>
  <c r="AG55" i="14"/>
  <c r="AQ55" i="14"/>
  <c r="G79" i="14"/>
  <c r="S79" i="14"/>
  <c r="AE79" i="14"/>
  <c r="AO79" i="14"/>
  <c r="O80" i="14"/>
  <c r="AA80" i="14"/>
  <c r="AK80" i="14"/>
  <c r="F63" i="14"/>
  <c r="H55" i="14"/>
  <c r="AB79" i="14"/>
  <c r="AD80" i="14"/>
  <c r="AH63" i="14"/>
  <c r="AR79" i="14"/>
  <c r="BA63" i="14"/>
  <c r="BT63" i="14"/>
  <c r="CG63" i="14"/>
  <c r="AU79" i="14"/>
  <c r="BA79" i="14"/>
  <c r="BG79" i="14"/>
  <c r="BN79" i="14"/>
  <c r="BT79" i="14"/>
  <c r="CA79" i="14"/>
  <c r="CG79" i="14"/>
  <c r="AX79" i="14"/>
  <c r="BD79" i="14"/>
  <c r="BK79" i="14"/>
  <c r="BQ79" i="14"/>
  <c r="BX79" i="14"/>
  <c r="CD79" i="14"/>
  <c r="AU80" i="14"/>
  <c r="BA80" i="14"/>
  <c r="BG80" i="14"/>
  <c r="BN80" i="14"/>
  <c r="BT80" i="14"/>
  <c r="CA80" i="14"/>
  <c r="CG80" i="14"/>
  <c r="CM79" i="14"/>
  <c r="CS79" i="14"/>
  <c r="CZ79" i="14"/>
  <c r="DF79" i="14"/>
  <c r="CM80" i="14"/>
  <c r="CS80" i="14"/>
  <c r="CZ80" i="14"/>
  <c r="DF80" i="14"/>
  <c r="E80" i="14"/>
  <c r="Q80" i="14"/>
  <c r="AC80" i="14"/>
  <c r="J80" i="14"/>
  <c r="T55" i="14"/>
  <c r="T79" i="14"/>
  <c r="X90" i="14"/>
  <c r="Z80" i="14"/>
  <c r="AH55" i="14"/>
  <c r="AL79" i="14"/>
  <c r="AN80" i="14"/>
  <c r="AZ55" i="14"/>
  <c r="BF55" i="14"/>
  <c r="BM55" i="14"/>
  <c r="BS55" i="14"/>
  <c r="BZ55" i="14"/>
  <c r="CF55" i="14"/>
  <c r="BI63" i="14"/>
  <c r="AV79" i="14"/>
  <c r="BB79" i="14"/>
  <c r="BI79" i="14"/>
  <c r="BO79" i="14"/>
  <c r="BU79" i="14"/>
  <c r="CB79" i="14"/>
  <c r="CH79" i="14"/>
  <c r="AV80" i="14"/>
  <c r="BB80" i="14"/>
  <c r="BI80" i="14"/>
  <c r="BO80" i="14"/>
  <c r="BU80" i="14"/>
  <c r="CB80" i="14"/>
  <c r="CH80" i="14"/>
  <c r="CO55" i="14"/>
  <c r="CU55" i="14"/>
  <c r="DB55" i="14"/>
  <c r="DH55" i="14"/>
  <c r="CN80" i="14"/>
  <c r="CT80" i="14"/>
  <c r="DA80" i="14"/>
  <c r="DG80" i="14"/>
  <c r="M55" i="14"/>
  <c r="AJ55" i="14"/>
  <c r="H79" i="14"/>
  <c r="L79" i="14"/>
  <c r="N79" i="14"/>
  <c r="P80" i="14"/>
  <c r="V79" i="14"/>
  <c r="X79" i="14"/>
  <c r="AB80" i="14"/>
  <c r="AN63" i="14"/>
  <c r="AP79" i="14"/>
  <c r="AR80" i="14"/>
  <c r="CR63" i="14"/>
  <c r="CK79" i="19"/>
  <c r="CQ79" i="19"/>
  <c r="CW79" i="19"/>
  <c r="DD79" i="19"/>
  <c r="S55" i="19"/>
  <c r="Y55" i="19"/>
  <c r="AE55" i="19"/>
  <c r="AL55" i="19"/>
  <c r="AR55" i="19"/>
  <c r="AY55" i="19"/>
  <c r="BE55" i="19"/>
  <c r="BL55" i="19"/>
  <c r="BR55" i="19"/>
  <c r="BY55" i="19"/>
  <c r="CE55" i="19"/>
  <c r="CL55" i="19"/>
  <c r="CR55" i="19"/>
  <c r="CY55" i="19"/>
  <c r="DE55" i="19"/>
  <c r="DK55" i="19"/>
  <c r="F79" i="19"/>
  <c r="L79" i="19"/>
  <c r="S79" i="19"/>
  <c r="Y79" i="19"/>
  <c r="AE79" i="19"/>
  <c r="AL79" i="19"/>
  <c r="AR79" i="19"/>
  <c r="AY79" i="19"/>
  <c r="BE79" i="19"/>
  <c r="BL79" i="19"/>
  <c r="BR79" i="19"/>
  <c r="BY79" i="19"/>
  <c r="CE79" i="19"/>
  <c r="CL79" i="19"/>
  <c r="CR79" i="19"/>
  <c r="CY79" i="19"/>
  <c r="F80" i="19"/>
  <c r="L80" i="19"/>
  <c r="S80" i="19"/>
  <c r="Y80" i="19"/>
  <c r="AE80" i="19"/>
  <c r="AL80" i="19"/>
  <c r="AR80" i="19"/>
  <c r="AY80" i="19"/>
  <c r="BE80" i="19"/>
  <c r="BL80" i="19"/>
  <c r="BR80" i="19"/>
  <c r="BY80" i="19"/>
  <c r="CE80" i="19"/>
  <c r="CL80" i="19"/>
  <c r="G55" i="19"/>
  <c r="M55" i="19"/>
  <c r="T55" i="19"/>
  <c r="Z55" i="19"/>
  <c r="AG55" i="19"/>
  <c r="AM55" i="19"/>
  <c r="AS55" i="19"/>
  <c r="AZ55" i="19"/>
  <c r="BF55" i="19"/>
  <c r="BM55" i="19"/>
  <c r="BS55" i="19"/>
  <c r="BZ55" i="19"/>
  <c r="CF55" i="19"/>
  <c r="CM55" i="19"/>
  <c r="CS55" i="19"/>
  <c r="G79" i="19"/>
  <c r="M79" i="19"/>
  <c r="T79" i="19"/>
  <c r="Z79" i="19"/>
  <c r="AG79" i="19"/>
  <c r="AM79" i="19"/>
  <c r="AS79" i="19"/>
  <c r="AZ79" i="19"/>
  <c r="BF79" i="19"/>
  <c r="BM79" i="19"/>
  <c r="BS79" i="19"/>
  <c r="BZ79" i="19"/>
  <c r="CF79" i="19"/>
  <c r="CM79" i="19"/>
  <c r="CS79" i="19"/>
  <c r="CZ79" i="19"/>
  <c r="DF79" i="19"/>
  <c r="G80" i="19"/>
  <c r="M80" i="19"/>
  <c r="T80" i="19"/>
  <c r="Z80" i="19"/>
  <c r="AG80" i="19"/>
  <c r="AM80" i="19"/>
  <c r="AS80" i="19"/>
  <c r="AZ80" i="19"/>
  <c r="BF80" i="19"/>
  <c r="BM80" i="19"/>
  <c r="BS80" i="19"/>
  <c r="BZ80" i="19"/>
  <c r="CF80" i="19"/>
  <c r="CM80" i="19"/>
  <c r="CS80" i="19"/>
  <c r="CZ80" i="19"/>
  <c r="DF80" i="19"/>
  <c r="H79" i="19"/>
  <c r="N79" i="19"/>
  <c r="U79" i="19"/>
  <c r="AA79" i="19"/>
  <c r="AH79" i="19"/>
  <c r="AN79" i="19"/>
  <c r="AU79" i="19"/>
  <c r="BA79" i="19"/>
  <c r="BG79" i="19"/>
  <c r="BN79" i="19"/>
  <c r="BT79" i="19"/>
  <c r="CA79" i="19"/>
  <c r="CG79" i="19"/>
  <c r="CN79" i="19"/>
  <c r="CT79" i="19"/>
  <c r="DA79" i="19"/>
  <c r="DG79" i="19"/>
  <c r="H80" i="19"/>
  <c r="N80" i="19"/>
  <c r="U80" i="19"/>
  <c r="AA80" i="19"/>
  <c r="AH80" i="19"/>
  <c r="AN80" i="19"/>
  <c r="AU80" i="19"/>
  <c r="BA80" i="19"/>
  <c r="BG80" i="19"/>
  <c r="BN80" i="19"/>
  <c r="BT80" i="19"/>
  <c r="CA80" i="19"/>
  <c r="CG80" i="19"/>
  <c r="CN80" i="19"/>
  <c r="CT80" i="19"/>
  <c r="DA80" i="19"/>
  <c r="DG80" i="19"/>
  <c r="I55" i="18"/>
  <c r="O55" i="18"/>
  <c r="V55" i="18"/>
  <c r="AB55" i="18"/>
  <c r="AI55" i="18"/>
  <c r="AO55" i="18"/>
  <c r="AV55" i="18"/>
  <c r="BB55" i="18"/>
  <c r="BI55" i="18"/>
  <c r="BO55" i="18"/>
  <c r="BU55" i="18"/>
  <c r="CB55" i="18"/>
  <c r="CH55" i="18"/>
  <c r="CO55" i="18"/>
  <c r="CU55" i="18"/>
  <c r="DB55" i="18"/>
  <c r="DH55" i="18"/>
  <c r="DO55" i="18"/>
  <c r="DU55" i="18"/>
  <c r="J55" i="18"/>
  <c r="P55" i="18"/>
  <c r="W55" i="18"/>
  <c r="AC55" i="18"/>
  <c r="AJ55" i="18"/>
  <c r="AP55" i="18"/>
  <c r="AW55" i="18"/>
  <c r="BC55" i="18"/>
  <c r="BJ55" i="18"/>
  <c r="BP55" i="18"/>
  <c r="BW55" i="18"/>
  <c r="CC55" i="18"/>
  <c r="CI55" i="18"/>
  <c r="CP55" i="18"/>
  <c r="CV55" i="18"/>
  <c r="DC55" i="18"/>
  <c r="DI55" i="18"/>
  <c r="DP55" i="18"/>
  <c r="DV55" i="18"/>
  <c r="I55" i="17"/>
  <c r="O55" i="17"/>
  <c r="V55" i="17"/>
  <c r="AB55" i="17"/>
  <c r="AI55" i="17"/>
  <c r="AO55" i="17"/>
  <c r="AV55" i="17"/>
  <c r="BB55" i="17"/>
  <c r="BI55" i="17"/>
  <c r="BO55" i="17"/>
  <c r="BU55" i="17"/>
  <c r="CB55" i="17"/>
  <c r="CH55" i="17"/>
  <c r="CO55" i="17"/>
  <c r="CU55" i="17"/>
  <c r="Q55" i="17"/>
  <c r="X55" i="17"/>
  <c r="AD55" i="17"/>
  <c r="AK55" i="17"/>
  <c r="AQ55" i="17"/>
  <c r="AX55" i="17"/>
  <c r="BD55" i="17"/>
  <c r="BK55" i="17"/>
  <c r="BQ55" i="17"/>
  <c r="BX55" i="17"/>
  <c r="CD55" i="17"/>
  <c r="CK55" i="17"/>
  <c r="CQ55" i="17"/>
  <c r="CW55" i="17"/>
  <c r="DD55" i="17"/>
  <c r="DJ55" i="17"/>
  <c r="DQ55" i="17"/>
  <c r="DW55" i="17"/>
  <c r="CA55" i="23"/>
  <c r="I55" i="23"/>
  <c r="AO55" i="23"/>
  <c r="AV55" i="23"/>
  <c r="CH55" i="23"/>
  <c r="DH55" i="23"/>
  <c r="F55" i="16"/>
  <c r="L55" i="16"/>
  <c r="S55" i="16"/>
  <c r="Y55" i="16"/>
  <c r="AE55" i="16"/>
  <c r="AL55" i="16"/>
  <c r="AR55" i="16"/>
  <c r="AY55" i="16"/>
  <c r="BE55" i="16"/>
  <c r="BL55" i="16"/>
  <c r="BR55" i="16"/>
  <c r="BY55" i="16"/>
  <c r="CZ55" i="16"/>
  <c r="CH55" i="16"/>
  <c r="H55" i="15"/>
  <c r="N55" i="15"/>
  <c r="U55" i="15"/>
  <c r="AA55" i="15"/>
  <c r="AH55" i="15"/>
  <c r="AN55" i="15"/>
  <c r="AU55" i="15"/>
  <c r="J55" i="15"/>
  <c r="P55" i="15"/>
  <c r="W55" i="15"/>
  <c r="AC55" i="15"/>
  <c r="AJ55" i="15"/>
  <c r="AP55" i="15"/>
  <c r="AW55" i="15"/>
  <c r="BC55" i="15"/>
  <c r="BJ55" i="15"/>
  <c r="BP55" i="15"/>
  <c r="BW55" i="15"/>
  <c r="CC55" i="15"/>
  <c r="CI55" i="15"/>
  <c r="CP55" i="15"/>
  <c r="CV55" i="15"/>
  <c r="DC55" i="15"/>
  <c r="DI55" i="15"/>
  <c r="DP55" i="15"/>
  <c r="AI55" i="20"/>
  <c r="BU55" i="20"/>
  <c r="DH55" i="20"/>
  <c r="AH55" i="20"/>
  <c r="BT55" i="20"/>
  <c r="DG55" i="20"/>
  <c r="E55" i="20"/>
  <c r="K55" i="20"/>
  <c r="Q55" i="20"/>
  <c r="X55" i="20"/>
  <c r="AD55" i="20"/>
  <c r="AK55" i="20"/>
  <c r="AQ55" i="20"/>
  <c r="AX55" i="20"/>
  <c r="BD55" i="20"/>
  <c r="BK55" i="20"/>
  <c r="BQ55" i="20"/>
  <c r="BX55" i="20"/>
  <c r="CD55" i="20"/>
  <c r="CK55" i="20"/>
  <c r="CQ55" i="20"/>
  <c r="CW55" i="20"/>
  <c r="DD55" i="20"/>
  <c r="DJ55" i="20"/>
  <c r="DQ55" i="20"/>
  <c r="DW55" i="20"/>
  <c r="CD88" i="14"/>
  <c r="CD90" i="14" s="1"/>
  <c r="K55" i="14"/>
  <c r="W55" i="14"/>
  <c r="AI55" i="14"/>
  <c r="AS55" i="14"/>
  <c r="V55" i="14"/>
  <c r="AY55" i="14"/>
  <c r="BE55" i="14"/>
  <c r="BL55" i="14"/>
  <c r="BR55" i="14"/>
  <c r="BY55" i="14"/>
  <c r="CE55" i="14"/>
  <c r="CA63" i="14"/>
  <c r="BK61" i="14"/>
  <c r="BK63" i="14" s="1"/>
  <c r="AX88" i="14"/>
  <c r="AX90" i="14" s="1"/>
  <c r="CP55" i="14"/>
  <c r="CV55" i="14"/>
  <c r="DC55" i="14"/>
  <c r="DI55" i="14"/>
  <c r="DP55" i="14"/>
  <c r="DV55" i="14"/>
  <c r="DR63" i="14"/>
  <c r="DG61" i="14"/>
  <c r="AV63" i="14"/>
  <c r="BO63" i="14"/>
  <c r="BQ61" i="14"/>
  <c r="BQ63" i="14" s="1"/>
  <c r="BD88" i="14"/>
  <c r="BD90" i="14" s="1"/>
  <c r="CK55" i="14"/>
  <c r="CQ55" i="14"/>
  <c r="CW55" i="14"/>
  <c r="DD55" i="14"/>
  <c r="DJ55" i="14"/>
  <c r="DQ55" i="14"/>
  <c r="DW55" i="14"/>
  <c r="DN61" i="14"/>
  <c r="DA79" i="14"/>
  <c r="DG79" i="14"/>
  <c r="DN79" i="14"/>
  <c r="DT79" i="14"/>
  <c r="O55" i="14"/>
  <c r="AA55" i="14"/>
  <c r="AK55" i="14"/>
  <c r="F55" i="14"/>
  <c r="H59" i="14"/>
  <c r="AH59" i="14"/>
  <c r="AN59" i="14"/>
  <c r="AP55" i="14"/>
  <c r="AU55" i="14"/>
  <c r="BA55" i="14"/>
  <c r="BG55" i="14"/>
  <c r="BN55" i="14"/>
  <c r="BT55" i="14"/>
  <c r="CA55" i="14"/>
  <c r="CG55" i="14"/>
  <c r="BX61" i="14"/>
  <c r="BX63" i="14" s="1"/>
  <c r="CG90" i="14"/>
  <c r="BK88" i="14"/>
  <c r="BK90" i="14" s="1"/>
  <c r="CL55" i="14"/>
  <c r="CR55" i="14"/>
  <c r="CY55" i="14"/>
  <c r="DE55" i="14"/>
  <c r="DK55" i="14"/>
  <c r="DR55" i="14"/>
  <c r="DX55" i="14"/>
  <c r="DT61" i="14"/>
  <c r="F90" i="14"/>
  <c r="L55" i="14"/>
  <c r="L59" i="14"/>
  <c r="N55" i="14"/>
  <c r="X55" i="14"/>
  <c r="AD63" i="14"/>
  <c r="AV55" i="14"/>
  <c r="BB55" i="14"/>
  <c r="BI55" i="14"/>
  <c r="BO55" i="14"/>
  <c r="BU55" i="14"/>
  <c r="CB55" i="14"/>
  <c r="CH55" i="14"/>
  <c r="CD61" i="14"/>
  <c r="CD63" i="14" s="1"/>
  <c r="BB90" i="14"/>
  <c r="BU90" i="14"/>
  <c r="BQ88" i="14"/>
  <c r="BQ90" i="14" s="1"/>
  <c r="CM55" i="14"/>
  <c r="CS55" i="14"/>
  <c r="CZ55" i="14"/>
  <c r="DF55" i="14"/>
  <c r="DM55" i="14"/>
  <c r="DS55" i="14"/>
  <c r="DY55" i="14"/>
  <c r="CN61" i="14"/>
  <c r="Z55" i="14"/>
  <c r="AR55" i="14"/>
  <c r="AW55" i="14"/>
  <c r="BC55" i="14"/>
  <c r="BJ55" i="14"/>
  <c r="BP55" i="14"/>
  <c r="BW55" i="14"/>
  <c r="CC55" i="14"/>
  <c r="CI55" i="14"/>
  <c r="AX61" i="14"/>
  <c r="AX63" i="14" s="1"/>
  <c r="BX88" i="14"/>
  <c r="BX90" i="14" s="1"/>
  <c r="CN55" i="14"/>
  <c r="CT55" i="14"/>
  <c r="DA55" i="14"/>
  <c r="DG55" i="14"/>
  <c r="DN55" i="14"/>
  <c r="DT55" i="14"/>
  <c r="CT61" i="14"/>
  <c r="CT63" i="14" s="1"/>
  <c r="CM55" i="24"/>
  <c r="J55" i="24"/>
  <c r="P55" i="24"/>
  <c r="W55" i="24"/>
  <c r="AC55" i="24"/>
  <c r="AJ55" i="24"/>
  <c r="AP55" i="24"/>
  <c r="AW55" i="24"/>
  <c r="BC55" i="24"/>
  <c r="BJ55" i="24"/>
  <c r="BP55" i="24"/>
  <c r="BW55" i="24"/>
  <c r="CC55" i="24"/>
  <c r="CI55" i="24"/>
  <c r="CP55" i="24"/>
  <c r="CV55" i="24"/>
  <c r="DC55" i="24"/>
  <c r="DI55" i="24"/>
  <c r="DP55" i="24"/>
  <c r="DV55" i="24"/>
  <c r="E55" i="24"/>
  <c r="K55" i="24"/>
  <c r="Q55" i="24"/>
  <c r="X55" i="24"/>
  <c r="AD55" i="24"/>
  <c r="AK55" i="24"/>
  <c r="AQ55" i="24"/>
  <c r="AX55" i="24"/>
  <c r="BD55" i="24"/>
  <c r="BK55" i="24"/>
  <c r="BQ55" i="24"/>
  <c r="BX55" i="24"/>
  <c r="CD55" i="24"/>
  <c r="CK55" i="24"/>
  <c r="CQ55" i="24"/>
  <c r="CW55" i="24"/>
  <c r="DD55" i="24"/>
  <c r="DJ55" i="24"/>
  <c r="DQ55" i="24"/>
  <c r="DW55" i="24"/>
  <c r="F55" i="24"/>
  <c r="L55" i="24"/>
  <c r="S55" i="24"/>
  <c r="Y55" i="24"/>
  <c r="AE55" i="24"/>
  <c r="AL55" i="24"/>
  <c r="AR55" i="24"/>
  <c r="AY55" i="24"/>
  <c r="BE55" i="24"/>
  <c r="BL55" i="24"/>
  <c r="BR55" i="24"/>
  <c r="BY55" i="24"/>
  <c r="CE55" i="24"/>
  <c r="CL55" i="24"/>
  <c r="CR55" i="24"/>
  <c r="CY55" i="24"/>
  <c r="DE55" i="24"/>
  <c r="DK55" i="24"/>
  <c r="DR55" i="24"/>
  <c r="DX55" i="24"/>
  <c r="G55" i="24"/>
  <c r="T55" i="24"/>
  <c r="Z55" i="24"/>
  <c r="AG55" i="24"/>
  <c r="AM55" i="24"/>
  <c r="AS55" i="24"/>
  <c r="BF55" i="24"/>
  <c r="BM55" i="24"/>
  <c r="BS55" i="24"/>
  <c r="BZ55" i="24"/>
  <c r="CF55" i="24"/>
  <c r="CS55" i="24"/>
  <c r="CZ55" i="24"/>
  <c r="DF55" i="24"/>
  <c r="DM55" i="24"/>
  <c r="DS55" i="24"/>
  <c r="DY55" i="24"/>
  <c r="E79" i="24"/>
  <c r="K79" i="24"/>
  <c r="Q79" i="24"/>
  <c r="X79" i="24"/>
  <c r="AD79" i="24"/>
  <c r="AK79" i="24"/>
  <c r="AQ79" i="24"/>
  <c r="AX79" i="24"/>
  <c r="BD79" i="24"/>
  <c r="BK79" i="24"/>
  <c r="BQ79" i="24"/>
  <c r="BX79" i="24"/>
  <c r="CD79" i="24"/>
  <c r="CK79" i="24"/>
  <c r="CQ79" i="24"/>
  <c r="CW79" i="24"/>
  <c r="DD79" i="24"/>
  <c r="DJ79" i="24"/>
  <c r="DQ79" i="24"/>
  <c r="DW79" i="24"/>
  <c r="E80" i="24"/>
  <c r="K80" i="24"/>
  <c r="Q80" i="24"/>
  <c r="X80" i="24"/>
  <c r="AD80" i="24"/>
  <c r="AK80" i="24"/>
  <c r="AQ80" i="24"/>
  <c r="AX80" i="24"/>
  <c r="BD80" i="24"/>
  <c r="BK80" i="24"/>
  <c r="BQ80" i="24"/>
  <c r="BX80" i="24"/>
  <c r="CD80" i="24"/>
  <c r="CK80" i="24"/>
  <c r="CQ80" i="24"/>
  <c r="CW80" i="24"/>
  <c r="DD80" i="24"/>
  <c r="DJ80" i="24"/>
  <c r="DQ80" i="24"/>
  <c r="DW80" i="24"/>
  <c r="H55" i="24"/>
  <c r="N55" i="24"/>
  <c r="U55" i="24"/>
  <c r="AA55" i="24"/>
  <c r="AH55" i="24"/>
  <c r="AN55" i="24"/>
  <c r="AU55" i="24"/>
  <c r="BA55" i="24"/>
  <c r="BG55" i="24"/>
  <c r="BN55" i="24"/>
  <c r="BT55" i="24"/>
  <c r="CA55" i="24"/>
  <c r="CG55" i="24"/>
  <c r="CN55" i="24"/>
  <c r="CT55" i="24"/>
  <c r="DA55" i="24"/>
  <c r="DG55" i="24"/>
  <c r="DN55" i="24"/>
  <c r="I55" i="24"/>
  <c r="O55" i="24"/>
  <c r="V55" i="24"/>
  <c r="AB55" i="24"/>
  <c r="AI55" i="24"/>
  <c r="AO55" i="24"/>
  <c r="AV55" i="24"/>
  <c r="BB55" i="24"/>
  <c r="BI55" i="24"/>
  <c r="BO55" i="24"/>
  <c r="BU55" i="24"/>
  <c r="CB55" i="24"/>
  <c r="CH55" i="24"/>
  <c r="CO55" i="24"/>
  <c r="CU55" i="24"/>
  <c r="DB55" i="24"/>
  <c r="DH55" i="24"/>
  <c r="DO55" i="24"/>
  <c r="DU55" i="24"/>
  <c r="F55" i="23"/>
  <c r="L55" i="23"/>
  <c r="AE55" i="23"/>
  <c r="AL55" i="23"/>
  <c r="AR55" i="23"/>
  <c r="AY55" i="23"/>
  <c r="BR55" i="23"/>
  <c r="BY55" i="23"/>
  <c r="CE55" i="23"/>
  <c r="CL55" i="23"/>
  <c r="DE55" i="23"/>
  <c r="DK55" i="23"/>
  <c r="DX55" i="23"/>
  <c r="G55" i="23"/>
  <c r="M55" i="23"/>
  <c r="T55" i="23"/>
  <c r="Z55" i="23"/>
  <c r="AG55" i="23"/>
  <c r="AM55" i="23"/>
  <c r="AS55" i="23"/>
  <c r="AZ55" i="23"/>
  <c r="BF55" i="23"/>
  <c r="BM55" i="23"/>
  <c r="BS55" i="23"/>
  <c r="BZ55" i="23"/>
  <c r="CF55" i="23"/>
  <c r="CM55" i="23"/>
  <c r="CS55" i="23"/>
  <c r="CZ55" i="23"/>
  <c r="DF55" i="23"/>
  <c r="DM55" i="23"/>
  <c r="DS55" i="23"/>
  <c r="DY55" i="23"/>
  <c r="H55" i="23"/>
  <c r="N55" i="23"/>
  <c r="U55" i="23"/>
  <c r="AA55" i="23"/>
  <c r="AH55" i="23"/>
  <c r="AU55" i="23"/>
  <c r="BA55" i="23"/>
  <c r="BG55" i="23"/>
  <c r="BN55" i="23"/>
  <c r="BT55" i="23"/>
  <c r="CG55" i="23"/>
  <c r="CN55" i="23"/>
  <c r="CT55" i="23"/>
  <c r="DA55" i="23"/>
  <c r="DG55" i="23"/>
  <c r="DN55" i="23"/>
  <c r="DT55" i="23"/>
  <c r="J79" i="23"/>
  <c r="P79" i="23"/>
  <c r="W79" i="23"/>
  <c r="AC79" i="23"/>
  <c r="AJ79" i="23"/>
  <c r="AP79" i="23"/>
  <c r="AW79" i="23"/>
  <c r="BC79" i="23"/>
  <c r="BJ79" i="23"/>
  <c r="BP79" i="23"/>
  <c r="BW79" i="23"/>
  <c r="CC79" i="23"/>
  <c r="CI79" i="23"/>
  <c r="CP79" i="23"/>
  <c r="CV79" i="23"/>
  <c r="DC79" i="23"/>
  <c r="DI79" i="23"/>
  <c r="DP79" i="23"/>
  <c r="DV79" i="23"/>
  <c r="J80" i="23"/>
  <c r="P80" i="23"/>
  <c r="W80" i="23"/>
  <c r="AC80" i="23"/>
  <c r="AJ80" i="23"/>
  <c r="AP80" i="23"/>
  <c r="AW80" i="23"/>
  <c r="BC80" i="23"/>
  <c r="BJ80" i="23"/>
  <c r="BP80" i="23"/>
  <c r="BW80" i="23"/>
  <c r="CC80" i="23"/>
  <c r="CI80" i="23"/>
  <c r="CP80" i="23"/>
  <c r="CV80" i="23"/>
  <c r="DC80" i="23"/>
  <c r="DI80" i="23"/>
  <c r="DP80" i="23"/>
  <c r="DV80" i="23"/>
  <c r="O55" i="23"/>
  <c r="V55" i="23"/>
  <c r="AB55" i="23"/>
  <c r="AI55" i="23"/>
  <c r="BB55" i="23"/>
  <c r="BI55" i="23"/>
  <c r="BO55" i="23"/>
  <c r="BU55" i="23"/>
  <c r="CO55" i="23"/>
  <c r="CU55" i="23"/>
  <c r="DB55" i="23"/>
  <c r="DO55" i="23"/>
  <c r="DU55" i="23"/>
  <c r="W55" i="23"/>
  <c r="AC55" i="23"/>
  <c r="AJ55" i="23"/>
  <c r="AP55" i="23"/>
  <c r="BJ55" i="23"/>
  <c r="BP55" i="23"/>
  <c r="BW55" i="23"/>
  <c r="CC55" i="23"/>
  <c r="CV55" i="23"/>
  <c r="DC55" i="23"/>
  <c r="DI55" i="23"/>
  <c r="DV55" i="23"/>
  <c r="CY80" i="23"/>
  <c r="DE80" i="23"/>
  <c r="DK80" i="23"/>
  <c r="DR80" i="23"/>
  <c r="DX80" i="23"/>
  <c r="CC9" i="24"/>
  <c r="CC10" i="24" s="1"/>
  <c r="J8" i="24"/>
  <c r="W8" i="24"/>
  <c r="AO8" i="24"/>
  <c r="BI8" i="24"/>
  <c r="CB8" i="24"/>
  <c r="CU8" i="24"/>
  <c r="DO8" i="24"/>
  <c r="BM9" i="24"/>
  <c r="BM10" i="24" s="1"/>
  <c r="BM89" i="24" s="1"/>
  <c r="CE9" i="24"/>
  <c r="CE10" i="24" s="1"/>
  <c r="DC9" i="24"/>
  <c r="DC10" i="24" s="1"/>
  <c r="DV9" i="24"/>
  <c r="DV10" i="24" s="1"/>
  <c r="DV58" i="24" s="1"/>
  <c r="DV59" i="24" s="1"/>
  <c r="N8" i="24"/>
  <c r="AA8" i="24"/>
  <c r="AU8" i="24"/>
  <c r="BN8" i="24"/>
  <c r="CG8" i="24"/>
  <c r="DA8" i="24"/>
  <c r="DT8" i="24"/>
  <c r="BP9" i="24"/>
  <c r="BP10" i="24" s="1"/>
  <c r="BP62" i="24" s="1"/>
  <c r="BP63" i="24" s="1"/>
  <c r="CI9" i="24"/>
  <c r="CI10" i="24" s="1"/>
  <c r="CI85" i="24" s="1"/>
  <c r="CI86" i="24" s="1"/>
  <c r="DF9" i="24"/>
  <c r="DF10" i="24" s="1"/>
  <c r="DY9" i="24"/>
  <c r="DY10" i="24" s="1"/>
  <c r="DY58" i="24" s="1"/>
  <c r="O8" i="24"/>
  <c r="AB8" i="24"/>
  <c r="AV8" i="24"/>
  <c r="BO8" i="24"/>
  <c r="CH8" i="24"/>
  <c r="DB8" i="24"/>
  <c r="DU8" i="24"/>
  <c r="BS9" i="24"/>
  <c r="BS10" i="24" s="1"/>
  <c r="CM9" i="24"/>
  <c r="CM10" i="24" s="1"/>
  <c r="CM89" i="24" s="1"/>
  <c r="DH9" i="24"/>
  <c r="DH10" i="24" s="1"/>
  <c r="DH62" i="24" s="1"/>
  <c r="P8" i="24"/>
  <c r="AH8" i="24"/>
  <c r="BA8" i="24"/>
  <c r="BT8" i="24"/>
  <c r="CN8" i="24"/>
  <c r="DG8" i="24"/>
  <c r="BU9" i="24"/>
  <c r="BU10" i="24" s="1"/>
  <c r="H8" i="24"/>
  <c r="U8" i="24"/>
  <c r="AI8" i="24"/>
  <c r="BB8" i="24"/>
  <c r="CO8" i="24"/>
  <c r="CY9" i="24"/>
  <c r="CY10" i="24" s="1"/>
  <c r="DP9" i="24"/>
  <c r="DP10" i="24" s="1"/>
  <c r="G8" i="23"/>
  <c r="Z8" i="23"/>
  <c r="AS8" i="23"/>
  <c r="BM8" i="23"/>
  <c r="CF8" i="23"/>
  <c r="CZ8" i="23"/>
  <c r="DS8" i="23"/>
  <c r="L8" i="23"/>
  <c r="AE8" i="23"/>
  <c r="AY8" i="23"/>
  <c r="BR8" i="23"/>
  <c r="CL8" i="23"/>
  <c r="DE8" i="23"/>
  <c r="DX8" i="23"/>
  <c r="M8" i="23"/>
  <c r="AG8" i="23"/>
  <c r="AZ8" i="23"/>
  <c r="BS8" i="23"/>
  <c r="CM8" i="23"/>
  <c r="DF8" i="23"/>
  <c r="DY8" i="23"/>
  <c r="S8" i="23"/>
  <c r="AL8" i="23"/>
  <c r="BE8" i="23"/>
  <c r="BY8" i="23"/>
  <c r="CR8" i="23"/>
  <c r="DK8" i="23"/>
  <c r="T8" i="23"/>
  <c r="AM8" i="23"/>
  <c r="BF8" i="23"/>
  <c r="BZ8" i="23"/>
  <c r="CS8" i="23"/>
  <c r="DM8" i="23"/>
  <c r="F8" i="23"/>
  <c r="Y8" i="23"/>
  <c r="AR8" i="23"/>
  <c r="BL8" i="23"/>
  <c r="CE8" i="23"/>
  <c r="CY8" i="23"/>
  <c r="DR8" i="23"/>
  <c r="F55" i="22"/>
  <c r="L55" i="22"/>
  <c r="S55" i="22"/>
  <c r="Y55" i="22"/>
  <c r="AE55" i="22"/>
  <c r="AL55" i="22"/>
  <c r="AR55" i="22"/>
  <c r="AY55" i="22"/>
  <c r="BE55" i="22"/>
  <c r="BL55" i="22"/>
  <c r="BR55" i="22"/>
  <c r="BY55" i="22"/>
  <c r="CE55" i="22"/>
  <c r="CL55" i="22"/>
  <c r="CR55" i="22"/>
  <c r="CY55" i="22"/>
  <c r="DE55" i="22"/>
  <c r="DK55" i="22"/>
  <c r="DR55" i="22"/>
  <c r="DX55" i="22"/>
  <c r="G55" i="22"/>
  <c r="M55" i="22"/>
  <c r="T55" i="22"/>
  <c r="Z55" i="22"/>
  <c r="AG55" i="22"/>
  <c r="AM55" i="22"/>
  <c r="AS55" i="22"/>
  <c r="AZ55" i="22"/>
  <c r="BF55" i="22"/>
  <c r="BM55" i="22"/>
  <c r="BS55" i="22"/>
  <c r="BZ55" i="22"/>
  <c r="CF55" i="22"/>
  <c r="CM55" i="22"/>
  <c r="CS55" i="22"/>
  <c r="CZ55" i="22"/>
  <c r="DF55" i="22"/>
  <c r="DM55" i="22"/>
  <c r="DS55" i="22"/>
  <c r="DY55" i="22"/>
  <c r="H55" i="22"/>
  <c r="N55" i="22"/>
  <c r="G79" i="22"/>
  <c r="M79" i="22"/>
  <c r="T79" i="22"/>
  <c r="Z79" i="22"/>
  <c r="AG79" i="22"/>
  <c r="AM79" i="22"/>
  <c r="AS79" i="22"/>
  <c r="AZ79" i="22"/>
  <c r="BF79" i="22"/>
  <c r="BM79" i="22"/>
  <c r="BS79" i="22"/>
  <c r="BZ79" i="22"/>
  <c r="CF79" i="22"/>
  <c r="CM79" i="22"/>
  <c r="CS79" i="22"/>
  <c r="CZ79" i="22"/>
  <c r="DF79" i="22"/>
  <c r="DM79" i="22"/>
  <c r="DS79" i="22"/>
  <c r="DY79" i="22"/>
  <c r="G80" i="22"/>
  <c r="M80" i="22"/>
  <c r="T80" i="22"/>
  <c r="Z80" i="22"/>
  <c r="AG80" i="22"/>
  <c r="AM80" i="22"/>
  <c r="AS80" i="22"/>
  <c r="AZ80" i="22"/>
  <c r="BF80" i="22"/>
  <c r="BM80" i="22"/>
  <c r="BS80" i="22"/>
  <c r="BZ80" i="22"/>
  <c r="CF80" i="22"/>
  <c r="CM80" i="22"/>
  <c r="CS80" i="22"/>
  <c r="CZ80" i="22"/>
  <c r="DF80" i="22"/>
  <c r="DM80" i="22"/>
  <c r="DS80" i="22"/>
  <c r="DY80" i="22"/>
  <c r="I55" i="22"/>
  <c r="O55" i="22"/>
  <c r="V55" i="22"/>
  <c r="AB55" i="22"/>
  <c r="AI55" i="22"/>
  <c r="AO55" i="22"/>
  <c r="AV55" i="22"/>
  <c r="BB55" i="22"/>
  <c r="BI55" i="22"/>
  <c r="BO55" i="22"/>
  <c r="BU55" i="22"/>
  <c r="CB55" i="22"/>
  <c r="CH55" i="22"/>
  <c r="CO55" i="22"/>
  <c r="CU55" i="22"/>
  <c r="DB55" i="22"/>
  <c r="DH55" i="22"/>
  <c r="DO55" i="22"/>
  <c r="DU55" i="22"/>
  <c r="J55" i="22"/>
  <c r="P55" i="22"/>
  <c r="W55" i="22"/>
  <c r="AC55" i="22"/>
  <c r="AJ55" i="22"/>
  <c r="AP55" i="22"/>
  <c r="AW55" i="22"/>
  <c r="BC55" i="22"/>
  <c r="BJ55" i="22"/>
  <c r="BP55" i="22"/>
  <c r="BW55" i="22"/>
  <c r="CC55" i="22"/>
  <c r="CI55" i="22"/>
  <c r="CP55" i="22"/>
  <c r="AJ89" i="24"/>
  <c r="AJ62" i="24"/>
  <c r="AJ63" i="24" s="1"/>
  <c r="AJ85" i="24"/>
  <c r="AJ58" i="24"/>
  <c r="AJ53" i="24"/>
  <c r="BW89" i="24"/>
  <c r="BW62" i="24"/>
  <c r="BW85" i="24"/>
  <c r="BW86" i="24" s="1"/>
  <c r="BW58" i="24"/>
  <c r="BW53" i="24"/>
  <c r="DR89" i="24"/>
  <c r="DR90" i="24" s="1"/>
  <c r="DR85" i="24"/>
  <c r="DR62" i="24"/>
  <c r="DR58" i="24"/>
  <c r="DR53" i="24"/>
  <c r="K89" i="24"/>
  <c r="K90" i="24" s="1"/>
  <c r="K85" i="24"/>
  <c r="K86" i="24" s="1"/>
  <c r="K58" i="24"/>
  <c r="K59" i="24" s="1"/>
  <c r="K62" i="24"/>
  <c r="K53" i="24"/>
  <c r="AD89" i="24"/>
  <c r="AD85" i="24"/>
  <c r="AD58" i="24"/>
  <c r="AD62" i="24"/>
  <c r="AD63" i="24" s="1"/>
  <c r="AD53" i="24"/>
  <c r="AQ85" i="24"/>
  <c r="AQ86" i="24" s="1"/>
  <c r="AQ89" i="24"/>
  <c r="AQ58" i="24"/>
  <c r="AQ62" i="24"/>
  <c r="AQ63" i="24" s="1"/>
  <c r="AQ53" i="24"/>
  <c r="AX89" i="24"/>
  <c r="AX85" i="24"/>
  <c r="AX86" i="24" s="1"/>
  <c r="AX58" i="24"/>
  <c r="AX59" i="24" s="1"/>
  <c r="AX62" i="24"/>
  <c r="AX53" i="24"/>
  <c r="BK85" i="24"/>
  <c r="BK86" i="24" s="1"/>
  <c r="BK89" i="24"/>
  <c r="BK58" i="24"/>
  <c r="BK59" i="24" s="1"/>
  <c r="BK62" i="24"/>
  <c r="BK53" i="24"/>
  <c r="BQ89" i="24"/>
  <c r="BQ85" i="24"/>
  <c r="BQ86" i="24" s="1"/>
  <c r="BQ58" i="24"/>
  <c r="BQ59" i="24" s="1"/>
  <c r="BQ62" i="24"/>
  <c r="BQ63" i="24" s="1"/>
  <c r="BQ53" i="24"/>
  <c r="BX89" i="24"/>
  <c r="BX90" i="24" s="1"/>
  <c r="BX85" i="24"/>
  <c r="BX58" i="24"/>
  <c r="BX59" i="24" s="1"/>
  <c r="BX62" i="24"/>
  <c r="BX53" i="24"/>
  <c r="CQ85" i="24"/>
  <c r="CQ89" i="24"/>
  <c r="CQ58" i="24"/>
  <c r="CQ59" i="24" s="1"/>
  <c r="CQ62" i="24"/>
  <c r="CQ63" i="24" s="1"/>
  <c r="CQ53" i="24"/>
  <c r="CW85" i="24"/>
  <c r="CW86" i="24" s="1"/>
  <c r="CW89" i="24"/>
  <c r="CW58" i="24"/>
  <c r="CW62" i="24"/>
  <c r="CW53" i="24"/>
  <c r="DD85" i="24"/>
  <c r="DD89" i="24"/>
  <c r="DD90" i="24" s="1"/>
  <c r="DD58" i="24"/>
  <c r="DD59" i="24" s="1"/>
  <c r="DD62" i="24"/>
  <c r="DD53" i="24"/>
  <c r="DJ85" i="24"/>
  <c r="DJ86" i="24" s="1"/>
  <c r="DJ89" i="24"/>
  <c r="DJ58" i="24"/>
  <c r="DJ59" i="24" s="1"/>
  <c r="DJ62" i="24"/>
  <c r="DJ53" i="24"/>
  <c r="CE85" i="24"/>
  <c r="CE86" i="24" s="1"/>
  <c r="CE62" i="24"/>
  <c r="CE89" i="24"/>
  <c r="CE58" i="24"/>
  <c r="CE59" i="24" s="1"/>
  <c r="CE53" i="24"/>
  <c r="DC89" i="24"/>
  <c r="DC85" i="24"/>
  <c r="DC62" i="24"/>
  <c r="DC58" i="24"/>
  <c r="DC53" i="24"/>
  <c r="J89" i="24"/>
  <c r="J62" i="24"/>
  <c r="J63" i="24" s="1"/>
  <c r="J58" i="24"/>
  <c r="J85" i="24"/>
  <c r="J86" i="24" s="1"/>
  <c r="J53" i="24"/>
  <c r="BC89" i="24"/>
  <c r="BC62" i="24"/>
  <c r="BC85" i="24"/>
  <c r="BC58" i="24"/>
  <c r="BC59" i="24" s="1"/>
  <c r="BC53" i="24"/>
  <c r="DI89" i="24"/>
  <c r="DI85" i="24"/>
  <c r="DI86" i="24" s="1"/>
  <c r="DI62" i="24"/>
  <c r="DI58" i="24"/>
  <c r="DI59" i="24" s="1"/>
  <c r="DI53" i="24"/>
  <c r="BR89" i="24"/>
  <c r="BR85" i="24"/>
  <c r="BR62" i="24"/>
  <c r="BR58" i="24"/>
  <c r="BR53" i="24"/>
  <c r="BY89" i="24"/>
  <c r="BY85" i="24"/>
  <c r="BY86" i="24" s="1"/>
  <c r="BY58" i="24"/>
  <c r="BY62" i="24"/>
  <c r="BY53" i="24"/>
  <c r="DE89" i="24"/>
  <c r="DE85" i="24"/>
  <c r="DE86" i="24" s="1"/>
  <c r="DE62" i="24"/>
  <c r="DE63" i="24" s="1"/>
  <c r="DE58" i="24"/>
  <c r="DE59" i="24" s="1"/>
  <c r="DE53" i="24"/>
  <c r="DK89" i="24"/>
  <c r="DK85" i="24"/>
  <c r="DK86" i="24" s="1"/>
  <c r="DK58" i="24"/>
  <c r="DK59" i="24" s="1"/>
  <c r="DK62" i="24"/>
  <c r="DK63" i="24" s="1"/>
  <c r="DK53" i="24"/>
  <c r="BP89" i="24"/>
  <c r="BP58" i="24"/>
  <c r="BP59" i="24" s="1"/>
  <c r="BP85" i="24"/>
  <c r="CI62" i="24"/>
  <c r="CI53" i="24"/>
  <c r="AC89" i="24"/>
  <c r="AC62" i="24"/>
  <c r="AC63" i="24" s="1"/>
  <c r="AC85" i="24"/>
  <c r="AC86" i="24" s="1"/>
  <c r="AC58" i="24"/>
  <c r="AC59" i="24" s="1"/>
  <c r="AC53" i="24"/>
  <c r="BJ89" i="24"/>
  <c r="BJ85" i="24"/>
  <c r="BJ86" i="24" s="1"/>
  <c r="BJ62" i="24"/>
  <c r="BJ58" i="24"/>
  <c r="BJ59" i="24" s="1"/>
  <c r="BJ53" i="24"/>
  <c r="CV89" i="24"/>
  <c r="CV85" i="24"/>
  <c r="CV86" i="24" s="1"/>
  <c r="CV62" i="24"/>
  <c r="CV58" i="24"/>
  <c r="CV53" i="24"/>
  <c r="BZ89" i="24"/>
  <c r="BZ85" i="24"/>
  <c r="BZ62" i="24"/>
  <c r="BZ53" i="24"/>
  <c r="BZ58" i="24"/>
  <c r="DM85" i="24"/>
  <c r="DM86" i="24" s="1"/>
  <c r="DM89" i="24"/>
  <c r="DM62" i="24"/>
  <c r="DM53" i="24"/>
  <c r="DM58" i="24"/>
  <c r="DM59" i="24" s="1"/>
  <c r="DH85" i="24"/>
  <c r="DH86" i="24" s="1"/>
  <c r="DH53" i="24"/>
  <c r="W89" i="24"/>
  <c r="W85" i="24"/>
  <c r="W62" i="24"/>
  <c r="W63" i="24" s="1"/>
  <c r="W58" i="24"/>
  <c r="W53" i="24"/>
  <c r="AW89" i="24"/>
  <c r="AW62" i="24"/>
  <c r="AW63" i="24" s="1"/>
  <c r="AW85" i="24"/>
  <c r="AW86" i="24" s="1"/>
  <c r="AW58" i="24"/>
  <c r="AW53" i="24"/>
  <c r="CC89" i="24"/>
  <c r="CC85" i="24"/>
  <c r="CC86" i="24" s="1"/>
  <c r="CC62" i="24"/>
  <c r="CC58" i="24"/>
  <c r="CC53" i="24"/>
  <c r="H89" i="24"/>
  <c r="H85" i="24"/>
  <c r="H62" i="24"/>
  <c r="H63" i="24" s="1"/>
  <c r="H58" i="24"/>
  <c r="H59" i="24" s="1"/>
  <c r="H53" i="24"/>
  <c r="N89" i="24"/>
  <c r="N90" i="24" s="1"/>
  <c r="N85" i="24"/>
  <c r="N62" i="24"/>
  <c r="N53" i="24"/>
  <c r="N58" i="24"/>
  <c r="N59" i="24" s="1"/>
  <c r="U89" i="24"/>
  <c r="U85" i="24"/>
  <c r="U86" i="24" s="1"/>
  <c r="U62" i="24"/>
  <c r="U63" i="24" s="1"/>
  <c r="U58" i="24"/>
  <c r="U53" i="24"/>
  <c r="AA89" i="24"/>
  <c r="AA85" i="24"/>
  <c r="AA62" i="24"/>
  <c r="AA63" i="24" s="1"/>
  <c r="AA53" i="24"/>
  <c r="AA58" i="24"/>
  <c r="AA59" i="24" s="1"/>
  <c r="AH89" i="24"/>
  <c r="AH90" i="24" s="1"/>
  <c r="AH85" i="24"/>
  <c r="AH86" i="24" s="1"/>
  <c r="AH62" i="24"/>
  <c r="AH58" i="24"/>
  <c r="AH59" i="24" s="1"/>
  <c r="AH53" i="24"/>
  <c r="AN89" i="24"/>
  <c r="AN85" i="24"/>
  <c r="AN86" i="24" s="1"/>
  <c r="AN62" i="24"/>
  <c r="AN63" i="24" s="1"/>
  <c r="AN53" i="24"/>
  <c r="AN58" i="24"/>
  <c r="AU89" i="24"/>
  <c r="AU85" i="24"/>
  <c r="AU62" i="24"/>
  <c r="AU58" i="24"/>
  <c r="AU59" i="24" s="1"/>
  <c r="AU53" i="24"/>
  <c r="BA89" i="24"/>
  <c r="BA90" i="24" s="1"/>
  <c r="BA85" i="24"/>
  <c r="BA62" i="24"/>
  <c r="BA53" i="24"/>
  <c r="BA58" i="24"/>
  <c r="BA59" i="24" s="1"/>
  <c r="BG89" i="24"/>
  <c r="BG85" i="24"/>
  <c r="BG86" i="24" s="1"/>
  <c r="BG62" i="24"/>
  <c r="BG63" i="24" s="1"/>
  <c r="BG58" i="24"/>
  <c r="BG59" i="24" s="1"/>
  <c r="BG53" i="24"/>
  <c r="BU89" i="24"/>
  <c r="BU90" i="24" s="1"/>
  <c r="BU85" i="24"/>
  <c r="BU62" i="24"/>
  <c r="BU58" i="24"/>
  <c r="BU53" i="24"/>
  <c r="CU89" i="24"/>
  <c r="CU85" i="24"/>
  <c r="CU62" i="24"/>
  <c r="CU58" i="24"/>
  <c r="CU59" i="24" s="1"/>
  <c r="CU53" i="24"/>
  <c r="DO89" i="24"/>
  <c r="DO85" i="24"/>
  <c r="DO86" i="24" s="1"/>
  <c r="DO62" i="24"/>
  <c r="DO58" i="24"/>
  <c r="DO53" i="24"/>
  <c r="P89" i="24"/>
  <c r="P62" i="24"/>
  <c r="P85" i="24"/>
  <c r="P58" i="24"/>
  <c r="P59" i="24" s="1"/>
  <c r="P53" i="24"/>
  <c r="AP89" i="24"/>
  <c r="AP85" i="24"/>
  <c r="AP62" i="24"/>
  <c r="AP58" i="24"/>
  <c r="AP59" i="24" s="1"/>
  <c r="AP53" i="24"/>
  <c r="CP89" i="24"/>
  <c r="CP85" i="24"/>
  <c r="CP86" i="24" s="1"/>
  <c r="CP62" i="24"/>
  <c r="CP58" i="24"/>
  <c r="CP59" i="24" s="1"/>
  <c r="CP53" i="24"/>
  <c r="BL85" i="24"/>
  <c r="BL86" i="24" s="1"/>
  <c r="BL89" i="24"/>
  <c r="BL90" i="24" s="1"/>
  <c r="BL62" i="24"/>
  <c r="BL58" i="24"/>
  <c r="BL53" i="24"/>
  <c r="I89" i="24"/>
  <c r="I90" i="24" s="1"/>
  <c r="I58" i="24"/>
  <c r="I59" i="24" s="1"/>
  <c r="I53" i="24"/>
  <c r="I85" i="24"/>
  <c r="I86" i="24" s="1"/>
  <c r="I62" i="24"/>
  <c r="O89" i="24"/>
  <c r="O90" i="24" s="1"/>
  <c r="O85" i="24"/>
  <c r="O62" i="24"/>
  <c r="O63" i="24" s="1"/>
  <c r="O58" i="24"/>
  <c r="O59" i="24" s="1"/>
  <c r="O53" i="24"/>
  <c r="V89" i="24"/>
  <c r="V85" i="24"/>
  <c r="V62" i="24"/>
  <c r="V63" i="24" s="1"/>
  <c r="V58" i="24"/>
  <c r="V53" i="24"/>
  <c r="AB89" i="24"/>
  <c r="AB85" i="24"/>
  <c r="AB58" i="24"/>
  <c r="AB59" i="24" s="1"/>
  <c r="AB53" i="24"/>
  <c r="AB62" i="24"/>
  <c r="AI89" i="24"/>
  <c r="AI90" i="24" s="1"/>
  <c r="AI85" i="24"/>
  <c r="AI86" i="24" s="1"/>
  <c r="AI62" i="24"/>
  <c r="AI63" i="24" s="1"/>
  <c r="AI58" i="24"/>
  <c r="AI59" i="24" s="1"/>
  <c r="AI53" i="24"/>
  <c r="AO89" i="24"/>
  <c r="AO85" i="24"/>
  <c r="AO62" i="24"/>
  <c r="AO63" i="24" s="1"/>
  <c r="AO58" i="24"/>
  <c r="AO53" i="24"/>
  <c r="AV89" i="24"/>
  <c r="AV85" i="24"/>
  <c r="AV86" i="24" s="1"/>
  <c r="AV58" i="24"/>
  <c r="AV53" i="24"/>
  <c r="AV62" i="24"/>
  <c r="BB89" i="24"/>
  <c r="BB90" i="24" s="1"/>
  <c r="BB85" i="24"/>
  <c r="BB86" i="24" s="1"/>
  <c r="BB62" i="24"/>
  <c r="BB58" i="24"/>
  <c r="BB53" i="24"/>
  <c r="BO89" i="24"/>
  <c r="BO58" i="24"/>
  <c r="BO59" i="24" s="1"/>
  <c r="BO53" i="24"/>
  <c r="BO85" i="24"/>
  <c r="BO86" i="24" s="1"/>
  <c r="BO62" i="24"/>
  <c r="CH89" i="24"/>
  <c r="CH85" i="24"/>
  <c r="CH58" i="24"/>
  <c r="CH59" i="24" s="1"/>
  <c r="CH53" i="24"/>
  <c r="CH62" i="24"/>
  <c r="CH63" i="24" s="1"/>
  <c r="CO89" i="24"/>
  <c r="CO90" i="24" s="1"/>
  <c r="CO85" i="24"/>
  <c r="CO62" i="24"/>
  <c r="CO58" i="24"/>
  <c r="CO53" i="24"/>
  <c r="DB89" i="24"/>
  <c r="DB85" i="24"/>
  <c r="DB58" i="24"/>
  <c r="DB59" i="24" s="1"/>
  <c r="DB53" i="24"/>
  <c r="DB62" i="24"/>
  <c r="DU89" i="24"/>
  <c r="DU85" i="24"/>
  <c r="DU86" i="24" s="1"/>
  <c r="DU58" i="24"/>
  <c r="DU59" i="24" s="1"/>
  <c r="DU62" i="24"/>
  <c r="DU63" i="24" s="1"/>
  <c r="DU53" i="24"/>
  <c r="BI89" i="24"/>
  <c r="BI85" i="24"/>
  <c r="BI86" i="24" s="1"/>
  <c r="BI62" i="24"/>
  <c r="BI63" i="24" s="1"/>
  <c r="BI58" i="24"/>
  <c r="BI53" i="24"/>
  <c r="CB89" i="24"/>
  <c r="CB85" i="24"/>
  <c r="CB86" i="24" s="1"/>
  <c r="CB62" i="24"/>
  <c r="CB58" i="24"/>
  <c r="CB59" i="24" s="1"/>
  <c r="CB53" i="24"/>
  <c r="CY85" i="24"/>
  <c r="CY86" i="24" s="1"/>
  <c r="CY89" i="24"/>
  <c r="CY62" i="24"/>
  <c r="CY63" i="24" s="1"/>
  <c r="CY58" i="24"/>
  <c r="CY59" i="24" s="1"/>
  <c r="CY53" i="24"/>
  <c r="X9" i="24"/>
  <c r="X10" i="24" s="1"/>
  <c r="DF85" i="24"/>
  <c r="DF86" i="24" s="1"/>
  <c r="DF89" i="24"/>
  <c r="DF62" i="24"/>
  <c r="DF58" i="24"/>
  <c r="DF59" i="24" s="1"/>
  <c r="DF53" i="24"/>
  <c r="F9" i="24"/>
  <c r="F10" i="24" s="1"/>
  <c r="L9" i="24"/>
  <c r="L10" i="24" s="1"/>
  <c r="S9" i="24"/>
  <c r="S10" i="24" s="1"/>
  <c r="Y9" i="24"/>
  <c r="Y10" i="24" s="1"/>
  <c r="AE9" i="24"/>
  <c r="AE10" i="24" s="1"/>
  <c r="AL9" i="24"/>
  <c r="AL10" i="24" s="1"/>
  <c r="AR9" i="24"/>
  <c r="AR10" i="24" s="1"/>
  <c r="AY9" i="24"/>
  <c r="AY10" i="24" s="1"/>
  <c r="BE9" i="24"/>
  <c r="BE10" i="24" s="1"/>
  <c r="BM85" i="24"/>
  <c r="BM86" i="24" s="1"/>
  <c r="CK9" i="24"/>
  <c r="CK10" i="24" s="1"/>
  <c r="CR9" i="24"/>
  <c r="CR10" i="24" s="1"/>
  <c r="CZ85" i="24"/>
  <c r="CZ89" i="24"/>
  <c r="CZ62" i="24"/>
  <c r="CZ53" i="24"/>
  <c r="DP89" i="24"/>
  <c r="DP85" i="24"/>
  <c r="DP62" i="24"/>
  <c r="DP58" i="24"/>
  <c r="DP59" i="24" s="1"/>
  <c r="DW9" i="24"/>
  <c r="DW10" i="24" s="1"/>
  <c r="F61" i="24"/>
  <c r="L61" i="24"/>
  <c r="Y61" i="24"/>
  <c r="AE61" i="24"/>
  <c r="AR61" i="24"/>
  <c r="AY61" i="24"/>
  <c r="BL61" i="24"/>
  <c r="BL59" i="24"/>
  <c r="BR61" i="24"/>
  <c r="BR59" i="24"/>
  <c r="BY59" i="24"/>
  <c r="CE61" i="24"/>
  <c r="CL61" i="24"/>
  <c r="DR63" i="24"/>
  <c r="BM58" i="24"/>
  <c r="BM59" i="24" s="1"/>
  <c r="Q9" i="24"/>
  <c r="Q10" i="24" s="1"/>
  <c r="BS89" i="24"/>
  <c r="BS85" i="24"/>
  <c r="BS86" i="24" s="1"/>
  <c r="BS62" i="24"/>
  <c r="BS58" i="24"/>
  <c r="BS59" i="24" s="1"/>
  <c r="BS53" i="24"/>
  <c r="DV62" i="24"/>
  <c r="K63" i="24"/>
  <c r="AD59" i="24"/>
  <c r="DJ63" i="24"/>
  <c r="AC8" i="24"/>
  <c r="AJ8" i="24"/>
  <c r="AP8" i="24"/>
  <c r="AW8" i="24"/>
  <c r="BC8" i="24"/>
  <c r="BJ8" i="24"/>
  <c r="BW8" i="24"/>
  <c r="CP8" i="24"/>
  <c r="CV8" i="24"/>
  <c r="DI8" i="24"/>
  <c r="G9" i="24"/>
  <c r="G10" i="24" s="1"/>
  <c r="M9" i="24"/>
  <c r="M10" i="24" s="1"/>
  <c r="T9" i="24"/>
  <c r="T10" i="24" s="1"/>
  <c r="Z9" i="24"/>
  <c r="Z10" i="24" s="1"/>
  <c r="AG9" i="24"/>
  <c r="AG10" i="24" s="1"/>
  <c r="AM9" i="24"/>
  <c r="AM10" i="24" s="1"/>
  <c r="AS9" i="24"/>
  <c r="AS10" i="24" s="1"/>
  <c r="AZ9" i="24"/>
  <c r="AZ10" i="24" s="1"/>
  <c r="BF9" i="24"/>
  <c r="BF10" i="24" s="1"/>
  <c r="CD9" i="24"/>
  <c r="CD10" i="24" s="1"/>
  <c r="CL9" i="24"/>
  <c r="CL10" i="24" s="1"/>
  <c r="CS9" i="24"/>
  <c r="CS10" i="24" s="1"/>
  <c r="DQ9" i="24"/>
  <c r="DQ10" i="24" s="1"/>
  <c r="DX9" i="24"/>
  <c r="DX10" i="24" s="1"/>
  <c r="AL61" i="24"/>
  <c r="AK9" i="24"/>
  <c r="AK10" i="24" s="1"/>
  <c r="BD9" i="24"/>
  <c r="BD10" i="24" s="1"/>
  <c r="BN89" i="24"/>
  <c r="BN85" i="24"/>
  <c r="BN86" i="24" s="1"/>
  <c r="BN62" i="24"/>
  <c r="BN53" i="24"/>
  <c r="BN58" i="24"/>
  <c r="BN59" i="24" s="1"/>
  <c r="BT89" i="24"/>
  <c r="BT90" i="24" s="1"/>
  <c r="BT85" i="24"/>
  <c r="BT62" i="24"/>
  <c r="BT58" i="24"/>
  <c r="BT53" i="24"/>
  <c r="CA89" i="24"/>
  <c r="CA85" i="24"/>
  <c r="CA62" i="24"/>
  <c r="CA63" i="24" s="1"/>
  <c r="CA53" i="24"/>
  <c r="CA58" i="24"/>
  <c r="CA59" i="24" s="1"/>
  <c r="CG89" i="24"/>
  <c r="CG85" i="24"/>
  <c r="CG86" i="24" s="1"/>
  <c r="CG62" i="24"/>
  <c r="CG63" i="24" s="1"/>
  <c r="CG58" i="24"/>
  <c r="CG59" i="24" s="1"/>
  <c r="CG53" i="24"/>
  <c r="CN89" i="24"/>
  <c r="CN90" i="24" s="1"/>
  <c r="CN85" i="24"/>
  <c r="CN62" i="24"/>
  <c r="CN63" i="24" s="1"/>
  <c r="CN53" i="24"/>
  <c r="CN58" i="24"/>
  <c r="CN59" i="24" s="1"/>
  <c r="CT89" i="24"/>
  <c r="CT85" i="24"/>
  <c r="CT62" i="24"/>
  <c r="CT63" i="24" s="1"/>
  <c r="CT58" i="24"/>
  <c r="CT59" i="24" s="1"/>
  <c r="CT53" i="24"/>
  <c r="DA89" i="24"/>
  <c r="DA85" i="24"/>
  <c r="DA86" i="24" s="1"/>
  <c r="DA62" i="24"/>
  <c r="DA53" i="24"/>
  <c r="DA58" i="24"/>
  <c r="DA59" i="24" s="1"/>
  <c r="DG89" i="24"/>
  <c r="DG90" i="24" s="1"/>
  <c r="DG85" i="24"/>
  <c r="DG62" i="24"/>
  <c r="DG63" i="24" s="1"/>
  <c r="DG58" i="24"/>
  <c r="DG53" i="24"/>
  <c r="DN89" i="24"/>
  <c r="DN85" i="24"/>
  <c r="DN62" i="24"/>
  <c r="DN63" i="24" s="1"/>
  <c r="DN53" i="24"/>
  <c r="DN58" i="24"/>
  <c r="DN59" i="24" s="1"/>
  <c r="DT89" i="24"/>
  <c r="DT62" i="24"/>
  <c r="DT63" i="24" s="1"/>
  <c r="DT85" i="24"/>
  <c r="DT58" i="24"/>
  <c r="DT59" i="24" s="1"/>
  <c r="DT53" i="24"/>
  <c r="K8" i="24"/>
  <c r="AD8" i="24"/>
  <c r="AQ8" i="24"/>
  <c r="AX8" i="24"/>
  <c r="BK8" i="24"/>
  <c r="BQ8" i="24"/>
  <c r="BX8" i="24"/>
  <c r="CQ8" i="24"/>
  <c r="CW8" i="24"/>
  <c r="DD8" i="24"/>
  <c r="DJ8" i="24"/>
  <c r="CM85" i="24"/>
  <c r="CM62" i="24"/>
  <c r="CM53" i="24"/>
  <c r="DY85" i="24"/>
  <c r="DY89" i="24"/>
  <c r="DY62" i="24"/>
  <c r="DY53" i="24"/>
  <c r="DP53" i="24"/>
  <c r="BT63" i="24"/>
  <c r="CM58" i="24"/>
  <c r="CM59" i="24" s="1"/>
  <c r="BR8" i="24"/>
  <c r="BY8" i="24"/>
  <c r="DE8" i="24"/>
  <c r="DK8" i="24"/>
  <c r="CF9" i="24"/>
  <c r="CF10" i="24" s="1"/>
  <c r="DS9" i="24"/>
  <c r="DS10" i="24" s="1"/>
  <c r="I63" i="24"/>
  <c r="AV63" i="24"/>
  <c r="BB63" i="24"/>
  <c r="DB63" i="24"/>
  <c r="CZ58" i="24"/>
  <c r="S61" i="24"/>
  <c r="BY61" i="24"/>
  <c r="E85" i="24"/>
  <c r="E89" i="24"/>
  <c r="E58" i="24"/>
  <c r="E59" i="24" s="1"/>
  <c r="E62" i="24"/>
  <c r="E53" i="24"/>
  <c r="BX63" i="24"/>
  <c r="BZ8" i="24"/>
  <c r="DM8" i="24"/>
  <c r="G61" i="24"/>
  <c r="M61" i="24"/>
  <c r="T61" i="24"/>
  <c r="Z61" i="24"/>
  <c r="AG61" i="24"/>
  <c r="AM61" i="24"/>
  <c r="AS61" i="24"/>
  <c r="AZ61" i="24"/>
  <c r="BF61" i="24"/>
  <c r="AQ59" i="24"/>
  <c r="U59" i="24"/>
  <c r="AN59" i="24"/>
  <c r="V59" i="24"/>
  <c r="AV59" i="24"/>
  <c r="BI59" i="24"/>
  <c r="AU63" i="24"/>
  <c r="BN63" i="24"/>
  <c r="DA63" i="24"/>
  <c r="BU61" i="24"/>
  <c r="BU59" i="24"/>
  <c r="CB61" i="24"/>
  <c r="CB63" i="24" s="1"/>
  <c r="CO61" i="24"/>
  <c r="CO63" i="24" s="1"/>
  <c r="CO59" i="24"/>
  <c r="CU61" i="24"/>
  <c r="CU63" i="24" s="1"/>
  <c r="DH61" i="24"/>
  <c r="DO61" i="24"/>
  <c r="DO63" i="24" s="1"/>
  <c r="DO59" i="24"/>
  <c r="J59" i="24"/>
  <c r="W59" i="24"/>
  <c r="AJ59" i="24"/>
  <c r="AW59" i="24"/>
  <c r="AB61" i="24"/>
  <c r="BO61" i="24"/>
  <c r="P63" i="24"/>
  <c r="AP63" i="24"/>
  <c r="BC63" i="24"/>
  <c r="BJ63" i="24"/>
  <c r="BW59" i="24"/>
  <c r="BW61" i="24"/>
  <c r="BW63" i="24" s="1"/>
  <c r="CC59" i="24"/>
  <c r="CC61" i="24"/>
  <c r="CI61" i="24"/>
  <c r="CI63" i="24" s="1"/>
  <c r="CP61" i="24"/>
  <c r="CP63" i="24" s="1"/>
  <c r="CV59" i="24"/>
  <c r="CV61" i="24"/>
  <c r="DC59" i="24"/>
  <c r="DC61" i="24"/>
  <c r="DI61" i="24"/>
  <c r="DI63" i="24" s="1"/>
  <c r="DP61" i="24"/>
  <c r="DV61" i="24"/>
  <c r="AX63" i="24"/>
  <c r="DD63" i="24"/>
  <c r="E63" i="24"/>
  <c r="BK63" i="24"/>
  <c r="CD61" i="24"/>
  <c r="CW61" i="24"/>
  <c r="CW59" i="24"/>
  <c r="DQ61" i="24"/>
  <c r="AO59" i="24"/>
  <c r="BB59" i="24"/>
  <c r="O86" i="24"/>
  <c r="BS61" i="24"/>
  <c r="BS63" i="24" s="1"/>
  <c r="BZ61" i="24"/>
  <c r="BZ59" i="24"/>
  <c r="CF61" i="24"/>
  <c r="CM61" i="24"/>
  <c r="CS61" i="24"/>
  <c r="CZ61" i="24"/>
  <c r="CZ63" i="24" s="1"/>
  <c r="CZ59" i="24"/>
  <c r="DF61" i="24"/>
  <c r="DF63" i="24" s="1"/>
  <c r="DM61" i="24"/>
  <c r="DM63" i="24" s="1"/>
  <c r="DS61" i="24"/>
  <c r="DY61" i="24"/>
  <c r="DY59" i="24"/>
  <c r="BT59" i="24"/>
  <c r="DG59" i="24"/>
  <c r="N61" i="24"/>
  <c r="N63" i="24" s="1"/>
  <c r="AH61" i="24"/>
  <c r="BA61" i="24"/>
  <c r="BA63" i="24" s="1"/>
  <c r="DR59" i="24"/>
  <c r="DR86" i="24"/>
  <c r="F88" i="24"/>
  <c r="L88" i="24"/>
  <c r="S88" i="24"/>
  <c r="AE88" i="24"/>
  <c r="AL88" i="24"/>
  <c r="AY88" i="24"/>
  <c r="BE88" i="24"/>
  <c r="BR88" i="24"/>
  <c r="BR86" i="24"/>
  <c r="BY88" i="24"/>
  <c r="CE90" i="24"/>
  <c r="CL88" i="24"/>
  <c r="CR88" i="24"/>
  <c r="CY90" i="24"/>
  <c r="DE88" i="24"/>
  <c r="DK88" i="24"/>
  <c r="DK90" i="24" s="1"/>
  <c r="DX88" i="24"/>
  <c r="G88" i="24"/>
  <c r="M88" i="24"/>
  <c r="T88" i="24"/>
  <c r="Z88" i="24"/>
  <c r="AG88" i="24"/>
  <c r="AM88" i="24"/>
  <c r="AS88" i="24"/>
  <c r="AZ88" i="24"/>
  <c r="BF88" i="24"/>
  <c r="BM88" i="24"/>
  <c r="BS88" i="24"/>
  <c r="BZ88" i="24"/>
  <c r="BZ90" i="24" s="1"/>
  <c r="BZ86" i="24"/>
  <c r="CF88" i="24"/>
  <c r="CM88" i="24"/>
  <c r="CM86" i="24"/>
  <c r="CS88" i="24"/>
  <c r="CZ88" i="24"/>
  <c r="CZ86" i="24"/>
  <c r="DF88" i="24"/>
  <c r="DF90" i="24" s="1"/>
  <c r="DM88" i="24"/>
  <c r="DM90" i="24" s="1"/>
  <c r="DS88" i="24"/>
  <c r="DY88" i="24"/>
  <c r="DY86" i="24"/>
  <c r="H86" i="24"/>
  <c r="N86" i="24"/>
  <c r="AA86" i="24"/>
  <c r="AU86" i="24"/>
  <c r="BA86" i="24"/>
  <c r="BT86" i="24"/>
  <c r="CA86" i="24"/>
  <c r="CN86" i="24"/>
  <c r="CT86" i="24"/>
  <c r="DG86" i="24"/>
  <c r="DN86" i="24"/>
  <c r="DT86" i="24"/>
  <c r="AD86" i="24"/>
  <c r="DD86" i="24"/>
  <c r="U88" i="24"/>
  <c r="AN88" i="24"/>
  <c r="BG88" i="24"/>
  <c r="CA88" i="24"/>
  <c r="CA90" i="24" s="1"/>
  <c r="CT88" i="24"/>
  <c r="DN88" i="24"/>
  <c r="V86" i="24"/>
  <c r="AB86" i="24"/>
  <c r="AO86" i="24"/>
  <c r="BU86" i="24"/>
  <c r="CH86" i="24"/>
  <c r="CO86" i="24"/>
  <c r="CU86" i="24"/>
  <c r="DB86" i="24"/>
  <c r="V88" i="24"/>
  <c r="V90" i="24" s="1"/>
  <c r="AO88" i="24"/>
  <c r="AO90" i="24" s="1"/>
  <c r="BI88" i="24"/>
  <c r="CB88" i="24"/>
  <c r="CB90" i="24" s="1"/>
  <c r="CU88" i="24"/>
  <c r="CU90" i="24" s="1"/>
  <c r="DO88" i="24"/>
  <c r="J88" i="24"/>
  <c r="J90" i="24" s="1"/>
  <c r="P86" i="24"/>
  <c r="P88" i="24"/>
  <c r="P90" i="24" s="1"/>
  <c r="W86" i="24"/>
  <c r="W88" i="24"/>
  <c r="AC88" i="24"/>
  <c r="AC90" i="24" s="1"/>
  <c r="AJ86" i="24"/>
  <c r="AJ88" i="24"/>
  <c r="AJ90" i="24" s="1"/>
  <c r="AP86" i="24"/>
  <c r="AP88" i="24"/>
  <c r="AW88" i="24"/>
  <c r="BC86" i="24"/>
  <c r="BC88" i="24"/>
  <c r="BJ88" i="24"/>
  <c r="BP86" i="24"/>
  <c r="BP88" i="24"/>
  <c r="BW88" i="24"/>
  <c r="CC88" i="24"/>
  <c r="CC90" i="24" s="1"/>
  <c r="CI88" i="24"/>
  <c r="CP88" i="24"/>
  <c r="CP90" i="24" s="1"/>
  <c r="CV88" i="24"/>
  <c r="CV90" i="24" s="1"/>
  <c r="DC86" i="24"/>
  <c r="DC88" i="24"/>
  <c r="DI88" i="24"/>
  <c r="DI90" i="24" s="1"/>
  <c r="DP86" i="24"/>
  <c r="DP88" i="24"/>
  <c r="DV88" i="24"/>
  <c r="E86" i="24"/>
  <c r="BX86" i="24"/>
  <c r="CQ86" i="24"/>
  <c r="H88" i="24"/>
  <c r="H90" i="24" s="1"/>
  <c r="AA88" i="24"/>
  <c r="AU88" i="24"/>
  <c r="AU90" i="24" s="1"/>
  <c r="BN88" i="24"/>
  <c r="CG88" i="24"/>
  <c r="CG90" i="24" s="1"/>
  <c r="DA88" i="24"/>
  <c r="DT88" i="24"/>
  <c r="E90" i="24"/>
  <c r="AD90" i="24"/>
  <c r="AQ90" i="24"/>
  <c r="AX90" i="24"/>
  <c r="BK90" i="24"/>
  <c r="BQ90" i="24"/>
  <c r="CQ90" i="24"/>
  <c r="CW90" i="24"/>
  <c r="DJ90" i="24"/>
  <c r="AB88" i="24"/>
  <c r="AV88" i="24"/>
  <c r="BO88" i="24"/>
  <c r="BO90" i="24" s="1"/>
  <c r="CH88" i="24"/>
  <c r="DB88" i="24"/>
  <c r="DU88" i="24"/>
  <c r="F85" i="23"/>
  <c r="F86" i="23" s="1"/>
  <c r="F89" i="23"/>
  <c r="F90" i="23" s="1"/>
  <c r="F62" i="23"/>
  <c r="F58" i="23"/>
  <c r="F53" i="23"/>
  <c r="L89" i="23"/>
  <c r="L62" i="23"/>
  <c r="L85" i="23"/>
  <c r="L86" i="23" s="1"/>
  <c r="L58" i="23"/>
  <c r="L59" i="23" s="1"/>
  <c r="L53" i="23"/>
  <c r="S89" i="23"/>
  <c r="S85" i="23"/>
  <c r="S62" i="23"/>
  <c r="S58" i="23"/>
  <c r="S53" i="23"/>
  <c r="Y85" i="23"/>
  <c r="Y62" i="23"/>
  <c r="Y89" i="23"/>
  <c r="Y58" i="23"/>
  <c r="Y53" i="23"/>
  <c r="AE85" i="23"/>
  <c r="AE86" i="23" s="1"/>
  <c r="AE89" i="23"/>
  <c r="AE62" i="23"/>
  <c r="AE58" i="23"/>
  <c r="AE53" i="23"/>
  <c r="AL89" i="23"/>
  <c r="AL90" i="23" s="1"/>
  <c r="AL62" i="23"/>
  <c r="AL85" i="23"/>
  <c r="AL53" i="23"/>
  <c r="AL58" i="23"/>
  <c r="AR85" i="23"/>
  <c r="AR86" i="23" s="1"/>
  <c r="AR62" i="23"/>
  <c r="AR89" i="23"/>
  <c r="AR90" i="23" s="1"/>
  <c r="AR58" i="23"/>
  <c r="AR53" i="23"/>
  <c r="AY89" i="23"/>
  <c r="AY62" i="23"/>
  <c r="AY85" i="23"/>
  <c r="AY86" i="23" s="1"/>
  <c r="AY58" i="23"/>
  <c r="AY59" i="23" s="1"/>
  <c r="AY53" i="23"/>
  <c r="BE89" i="23"/>
  <c r="BE85" i="23"/>
  <c r="BE62" i="23"/>
  <c r="BE63" i="23" s="1"/>
  <c r="BE58" i="23"/>
  <c r="BE59" i="23" s="1"/>
  <c r="BE53" i="23"/>
  <c r="BL89" i="23"/>
  <c r="BL85" i="23"/>
  <c r="BL86" i="23" s="1"/>
  <c r="BL62" i="23"/>
  <c r="BL58" i="23"/>
  <c r="BL53" i="23"/>
  <c r="BR85" i="23"/>
  <c r="BR86" i="23" s="1"/>
  <c r="BR89" i="23"/>
  <c r="BR62" i="23"/>
  <c r="BR63" i="23" s="1"/>
  <c r="BR58" i="23"/>
  <c r="BR53" i="23"/>
  <c r="BY89" i="23"/>
  <c r="BY90" i="23" s="1"/>
  <c r="BY62" i="23"/>
  <c r="BY63" i="23" s="1"/>
  <c r="BY85" i="23"/>
  <c r="BY58" i="23"/>
  <c r="BY53" i="23"/>
  <c r="CE85" i="23"/>
  <c r="CE86" i="23" s="1"/>
  <c r="CE62" i="23"/>
  <c r="CE89" i="23"/>
  <c r="CE90" i="23" s="1"/>
  <c r="CE53" i="23"/>
  <c r="CE58" i="23"/>
  <c r="CL85" i="23"/>
  <c r="CL86" i="23" s="1"/>
  <c r="CL89" i="23"/>
  <c r="CL62" i="23"/>
  <c r="CL63" i="23" s="1"/>
  <c r="CL58" i="23"/>
  <c r="CL59" i="23" s="1"/>
  <c r="CL53" i="23"/>
  <c r="CR85" i="23"/>
  <c r="CR89" i="23"/>
  <c r="CR62" i="23"/>
  <c r="CR58" i="23"/>
  <c r="CR59" i="23" s="1"/>
  <c r="CR53" i="23"/>
  <c r="CY85" i="23"/>
  <c r="CY86" i="23" s="1"/>
  <c r="CY62" i="23"/>
  <c r="CY89" i="23"/>
  <c r="CY58" i="23"/>
  <c r="CY53" i="23"/>
  <c r="DE85" i="23"/>
  <c r="DE86" i="23" s="1"/>
  <c r="DE89" i="23"/>
  <c r="DE62" i="23"/>
  <c r="DE58" i="23"/>
  <c r="DE53" i="23"/>
  <c r="DK85" i="23"/>
  <c r="DK86" i="23" s="1"/>
  <c r="DK89" i="23"/>
  <c r="DK90" i="23" s="1"/>
  <c r="DK62" i="23"/>
  <c r="DK53" i="23"/>
  <c r="DK58" i="23"/>
  <c r="DR85" i="23"/>
  <c r="DR86" i="23" s="1"/>
  <c r="DR89" i="23"/>
  <c r="DR90" i="23" s="1"/>
  <c r="DR62" i="23"/>
  <c r="DR63" i="23" s="1"/>
  <c r="DR58" i="23"/>
  <c r="DR53" i="23"/>
  <c r="DX85" i="23"/>
  <c r="DX86" i="23" s="1"/>
  <c r="DX89" i="23"/>
  <c r="DX90" i="23" s="1"/>
  <c r="DX62" i="23"/>
  <c r="DX63" i="23" s="1"/>
  <c r="DX58" i="23"/>
  <c r="DX59" i="23" s="1"/>
  <c r="DX53" i="23"/>
  <c r="G89" i="23"/>
  <c r="G85" i="23"/>
  <c r="G86" i="23" s="1"/>
  <c r="G62" i="23"/>
  <c r="G63" i="23" s="1"/>
  <c r="G58" i="23"/>
  <c r="G59" i="23" s="1"/>
  <c r="G53" i="23"/>
  <c r="M89" i="23"/>
  <c r="M85" i="23"/>
  <c r="M62" i="23"/>
  <c r="M53" i="23"/>
  <c r="M58" i="23"/>
  <c r="M59" i="23" s="1"/>
  <c r="T89" i="23"/>
  <c r="T85" i="23"/>
  <c r="T62" i="23"/>
  <c r="T63" i="23" s="1"/>
  <c r="T58" i="23"/>
  <c r="T59" i="23" s="1"/>
  <c r="T53" i="23"/>
  <c r="Z89" i="23"/>
  <c r="Z85" i="23"/>
  <c r="Z62" i="23"/>
  <c r="Z58" i="23"/>
  <c r="Z53" i="23"/>
  <c r="AG85" i="23"/>
  <c r="AG86" i="23" s="1"/>
  <c r="AG89" i="23"/>
  <c r="AG90" i="23" s="1"/>
  <c r="AG62" i="23"/>
  <c r="AG63" i="23" s="1"/>
  <c r="AG58" i="23"/>
  <c r="AG53" i="23"/>
  <c r="AM89" i="23"/>
  <c r="AM85" i="23"/>
  <c r="AM86" i="23" s="1"/>
  <c r="AM62" i="23"/>
  <c r="AM63" i="23" s="1"/>
  <c r="AM58" i="23"/>
  <c r="AM59" i="23" s="1"/>
  <c r="AM53" i="23"/>
  <c r="AS89" i="23"/>
  <c r="AS85" i="23"/>
  <c r="AS86" i="23" s="1"/>
  <c r="AS62" i="23"/>
  <c r="AS63" i="23" s="1"/>
  <c r="AS58" i="23"/>
  <c r="AS59" i="23" s="1"/>
  <c r="AS53" i="23"/>
  <c r="AZ89" i="23"/>
  <c r="AZ85" i="23"/>
  <c r="AZ86" i="23" s="1"/>
  <c r="AZ62" i="23"/>
  <c r="AZ63" i="23" s="1"/>
  <c r="AZ58" i="23"/>
  <c r="AZ59" i="23" s="1"/>
  <c r="AZ53" i="23"/>
  <c r="BF89" i="23"/>
  <c r="BF85" i="23"/>
  <c r="BF62" i="23"/>
  <c r="BF63" i="23" s="1"/>
  <c r="BF58" i="23"/>
  <c r="BF59" i="23" s="1"/>
  <c r="BF53" i="23"/>
  <c r="BM89" i="23"/>
  <c r="BM90" i="23" s="1"/>
  <c r="BM85" i="23"/>
  <c r="BM62" i="23"/>
  <c r="BM58" i="23"/>
  <c r="BM53" i="23"/>
  <c r="BS85" i="23"/>
  <c r="BS86" i="23" s="1"/>
  <c r="BS89" i="23"/>
  <c r="BS90" i="23" s="1"/>
  <c r="BS62" i="23"/>
  <c r="BS63" i="23" s="1"/>
  <c r="BS58" i="23"/>
  <c r="BS53" i="23"/>
  <c r="BZ89" i="23"/>
  <c r="BZ85" i="23"/>
  <c r="BZ62" i="23"/>
  <c r="BZ63" i="23" s="1"/>
  <c r="BZ58" i="23"/>
  <c r="BZ59" i="23" s="1"/>
  <c r="BZ53" i="23"/>
  <c r="CF89" i="23"/>
  <c r="CF85" i="23"/>
  <c r="CF62" i="23"/>
  <c r="CF63" i="23" s="1"/>
  <c r="CF53" i="23"/>
  <c r="CF58" i="23"/>
  <c r="CM85" i="23"/>
  <c r="CM86" i="23" s="1"/>
  <c r="CM89" i="23"/>
  <c r="CM62" i="23"/>
  <c r="CM63" i="23" s="1"/>
  <c r="CM58" i="23"/>
  <c r="CM59" i="23" s="1"/>
  <c r="CM53" i="23"/>
  <c r="CS85" i="23"/>
  <c r="CS89" i="23"/>
  <c r="CS62" i="23"/>
  <c r="CS63" i="23" s="1"/>
  <c r="CS58" i="23"/>
  <c r="CS59" i="23" s="1"/>
  <c r="CS53" i="23"/>
  <c r="CZ85" i="23"/>
  <c r="CZ89" i="23"/>
  <c r="CZ90" i="23" s="1"/>
  <c r="CZ62" i="23"/>
  <c r="CZ58" i="23"/>
  <c r="CZ53" i="23"/>
  <c r="DF85" i="23"/>
  <c r="DF86" i="23" s="1"/>
  <c r="DF89" i="23"/>
  <c r="DF90" i="23" s="1"/>
  <c r="DF62" i="23"/>
  <c r="DF63" i="23" s="1"/>
  <c r="DF58" i="23"/>
  <c r="DF53" i="23"/>
  <c r="DM85" i="23"/>
  <c r="DM86" i="23" s="1"/>
  <c r="DM89" i="23"/>
  <c r="DM90" i="23" s="1"/>
  <c r="DM62" i="23"/>
  <c r="DM63" i="23" s="1"/>
  <c r="DM53" i="23"/>
  <c r="DM58" i="23"/>
  <c r="DM59" i="23" s="1"/>
  <c r="DS85" i="23"/>
  <c r="DS89" i="23"/>
  <c r="DS90" i="23" s="1"/>
  <c r="DS62" i="23"/>
  <c r="DS63" i="23" s="1"/>
  <c r="DS58" i="23"/>
  <c r="DS59" i="23" s="1"/>
  <c r="DS53" i="23"/>
  <c r="DY85" i="23"/>
  <c r="DY86" i="23" s="1"/>
  <c r="DY89" i="23"/>
  <c r="DY62" i="23"/>
  <c r="DY58" i="23"/>
  <c r="DY53" i="23"/>
  <c r="E85" i="23"/>
  <c r="E86" i="23" s="1"/>
  <c r="E89" i="23"/>
  <c r="E62" i="23"/>
  <c r="E58" i="23"/>
  <c r="E53" i="23"/>
  <c r="H89" i="23"/>
  <c r="H85" i="23"/>
  <c r="H53" i="23"/>
  <c r="H62" i="23"/>
  <c r="H58" i="23"/>
  <c r="H59" i="23" s="1"/>
  <c r="N85" i="23"/>
  <c r="N86" i="23" s="1"/>
  <c r="N89" i="23"/>
  <c r="N90" i="23" s="1"/>
  <c r="N62" i="23"/>
  <c r="N63" i="23" s="1"/>
  <c r="N53" i="23"/>
  <c r="N58" i="23"/>
  <c r="N59" i="23" s="1"/>
  <c r="U85" i="23"/>
  <c r="U86" i="23" s="1"/>
  <c r="U89" i="23"/>
  <c r="U90" i="23" s="1"/>
  <c r="U53" i="23"/>
  <c r="U62" i="23"/>
  <c r="U58" i="23"/>
  <c r="U59" i="23" s="1"/>
  <c r="AA89" i="23"/>
  <c r="AA85" i="23"/>
  <c r="AA86" i="23" s="1"/>
  <c r="AA62" i="23"/>
  <c r="AA58" i="23"/>
  <c r="AA59" i="23" s="1"/>
  <c r="AA53" i="23"/>
  <c r="AH85" i="23"/>
  <c r="AH89" i="23"/>
  <c r="AH53" i="23"/>
  <c r="AH58" i="23"/>
  <c r="AH59" i="23" s="1"/>
  <c r="AH62" i="23"/>
  <c r="AN85" i="23"/>
  <c r="AN89" i="23"/>
  <c r="AN62" i="23"/>
  <c r="AN53" i="23"/>
  <c r="AN58" i="23"/>
  <c r="AN59" i="23" s="1"/>
  <c r="AU89" i="23"/>
  <c r="AU85" i="23"/>
  <c r="AU53" i="23"/>
  <c r="AU62" i="23"/>
  <c r="AU58" i="23"/>
  <c r="BA85" i="23"/>
  <c r="BA89" i="23"/>
  <c r="BA90" i="23" s="1"/>
  <c r="BA62" i="23"/>
  <c r="BA63" i="23" s="1"/>
  <c r="BA53" i="23"/>
  <c r="BA58" i="23"/>
  <c r="BA59" i="23" s="1"/>
  <c r="BG85" i="23"/>
  <c r="BG89" i="23"/>
  <c r="BG90" i="23" s="1"/>
  <c r="BG53" i="23"/>
  <c r="BG62" i="23"/>
  <c r="BG58" i="23"/>
  <c r="BG59" i="23" s="1"/>
  <c r="BN89" i="23"/>
  <c r="BN85" i="23"/>
  <c r="BN86" i="23" s="1"/>
  <c r="BN62" i="23"/>
  <c r="BN58" i="23"/>
  <c r="BN53" i="23"/>
  <c r="BT85" i="23"/>
  <c r="BT89" i="23"/>
  <c r="BT90" i="23" s="1"/>
  <c r="BT53" i="23"/>
  <c r="BT58" i="23"/>
  <c r="BT59" i="23" s="1"/>
  <c r="BT62" i="23"/>
  <c r="CA85" i="23"/>
  <c r="CA89" i="23"/>
  <c r="CA62" i="23"/>
  <c r="CA53" i="23"/>
  <c r="CA58" i="23"/>
  <c r="CA59" i="23" s="1"/>
  <c r="CG89" i="23"/>
  <c r="CG85" i="23"/>
  <c r="CG53" i="23"/>
  <c r="CG62" i="23"/>
  <c r="CG58" i="23"/>
  <c r="CG59" i="23" s="1"/>
  <c r="CN89" i="23"/>
  <c r="CN90" i="23" s="1"/>
  <c r="CN85" i="23"/>
  <c r="CN86" i="23" s="1"/>
  <c r="CN62" i="23"/>
  <c r="CN63" i="23" s="1"/>
  <c r="CN53" i="23"/>
  <c r="CN58" i="23"/>
  <c r="CN59" i="23" s="1"/>
  <c r="CT85" i="23"/>
  <c r="CT86" i="23" s="1"/>
  <c r="CT89" i="23"/>
  <c r="CT90" i="23" s="1"/>
  <c r="CT53" i="23"/>
  <c r="CT62" i="23"/>
  <c r="CT58" i="23"/>
  <c r="CT59" i="23" s="1"/>
  <c r="DA89" i="23"/>
  <c r="DA85" i="23"/>
  <c r="DA86" i="23" s="1"/>
  <c r="DA62" i="23"/>
  <c r="DA58" i="23"/>
  <c r="DA59" i="23" s="1"/>
  <c r="DA53" i="23"/>
  <c r="DG89" i="23"/>
  <c r="DG85" i="23"/>
  <c r="DG58" i="23"/>
  <c r="DG59" i="23" s="1"/>
  <c r="DG53" i="23"/>
  <c r="DG62" i="23"/>
  <c r="DN85" i="23"/>
  <c r="DN89" i="23"/>
  <c r="DN58" i="23"/>
  <c r="DN59" i="23" s="1"/>
  <c r="DN62" i="23"/>
  <c r="DN63" i="23" s="1"/>
  <c r="DN53" i="23"/>
  <c r="DT89" i="23"/>
  <c r="DT85" i="23"/>
  <c r="DT58" i="23"/>
  <c r="DT53" i="23"/>
  <c r="DT62" i="23"/>
  <c r="DT63" i="23" s="1"/>
  <c r="I9" i="23"/>
  <c r="I10" i="23" s="1"/>
  <c r="O9" i="23"/>
  <c r="O10" i="23" s="1"/>
  <c r="V9" i="23"/>
  <c r="V10" i="23" s="1"/>
  <c r="AB9" i="23"/>
  <c r="AB10" i="23" s="1"/>
  <c r="AI9" i="23"/>
  <c r="AI10" i="23" s="1"/>
  <c r="AO9" i="23"/>
  <c r="AO10" i="23" s="1"/>
  <c r="AV9" i="23"/>
  <c r="AV10" i="23" s="1"/>
  <c r="BB9" i="23"/>
  <c r="BB10" i="23" s="1"/>
  <c r="BI9" i="23"/>
  <c r="BI10" i="23" s="1"/>
  <c r="BO9" i="23"/>
  <c r="BO10" i="23" s="1"/>
  <c r="BU9" i="23"/>
  <c r="BU10" i="23" s="1"/>
  <c r="CB9" i="23"/>
  <c r="CB10" i="23" s="1"/>
  <c r="CH9" i="23"/>
  <c r="CH10" i="23" s="1"/>
  <c r="CO9" i="23"/>
  <c r="CO10" i="23" s="1"/>
  <c r="CU9" i="23"/>
  <c r="CU10" i="23" s="1"/>
  <c r="DB9" i="23"/>
  <c r="DB10" i="23" s="1"/>
  <c r="DH9" i="23"/>
  <c r="DH10" i="23" s="1"/>
  <c r="DO9" i="23"/>
  <c r="DO10" i="23" s="1"/>
  <c r="DU9" i="23"/>
  <c r="DU10" i="23" s="1"/>
  <c r="P61" i="23"/>
  <c r="W61" i="23"/>
  <c r="AJ61" i="23"/>
  <c r="AP61" i="23"/>
  <c r="BC61" i="23"/>
  <c r="BJ61" i="23"/>
  <c r="BW61" i="23"/>
  <c r="CC61" i="23"/>
  <c r="CP61" i="23"/>
  <c r="CV61" i="23"/>
  <c r="DI61" i="23"/>
  <c r="DP61" i="23"/>
  <c r="AC61" i="23"/>
  <c r="J9" i="23"/>
  <c r="J10" i="23" s="1"/>
  <c r="P9" i="23"/>
  <c r="P10" i="23" s="1"/>
  <c r="W9" i="23"/>
  <c r="W10" i="23" s="1"/>
  <c r="AC9" i="23"/>
  <c r="AC10" i="23" s="1"/>
  <c r="AJ9" i="23"/>
  <c r="AJ10" i="23" s="1"/>
  <c r="AP9" i="23"/>
  <c r="AP10" i="23" s="1"/>
  <c r="AW9" i="23"/>
  <c r="AW10" i="23" s="1"/>
  <c r="BC9" i="23"/>
  <c r="BC10" i="23" s="1"/>
  <c r="BJ9" i="23"/>
  <c r="BJ10" i="23" s="1"/>
  <c r="BP9" i="23"/>
  <c r="BP10" i="23" s="1"/>
  <c r="BW9" i="23"/>
  <c r="BW10" i="23" s="1"/>
  <c r="CC9" i="23"/>
  <c r="CC10" i="23" s="1"/>
  <c r="CI9" i="23"/>
  <c r="CI10" i="23" s="1"/>
  <c r="CP9" i="23"/>
  <c r="CP10" i="23" s="1"/>
  <c r="CV9" i="23"/>
  <c r="CV10" i="23" s="1"/>
  <c r="DC9" i="23"/>
  <c r="DC10" i="23" s="1"/>
  <c r="DI9" i="23"/>
  <c r="DI10" i="23" s="1"/>
  <c r="DP9" i="23"/>
  <c r="DP10" i="23" s="1"/>
  <c r="DV9" i="23"/>
  <c r="DV10" i="23" s="1"/>
  <c r="H8" i="23"/>
  <c r="N8" i="23"/>
  <c r="U8" i="23"/>
  <c r="AA8" i="23"/>
  <c r="AH8" i="23"/>
  <c r="AN8" i="23"/>
  <c r="AU8" i="23"/>
  <c r="BA8" i="23"/>
  <c r="BG8" i="23"/>
  <c r="BN8" i="23"/>
  <c r="BT8" i="23"/>
  <c r="CA8" i="23"/>
  <c r="CG8" i="23"/>
  <c r="CN8" i="23"/>
  <c r="CT8" i="23"/>
  <c r="DA8" i="23"/>
  <c r="DG8" i="23"/>
  <c r="DN8" i="23"/>
  <c r="DT8" i="23"/>
  <c r="K9" i="23"/>
  <c r="K10" i="23" s="1"/>
  <c r="Q9" i="23"/>
  <c r="Q10" i="23" s="1"/>
  <c r="X9" i="23"/>
  <c r="X10" i="23" s="1"/>
  <c r="AD9" i="23"/>
  <c r="AD10" i="23" s="1"/>
  <c r="AK9" i="23"/>
  <c r="AK10" i="23" s="1"/>
  <c r="AQ9" i="23"/>
  <c r="AQ10" i="23" s="1"/>
  <c r="AX9" i="23"/>
  <c r="AX10" i="23" s="1"/>
  <c r="BD9" i="23"/>
  <c r="BD10" i="23" s="1"/>
  <c r="BK9" i="23"/>
  <c r="BK10" i="23" s="1"/>
  <c r="BQ9" i="23"/>
  <c r="BQ10" i="23" s="1"/>
  <c r="BX9" i="23"/>
  <c r="BX10" i="23" s="1"/>
  <c r="CD9" i="23"/>
  <c r="CD10" i="23" s="1"/>
  <c r="CK9" i="23"/>
  <c r="CK10" i="23" s="1"/>
  <c r="CQ9" i="23"/>
  <c r="CQ10" i="23" s="1"/>
  <c r="CW9" i="23"/>
  <c r="CW10" i="23" s="1"/>
  <c r="DD9" i="23"/>
  <c r="DD10" i="23" s="1"/>
  <c r="DJ9" i="23"/>
  <c r="DJ10" i="23" s="1"/>
  <c r="DQ9" i="23"/>
  <c r="DQ10" i="23" s="1"/>
  <c r="DW9" i="23"/>
  <c r="DW10" i="23" s="1"/>
  <c r="F59" i="23"/>
  <c r="F61" i="23"/>
  <c r="L61" i="23"/>
  <c r="L63" i="23" s="1"/>
  <c r="S59" i="23"/>
  <c r="Y59" i="23"/>
  <c r="Y61" i="23"/>
  <c r="Y63" i="23" s="1"/>
  <c r="AE59" i="23"/>
  <c r="AE61" i="23"/>
  <c r="AE63" i="23" s="1"/>
  <c r="AL59" i="23"/>
  <c r="AR59" i="23"/>
  <c r="AR61" i="23"/>
  <c r="AR63" i="23" s="1"/>
  <c r="AY61" i="23"/>
  <c r="AL61" i="23"/>
  <c r="CY63" i="23"/>
  <c r="DY63" i="23"/>
  <c r="M63" i="23"/>
  <c r="Z63" i="23"/>
  <c r="BM63" i="23"/>
  <c r="CZ59" i="23"/>
  <c r="DY59" i="23"/>
  <c r="CZ63" i="23"/>
  <c r="E55" i="23"/>
  <c r="K55" i="23"/>
  <c r="Q55" i="23"/>
  <c r="X55" i="23"/>
  <c r="AD55" i="23"/>
  <c r="AK55" i="23"/>
  <c r="AQ55" i="23"/>
  <c r="AX55" i="23"/>
  <c r="BD55" i="23"/>
  <c r="BK55" i="23"/>
  <c r="BQ55" i="23"/>
  <c r="BX55" i="23"/>
  <c r="CD55" i="23"/>
  <c r="CK55" i="23"/>
  <c r="CQ55" i="23"/>
  <c r="CW55" i="23"/>
  <c r="DD55" i="23"/>
  <c r="DJ55" i="23"/>
  <c r="DQ55" i="23"/>
  <c r="DW55" i="23"/>
  <c r="S61" i="23"/>
  <c r="S63" i="23" s="1"/>
  <c r="DK63" i="23"/>
  <c r="O61" i="23"/>
  <c r="V61" i="23"/>
  <c r="AI61" i="23"/>
  <c r="AO61" i="23"/>
  <c r="BB61" i="23"/>
  <c r="BI61" i="23"/>
  <c r="BU61" i="23"/>
  <c r="CB61" i="23"/>
  <c r="CO61" i="23"/>
  <c r="CU61" i="23"/>
  <c r="DH61" i="23"/>
  <c r="DO61" i="23"/>
  <c r="E59" i="23"/>
  <c r="AG59" i="23"/>
  <c r="BS59" i="23"/>
  <c r="DF59" i="23"/>
  <c r="CD61" i="23"/>
  <c r="CQ61" i="23"/>
  <c r="DD61" i="23"/>
  <c r="DQ61" i="23"/>
  <c r="DG90" i="23"/>
  <c r="BL59" i="23"/>
  <c r="BR59" i="23"/>
  <c r="BY59" i="23"/>
  <c r="CE59" i="23"/>
  <c r="CY59" i="23"/>
  <c r="DE59" i="23"/>
  <c r="DK59" i="23"/>
  <c r="DR59" i="23"/>
  <c r="E61" i="23"/>
  <c r="E63" i="23" s="1"/>
  <c r="X61" i="23"/>
  <c r="AQ61" i="23"/>
  <c r="BK61" i="23"/>
  <c r="CE61" i="23"/>
  <c r="CR61" i="23"/>
  <c r="DE61" i="23"/>
  <c r="DE63" i="23" s="1"/>
  <c r="Z59" i="23"/>
  <c r="BM59" i="23"/>
  <c r="CF59" i="23"/>
  <c r="BL61" i="23"/>
  <c r="BL63" i="23" s="1"/>
  <c r="AH90" i="23"/>
  <c r="H63" i="23"/>
  <c r="U63" i="23"/>
  <c r="AA63" i="23"/>
  <c r="AH63" i="23"/>
  <c r="AN63" i="23"/>
  <c r="AU63" i="23"/>
  <c r="BG63" i="23"/>
  <c r="BN63" i="23"/>
  <c r="BT63" i="23"/>
  <c r="CA63" i="23"/>
  <c r="CG63" i="23"/>
  <c r="CT63" i="23"/>
  <c r="DA63" i="23"/>
  <c r="DG63" i="23"/>
  <c r="AU59" i="23"/>
  <c r="BN59" i="23"/>
  <c r="DT59" i="23"/>
  <c r="Q61" i="23"/>
  <c r="AK61" i="23"/>
  <c r="BD61" i="23"/>
  <c r="BX61" i="23"/>
  <c r="CK61" i="23"/>
  <c r="CW61" i="23"/>
  <c r="DJ61" i="23"/>
  <c r="DW61" i="23"/>
  <c r="E90" i="23"/>
  <c r="L88" i="23"/>
  <c r="L90" i="23" s="1"/>
  <c r="S88" i="23"/>
  <c r="S90" i="23" s="1"/>
  <c r="S86" i="23"/>
  <c r="Y90" i="23"/>
  <c r="G88" i="23"/>
  <c r="G90" i="23" s="1"/>
  <c r="M88" i="23"/>
  <c r="M90" i="23" s="1"/>
  <c r="M86" i="23"/>
  <c r="T88" i="23"/>
  <c r="T86" i="23"/>
  <c r="Z88" i="23"/>
  <c r="Z86" i="23"/>
  <c r="AH86" i="23"/>
  <c r="BA86" i="23"/>
  <c r="BT86" i="23"/>
  <c r="DG86" i="23"/>
  <c r="Y86" i="23"/>
  <c r="H86" i="23"/>
  <c r="H88" i="23"/>
  <c r="H90" i="23" s="1"/>
  <c r="AA88" i="23"/>
  <c r="AA90" i="23" s="1"/>
  <c r="AN90" i="23"/>
  <c r="AU86" i="23"/>
  <c r="AU88" i="23"/>
  <c r="AU90" i="23" s="1"/>
  <c r="BN88" i="23"/>
  <c r="BN90" i="23" s="1"/>
  <c r="CA90" i="23"/>
  <c r="CG86" i="23"/>
  <c r="CG88" i="23"/>
  <c r="CG90" i="23" s="1"/>
  <c r="DA88" i="23"/>
  <c r="DA90" i="23" s="1"/>
  <c r="DN90" i="23"/>
  <c r="DT86" i="23"/>
  <c r="DT88" i="23"/>
  <c r="I88" i="23"/>
  <c r="AB88" i="23"/>
  <c r="AV88" i="23"/>
  <c r="BO88" i="23"/>
  <c r="CH88" i="23"/>
  <c r="DB88" i="23"/>
  <c r="DU88" i="23"/>
  <c r="J88" i="23"/>
  <c r="P88" i="23"/>
  <c r="AC88" i="23"/>
  <c r="AJ88" i="23"/>
  <c r="AW88" i="23"/>
  <c r="BC88" i="23"/>
  <c r="BP88" i="23"/>
  <c r="BW88" i="23"/>
  <c r="CI88" i="23"/>
  <c r="CP88" i="23"/>
  <c r="DC88" i="23"/>
  <c r="DI88" i="23"/>
  <c r="DV88" i="23"/>
  <c r="AN86" i="23"/>
  <c r="BG86" i="23"/>
  <c r="CA86" i="23"/>
  <c r="DN86" i="23"/>
  <c r="BM86" i="23"/>
  <c r="CF86" i="23"/>
  <c r="CZ86" i="23"/>
  <c r="DS86" i="23"/>
  <c r="AE90" i="23"/>
  <c r="AY90" i="23"/>
  <c r="BE90" i="23"/>
  <c r="BL90" i="23"/>
  <c r="BR90" i="23"/>
  <c r="CL90" i="23"/>
  <c r="CR90" i="23"/>
  <c r="CY90" i="23"/>
  <c r="DE90" i="23"/>
  <c r="AL86" i="23"/>
  <c r="BE86" i="23"/>
  <c r="BY86" i="23"/>
  <c r="CR86" i="23"/>
  <c r="AM90" i="23"/>
  <c r="AS90" i="23"/>
  <c r="AZ90" i="23"/>
  <c r="BF90" i="23"/>
  <c r="BZ90" i="23"/>
  <c r="CF90" i="23"/>
  <c r="CM90" i="23"/>
  <c r="CS90" i="23"/>
  <c r="DY90" i="23"/>
  <c r="BF86" i="23"/>
  <c r="BZ86" i="23"/>
  <c r="CS86" i="23"/>
  <c r="I79" i="21"/>
  <c r="O79" i="21"/>
  <c r="V79" i="21"/>
  <c r="AB79" i="21"/>
  <c r="AI79" i="21"/>
  <c r="AO79" i="21"/>
  <c r="AV79" i="21"/>
  <c r="BB79" i="21"/>
  <c r="BI79" i="21"/>
  <c r="BO79" i="21"/>
  <c r="BU79" i="21"/>
  <c r="CB79" i="21"/>
  <c r="CH79" i="21"/>
  <c r="CO79" i="21"/>
  <c r="CU79" i="21"/>
  <c r="DB79" i="21"/>
  <c r="DH79" i="21"/>
  <c r="DO79" i="21"/>
  <c r="DU79" i="21"/>
  <c r="I80" i="21"/>
  <c r="O80" i="21"/>
  <c r="V80" i="21"/>
  <c r="AB80" i="21"/>
  <c r="AI80" i="21"/>
  <c r="AO80" i="21"/>
  <c r="AV80" i="21"/>
  <c r="BB80" i="21"/>
  <c r="BI80" i="21"/>
  <c r="BO80" i="21"/>
  <c r="BU80" i="21"/>
  <c r="CB80" i="21"/>
  <c r="CH80" i="21"/>
  <c r="CO80" i="21"/>
  <c r="CU80" i="21"/>
  <c r="DB80" i="21"/>
  <c r="DH80" i="21"/>
  <c r="DO80" i="21"/>
  <c r="DU80" i="21"/>
  <c r="G55" i="21"/>
  <c r="M55" i="21"/>
  <c r="T55" i="21"/>
  <c r="Z55" i="21"/>
  <c r="AG55" i="21"/>
  <c r="AM55" i="21"/>
  <c r="AS55" i="21"/>
  <c r="AZ55" i="21"/>
  <c r="BF55" i="21"/>
  <c r="BM55" i="21"/>
  <c r="BS55" i="21"/>
  <c r="BZ55" i="21"/>
  <c r="CF55" i="21"/>
  <c r="CM55" i="21"/>
  <c r="CS55" i="21"/>
  <c r="CZ55" i="21"/>
  <c r="DF55" i="21"/>
  <c r="DM55" i="21"/>
  <c r="DS55" i="21"/>
  <c r="DY55" i="21"/>
  <c r="DW80" i="21"/>
  <c r="H55" i="20"/>
  <c r="N55" i="20"/>
  <c r="U55" i="20"/>
  <c r="AA55" i="20"/>
  <c r="AN55" i="20"/>
  <c r="AU55" i="20"/>
  <c r="BG55" i="20"/>
  <c r="BN55" i="20"/>
  <c r="CA55" i="20"/>
  <c r="CG55" i="20"/>
  <c r="CT55" i="20"/>
  <c r="DA55" i="20"/>
  <c r="DN55" i="20"/>
  <c r="DT55" i="20"/>
  <c r="G79" i="20"/>
  <c r="M79" i="20"/>
  <c r="T79" i="20"/>
  <c r="AG79" i="20"/>
  <c r="AM79" i="20"/>
  <c r="AS79" i="20"/>
  <c r="I55" i="20"/>
  <c r="O55" i="20"/>
  <c r="V55" i="20"/>
  <c r="AB55" i="20"/>
  <c r="AO55" i="20"/>
  <c r="AV55" i="20"/>
  <c r="BI55" i="20"/>
  <c r="BO55" i="20"/>
  <c r="CB55" i="20"/>
  <c r="CH55" i="20"/>
  <c r="CU55" i="20"/>
  <c r="DB55" i="20"/>
  <c r="DO55" i="20"/>
  <c r="DU55" i="20"/>
  <c r="H79" i="20"/>
  <c r="N79" i="20"/>
  <c r="U79" i="20"/>
  <c r="AA79" i="20"/>
  <c r="AH79" i="20"/>
  <c r="AN79" i="20"/>
  <c r="AU79" i="20"/>
  <c r="BA79" i="20"/>
  <c r="BG79" i="20"/>
  <c r="BN79" i="20"/>
  <c r="BT79" i="20"/>
  <c r="CA79" i="20"/>
  <c r="CG79" i="20"/>
  <c r="CN79" i="20"/>
  <c r="CT79" i="20"/>
  <c r="DA79" i="20"/>
  <c r="DG79" i="20"/>
  <c r="DN79" i="20"/>
  <c r="DT79" i="20"/>
  <c r="H80" i="20"/>
  <c r="N80" i="20"/>
  <c r="U80" i="20"/>
  <c r="AA80" i="20"/>
  <c r="AH80" i="20"/>
  <c r="AN80" i="20"/>
  <c r="AU80" i="20"/>
  <c r="BA80" i="20"/>
  <c r="BG80" i="20"/>
  <c r="BN80" i="20"/>
  <c r="BT80" i="20"/>
  <c r="CA80" i="20"/>
  <c r="CG80" i="20"/>
  <c r="CN80" i="20"/>
  <c r="CT80" i="20"/>
  <c r="DA80" i="20"/>
  <c r="DG80" i="20"/>
  <c r="DN80" i="20"/>
  <c r="DT80" i="20"/>
  <c r="Z55" i="20"/>
  <c r="AS55" i="20"/>
  <c r="BM55" i="20"/>
  <c r="CF55" i="20"/>
  <c r="CZ55" i="20"/>
  <c r="DS55" i="20"/>
  <c r="J55" i="20"/>
  <c r="P55" i="20"/>
  <c r="W55" i="20"/>
  <c r="AC55" i="20"/>
  <c r="AJ55" i="20"/>
  <c r="AP55" i="20"/>
  <c r="AW55" i="20"/>
  <c r="BC55" i="20"/>
  <c r="BJ55" i="20"/>
  <c r="BP55" i="20"/>
  <c r="BW55" i="20"/>
  <c r="CC55" i="20"/>
  <c r="CI55" i="20"/>
  <c r="CP55" i="20"/>
  <c r="CV55" i="20"/>
  <c r="DC55" i="20"/>
  <c r="DI55" i="20"/>
  <c r="DP55" i="20"/>
  <c r="DV55" i="20"/>
  <c r="I79" i="20"/>
  <c r="O79" i="20"/>
  <c r="V79" i="20"/>
  <c r="AB79" i="20"/>
  <c r="AI79" i="20"/>
  <c r="AO79" i="20"/>
  <c r="AV79" i="20"/>
  <c r="BB79" i="20"/>
  <c r="BI79" i="20"/>
  <c r="BO79" i="20"/>
  <c r="BU79" i="20"/>
  <c r="CB79" i="20"/>
  <c r="CH79" i="20"/>
  <c r="CO79" i="20"/>
  <c r="CU79" i="20"/>
  <c r="DB79" i="20"/>
  <c r="DH79" i="20"/>
  <c r="DO79" i="20"/>
  <c r="DU79" i="20"/>
  <c r="I80" i="20"/>
  <c r="O80" i="20"/>
  <c r="V80" i="20"/>
  <c r="AB80" i="20"/>
  <c r="AI80" i="20"/>
  <c r="AO80" i="20"/>
  <c r="AV80" i="20"/>
  <c r="BB80" i="20"/>
  <c r="BI80" i="20"/>
  <c r="BO80" i="20"/>
  <c r="BU80" i="20"/>
  <c r="CB80" i="20"/>
  <c r="CH80" i="20"/>
  <c r="CO80" i="20"/>
  <c r="CU80" i="20"/>
  <c r="DB80" i="20"/>
  <c r="DH80" i="20"/>
  <c r="DO80" i="20"/>
  <c r="DU80" i="20"/>
  <c r="H55" i="19"/>
  <c r="N55" i="19"/>
  <c r="U55" i="19"/>
  <c r="AA55" i="19"/>
  <c r="I55" i="19"/>
  <c r="J55" i="19"/>
  <c r="P55" i="19"/>
  <c r="W55" i="19"/>
  <c r="AC55" i="19"/>
  <c r="AJ55" i="19"/>
  <c r="AP55" i="19"/>
  <c r="AW55" i="19"/>
  <c r="BC55" i="19"/>
  <c r="BJ55" i="19"/>
  <c r="BP55" i="19"/>
  <c r="BW55" i="19"/>
  <c r="CC55" i="19"/>
  <c r="CI55" i="19"/>
  <c r="CP55" i="19"/>
  <c r="CV55" i="19"/>
  <c r="DC55" i="19"/>
  <c r="DI55" i="19"/>
  <c r="DP55" i="19"/>
  <c r="DV55" i="19"/>
  <c r="J79" i="19"/>
  <c r="P79" i="19"/>
  <c r="W79" i="19"/>
  <c r="AC79" i="19"/>
  <c r="AJ79" i="19"/>
  <c r="AP79" i="19"/>
  <c r="AW79" i="19"/>
  <c r="BC79" i="19"/>
  <c r="BJ79" i="19"/>
  <c r="BP79" i="19"/>
  <c r="BW79" i="19"/>
  <c r="CC79" i="19"/>
  <c r="CI79" i="19"/>
  <c r="CP79" i="19"/>
  <c r="CV79" i="19"/>
  <c r="DC79" i="19"/>
  <c r="DI79" i="19"/>
  <c r="DP79" i="19"/>
  <c r="DV79" i="19"/>
  <c r="J80" i="19"/>
  <c r="P80" i="19"/>
  <c r="W80" i="19"/>
  <c r="AC80" i="19"/>
  <c r="AJ80" i="19"/>
  <c r="AP80" i="19"/>
  <c r="AW80" i="19"/>
  <c r="BC80" i="19"/>
  <c r="BJ80" i="19"/>
  <c r="BP80" i="19"/>
  <c r="BW80" i="19"/>
  <c r="CC80" i="19"/>
  <c r="CI80" i="19"/>
  <c r="CP80" i="19"/>
  <c r="CV80" i="19"/>
  <c r="DC80" i="19"/>
  <c r="DI80" i="19"/>
  <c r="DP80" i="19"/>
  <c r="DV80" i="19"/>
  <c r="E55" i="19"/>
  <c r="K55" i="19"/>
  <c r="Q55" i="19"/>
  <c r="X55" i="19"/>
  <c r="AD55" i="19"/>
  <c r="AK55" i="19"/>
  <c r="AQ55" i="19"/>
  <c r="AX55" i="19"/>
  <c r="BD55" i="19"/>
  <c r="BK55" i="19"/>
  <c r="BQ55" i="19"/>
  <c r="BX55" i="19"/>
  <c r="CD55" i="19"/>
  <c r="CK55" i="19"/>
  <c r="CQ55" i="19"/>
  <c r="CW55" i="19"/>
  <c r="DD55" i="19"/>
  <c r="DJ55" i="19"/>
  <c r="DQ55" i="19"/>
  <c r="DW55" i="19"/>
  <c r="DE79" i="19"/>
  <c r="DK79" i="19"/>
  <c r="DR79" i="19"/>
  <c r="DX79" i="19"/>
  <c r="CR80" i="19"/>
  <c r="CY80" i="19"/>
  <c r="DE80" i="19"/>
  <c r="DK80" i="19"/>
  <c r="DR80" i="19"/>
  <c r="DX80" i="19"/>
  <c r="F55" i="18"/>
  <c r="L55" i="18"/>
  <c r="S55" i="18"/>
  <c r="Y55" i="18"/>
  <c r="AE55" i="18"/>
  <c r="AL55" i="18"/>
  <c r="AR55" i="18"/>
  <c r="AY55" i="18"/>
  <c r="BE55" i="18"/>
  <c r="BL55" i="18"/>
  <c r="BR55" i="18"/>
  <c r="BY55" i="18"/>
  <c r="CE55" i="18"/>
  <c r="CL55" i="18"/>
  <c r="CR55" i="18"/>
  <c r="CY55" i="18"/>
  <c r="DE55" i="18"/>
  <c r="DK55" i="18"/>
  <c r="DR55" i="18"/>
  <c r="DX55" i="18"/>
  <c r="F79" i="18"/>
  <c r="L79" i="18"/>
  <c r="S79" i="18"/>
  <c r="Y79" i="18"/>
  <c r="AE79" i="18"/>
  <c r="AL79" i="18"/>
  <c r="AR79" i="18"/>
  <c r="AY79" i="18"/>
  <c r="BE79" i="18"/>
  <c r="BL79" i="18"/>
  <c r="BR79" i="18"/>
  <c r="BY79" i="18"/>
  <c r="CE79" i="18"/>
  <c r="CL79" i="18"/>
  <c r="CR79" i="18"/>
  <c r="CY79" i="18"/>
  <c r="DE79" i="18"/>
  <c r="DK79" i="18"/>
  <c r="DR79" i="18"/>
  <c r="DX79" i="18"/>
  <c r="F80" i="18"/>
  <c r="L80" i="18"/>
  <c r="S80" i="18"/>
  <c r="Y80" i="18"/>
  <c r="AE80" i="18"/>
  <c r="AL80" i="18"/>
  <c r="AR80" i="18"/>
  <c r="AY80" i="18"/>
  <c r="BE80" i="18"/>
  <c r="BL80" i="18"/>
  <c r="BR80" i="18"/>
  <c r="BY80" i="18"/>
  <c r="CE80" i="18"/>
  <c r="CL80" i="18"/>
  <c r="CR80" i="18"/>
  <c r="CY80" i="18"/>
  <c r="DE80" i="18"/>
  <c r="DK80" i="18"/>
  <c r="DR80" i="18"/>
  <c r="DX80" i="18"/>
  <c r="G55" i="18"/>
  <c r="M55" i="18"/>
  <c r="T55" i="18"/>
  <c r="Z55" i="18"/>
  <c r="AG55" i="18"/>
  <c r="AM55" i="18"/>
  <c r="AS55" i="18"/>
  <c r="AZ55" i="18"/>
  <c r="BF55" i="18"/>
  <c r="BM55" i="18"/>
  <c r="BS55" i="18"/>
  <c r="BZ55" i="18"/>
  <c r="CF55" i="18"/>
  <c r="CM55" i="18"/>
  <c r="CS55" i="18"/>
  <c r="CZ55" i="18"/>
  <c r="DF55" i="18"/>
  <c r="DM55" i="18"/>
  <c r="DS55" i="18"/>
  <c r="DY55" i="18"/>
  <c r="G79" i="18"/>
  <c r="M79" i="18"/>
  <c r="T79" i="18"/>
  <c r="Z79" i="18"/>
  <c r="AG79" i="18"/>
  <c r="AM79" i="18"/>
  <c r="AS79" i="18"/>
  <c r="AZ79" i="18"/>
  <c r="BF79" i="18"/>
  <c r="BM79" i="18"/>
  <c r="BS79" i="18"/>
  <c r="BZ79" i="18"/>
  <c r="CF79" i="18"/>
  <c r="CM79" i="18"/>
  <c r="CS79" i="18"/>
  <c r="CZ79" i="18"/>
  <c r="DF79" i="18"/>
  <c r="DM79" i="18"/>
  <c r="DS79" i="18"/>
  <c r="DY79" i="18"/>
  <c r="G80" i="18"/>
  <c r="M80" i="18"/>
  <c r="T80" i="18"/>
  <c r="Z80" i="18"/>
  <c r="AG80" i="18"/>
  <c r="AM80" i="18"/>
  <c r="AS80" i="18"/>
  <c r="AZ80" i="18"/>
  <c r="BF80" i="18"/>
  <c r="BM80" i="18"/>
  <c r="BS80" i="18"/>
  <c r="BZ80" i="18"/>
  <c r="CF80" i="18"/>
  <c r="CM80" i="18"/>
  <c r="CS80" i="18"/>
  <c r="CZ80" i="18"/>
  <c r="DF80" i="18"/>
  <c r="DM80" i="18"/>
  <c r="DS80" i="18"/>
  <c r="DY80" i="18"/>
  <c r="H55" i="18"/>
  <c r="N55" i="18"/>
  <c r="U55" i="18"/>
  <c r="AA55" i="18"/>
  <c r="AH55" i="18"/>
  <c r="AN55" i="18"/>
  <c r="AU55" i="18"/>
  <c r="BA55" i="18"/>
  <c r="BG55" i="18"/>
  <c r="BN55" i="18"/>
  <c r="BT55" i="18"/>
  <c r="CA55" i="18"/>
  <c r="CG55" i="18"/>
  <c r="CN55" i="18"/>
  <c r="CT55" i="18"/>
  <c r="DA55" i="18"/>
  <c r="DG55" i="18"/>
  <c r="DN55" i="18"/>
  <c r="DT55" i="18"/>
  <c r="H79" i="18"/>
  <c r="N79" i="18"/>
  <c r="U79" i="18"/>
  <c r="AA79" i="18"/>
  <c r="AH79" i="18"/>
  <c r="AN79" i="18"/>
  <c r="AU79" i="18"/>
  <c r="BA79" i="18"/>
  <c r="BG79" i="18"/>
  <c r="BN79" i="18"/>
  <c r="BT79" i="18"/>
  <c r="CA79" i="18"/>
  <c r="CG79" i="18"/>
  <c r="CN79" i="18"/>
  <c r="CT79" i="18"/>
  <c r="DA79" i="18"/>
  <c r="DG79" i="18"/>
  <c r="DN79" i="18"/>
  <c r="DT79" i="18"/>
  <c r="H80" i="18"/>
  <c r="N80" i="18"/>
  <c r="U80" i="18"/>
  <c r="AA80" i="18"/>
  <c r="AH80" i="18"/>
  <c r="AN80" i="18"/>
  <c r="AU80" i="18"/>
  <c r="BA80" i="18"/>
  <c r="BG80" i="18"/>
  <c r="BN80" i="18"/>
  <c r="BT80" i="18"/>
  <c r="CA80" i="18"/>
  <c r="CG80" i="18"/>
  <c r="CN80" i="18"/>
  <c r="CT80" i="18"/>
  <c r="DA80" i="18"/>
  <c r="DG80" i="18"/>
  <c r="DN80" i="18"/>
  <c r="DT80" i="18"/>
  <c r="AN8" i="19"/>
  <c r="CA8" i="19"/>
  <c r="DN8" i="19"/>
  <c r="H8" i="19"/>
  <c r="AU8" i="19"/>
  <c r="CG8" i="19"/>
  <c r="DT8" i="19"/>
  <c r="N8" i="19"/>
  <c r="BA8" i="19"/>
  <c r="CN8" i="19"/>
  <c r="U8" i="19"/>
  <c r="BG8" i="19"/>
  <c r="CT8" i="19"/>
  <c r="AA8" i="19"/>
  <c r="BN8" i="19"/>
  <c r="DA8" i="19"/>
  <c r="AH8" i="19"/>
  <c r="BT8" i="19"/>
  <c r="DG8" i="19"/>
  <c r="W8" i="20"/>
  <c r="AP8" i="20"/>
  <c r="BJ8" i="20"/>
  <c r="CC8" i="20"/>
  <c r="CV8" i="20"/>
  <c r="DP8" i="20"/>
  <c r="AY9" i="20"/>
  <c r="AY10" i="20" s="1"/>
  <c r="I8" i="20"/>
  <c r="AB8" i="20"/>
  <c r="AV8" i="20"/>
  <c r="BO8" i="20"/>
  <c r="CH8" i="20"/>
  <c r="DB8" i="20"/>
  <c r="DU8" i="20"/>
  <c r="BE9" i="20"/>
  <c r="BE10" i="20" s="1"/>
  <c r="J8" i="20"/>
  <c r="AC8" i="20"/>
  <c r="AW8" i="20"/>
  <c r="BP8" i="20"/>
  <c r="CI8" i="20"/>
  <c r="DC8" i="20"/>
  <c r="DV8" i="20"/>
  <c r="BL9" i="20"/>
  <c r="BL10" i="20" s="1"/>
  <c r="BL58" i="20" s="1"/>
  <c r="BL59" i="20" s="1"/>
  <c r="O8" i="20"/>
  <c r="AI8" i="20"/>
  <c r="BB8" i="20"/>
  <c r="BU8" i="20"/>
  <c r="CO8" i="20"/>
  <c r="DH8" i="20"/>
  <c r="P8" i="20"/>
  <c r="AJ8" i="20"/>
  <c r="BC8" i="20"/>
  <c r="BW8" i="20"/>
  <c r="CP8" i="20"/>
  <c r="DI8" i="20"/>
  <c r="L9" i="20"/>
  <c r="L10" i="20" s="1"/>
  <c r="L85" i="20" s="1"/>
  <c r="L86" i="20" s="1"/>
  <c r="V8" i="20"/>
  <c r="AO8" i="20"/>
  <c r="BI8" i="20"/>
  <c r="CB8" i="20"/>
  <c r="CU8" i="20"/>
  <c r="DO8" i="20"/>
  <c r="S9" i="20"/>
  <c r="S10" i="20" s="1"/>
  <c r="F8" i="21"/>
  <c r="Y8" i="21"/>
  <c r="AR8" i="21"/>
  <c r="BL8" i="21"/>
  <c r="CE8" i="21"/>
  <c r="CY8" i="21"/>
  <c r="DR8" i="21"/>
  <c r="G8" i="21"/>
  <c r="Z8" i="21"/>
  <c r="AS8" i="21"/>
  <c r="BM8" i="21"/>
  <c r="CF8" i="21"/>
  <c r="CZ8" i="21"/>
  <c r="DS8" i="21"/>
  <c r="L8" i="21"/>
  <c r="AE8" i="21"/>
  <c r="AY8" i="21"/>
  <c r="BR8" i="21"/>
  <c r="CL8" i="21"/>
  <c r="DE8" i="21"/>
  <c r="DX8" i="21"/>
  <c r="M8" i="21"/>
  <c r="AG8" i="21"/>
  <c r="AZ8" i="21"/>
  <c r="BS8" i="21"/>
  <c r="CM8" i="21"/>
  <c r="DF8" i="21"/>
  <c r="DY8" i="21"/>
  <c r="S8" i="21"/>
  <c r="AL8" i="21"/>
  <c r="BE8" i="21"/>
  <c r="BY8" i="21"/>
  <c r="CR8" i="21"/>
  <c r="DK8" i="21"/>
  <c r="T8" i="21"/>
  <c r="AM8" i="21"/>
  <c r="BF8" i="21"/>
  <c r="BZ8" i="21"/>
  <c r="CS8" i="21"/>
  <c r="DM8" i="21"/>
  <c r="J8" i="22"/>
  <c r="BM8" i="22"/>
  <c r="DU8" i="22"/>
  <c r="W8" i="22"/>
  <c r="BZ8" i="22"/>
  <c r="AB8" i="22"/>
  <c r="CS8" i="22"/>
  <c r="AC8" i="22"/>
  <c r="CU8" i="22"/>
  <c r="P9" i="22"/>
  <c r="P10" i="22" s="1"/>
  <c r="AM8" i="22"/>
  <c r="DM8" i="22"/>
  <c r="AZ8" i="22"/>
  <c r="DO8" i="22"/>
  <c r="AJ9" i="22"/>
  <c r="AJ10" i="22" s="1"/>
  <c r="W89" i="22"/>
  <c r="W85" i="22"/>
  <c r="W58" i="22"/>
  <c r="W59" i="22" s="1"/>
  <c r="W62" i="22"/>
  <c r="W53" i="22"/>
  <c r="L89" i="22"/>
  <c r="L62" i="22"/>
  <c r="L85" i="22"/>
  <c r="L86" i="22" s="1"/>
  <c r="L58" i="22"/>
  <c r="L53" i="22"/>
  <c r="S89" i="22"/>
  <c r="S90" i="22" s="1"/>
  <c r="S62" i="22"/>
  <c r="S85" i="22"/>
  <c r="S58" i="22"/>
  <c r="S53" i="22"/>
  <c r="AE89" i="22"/>
  <c r="AE62" i="22"/>
  <c r="AE63" i="22" s="1"/>
  <c r="AE85" i="22"/>
  <c r="AE58" i="22"/>
  <c r="AE53" i="22"/>
  <c r="K8" i="22"/>
  <c r="K9" i="22"/>
  <c r="K10" i="22" s="1"/>
  <c r="Q8" i="22"/>
  <c r="Q9" i="22"/>
  <c r="Q10" i="22" s="1"/>
  <c r="X8" i="22"/>
  <c r="X9" i="22"/>
  <c r="X10" i="22" s="1"/>
  <c r="AD8" i="22"/>
  <c r="AD9" i="22"/>
  <c r="AD10" i="22" s="1"/>
  <c r="AK8" i="22"/>
  <c r="AK9" i="22"/>
  <c r="AK10" i="22" s="1"/>
  <c r="AQ8" i="22"/>
  <c r="AQ9" i="22"/>
  <c r="AQ10" i="22" s="1"/>
  <c r="AX8" i="22"/>
  <c r="AX9" i="22"/>
  <c r="AX10" i="22" s="1"/>
  <c r="BD8" i="22"/>
  <c r="BD9" i="22"/>
  <c r="BD10" i="22" s="1"/>
  <c r="BK8" i="22"/>
  <c r="BK9" i="22"/>
  <c r="BK10" i="22" s="1"/>
  <c r="BQ8" i="22"/>
  <c r="BQ9" i="22"/>
  <c r="BQ10" i="22" s="1"/>
  <c r="BX8" i="22"/>
  <c r="BX9" i="22"/>
  <c r="BX10" i="22" s="1"/>
  <c r="CD8" i="22"/>
  <c r="CD9" i="22"/>
  <c r="CD10" i="22" s="1"/>
  <c r="CK8" i="22"/>
  <c r="CK9" i="22"/>
  <c r="CK10" i="22" s="1"/>
  <c r="CQ8" i="22"/>
  <c r="CQ9" i="22"/>
  <c r="CQ10" i="22" s="1"/>
  <c r="CW8" i="22"/>
  <c r="CW9" i="22"/>
  <c r="CW10" i="22" s="1"/>
  <c r="I8" i="22"/>
  <c r="S8" i="22"/>
  <c r="F9" i="22"/>
  <c r="F10" i="22" s="1"/>
  <c r="Y9" i="22"/>
  <c r="Y10" i="22" s="1"/>
  <c r="AR89" i="22"/>
  <c r="AR85" i="22"/>
  <c r="AR62" i="22"/>
  <c r="AR58" i="22"/>
  <c r="AR53" i="22"/>
  <c r="AY89" i="22"/>
  <c r="AY62" i="22"/>
  <c r="AY85" i="22"/>
  <c r="AY58" i="22"/>
  <c r="AY59" i="22" s="1"/>
  <c r="AY53" i="22"/>
  <c r="BE89" i="22"/>
  <c r="BE62" i="22"/>
  <c r="BE85" i="22"/>
  <c r="BE58" i="22"/>
  <c r="BE53" i="22"/>
  <c r="BL89" i="22"/>
  <c r="BL62" i="22"/>
  <c r="BL63" i="22" s="1"/>
  <c r="BL85" i="22"/>
  <c r="BL58" i="22"/>
  <c r="BL53" i="22"/>
  <c r="BR89" i="22"/>
  <c r="BR62" i="22"/>
  <c r="BR85" i="22"/>
  <c r="BR58" i="22"/>
  <c r="BR53" i="22"/>
  <c r="BY89" i="22"/>
  <c r="BY85" i="22"/>
  <c r="BY86" i="22" s="1"/>
  <c r="BY62" i="22"/>
  <c r="BY58" i="22"/>
  <c r="BY53" i="22"/>
  <c r="CE9" i="22"/>
  <c r="CE10" i="22" s="1"/>
  <c r="CE8" i="22"/>
  <c r="CL9" i="22"/>
  <c r="CL10" i="22" s="1"/>
  <c r="CL8" i="22"/>
  <c r="CR9" i="22"/>
  <c r="CR10" i="22" s="1"/>
  <c r="CR8" i="22"/>
  <c r="CY9" i="22"/>
  <c r="CY10" i="22" s="1"/>
  <c r="CY8" i="22"/>
  <c r="DE9" i="22"/>
  <c r="DE10" i="22" s="1"/>
  <c r="DE8" i="22"/>
  <c r="DK9" i="22"/>
  <c r="DK10" i="22" s="1"/>
  <c r="DK8" i="22"/>
  <c r="DR9" i="22"/>
  <c r="DR10" i="22" s="1"/>
  <c r="DR8" i="22"/>
  <c r="DX9" i="22"/>
  <c r="DX10" i="22" s="1"/>
  <c r="DX8" i="22"/>
  <c r="T8" i="22"/>
  <c r="AO8" i="22"/>
  <c r="BB8" i="22"/>
  <c r="BO8" i="22"/>
  <c r="CB8" i="22"/>
  <c r="J89" i="22"/>
  <c r="J85" i="22"/>
  <c r="J58" i="22"/>
  <c r="J62" i="22"/>
  <c r="J53" i="22"/>
  <c r="AC89" i="22"/>
  <c r="AC85" i="22"/>
  <c r="AC58" i="22"/>
  <c r="AC62" i="22"/>
  <c r="AC53" i="22"/>
  <c r="G89" i="22"/>
  <c r="G85" i="22"/>
  <c r="G86" i="22" s="1"/>
  <c r="G62" i="22"/>
  <c r="G58" i="22"/>
  <c r="G53" i="22"/>
  <c r="M89" i="22"/>
  <c r="M85" i="22"/>
  <c r="M62" i="22"/>
  <c r="M58" i="22"/>
  <c r="M53" i="22"/>
  <c r="T89" i="22"/>
  <c r="T85" i="22"/>
  <c r="T62" i="22"/>
  <c r="T58" i="22"/>
  <c r="T59" i="22" s="1"/>
  <c r="T53" i="22"/>
  <c r="Z89" i="22"/>
  <c r="Z85" i="22"/>
  <c r="Z62" i="22"/>
  <c r="Z58" i="22"/>
  <c r="Z53" i="22"/>
  <c r="AG89" i="22"/>
  <c r="AG85" i="22"/>
  <c r="AG62" i="22"/>
  <c r="AG58" i="22"/>
  <c r="AG53" i="22"/>
  <c r="AM89" i="22"/>
  <c r="AM85" i="22"/>
  <c r="AM62" i="22"/>
  <c r="AM63" i="22" s="1"/>
  <c r="AM58" i="22"/>
  <c r="AM53" i="22"/>
  <c r="AS89" i="22"/>
  <c r="AS85" i="22"/>
  <c r="AS62" i="22"/>
  <c r="AS58" i="22"/>
  <c r="AS53" i="22"/>
  <c r="AZ89" i="22"/>
  <c r="AZ85" i="22"/>
  <c r="AZ62" i="22"/>
  <c r="AZ58" i="22"/>
  <c r="AZ53" i="22"/>
  <c r="BF89" i="22"/>
  <c r="BF85" i="22"/>
  <c r="BF62" i="22"/>
  <c r="BF58" i="22"/>
  <c r="BF59" i="22" s="1"/>
  <c r="BF53" i="22"/>
  <c r="BM89" i="22"/>
  <c r="BM85" i="22"/>
  <c r="BM62" i="22"/>
  <c r="BM58" i="22"/>
  <c r="BM53" i="22"/>
  <c r="BS89" i="22"/>
  <c r="BS85" i="22"/>
  <c r="BS62" i="22"/>
  <c r="BS58" i="22"/>
  <c r="BS53" i="22"/>
  <c r="BZ89" i="22"/>
  <c r="BZ85" i="22"/>
  <c r="BZ62" i="22"/>
  <c r="BZ58" i="22"/>
  <c r="BZ53" i="22"/>
  <c r="CF89" i="22"/>
  <c r="CF85" i="22"/>
  <c r="CF62" i="22"/>
  <c r="CF58" i="22"/>
  <c r="CF53" i="22"/>
  <c r="CM85" i="22"/>
  <c r="CM89" i="22"/>
  <c r="CM62" i="22"/>
  <c r="CM63" i="22" s="1"/>
  <c r="CM58" i="22"/>
  <c r="CM59" i="22" s="1"/>
  <c r="CM53" i="22"/>
  <c r="CS85" i="22"/>
  <c r="CS89" i="22"/>
  <c r="CS62" i="22"/>
  <c r="CS58" i="22"/>
  <c r="CS59" i="22" s="1"/>
  <c r="CS53" i="22"/>
  <c r="CZ85" i="22"/>
  <c r="CZ89" i="22"/>
  <c r="CZ62" i="22"/>
  <c r="CZ58" i="22"/>
  <c r="CZ53" i="22"/>
  <c r="DF85" i="22"/>
  <c r="DF89" i="22"/>
  <c r="DF62" i="22"/>
  <c r="DF58" i="22"/>
  <c r="DF53" i="22"/>
  <c r="DM85" i="22"/>
  <c r="DM86" i="22" s="1"/>
  <c r="DM89" i="22"/>
  <c r="DM62" i="22"/>
  <c r="DM63" i="22" s="1"/>
  <c r="DM58" i="22"/>
  <c r="DM53" i="22"/>
  <c r="DS85" i="22"/>
  <c r="DS89" i="22"/>
  <c r="DS62" i="22"/>
  <c r="DS63" i="22" s="1"/>
  <c r="DS58" i="22"/>
  <c r="DS59" i="22" s="1"/>
  <c r="DS53" i="22"/>
  <c r="DY85" i="22"/>
  <c r="DY89" i="22"/>
  <c r="DY62" i="22"/>
  <c r="DY58" i="22"/>
  <c r="DY59" i="22" s="1"/>
  <c r="DY53" i="22"/>
  <c r="L8" i="22"/>
  <c r="V8" i="22"/>
  <c r="AE8" i="22"/>
  <c r="AR8" i="22"/>
  <c r="BE8" i="22"/>
  <c r="BR8" i="22"/>
  <c r="CF8" i="22"/>
  <c r="CZ8" i="22"/>
  <c r="DS8" i="22"/>
  <c r="H9" i="22"/>
  <c r="H10" i="22" s="1"/>
  <c r="H8" i="22"/>
  <c r="N9" i="22"/>
  <c r="N10" i="22" s="1"/>
  <c r="N8" i="22"/>
  <c r="U9" i="22"/>
  <c r="U10" i="22" s="1"/>
  <c r="U8" i="22"/>
  <c r="AA9" i="22"/>
  <c r="AA10" i="22" s="1"/>
  <c r="AA8" i="22"/>
  <c r="AH9" i="22"/>
  <c r="AH10" i="22" s="1"/>
  <c r="AH8" i="22"/>
  <c r="AN9" i="22"/>
  <c r="AN10" i="22" s="1"/>
  <c r="AN8" i="22"/>
  <c r="AU9" i="22"/>
  <c r="AU10" i="22" s="1"/>
  <c r="AU8" i="22"/>
  <c r="BA9" i="22"/>
  <c r="BA10" i="22" s="1"/>
  <c r="BA8" i="22"/>
  <c r="BG89" i="22"/>
  <c r="BG85" i="22"/>
  <c r="BG62" i="22"/>
  <c r="BG63" i="22" s="1"/>
  <c r="BG58" i="22"/>
  <c r="BG59" i="22" s="1"/>
  <c r="BG53" i="22"/>
  <c r="BN89" i="22"/>
  <c r="BN85" i="22"/>
  <c r="BN62" i="22"/>
  <c r="BN58" i="22"/>
  <c r="BN59" i="22" s="1"/>
  <c r="BN53" i="22"/>
  <c r="BT89" i="22"/>
  <c r="BT90" i="22" s="1"/>
  <c r="BT85" i="22"/>
  <c r="BT62" i="22"/>
  <c r="BT58" i="22"/>
  <c r="BT59" i="22" s="1"/>
  <c r="BT53" i="22"/>
  <c r="CA89" i="22"/>
  <c r="CA90" i="22" s="1"/>
  <c r="CA85" i="22"/>
  <c r="CA86" i="22" s="1"/>
  <c r="CA58" i="22"/>
  <c r="CA59" i="22" s="1"/>
  <c r="CA62" i="22"/>
  <c r="CA53" i="22"/>
  <c r="CG89" i="22"/>
  <c r="CG85" i="22"/>
  <c r="CG62" i="22"/>
  <c r="CG63" i="22" s="1"/>
  <c r="CG53" i="22"/>
  <c r="CG58" i="22"/>
  <c r="CN89" i="22"/>
  <c r="CN85" i="22"/>
  <c r="CN86" i="22" s="1"/>
  <c r="CN53" i="22"/>
  <c r="CN58" i="22"/>
  <c r="CN59" i="22" s="1"/>
  <c r="CN62" i="22"/>
  <c r="CT89" i="22"/>
  <c r="CT85" i="22"/>
  <c r="CT53" i="22"/>
  <c r="CT62" i="22"/>
  <c r="CT63" i="22" s="1"/>
  <c r="CT58" i="22"/>
  <c r="CT59" i="22" s="1"/>
  <c r="DA89" i="22"/>
  <c r="DA85" i="22"/>
  <c r="DA53" i="22"/>
  <c r="DA62" i="22"/>
  <c r="DA63" i="22" s="1"/>
  <c r="DA58" i="22"/>
  <c r="DA59" i="22" s="1"/>
  <c r="DG89" i="22"/>
  <c r="DG90" i="22" s="1"/>
  <c r="DG85" i="22"/>
  <c r="DG53" i="22"/>
  <c r="DG62" i="22"/>
  <c r="DG58" i="22"/>
  <c r="DG59" i="22" s="1"/>
  <c r="DN89" i="22"/>
  <c r="DN90" i="22" s="1"/>
  <c r="DN85" i="22"/>
  <c r="DN86" i="22" s="1"/>
  <c r="DN62" i="22"/>
  <c r="DN58" i="22"/>
  <c r="DN59" i="22" s="1"/>
  <c r="DN53" i="22"/>
  <c r="DT89" i="22"/>
  <c r="DT90" i="22" s="1"/>
  <c r="DT85" i="22"/>
  <c r="DT53" i="22"/>
  <c r="DT58" i="22"/>
  <c r="DT62" i="22"/>
  <c r="M8" i="22"/>
  <c r="AG8" i="22"/>
  <c r="AS8" i="22"/>
  <c r="BF8" i="22"/>
  <c r="BS8" i="22"/>
  <c r="CH8" i="22"/>
  <c r="DB8" i="22"/>
  <c r="P89" i="22"/>
  <c r="P85" i="22"/>
  <c r="P58" i="22"/>
  <c r="P62" i="22"/>
  <c r="P53" i="22"/>
  <c r="AJ89" i="22"/>
  <c r="AJ85" i="22"/>
  <c r="AJ58" i="22"/>
  <c r="AJ62" i="22"/>
  <c r="AJ53" i="22"/>
  <c r="I89" i="22"/>
  <c r="I85" i="22"/>
  <c r="I62" i="22"/>
  <c r="I58" i="22"/>
  <c r="I59" i="22" s="1"/>
  <c r="I53" i="22"/>
  <c r="O89" i="22"/>
  <c r="O85" i="22"/>
  <c r="O62" i="22"/>
  <c r="O58" i="22"/>
  <c r="O59" i="22" s="1"/>
  <c r="O53" i="22"/>
  <c r="V89" i="22"/>
  <c r="V85" i="22"/>
  <c r="V62" i="22"/>
  <c r="V58" i="22"/>
  <c r="V53" i="22"/>
  <c r="AB89" i="22"/>
  <c r="AB85" i="22"/>
  <c r="AB86" i="22" s="1"/>
  <c r="AB62" i="22"/>
  <c r="AB58" i="22"/>
  <c r="AB53" i="22"/>
  <c r="AI89" i="22"/>
  <c r="AI85" i="22"/>
  <c r="AI86" i="22" s="1"/>
  <c r="AI62" i="22"/>
  <c r="AI58" i="22"/>
  <c r="AI59" i="22" s="1"/>
  <c r="AI53" i="22"/>
  <c r="AO89" i="22"/>
  <c r="AO85" i="22"/>
  <c r="AO86" i="22" s="1"/>
  <c r="AO62" i="22"/>
  <c r="AO58" i="22"/>
  <c r="AO59" i="22" s="1"/>
  <c r="AO53" i="22"/>
  <c r="AV89" i="22"/>
  <c r="AV85" i="22"/>
  <c r="AV62" i="22"/>
  <c r="AV58" i="22"/>
  <c r="AV53" i="22"/>
  <c r="BB89" i="22"/>
  <c r="BB85" i="22"/>
  <c r="BB62" i="22"/>
  <c r="BB58" i="22"/>
  <c r="BB59" i="22" s="1"/>
  <c r="BB53" i="22"/>
  <c r="BI89" i="22"/>
  <c r="BI85" i="22"/>
  <c r="BI62" i="22"/>
  <c r="BI58" i="22"/>
  <c r="BI53" i="22"/>
  <c r="BO89" i="22"/>
  <c r="BO85" i="22"/>
  <c r="BO86" i="22" s="1"/>
  <c r="BO62" i="22"/>
  <c r="BO58" i="22"/>
  <c r="BO53" i="22"/>
  <c r="BU89" i="22"/>
  <c r="BU85" i="22"/>
  <c r="BU86" i="22" s="1"/>
  <c r="BU62" i="22"/>
  <c r="BU63" i="22" s="1"/>
  <c r="BU58" i="22"/>
  <c r="BU53" i="22"/>
  <c r="CB89" i="22"/>
  <c r="CB85" i="22"/>
  <c r="CB86" i="22" s="1"/>
  <c r="CB62" i="22"/>
  <c r="CB63" i="22" s="1"/>
  <c r="CB58" i="22"/>
  <c r="CB59" i="22" s="1"/>
  <c r="CB53" i="22"/>
  <c r="CH89" i="22"/>
  <c r="CH85" i="22"/>
  <c r="CH62" i="22"/>
  <c r="CH63" i="22" s="1"/>
  <c r="CH58" i="22"/>
  <c r="CH59" i="22" s="1"/>
  <c r="CH53" i="22"/>
  <c r="CO89" i="22"/>
  <c r="CO85" i="22"/>
  <c r="CO62" i="22"/>
  <c r="CO58" i="22"/>
  <c r="CO53" i="22"/>
  <c r="CU89" i="22"/>
  <c r="CU85" i="22"/>
  <c r="CU62" i="22"/>
  <c r="CU58" i="22"/>
  <c r="CU53" i="22"/>
  <c r="DB89" i="22"/>
  <c r="DB85" i="22"/>
  <c r="DB86" i="22" s="1"/>
  <c r="DB62" i="22"/>
  <c r="DB58" i="22"/>
  <c r="DB53" i="22"/>
  <c r="DH89" i="22"/>
  <c r="DH85" i="22"/>
  <c r="DH86" i="22" s="1"/>
  <c r="DH62" i="22"/>
  <c r="DH63" i="22" s="1"/>
  <c r="DH58" i="22"/>
  <c r="DH53" i="22"/>
  <c r="DO89" i="22"/>
  <c r="DO85" i="22"/>
  <c r="DO86" i="22" s="1"/>
  <c r="DO62" i="22"/>
  <c r="DO63" i="22" s="1"/>
  <c r="DO58" i="22"/>
  <c r="DO59" i="22" s="1"/>
  <c r="DO53" i="22"/>
  <c r="DU89" i="22"/>
  <c r="DU85" i="22"/>
  <c r="DU62" i="22"/>
  <c r="DU58" i="22"/>
  <c r="DU59" i="22" s="1"/>
  <c r="DU53" i="22"/>
  <c r="O8" i="22"/>
  <c r="AI8" i="22"/>
  <c r="AV8" i="22"/>
  <c r="BI8" i="22"/>
  <c r="BU8" i="22"/>
  <c r="CM8" i="22"/>
  <c r="DF8" i="22"/>
  <c r="DY8" i="22"/>
  <c r="AL9" i="22"/>
  <c r="AL10" i="22" s="1"/>
  <c r="AW8" i="22"/>
  <c r="AW9" i="22"/>
  <c r="AW10" i="22" s="1"/>
  <c r="BC8" i="22"/>
  <c r="BC9" i="22"/>
  <c r="BC10" i="22" s="1"/>
  <c r="BJ8" i="22"/>
  <c r="BJ9" i="22"/>
  <c r="BJ10" i="22" s="1"/>
  <c r="BP8" i="22"/>
  <c r="BP9" i="22"/>
  <c r="BP10" i="22" s="1"/>
  <c r="BW8" i="22"/>
  <c r="BW9" i="22"/>
  <c r="BW10" i="22" s="1"/>
  <c r="CC8" i="22"/>
  <c r="CC9" i="22"/>
  <c r="CC10" i="22" s="1"/>
  <c r="CI8" i="22"/>
  <c r="CI9" i="22"/>
  <c r="CI10" i="22" s="1"/>
  <c r="CP8" i="22"/>
  <c r="CP9" i="22"/>
  <c r="CP10" i="22" s="1"/>
  <c r="CV8" i="22"/>
  <c r="CV9" i="22"/>
  <c r="CV10" i="22" s="1"/>
  <c r="DC8" i="22"/>
  <c r="DC9" i="22"/>
  <c r="DC10" i="22" s="1"/>
  <c r="DI8" i="22"/>
  <c r="DI9" i="22"/>
  <c r="DI10" i="22" s="1"/>
  <c r="DP8" i="22"/>
  <c r="DP9" i="22"/>
  <c r="DP10" i="22" s="1"/>
  <c r="DV8" i="22"/>
  <c r="DV9" i="22"/>
  <c r="DV10" i="22" s="1"/>
  <c r="G8" i="22"/>
  <c r="Z8" i="22"/>
  <c r="AY8" i="22"/>
  <c r="BL8" i="22"/>
  <c r="BY8" i="22"/>
  <c r="CO8" i="22"/>
  <c r="DH8" i="22"/>
  <c r="E85" i="22"/>
  <c r="E86" i="22" s="1"/>
  <c r="E89" i="22"/>
  <c r="E62" i="22"/>
  <c r="E58" i="22"/>
  <c r="E53" i="22"/>
  <c r="AP9" i="22"/>
  <c r="AP10" i="22" s="1"/>
  <c r="L63" i="22"/>
  <c r="S63" i="22"/>
  <c r="AR63" i="22"/>
  <c r="AY63" i="22"/>
  <c r="BE63" i="22"/>
  <c r="U55" i="22"/>
  <c r="AA55" i="22"/>
  <c r="AH55" i="22"/>
  <c r="AN55" i="22"/>
  <c r="AU55" i="22"/>
  <c r="BA55" i="22"/>
  <c r="BG55" i="22"/>
  <c r="BN55" i="22"/>
  <c r="BT55" i="22"/>
  <c r="CA55" i="22"/>
  <c r="CG55" i="22"/>
  <c r="CN55" i="22"/>
  <c r="CT55" i="22"/>
  <c r="DA55" i="22"/>
  <c r="DG55" i="22"/>
  <c r="DN55" i="22"/>
  <c r="DT55" i="22"/>
  <c r="G63" i="22"/>
  <c r="Z63" i="22"/>
  <c r="AG63" i="22"/>
  <c r="AS63" i="22"/>
  <c r="BM63" i="22"/>
  <c r="BZ63" i="22"/>
  <c r="CZ63" i="22"/>
  <c r="BG8" i="22"/>
  <c r="BN8" i="22"/>
  <c r="BT8" i="22"/>
  <c r="CA8" i="22"/>
  <c r="CG8" i="22"/>
  <c r="CN8" i="22"/>
  <c r="CT8" i="22"/>
  <c r="DA8" i="22"/>
  <c r="DG8" i="22"/>
  <c r="DN8" i="22"/>
  <c r="DT8" i="22"/>
  <c r="DD9" i="22"/>
  <c r="DD10" i="22" s="1"/>
  <c r="DJ9" i="22"/>
  <c r="DJ10" i="22" s="1"/>
  <c r="DQ9" i="22"/>
  <c r="DQ10" i="22" s="1"/>
  <c r="DW9" i="22"/>
  <c r="DW10" i="22" s="1"/>
  <c r="CV55" i="22"/>
  <c r="DC55" i="22"/>
  <c r="DI55" i="22"/>
  <c r="DP55" i="22"/>
  <c r="DV55" i="22"/>
  <c r="I61" i="22"/>
  <c r="I63" i="22" s="1"/>
  <c r="O61" i="22"/>
  <c r="O63" i="22" s="1"/>
  <c r="V59" i="22"/>
  <c r="V61" i="22"/>
  <c r="V63" i="22" s="1"/>
  <c r="AB61" i="22"/>
  <c r="AB59" i="22"/>
  <c r="AI61" i="22"/>
  <c r="AO61" i="22"/>
  <c r="AV61" i="22"/>
  <c r="AV63" i="22" s="1"/>
  <c r="AV59" i="22"/>
  <c r="BB61" i="22"/>
  <c r="BB63" i="22" s="1"/>
  <c r="BI61" i="22"/>
  <c r="BI63" i="22" s="1"/>
  <c r="BI59" i="22"/>
  <c r="BO59" i="22"/>
  <c r="BO61" i="22"/>
  <c r="BO63" i="22" s="1"/>
  <c r="CO59" i="22"/>
  <c r="CU63" i="22"/>
  <c r="DB59" i="22"/>
  <c r="E55" i="22"/>
  <c r="K55" i="22"/>
  <c r="Q55" i="22"/>
  <c r="X55" i="22"/>
  <c r="AD55" i="22"/>
  <c r="AK55" i="22"/>
  <c r="AQ55" i="22"/>
  <c r="AX55" i="22"/>
  <c r="BD55" i="22"/>
  <c r="BK55" i="22"/>
  <c r="BQ55" i="22"/>
  <c r="BX55" i="22"/>
  <c r="CD55" i="22"/>
  <c r="CK55" i="22"/>
  <c r="CQ55" i="22"/>
  <c r="CW55" i="22"/>
  <c r="DD55" i="22"/>
  <c r="DJ55" i="22"/>
  <c r="DQ55" i="22"/>
  <c r="DW55" i="22"/>
  <c r="J61" i="22"/>
  <c r="J63" i="22" s="1"/>
  <c r="J59" i="22"/>
  <c r="P61" i="22"/>
  <c r="P63" i="22" s="1"/>
  <c r="P59" i="22"/>
  <c r="W61" i="22"/>
  <c r="W63" i="22" s="1"/>
  <c r="AC61" i="22"/>
  <c r="AC63" i="22" s="1"/>
  <c r="AC59" i="22"/>
  <c r="AJ61" i="22"/>
  <c r="AJ59" i="22"/>
  <c r="AP61" i="22"/>
  <c r="AW61" i="22"/>
  <c r="BC61" i="22"/>
  <c r="BJ61" i="22"/>
  <c r="BP61" i="22"/>
  <c r="BW61" i="22"/>
  <c r="CC61" i="22"/>
  <c r="CI61" i="22"/>
  <c r="E63" i="22"/>
  <c r="DU63" i="22"/>
  <c r="AE59" i="22"/>
  <c r="BR59" i="22"/>
  <c r="N61" i="22"/>
  <c r="AD61" i="22"/>
  <c r="AL61" i="22"/>
  <c r="BA61" i="22"/>
  <c r="BX61" i="22"/>
  <c r="CK61" i="22"/>
  <c r="BL59" i="22"/>
  <c r="H61" i="22"/>
  <c r="AU61" i="22"/>
  <c r="DQ61" i="22"/>
  <c r="S59" i="22"/>
  <c r="BE59" i="22"/>
  <c r="BU59" i="22"/>
  <c r="DH59" i="22"/>
  <c r="CO61" i="22"/>
  <c r="CO63" i="22" s="1"/>
  <c r="DB61" i="22"/>
  <c r="DB63" i="22" s="1"/>
  <c r="BR63" i="22"/>
  <c r="BY63" i="22"/>
  <c r="E59" i="22"/>
  <c r="L59" i="22"/>
  <c r="BQ61" i="22"/>
  <c r="DD61" i="22"/>
  <c r="CN90" i="22"/>
  <c r="G59" i="22"/>
  <c r="M59" i="22"/>
  <c r="Z59" i="22"/>
  <c r="AG59" i="22"/>
  <c r="AM59" i="22"/>
  <c r="AS59" i="22"/>
  <c r="AZ59" i="22"/>
  <c r="BM59" i="22"/>
  <c r="BS59" i="22"/>
  <c r="BZ59" i="22"/>
  <c r="CF59" i="22"/>
  <c r="CZ59" i="22"/>
  <c r="DF59" i="22"/>
  <c r="DM59" i="22"/>
  <c r="AR59" i="22"/>
  <c r="CU59" i="22"/>
  <c r="T61" i="22"/>
  <c r="T63" i="22" s="1"/>
  <c r="BF61" i="22"/>
  <c r="BF63" i="22" s="1"/>
  <c r="BS61" i="22"/>
  <c r="BS63" i="22" s="1"/>
  <c r="CF61" i="22"/>
  <c r="CS61" i="22"/>
  <c r="CS63" i="22" s="1"/>
  <c r="DF61" i="22"/>
  <c r="DF63" i="22" s="1"/>
  <c r="DY61" i="22"/>
  <c r="DY63" i="22" s="1"/>
  <c r="BN63" i="22"/>
  <c r="BT63" i="22"/>
  <c r="CA63" i="22"/>
  <c r="CN63" i="22"/>
  <c r="DG63" i="22"/>
  <c r="DN63" i="22"/>
  <c r="DT63" i="22"/>
  <c r="BY59" i="22"/>
  <c r="CG59" i="22"/>
  <c r="DT59" i="22"/>
  <c r="M61" i="22"/>
  <c r="AZ61" i="22"/>
  <c r="AZ63" i="22" s="1"/>
  <c r="I86" i="22"/>
  <c r="I88" i="22"/>
  <c r="I90" i="22" s="1"/>
  <c r="O86" i="22"/>
  <c r="O88" i="22"/>
  <c r="O90" i="22" s="1"/>
  <c r="V86" i="22"/>
  <c r="V88" i="22"/>
  <c r="AB88" i="22"/>
  <c r="AB90" i="22" s="1"/>
  <c r="AI88" i="22"/>
  <c r="AO88" i="22"/>
  <c r="AO90" i="22" s="1"/>
  <c r="AV86" i="22"/>
  <c r="AV88" i="22"/>
  <c r="AV90" i="22" s="1"/>
  <c r="BB86" i="22"/>
  <c r="BB88" i="22"/>
  <c r="BB90" i="22" s="1"/>
  <c r="BI86" i="22"/>
  <c r="BI88" i="22"/>
  <c r="BO88" i="22"/>
  <c r="BO90" i="22" s="1"/>
  <c r="BU88" i="22"/>
  <c r="CB88" i="22"/>
  <c r="CB90" i="22" s="1"/>
  <c r="CH86" i="22"/>
  <c r="CH88" i="22"/>
  <c r="CH90" i="22" s="1"/>
  <c r="CO86" i="22"/>
  <c r="CO88" i="22"/>
  <c r="CO90" i="22" s="1"/>
  <c r="CU86" i="22"/>
  <c r="CU88" i="22"/>
  <c r="DB88" i="22"/>
  <c r="DB90" i="22" s="1"/>
  <c r="DH88" i="22"/>
  <c r="DO88" i="22"/>
  <c r="DO90" i="22" s="1"/>
  <c r="DU86" i="22"/>
  <c r="DU88" i="22"/>
  <c r="DU90" i="22" s="1"/>
  <c r="BG90" i="22"/>
  <c r="CG90" i="22"/>
  <c r="CT90" i="22"/>
  <c r="J86" i="22"/>
  <c r="J88" i="22"/>
  <c r="J90" i="22" s="1"/>
  <c r="P86" i="22"/>
  <c r="P88" i="22"/>
  <c r="P90" i="22" s="1"/>
  <c r="W86" i="22"/>
  <c r="W88" i="22"/>
  <c r="W90" i="22" s="1"/>
  <c r="AC86" i="22"/>
  <c r="AC88" i="22"/>
  <c r="AC90" i="22" s="1"/>
  <c r="AJ86" i="22"/>
  <c r="AJ88" i="22"/>
  <c r="AJ90" i="22" s="1"/>
  <c r="AP88" i="22"/>
  <c r="AW88" i="22"/>
  <c r="BC88" i="22"/>
  <c r="BJ88" i="22"/>
  <c r="BP88" i="22"/>
  <c r="BW88" i="22"/>
  <c r="CC88" i="22"/>
  <c r="CI88" i="22"/>
  <c r="CP88" i="22"/>
  <c r="CV88" i="22"/>
  <c r="DC88" i="22"/>
  <c r="DI88" i="22"/>
  <c r="DP88" i="22"/>
  <c r="DV88" i="22"/>
  <c r="M86" i="22"/>
  <c r="AE86" i="22"/>
  <c r="AY86" i="22"/>
  <c r="E90" i="22"/>
  <c r="L90" i="22"/>
  <c r="AE90" i="22"/>
  <c r="AR90" i="22"/>
  <c r="AY90" i="22"/>
  <c r="BE88" i="22"/>
  <c r="BE86" i="22"/>
  <c r="BL88" i="22"/>
  <c r="BL90" i="22" s="1"/>
  <c r="BL86" i="22"/>
  <c r="BR88" i="22"/>
  <c r="BR90" i="22" s="1"/>
  <c r="BR86" i="22"/>
  <c r="BY88" i="22"/>
  <c r="BY90" i="22" s="1"/>
  <c r="CE88" i="22"/>
  <c r="CL88" i="22"/>
  <c r="CR88" i="22"/>
  <c r="CY88" i="22"/>
  <c r="DE88" i="22"/>
  <c r="DK88" i="22"/>
  <c r="DR88" i="22"/>
  <c r="DX88" i="22"/>
  <c r="S86" i="22"/>
  <c r="G90" i="22"/>
  <c r="M90" i="22"/>
  <c r="T88" i="22"/>
  <c r="T90" i="22" s="1"/>
  <c r="T86" i="22"/>
  <c r="Z88" i="22"/>
  <c r="Z86" i="22"/>
  <c r="AG88" i="22"/>
  <c r="AG90" i="22" s="1"/>
  <c r="AG86" i="22"/>
  <c r="AM88" i="22"/>
  <c r="AM86" i="22"/>
  <c r="AS88" i="22"/>
  <c r="AS90" i="22" s="1"/>
  <c r="AS86" i="22"/>
  <c r="AZ88" i="22"/>
  <c r="AZ90" i="22" s="1"/>
  <c r="AZ86" i="22"/>
  <c r="BF88" i="22"/>
  <c r="BF90" i="22" s="1"/>
  <c r="BF86" i="22"/>
  <c r="BM88" i="22"/>
  <c r="BM86" i="22"/>
  <c r="BS88" i="22"/>
  <c r="BS90" i="22" s="1"/>
  <c r="BS86" i="22"/>
  <c r="BZ88" i="22"/>
  <c r="BZ86" i="22"/>
  <c r="CF88" i="22"/>
  <c r="CF90" i="22" s="1"/>
  <c r="CF86" i="22"/>
  <c r="CM88" i="22"/>
  <c r="CM90" i="22" s="1"/>
  <c r="CM86" i="22"/>
  <c r="CS88" i="22"/>
  <c r="CS90" i="22" s="1"/>
  <c r="CS86" i="22"/>
  <c r="CZ88" i="22"/>
  <c r="CZ90" i="22" s="1"/>
  <c r="CZ86" i="22"/>
  <c r="DF88" i="22"/>
  <c r="DF86" i="22"/>
  <c r="DM88" i="22"/>
  <c r="DS88" i="22"/>
  <c r="DS86" i="22"/>
  <c r="DY88" i="22"/>
  <c r="DY90" i="22" s="1"/>
  <c r="DY86" i="22"/>
  <c r="BG86" i="22"/>
  <c r="BN86" i="22"/>
  <c r="BT86" i="22"/>
  <c r="CG86" i="22"/>
  <c r="CT86" i="22"/>
  <c r="DA86" i="22"/>
  <c r="DG86" i="22"/>
  <c r="DT86" i="22"/>
  <c r="AR86" i="22"/>
  <c r="AA88" i="22"/>
  <c r="BN88" i="22"/>
  <c r="BN90" i="22" s="1"/>
  <c r="DA88" i="22"/>
  <c r="DA90" i="22" s="1"/>
  <c r="H89" i="21"/>
  <c r="H85" i="21"/>
  <c r="H62" i="21"/>
  <c r="H58" i="21"/>
  <c r="H53" i="21"/>
  <c r="N89" i="21"/>
  <c r="N90" i="21" s="1"/>
  <c r="N85" i="21"/>
  <c r="N53" i="21"/>
  <c r="N58" i="21"/>
  <c r="N62" i="21"/>
  <c r="U89" i="21"/>
  <c r="U85" i="21"/>
  <c r="U62" i="21"/>
  <c r="U53" i="21"/>
  <c r="U58" i="21"/>
  <c r="AA89" i="21"/>
  <c r="AA85" i="21"/>
  <c r="AA86" i="21" s="1"/>
  <c r="AA62" i="21"/>
  <c r="AA63" i="21" s="1"/>
  <c r="AA53" i="21"/>
  <c r="AA58" i="21"/>
  <c r="AH89" i="21"/>
  <c r="AH85" i="21"/>
  <c r="AH53" i="21"/>
  <c r="AH62" i="21"/>
  <c r="AH63" i="21" s="1"/>
  <c r="AH58" i="21"/>
  <c r="AN89" i="21"/>
  <c r="AN90" i="21" s="1"/>
  <c r="AN85" i="21"/>
  <c r="AN62" i="21"/>
  <c r="AN53" i="21"/>
  <c r="AN58" i="21"/>
  <c r="AU89" i="21"/>
  <c r="AU85" i="21"/>
  <c r="AU62" i="21"/>
  <c r="AU53" i="21"/>
  <c r="AU58" i="21"/>
  <c r="AU59" i="21" s="1"/>
  <c r="BA89" i="21"/>
  <c r="BA90" i="21" s="1"/>
  <c r="BA85" i="21"/>
  <c r="BA62" i="21"/>
  <c r="BA53" i="21"/>
  <c r="BA58" i="21"/>
  <c r="BG89" i="21"/>
  <c r="BG85" i="21"/>
  <c r="BG62" i="21"/>
  <c r="BG53" i="21"/>
  <c r="BG58" i="21"/>
  <c r="BN89" i="21"/>
  <c r="BN85" i="21"/>
  <c r="BN86" i="21" s="1"/>
  <c r="BN62" i="21"/>
  <c r="BN63" i="21" s="1"/>
  <c r="BN53" i="21"/>
  <c r="BN58" i="21"/>
  <c r="BT89" i="21"/>
  <c r="BT85" i="21"/>
  <c r="BT53" i="21"/>
  <c r="BT62" i="21"/>
  <c r="BT63" i="21" s="1"/>
  <c r="BT58" i="21"/>
  <c r="K89" i="21"/>
  <c r="K90" i="21" s="1"/>
  <c r="K85" i="21"/>
  <c r="K86" i="21" s="1"/>
  <c r="K62" i="21"/>
  <c r="K58" i="21"/>
  <c r="K59" i="21" s="1"/>
  <c r="K53" i="21"/>
  <c r="X85" i="21"/>
  <c r="X62" i="21"/>
  <c r="X89" i="21"/>
  <c r="X58" i="21"/>
  <c r="X53" i="21"/>
  <c r="AD85" i="21"/>
  <c r="AD89" i="21"/>
  <c r="AD62" i="21"/>
  <c r="AD58" i="21"/>
  <c r="AD53" i="21"/>
  <c r="AQ85" i="21"/>
  <c r="AQ86" i="21" s="1"/>
  <c r="AQ89" i="21"/>
  <c r="AQ90" i="21" s="1"/>
  <c r="AQ62" i="21"/>
  <c r="AQ58" i="21"/>
  <c r="AQ53" i="21"/>
  <c r="AX89" i="21"/>
  <c r="AX85" i="21"/>
  <c r="AX86" i="21" s="1"/>
  <c r="AX62" i="21"/>
  <c r="AX58" i="21"/>
  <c r="AX53" i="21"/>
  <c r="BK85" i="21"/>
  <c r="BK89" i="21"/>
  <c r="BK62" i="21"/>
  <c r="BK58" i="21"/>
  <c r="BK53" i="21"/>
  <c r="BQ85" i="21"/>
  <c r="BQ89" i="21"/>
  <c r="BQ62" i="21"/>
  <c r="BQ58" i="21"/>
  <c r="BQ59" i="21" s="1"/>
  <c r="BQ53" i="21"/>
  <c r="CD85" i="21"/>
  <c r="CD86" i="21" s="1"/>
  <c r="CD89" i="21"/>
  <c r="CD90" i="21" s="1"/>
  <c r="CD62" i="21"/>
  <c r="CD58" i="21"/>
  <c r="CD53" i="21"/>
  <c r="F89" i="21"/>
  <c r="F90" i="21" s="1"/>
  <c r="F85" i="21"/>
  <c r="F58" i="21"/>
  <c r="F62" i="21"/>
  <c r="F53" i="21"/>
  <c r="L89" i="21"/>
  <c r="L85" i="21"/>
  <c r="L62" i="21"/>
  <c r="L58" i="21"/>
  <c r="L59" i="21" s="1"/>
  <c r="L53" i="21"/>
  <c r="S89" i="21"/>
  <c r="S85" i="21"/>
  <c r="S86" i="21" s="1"/>
  <c r="S58" i="21"/>
  <c r="S62" i="21"/>
  <c r="S53" i="21"/>
  <c r="Y89" i="21"/>
  <c r="Y85" i="21"/>
  <c r="Y58" i="21"/>
  <c r="Y59" i="21" s="1"/>
  <c r="Y62" i="21"/>
  <c r="Y63" i="21" s="1"/>
  <c r="Y53" i="21"/>
  <c r="AE89" i="21"/>
  <c r="AE85" i="21"/>
  <c r="AE62" i="21"/>
  <c r="AE58" i="21"/>
  <c r="AE53" i="21"/>
  <c r="AL89" i="21"/>
  <c r="AL85" i="21"/>
  <c r="AL58" i="21"/>
  <c r="AL62" i="21"/>
  <c r="AL53" i="21"/>
  <c r="AR89" i="21"/>
  <c r="AR85" i="21"/>
  <c r="AR58" i="21"/>
  <c r="AR59" i="21" s="1"/>
  <c r="AR62" i="21"/>
  <c r="AR53" i="21"/>
  <c r="AY89" i="21"/>
  <c r="AY85" i="21"/>
  <c r="AY62" i="21"/>
  <c r="AY58" i="21"/>
  <c r="AY53" i="21"/>
  <c r="BE89" i="21"/>
  <c r="BE85" i="21"/>
  <c r="BE86" i="21" s="1"/>
  <c r="BE58" i="21"/>
  <c r="BE62" i="21"/>
  <c r="BE53" i="21"/>
  <c r="BL89" i="21"/>
  <c r="BL85" i="21"/>
  <c r="BL58" i="21"/>
  <c r="BL59" i="21" s="1"/>
  <c r="BL53" i="21"/>
  <c r="BL62" i="21"/>
  <c r="BR89" i="21"/>
  <c r="BR85" i="21"/>
  <c r="BR62" i="21"/>
  <c r="BR58" i="21"/>
  <c r="BR59" i="21" s="1"/>
  <c r="BR53" i="21"/>
  <c r="BY89" i="21"/>
  <c r="BY85" i="21"/>
  <c r="BY58" i="21"/>
  <c r="BY62" i="21"/>
  <c r="BY53" i="21"/>
  <c r="CE89" i="21"/>
  <c r="CE85" i="21"/>
  <c r="CE58" i="21"/>
  <c r="CE59" i="21" s="1"/>
  <c r="CE62" i="21"/>
  <c r="CE53" i="21"/>
  <c r="CL89" i="21"/>
  <c r="CL85" i="21"/>
  <c r="CL62" i="21"/>
  <c r="CL58" i="21"/>
  <c r="CL53" i="21"/>
  <c r="CR89" i="21"/>
  <c r="CR85" i="21"/>
  <c r="CR86" i="21" s="1"/>
  <c r="CR58" i="21"/>
  <c r="CR62" i="21"/>
  <c r="CR53" i="21"/>
  <c r="CY89" i="21"/>
  <c r="CY85" i="21"/>
  <c r="CY86" i="21" s="1"/>
  <c r="CY58" i="21"/>
  <c r="CY59" i="21" s="1"/>
  <c r="CY62" i="21"/>
  <c r="CY63" i="21" s="1"/>
  <c r="CY53" i="21"/>
  <c r="DE85" i="21"/>
  <c r="DE89" i="21"/>
  <c r="DE62" i="21"/>
  <c r="DE63" i="21" s="1"/>
  <c r="DE58" i="21"/>
  <c r="DE59" i="21" s="1"/>
  <c r="DE53" i="21"/>
  <c r="DK85" i="21"/>
  <c r="DK89" i="21"/>
  <c r="DK58" i="21"/>
  <c r="DK62" i="21"/>
  <c r="DK63" i="21" s="1"/>
  <c r="DK53" i="21"/>
  <c r="DR85" i="21"/>
  <c r="DR89" i="21"/>
  <c r="DR58" i="21"/>
  <c r="DR59" i="21" s="1"/>
  <c r="DR53" i="21"/>
  <c r="DR62" i="21"/>
  <c r="DR63" i="21" s="1"/>
  <c r="DX85" i="21"/>
  <c r="DX89" i="21"/>
  <c r="DX62" i="21"/>
  <c r="DX58" i="21"/>
  <c r="DX53" i="21"/>
  <c r="K8" i="21"/>
  <c r="AD8" i="21"/>
  <c r="AX8" i="21"/>
  <c r="BQ8" i="21"/>
  <c r="Q9" i="21"/>
  <c r="Q10" i="21" s="1"/>
  <c r="AK9" i="21"/>
  <c r="AK10" i="21" s="1"/>
  <c r="BD9" i="21"/>
  <c r="BD10" i="21" s="1"/>
  <c r="BX9" i="21"/>
  <c r="BX10" i="21" s="1"/>
  <c r="CQ9" i="21"/>
  <c r="CQ10" i="21" s="1"/>
  <c r="DJ9" i="21"/>
  <c r="DJ10" i="21" s="1"/>
  <c r="G89" i="21"/>
  <c r="G58" i="21"/>
  <c r="G59" i="21" s="1"/>
  <c r="G85" i="21"/>
  <c r="G86" i="21" s="1"/>
  <c r="G62" i="21"/>
  <c r="G53" i="21"/>
  <c r="M89" i="21"/>
  <c r="M85" i="21"/>
  <c r="M58" i="21"/>
  <c r="M53" i="21"/>
  <c r="M62" i="21"/>
  <c r="M63" i="21" s="1"/>
  <c r="T89" i="21"/>
  <c r="T85" i="21"/>
  <c r="T58" i="21"/>
  <c r="T62" i="21"/>
  <c r="T53" i="21"/>
  <c r="Z89" i="21"/>
  <c r="Z85" i="21"/>
  <c r="Z58" i="21"/>
  <c r="Z62" i="21"/>
  <c r="Z53" i="21"/>
  <c r="AG89" i="21"/>
  <c r="AG85" i="21"/>
  <c r="AG86" i="21" s="1"/>
  <c r="AG58" i="21"/>
  <c r="AG62" i="21"/>
  <c r="AG53" i="21"/>
  <c r="AM89" i="21"/>
  <c r="AM85" i="21"/>
  <c r="AM58" i="21"/>
  <c r="AM59" i="21" s="1"/>
  <c r="AM62" i="21"/>
  <c r="AM53" i="21"/>
  <c r="AS89" i="21"/>
  <c r="AS85" i="21"/>
  <c r="AS58" i="21"/>
  <c r="AS59" i="21" s="1"/>
  <c r="AS62" i="21"/>
  <c r="AS53" i="21"/>
  <c r="AZ89" i="21"/>
  <c r="AZ85" i="21"/>
  <c r="AZ58" i="21"/>
  <c r="AZ62" i="21"/>
  <c r="AZ53" i="21"/>
  <c r="BF89" i="21"/>
  <c r="BF85" i="21"/>
  <c r="BF58" i="21"/>
  <c r="BF62" i="21"/>
  <c r="BF53" i="21"/>
  <c r="BM89" i="21"/>
  <c r="BM85" i="21"/>
  <c r="BM58" i="21"/>
  <c r="BM62" i="21"/>
  <c r="BM53" i="21"/>
  <c r="BS89" i="21"/>
  <c r="BS85" i="21"/>
  <c r="BS86" i="21" s="1"/>
  <c r="BS58" i="21"/>
  <c r="BS53" i="21"/>
  <c r="BS62" i="21"/>
  <c r="BZ89" i="21"/>
  <c r="BZ85" i="21"/>
  <c r="BZ58" i="21"/>
  <c r="BZ59" i="21" s="1"/>
  <c r="BZ62" i="21"/>
  <c r="BZ53" i="21"/>
  <c r="CF89" i="21"/>
  <c r="CF85" i="21"/>
  <c r="CF58" i="21"/>
  <c r="CF59" i="21" s="1"/>
  <c r="CF62" i="21"/>
  <c r="CF53" i="21"/>
  <c r="CM85" i="21"/>
  <c r="CM89" i="21"/>
  <c r="CM58" i="21"/>
  <c r="CM62" i="21"/>
  <c r="CM53" i="21"/>
  <c r="CS85" i="21"/>
  <c r="CS89" i="21"/>
  <c r="CS58" i="21"/>
  <c r="CS62" i="21"/>
  <c r="CS53" i="21"/>
  <c r="CZ85" i="21"/>
  <c r="CZ86" i="21" s="1"/>
  <c r="CZ89" i="21"/>
  <c r="CZ58" i="21"/>
  <c r="CZ62" i="21"/>
  <c r="CZ53" i="21"/>
  <c r="DF85" i="21"/>
  <c r="DF86" i="21" s="1"/>
  <c r="DF89" i="21"/>
  <c r="DF58" i="21"/>
  <c r="DF62" i="21"/>
  <c r="DF63" i="21" s="1"/>
  <c r="DF53" i="21"/>
  <c r="DM85" i="21"/>
  <c r="DM89" i="21"/>
  <c r="DM58" i="21"/>
  <c r="DM62" i="21"/>
  <c r="DM53" i="21"/>
  <c r="DS85" i="21"/>
  <c r="DS89" i="21"/>
  <c r="DS62" i="21"/>
  <c r="DS58" i="21"/>
  <c r="DS59" i="21" s="1"/>
  <c r="DS53" i="21"/>
  <c r="DY85" i="21"/>
  <c r="DY89" i="21"/>
  <c r="DY62" i="21"/>
  <c r="DY63" i="21" s="1"/>
  <c r="DY58" i="21"/>
  <c r="DY59" i="21" s="1"/>
  <c r="DY53" i="21"/>
  <c r="U8" i="21"/>
  <c r="AN8" i="21"/>
  <c r="BG8" i="21"/>
  <c r="CA8" i="21"/>
  <c r="V9" i="21"/>
  <c r="V10" i="21" s="1"/>
  <c r="AO9" i="21"/>
  <c r="AO10" i="21" s="1"/>
  <c r="BI9" i="21"/>
  <c r="BI10" i="21" s="1"/>
  <c r="CB9" i="21"/>
  <c r="CB10" i="21" s="1"/>
  <c r="CU9" i="21"/>
  <c r="CU10" i="21" s="1"/>
  <c r="DO9" i="21"/>
  <c r="DO10" i="21" s="1"/>
  <c r="CA89" i="21"/>
  <c r="CA90" i="21" s="1"/>
  <c r="CA85" i="21"/>
  <c r="CA62" i="21"/>
  <c r="CA53" i="21"/>
  <c r="CA58" i="21"/>
  <c r="CG89" i="21"/>
  <c r="CG85" i="21"/>
  <c r="CG86" i="21" s="1"/>
  <c r="CG62" i="21"/>
  <c r="CG53" i="21"/>
  <c r="CG58" i="21"/>
  <c r="CN89" i="21"/>
  <c r="CN85" i="21"/>
  <c r="CN53" i="21"/>
  <c r="CN58" i="21"/>
  <c r="CN59" i="21" s="1"/>
  <c r="CN62" i="21"/>
  <c r="CN63" i="21" s="1"/>
  <c r="CT89" i="21"/>
  <c r="CT85" i="21"/>
  <c r="CT62" i="21"/>
  <c r="CT53" i="21"/>
  <c r="CT58" i="21"/>
  <c r="CT59" i="21" s="1"/>
  <c r="DA89" i="21"/>
  <c r="DA85" i="21"/>
  <c r="DA62" i="21"/>
  <c r="DA63" i="21" s="1"/>
  <c r="DA53" i="21"/>
  <c r="DA58" i="21"/>
  <c r="DA59" i="21" s="1"/>
  <c r="DG89" i="21"/>
  <c r="DG90" i="21" s="1"/>
  <c r="DG85" i="21"/>
  <c r="DG62" i="21"/>
  <c r="DG53" i="21"/>
  <c r="DG58" i="21"/>
  <c r="DN89" i="21"/>
  <c r="DN90" i="21" s="1"/>
  <c r="DN85" i="21"/>
  <c r="DN62" i="21"/>
  <c r="DN63" i="21" s="1"/>
  <c r="DN53" i="21"/>
  <c r="DN58" i="21"/>
  <c r="DT89" i="21"/>
  <c r="DT85" i="21"/>
  <c r="DT86" i="21" s="1"/>
  <c r="DT62" i="21"/>
  <c r="DT63" i="21" s="1"/>
  <c r="DT53" i="21"/>
  <c r="DT58" i="21"/>
  <c r="X8" i="21"/>
  <c r="AQ8" i="21"/>
  <c r="BK8" i="21"/>
  <c r="CD8" i="21"/>
  <c r="CN8" i="21"/>
  <c r="DA8" i="21"/>
  <c r="DN8" i="21"/>
  <c r="E85" i="21"/>
  <c r="E89" i="21"/>
  <c r="E62" i="21"/>
  <c r="E58" i="21"/>
  <c r="E53" i="21"/>
  <c r="CW9" i="21"/>
  <c r="CW10" i="21" s="1"/>
  <c r="DQ9" i="21"/>
  <c r="DQ10" i="21" s="1"/>
  <c r="N8" i="21"/>
  <c r="AH8" i="21"/>
  <c r="BA8" i="21"/>
  <c r="BT8" i="21"/>
  <c r="I9" i="21"/>
  <c r="I10" i="21" s="1"/>
  <c r="AB9" i="21"/>
  <c r="AB10" i="21" s="1"/>
  <c r="AV9" i="21"/>
  <c r="AV10" i="21" s="1"/>
  <c r="BO9" i="21"/>
  <c r="BO10" i="21" s="1"/>
  <c r="CH9" i="21"/>
  <c r="CH10" i="21" s="1"/>
  <c r="DB9" i="21"/>
  <c r="DB10" i="21" s="1"/>
  <c r="DU9" i="21"/>
  <c r="DU10" i="21" s="1"/>
  <c r="J8" i="21"/>
  <c r="J9" i="21"/>
  <c r="J10" i="21" s="1"/>
  <c r="P8" i="21"/>
  <c r="P9" i="21"/>
  <c r="P10" i="21" s="1"/>
  <c r="W8" i="21"/>
  <c r="W9" i="21"/>
  <c r="W10" i="21" s="1"/>
  <c r="AC8" i="21"/>
  <c r="AC9" i="21"/>
  <c r="AC10" i="21" s="1"/>
  <c r="AJ8" i="21"/>
  <c r="AJ9" i="21"/>
  <c r="AJ10" i="21" s="1"/>
  <c r="AP8" i="21"/>
  <c r="AP9" i="21"/>
  <c r="AP10" i="21" s="1"/>
  <c r="AW8" i="21"/>
  <c r="AW9" i="21"/>
  <c r="AW10" i="21" s="1"/>
  <c r="BC8" i="21"/>
  <c r="BC9" i="21"/>
  <c r="BC10" i="21" s="1"/>
  <c r="CK9" i="21"/>
  <c r="CK10" i="21" s="1"/>
  <c r="DD9" i="21"/>
  <c r="DD10" i="21" s="1"/>
  <c r="DW9" i="21"/>
  <c r="DW10" i="21" s="1"/>
  <c r="H8" i="21"/>
  <c r="AA8" i="21"/>
  <c r="AU8" i="21"/>
  <c r="BN8" i="21"/>
  <c r="CG8" i="21"/>
  <c r="CT8" i="21"/>
  <c r="DG8" i="21"/>
  <c r="DT8" i="21"/>
  <c r="O9" i="21"/>
  <c r="O10" i="21" s="1"/>
  <c r="AI9" i="21"/>
  <c r="AI10" i="21" s="1"/>
  <c r="BB9" i="21"/>
  <c r="BB10" i="21" s="1"/>
  <c r="BU9" i="21"/>
  <c r="BU10" i="21" s="1"/>
  <c r="CO9" i="21"/>
  <c r="CO10" i="21" s="1"/>
  <c r="DH9" i="21"/>
  <c r="DH10" i="21" s="1"/>
  <c r="F55" i="21"/>
  <c r="L55" i="21"/>
  <c r="S55" i="21"/>
  <c r="Y55" i="21"/>
  <c r="AE55" i="21"/>
  <c r="AL55" i="21"/>
  <c r="AR55" i="21"/>
  <c r="AY55" i="21"/>
  <c r="BE55" i="21"/>
  <c r="BL55" i="21"/>
  <c r="BR55" i="21"/>
  <c r="BY55" i="21"/>
  <c r="CE55" i="21"/>
  <c r="CL55" i="21"/>
  <c r="CR55" i="21"/>
  <c r="CY55" i="21"/>
  <c r="DE55" i="21"/>
  <c r="DK55" i="21"/>
  <c r="DR55" i="21"/>
  <c r="DX55" i="21"/>
  <c r="H63" i="21"/>
  <c r="AU63" i="21"/>
  <c r="BJ9" i="21"/>
  <c r="BJ10" i="21" s="1"/>
  <c r="BP9" i="21"/>
  <c r="BP10" i="21" s="1"/>
  <c r="BW9" i="21"/>
  <c r="BW10" i="21" s="1"/>
  <c r="CC9" i="21"/>
  <c r="CC10" i="21" s="1"/>
  <c r="CI9" i="21"/>
  <c r="CI10" i="21" s="1"/>
  <c r="CP9" i="21"/>
  <c r="CP10" i="21" s="1"/>
  <c r="CV9" i="21"/>
  <c r="CV10" i="21" s="1"/>
  <c r="DC9" i="21"/>
  <c r="DC10" i="21" s="1"/>
  <c r="DI9" i="21"/>
  <c r="DI10" i="21" s="1"/>
  <c r="DP9" i="21"/>
  <c r="DP10" i="21" s="1"/>
  <c r="DV9" i="21"/>
  <c r="DV10" i="21" s="1"/>
  <c r="I55" i="21"/>
  <c r="O55" i="21"/>
  <c r="V55" i="21"/>
  <c r="AB55" i="21"/>
  <c r="AI55" i="21"/>
  <c r="AO55" i="21"/>
  <c r="AV55" i="21"/>
  <c r="BB55" i="21"/>
  <c r="BI55" i="21"/>
  <c r="BO55" i="21"/>
  <c r="BU55" i="21"/>
  <c r="CB55" i="21"/>
  <c r="CH55" i="21"/>
  <c r="CO55" i="21"/>
  <c r="CU55" i="21"/>
  <c r="DB55" i="21"/>
  <c r="DH55" i="21"/>
  <c r="DO55" i="21"/>
  <c r="DU55" i="21"/>
  <c r="J61" i="21"/>
  <c r="P61" i="21"/>
  <c r="W61" i="21"/>
  <c r="AC61" i="21"/>
  <c r="AJ61" i="21"/>
  <c r="AP61" i="21"/>
  <c r="AW61" i="21"/>
  <c r="BC61" i="21"/>
  <c r="BJ61" i="21"/>
  <c r="BP61" i="21"/>
  <c r="BW61" i="21"/>
  <c r="CC61" i="21"/>
  <c r="CI61" i="21"/>
  <c r="CP61" i="21"/>
  <c r="CV61" i="21"/>
  <c r="J55" i="21"/>
  <c r="P55" i="21"/>
  <c r="W55" i="21"/>
  <c r="AC55" i="21"/>
  <c r="AJ55" i="21"/>
  <c r="AP55" i="21"/>
  <c r="AW55" i="21"/>
  <c r="BC55" i="21"/>
  <c r="BJ55" i="21"/>
  <c r="BP55" i="21"/>
  <c r="BW55" i="21"/>
  <c r="CC55" i="21"/>
  <c r="CI55" i="21"/>
  <c r="CP55" i="21"/>
  <c r="CV55" i="21"/>
  <c r="DC55" i="21"/>
  <c r="DI55" i="21"/>
  <c r="DP55" i="21"/>
  <c r="DV55" i="21"/>
  <c r="E61" i="21"/>
  <c r="E63" i="21" s="1"/>
  <c r="E59" i="21"/>
  <c r="K63" i="21"/>
  <c r="Q61" i="21"/>
  <c r="X61" i="21"/>
  <c r="X63" i="21" s="1"/>
  <c r="X59" i="21"/>
  <c r="AD61" i="21"/>
  <c r="AD59" i="21"/>
  <c r="AK61" i="21"/>
  <c r="AQ61" i="21"/>
  <c r="AQ63" i="21" s="1"/>
  <c r="AQ59" i="21"/>
  <c r="AX61" i="21"/>
  <c r="AX59" i="21"/>
  <c r="BD61" i="21"/>
  <c r="BK61" i="21"/>
  <c r="BK59" i="21"/>
  <c r="BQ61" i="21"/>
  <c r="BQ63" i="21" s="1"/>
  <c r="BX61" i="21"/>
  <c r="CD59" i="21"/>
  <c r="CD61" i="21"/>
  <c r="CD63" i="21" s="1"/>
  <c r="CK61" i="21"/>
  <c r="CQ61" i="21"/>
  <c r="DD61" i="21"/>
  <c r="DJ61" i="21"/>
  <c r="DQ61" i="21"/>
  <c r="E55" i="21"/>
  <c r="K55" i="21"/>
  <c r="Q55" i="21"/>
  <c r="X55" i="21"/>
  <c r="AD55" i="21"/>
  <c r="AK55" i="21"/>
  <c r="AQ55" i="21"/>
  <c r="AX55" i="21"/>
  <c r="BD55" i="21"/>
  <c r="BK55" i="21"/>
  <c r="BQ55" i="21"/>
  <c r="BX55" i="21"/>
  <c r="CD55" i="21"/>
  <c r="CK55" i="21"/>
  <c r="CQ55" i="21"/>
  <c r="CW55" i="21"/>
  <c r="DD55" i="21"/>
  <c r="DJ55" i="21"/>
  <c r="DQ55" i="21"/>
  <c r="DW55" i="21"/>
  <c r="CW61" i="21"/>
  <c r="U63" i="21"/>
  <c r="AN63" i="21"/>
  <c r="BG63" i="21"/>
  <c r="F63" i="21"/>
  <c r="L63" i="21"/>
  <c r="S63" i="21"/>
  <c r="AE63" i="21"/>
  <c r="AL63" i="21"/>
  <c r="AR63" i="21"/>
  <c r="AY63" i="21"/>
  <c r="BE63" i="21"/>
  <c r="BL63" i="21"/>
  <c r="BR63" i="21"/>
  <c r="BY63" i="21"/>
  <c r="CE63" i="21"/>
  <c r="CL63" i="21"/>
  <c r="CR63" i="21"/>
  <c r="DX63" i="21"/>
  <c r="M59" i="21"/>
  <c r="AE59" i="21"/>
  <c r="AY59" i="21"/>
  <c r="CL59" i="21"/>
  <c r="DX59" i="21"/>
  <c r="G63" i="21"/>
  <c r="T61" i="21"/>
  <c r="T63" i="21" s="1"/>
  <c r="T59" i="21"/>
  <c r="Z61" i="21"/>
  <c r="Z59" i="21"/>
  <c r="AG61" i="21"/>
  <c r="AG63" i="21" s="1"/>
  <c r="AG59" i="21"/>
  <c r="AM61" i="21"/>
  <c r="AS61" i="21"/>
  <c r="AZ61" i="21"/>
  <c r="AZ63" i="21" s="1"/>
  <c r="AZ59" i="21"/>
  <c r="BF61" i="21"/>
  <c r="BF63" i="21" s="1"/>
  <c r="BF59" i="21"/>
  <c r="BM61" i="21"/>
  <c r="BM59" i="21"/>
  <c r="BS61" i="21"/>
  <c r="BS59" i="21"/>
  <c r="BZ61" i="21"/>
  <c r="CF61" i="21"/>
  <c r="CM59" i="21"/>
  <c r="CS61" i="21"/>
  <c r="CS63" i="21" s="1"/>
  <c r="CS59" i="21"/>
  <c r="CZ61" i="21"/>
  <c r="CZ59" i="21"/>
  <c r="DF59" i="21"/>
  <c r="DM61" i="21"/>
  <c r="DM59" i="21"/>
  <c r="DS61" i="21"/>
  <c r="CM61" i="21"/>
  <c r="H59" i="21"/>
  <c r="N59" i="21"/>
  <c r="U59" i="21"/>
  <c r="AA59" i="21"/>
  <c r="AH59" i="21"/>
  <c r="AN59" i="21"/>
  <c r="BA59" i="21"/>
  <c r="BG59" i="21"/>
  <c r="BN59" i="21"/>
  <c r="BT59" i="21"/>
  <c r="CA61" i="21"/>
  <c r="CA59" i="21"/>
  <c r="CG61" i="21"/>
  <c r="CG63" i="21" s="1"/>
  <c r="CG59" i="21"/>
  <c r="F59" i="21"/>
  <c r="S59" i="21"/>
  <c r="AL59" i="21"/>
  <c r="BE59" i="21"/>
  <c r="BY59" i="21"/>
  <c r="CR59" i="21"/>
  <c r="DK59" i="21"/>
  <c r="CB61" i="21"/>
  <c r="CH61" i="21"/>
  <c r="CU61" i="21"/>
  <c r="DB61" i="21"/>
  <c r="DO61" i="21"/>
  <c r="DU61" i="21"/>
  <c r="N63" i="21"/>
  <c r="BA63" i="21"/>
  <c r="DI61" i="21"/>
  <c r="CT63" i="21"/>
  <c r="DG63" i="21"/>
  <c r="DG59" i="21"/>
  <c r="DN59" i="21"/>
  <c r="DT59" i="21"/>
  <c r="DC61" i="21"/>
  <c r="DV61" i="21"/>
  <c r="H90" i="21"/>
  <c r="AU90" i="21"/>
  <c r="CG90" i="21"/>
  <c r="CN90" i="21"/>
  <c r="DT90" i="21"/>
  <c r="J88" i="21"/>
  <c r="P88" i="21"/>
  <c r="W88" i="21"/>
  <c r="AC88" i="21"/>
  <c r="AJ88" i="21"/>
  <c r="AP88" i="21"/>
  <c r="AW88" i="21"/>
  <c r="BC88" i="21"/>
  <c r="BJ88" i="21"/>
  <c r="BP88" i="21"/>
  <c r="BW88" i="21"/>
  <c r="CC88" i="21"/>
  <c r="CI88" i="21"/>
  <c r="CP88" i="21"/>
  <c r="CV88" i="21"/>
  <c r="DC88" i="21"/>
  <c r="DI88" i="21"/>
  <c r="DP88" i="21"/>
  <c r="DV88" i="21"/>
  <c r="AH90" i="21"/>
  <c r="BT90" i="21"/>
  <c r="E90" i="21"/>
  <c r="X90" i="21"/>
  <c r="AD90" i="21"/>
  <c r="AX90" i="21"/>
  <c r="BK90" i="21"/>
  <c r="BQ90" i="21"/>
  <c r="L86" i="21"/>
  <c r="L90" i="21"/>
  <c r="S88" i="21"/>
  <c r="S90" i="21" s="1"/>
  <c r="Y88" i="21"/>
  <c r="Y90" i="21" s="1"/>
  <c r="Y86" i="21"/>
  <c r="AE88" i="21"/>
  <c r="AE86" i="21"/>
  <c r="AL88" i="21"/>
  <c r="AL90" i="21" s="1"/>
  <c r="AL86" i="21"/>
  <c r="AR88" i="21"/>
  <c r="AR86" i="21"/>
  <c r="AY88" i="21"/>
  <c r="AY86" i="21"/>
  <c r="BE88" i="21"/>
  <c r="BE90" i="21" s="1"/>
  <c r="BL88" i="21"/>
  <c r="BL90" i="21" s="1"/>
  <c r="BL86" i="21"/>
  <c r="BR88" i="21"/>
  <c r="BR86" i="21"/>
  <c r="BY88" i="21"/>
  <c r="BY90" i="21" s="1"/>
  <c r="BY86" i="21"/>
  <c r="CE88" i="21"/>
  <c r="CE86" i="21"/>
  <c r="CL88" i="21"/>
  <c r="CL86" i="21"/>
  <c r="CR88" i="21"/>
  <c r="CR90" i="21" s="1"/>
  <c r="CY88" i="21"/>
  <c r="CY90" i="21" s="1"/>
  <c r="DE88" i="21"/>
  <c r="DE90" i="21" s="1"/>
  <c r="DE86" i="21"/>
  <c r="DK88" i="21"/>
  <c r="DK86" i="21"/>
  <c r="DR88" i="21"/>
  <c r="DR90" i="21" s="1"/>
  <c r="DR86" i="21"/>
  <c r="DX88" i="21"/>
  <c r="DX86" i="21"/>
  <c r="G88" i="21"/>
  <c r="M88" i="21"/>
  <c r="M90" i="21" s="1"/>
  <c r="M86" i="21"/>
  <c r="T88" i="21"/>
  <c r="T86" i="21"/>
  <c r="Z88" i="21"/>
  <c r="Z86" i="21"/>
  <c r="AG88" i="21"/>
  <c r="AM88" i="21"/>
  <c r="AM90" i="21" s="1"/>
  <c r="AM86" i="21"/>
  <c r="AS88" i="21"/>
  <c r="AS90" i="21" s="1"/>
  <c r="AS86" i="21"/>
  <c r="AZ88" i="21"/>
  <c r="AZ90" i="21" s="1"/>
  <c r="AZ86" i="21"/>
  <c r="BF88" i="21"/>
  <c r="BF86" i="21"/>
  <c r="BM88" i="21"/>
  <c r="BM86" i="21"/>
  <c r="BS88" i="21"/>
  <c r="BZ88" i="21"/>
  <c r="BZ90" i="21" s="1"/>
  <c r="BZ86" i="21"/>
  <c r="CF88" i="21"/>
  <c r="CF86" i="21"/>
  <c r="CM88" i="21"/>
  <c r="CM86" i="21"/>
  <c r="CS88" i="21"/>
  <c r="CS90" i="21" s="1"/>
  <c r="CS86" i="21"/>
  <c r="CZ88" i="21"/>
  <c r="DF88" i="21"/>
  <c r="DM88" i="21"/>
  <c r="DM90" i="21" s="1"/>
  <c r="DM86" i="21"/>
  <c r="DS88" i="21"/>
  <c r="DS90" i="21" s="1"/>
  <c r="DS86" i="21"/>
  <c r="DY88" i="21"/>
  <c r="DY86" i="21"/>
  <c r="X86" i="21"/>
  <c r="BK86" i="21"/>
  <c r="H86" i="21"/>
  <c r="N86" i="21"/>
  <c r="U86" i="21"/>
  <c r="AH86" i="21"/>
  <c r="AN86" i="21"/>
  <c r="AU86" i="21"/>
  <c r="BA86" i="21"/>
  <c r="BG86" i="21"/>
  <c r="BT86" i="21"/>
  <c r="CA86" i="21"/>
  <c r="CN86" i="21"/>
  <c r="CT86" i="21"/>
  <c r="DA86" i="21"/>
  <c r="DG86" i="21"/>
  <c r="DN86" i="21"/>
  <c r="E86" i="21"/>
  <c r="AD86" i="21"/>
  <c r="BQ86" i="21"/>
  <c r="U88" i="21"/>
  <c r="BG88" i="21"/>
  <c r="BG90" i="21" s="1"/>
  <c r="CT88" i="21"/>
  <c r="CT90" i="21" s="1"/>
  <c r="I88" i="21"/>
  <c r="O88" i="21"/>
  <c r="V88" i="21"/>
  <c r="AB88" i="21"/>
  <c r="AI88" i="21"/>
  <c r="AO88" i="21"/>
  <c r="AV88" i="21"/>
  <c r="BB88" i="21"/>
  <c r="BI88" i="21"/>
  <c r="BO88" i="21"/>
  <c r="BU88" i="21"/>
  <c r="CB88" i="21"/>
  <c r="CH88" i="21"/>
  <c r="CO88" i="21"/>
  <c r="CU88" i="21"/>
  <c r="DB88" i="21"/>
  <c r="DH88" i="21"/>
  <c r="DO88" i="21"/>
  <c r="DU88" i="21"/>
  <c r="F86" i="21"/>
  <c r="AA88" i="21"/>
  <c r="AA90" i="21" s="1"/>
  <c r="BN88" i="21"/>
  <c r="BN90" i="21" s="1"/>
  <c r="DA88" i="21"/>
  <c r="H8" i="18"/>
  <c r="AA8" i="18"/>
  <c r="AU8" i="18"/>
  <c r="BN8" i="18"/>
  <c r="CG8" i="18"/>
  <c r="DA8" i="18"/>
  <c r="DT8" i="18"/>
  <c r="J8" i="18"/>
  <c r="AC8" i="18"/>
  <c r="AW8" i="18"/>
  <c r="BP8" i="18"/>
  <c r="CI8" i="18"/>
  <c r="DC8" i="18"/>
  <c r="DV8" i="18"/>
  <c r="N8" i="18"/>
  <c r="AH8" i="18"/>
  <c r="BA8" i="18"/>
  <c r="BT8" i="18"/>
  <c r="CN8" i="18"/>
  <c r="DG8" i="18"/>
  <c r="P8" i="18"/>
  <c r="AJ8" i="18"/>
  <c r="BC8" i="18"/>
  <c r="BW8" i="18"/>
  <c r="CP8" i="18"/>
  <c r="DI8" i="18"/>
  <c r="U8" i="18"/>
  <c r="AN8" i="18"/>
  <c r="BG8" i="18"/>
  <c r="CA8" i="18"/>
  <c r="CT8" i="18"/>
  <c r="DN8" i="18"/>
  <c r="DH9" i="18"/>
  <c r="DH10" i="18" s="1"/>
  <c r="W8" i="18"/>
  <c r="AP8" i="18"/>
  <c r="BJ8" i="18"/>
  <c r="CC8" i="18"/>
  <c r="CV8" i="18"/>
  <c r="DP8" i="18"/>
  <c r="L89" i="20"/>
  <c r="AY89" i="20"/>
  <c r="AY85" i="20"/>
  <c r="AY86" i="20" s="1"/>
  <c r="AY53" i="20"/>
  <c r="AY62" i="20"/>
  <c r="AY58" i="20"/>
  <c r="S89" i="20"/>
  <c r="S85" i="20"/>
  <c r="S86" i="20" s="1"/>
  <c r="S62" i="20"/>
  <c r="S53" i="20"/>
  <c r="S58" i="20"/>
  <c r="S59" i="20" s="1"/>
  <c r="BE89" i="20"/>
  <c r="BE85" i="20"/>
  <c r="BE86" i="20" s="1"/>
  <c r="BE62" i="20"/>
  <c r="BE63" i="20" s="1"/>
  <c r="BE53" i="20"/>
  <c r="BE58" i="20"/>
  <c r="I89" i="20"/>
  <c r="I85" i="20"/>
  <c r="I62" i="20"/>
  <c r="I58" i="20"/>
  <c r="I59" i="20" s="1"/>
  <c r="I53" i="20"/>
  <c r="O89" i="20"/>
  <c r="O85" i="20"/>
  <c r="O62" i="20"/>
  <c r="O58" i="20"/>
  <c r="O53" i="20"/>
  <c r="V89" i="20"/>
  <c r="V85" i="20"/>
  <c r="V86" i="20" s="1"/>
  <c r="V62" i="20"/>
  <c r="V58" i="20"/>
  <c r="V53" i="20"/>
  <c r="AB89" i="20"/>
  <c r="AB85" i="20"/>
  <c r="AB62" i="20"/>
  <c r="AB58" i="20"/>
  <c r="AB53" i="20"/>
  <c r="AI89" i="20"/>
  <c r="AI85" i="20"/>
  <c r="AI62" i="20"/>
  <c r="AI63" i="20" s="1"/>
  <c r="AI58" i="20"/>
  <c r="AI59" i="20" s="1"/>
  <c r="AI53" i="20"/>
  <c r="AO89" i="20"/>
  <c r="AO85" i="20"/>
  <c r="AO86" i="20" s="1"/>
  <c r="AO62" i="20"/>
  <c r="AO58" i="20"/>
  <c r="AO53" i="20"/>
  <c r="AV89" i="20"/>
  <c r="AV85" i="20"/>
  <c r="AV62" i="20"/>
  <c r="AV58" i="20"/>
  <c r="AV59" i="20" s="1"/>
  <c r="AV53" i="20"/>
  <c r="BB89" i="20"/>
  <c r="BB85" i="20"/>
  <c r="BB62" i="20"/>
  <c r="BB58" i="20"/>
  <c r="BB59" i="20" s="1"/>
  <c r="BB53" i="20"/>
  <c r="BI89" i="20"/>
  <c r="BI85" i="20"/>
  <c r="BI86" i="20" s="1"/>
  <c r="BI62" i="20"/>
  <c r="BI58" i="20"/>
  <c r="BI53" i="20"/>
  <c r="BO89" i="20"/>
  <c r="BO85" i="20"/>
  <c r="BO62" i="20"/>
  <c r="BO58" i="20"/>
  <c r="BO53" i="20"/>
  <c r="BU89" i="20"/>
  <c r="BU85" i="20"/>
  <c r="BU86" i="20" s="1"/>
  <c r="BU62" i="20"/>
  <c r="BU63" i="20" s="1"/>
  <c r="BU58" i="20"/>
  <c r="BU59" i="20" s="1"/>
  <c r="BU53" i="20"/>
  <c r="CB89" i="20"/>
  <c r="CB85" i="20"/>
  <c r="CB86" i="20" s="1"/>
  <c r="CB62" i="20"/>
  <c r="CB58" i="20"/>
  <c r="CB53" i="20"/>
  <c r="CH89" i="20"/>
  <c r="CH85" i="20"/>
  <c r="CH62" i="20"/>
  <c r="CH58" i="20"/>
  <c r="CH59" i="20" s="1"/>
  <c r="CH53" i="20"/>
  <c r="CO89" i="20"/>
  <c r="CO85" i="20"/>
  <c r="CO62" i="20"/>
  <c r="CO53" i="20"/>
  <c r="CO58" i="20"/>
  <c r="CO59" i="20" s="1"/>
  <c r="CU89" i="20"/>
  <c r="CU85" i="20"/>
  <c r="CU86" i="20" s="1"/>
  <c r="CU62" i="20"/>
  <c r="CU58" i="20"/>
  <c r="CU53" i="20"/>
  <c r="DB89" i="20"/>
  <c r="DB85" i="20"/>
  <c r="DB62" i="20"/>
  <c r="DB58" i="20"/>
  <c r="DB53" i="20"/>
  <c r="DH89" i="20"/>
  <c r="DH85" i="20"/>
  <c r="DH86" i="20" s="1"/>
  <c r="DH62" i="20"/>
  <c r="DH63" i="20" s="1"/>
  <c r="DH58" i="20"/>
  <c r="DH59" i="20" s="1"/>
  <c r="DH53" i="20"/>
  <c r="DO89" i="20"/>
  <c r="DO85" i="20"/>
  <c r="DO62" i="20"/>
  <c r="DO58" i="20"/>
  <c r="DO53" i="20"/>
  <c r="DU89" i="20"/>
  <c r="DU85" i="20"/>
  <c r="DU62" i="20"/>
  <c r="DU53" i="20"/>
  <c r="DU58" i="20"/>
  <c r="Y9" i="20"/>
  <c r="Y10" i="20" s="1"/>
  <c r="BL53" i="20"/>
  <c r="BL62" i="20"/>
  <c r="J89" i="20"/>
  <c r="J85" i="20"/>
  <c r="J62" i="20"/>
  <c r="J58" i="20"/>
  <c r="J59" i="20" s="1"/>
  <c r="J53" i="20"/>
  <c r="P89" i="20"/>
  <c r="P90" i="20" s="1"/>
  <c r="P85" i="20"/>
  <c r="P58" i="20"/>
  <c r="P62" i="20"/>
  <c r="P63" i="20" s="1"/>
  <c r="P53" i="20"/>
  <c r="W85" i="20"/>
  <c r="W86" i="20" s="1"/>
  <c r="W89" i="20"/>
  <c r="W90" i="20" s="1"/>
  <c r="W62" i="20"/>
  <c r="W63" i="20" s="1"/>
  <c r="W58" i="20"/>
  <c r="W53" i="20"/>
  <c r="AC89" i="20"/>
  <c r="AC90" i="20" s="1"/>
  <c r="AC85" i="20"/>
  <c r="AC58" i="20"/>
  <c r="AC59" i="20" s="1"/>
  <c r="AC62" i="20"/>
  <c r="AC63" i="20" s="1"/>
  <c r="AC53" i="20"/>
  <c r="AJ89" i="20"/>
  <c r="AJ90" i="20" s="1"/>
  <c r="AJ62" i="20"/>
  <c r="AJ85" i="20"/>
  <c r="AJ58" i="20"/>
  <c r="AJ53" i="20"/>
  <c r="AP89" i="20"/>
  <c r="AP90" i="20" s="1"/>
  <c r="AP85" i="20"/>
  <c r="AP86" i="20" s="1"/>
  <c r="AP58" i="20"/>
  <c r="AP59" i="20" s="1"/>
  <c r="AP62" i="20"/>
  <c r="AP53" i="20"/>
  <c r="AW89" i="20"/>
  <c r="AW90" i="20" s="1"/>
  <c r="AW85" i="20"/>
  <c r="AW62" i="20"/>
  <c r="AW58" i="20"/>
  <c r="AW53" i="20"/>
  <c r="BC89" i="20"/>
  <c r="BC90" i="20" s="1"/>
  <c r="BC85" i="20"/>
  <c r="BC58" i="20"/>
  <c r="BC62" i="20"/>
  <c r="BC63" i="20" s="1"/>
  <c r="BC53" i="20"/>
  <c r="BJ89" i="20"/>
  <c r="BJ85" i="20"/>
  <c r="BJ86" i="20" s="1"/>
  <c r="BJ62" i="20"/>
  <c r="BJ63" i="20" s="1"/>
  <c r="BJ58" i="20"/>
  <c r="BJ59" i="20" s="1"/>
  <c r="BJ53" i="20"/>
  <c r="BP89" i="20"/>
  <c r="BP90" i="20" s="1"/>
  <c r="BP85" i="20"/>
  <c r="BP58" i="20"/>
  <c r="BP59" i="20" s="1"/>
  <c r="BP62" i="20"/>
  <c r="BP53" i="20"/>
  <c r="BW89" i="20"/>
  <c r="BW62" i="20"/>
  <c r="BW85" i="20"/>
  <c r="BW58" i="20"/>
  <c r="BW59" i="20" s="1"/>
  <c r="BW53" i="20"/>
  <c r="CC85" i="20"/>
  <c r="CC86" i="20" s="1"/>
  <c r="CC89" i="20"/>
  <c r="CC90" i="20" s="1"/>
  <c r="CC62" i="20"/>
  <c r="CC63" i="20" s="1"/>
  <c r="CC58" i="20"/>
  <c r="CC59" i="20" s="1"/>
  <c r="CC53" i="20"/>
  <c r="CI85" i="20"/>
  <c r="CI89" i="20"/>
  <c r="CI90" i="20" s="1"/>
  <c r="CI62" i="20"/>
  <c r="CI58" i="20"/>
  <c r="CI53" i="20"/>
  <c r="CP85" i="20"/>
  <c r="CP86" i="20" s="1"/>
  <c r="CP89" i="20"/>
  <c r="CP90" i="20" s="1"/>
  <c r="CP53" i="20"/>
  <c r="CP58" i="20"/>
  <c r="CP59" i="20" s="1"/>
  <c r="CP62" i="20"/>
  <c r="CV85" i="20"/>
  <c r="CV86" i="20" s="1"/>
  <c r="CV89" i="20"/>
  <c r="CV90" i="20" s="1"/>
  <c r="CV62" i="20"/>
  <c r="CV63" i="20" s="1"/>
  <c r="CV58" i="20"/>
  <c r="CV59" i="20" s="1"/>
  <c r="CV53" i="20"/>
  <c r="DC85" i="20"/>
  <c r="DC86" i="20" s="1"/>
  <c r="DC89" i="20"/>
  <c r="DC62" i="20"/>
  <c r="DC58" i="20"/>
  <c r="DC53" i="20"/>
  <c r="DI85" i="20"/>
  <c r="DI89" i="20"/>
  <c r="DI90" i="20" s="1"/>
  <c r="DI62" i="20"/>
  <c r="DI58" i="20"/>
  <c r="DI59" i="20" s="1"/>
  <c r="DI53" i="20"/>
  <c r="DP85" i="20"/>
  <c r="DP86" i="20" s="1"/>
  <c r="DP89" i="20"/>
  <c r="DP62" i="20"/>
  <c r="DP63" i="20" s="1"/>
  <c r="DP58" i="20"/>
  <c r="DP59" i="20" s="1"/>
  <c r="DP53" i="20"/>
  <c r="DV85" i="20"/>
  <c r="DV89" i="20"/>
  <c r="DV90" i="20" s="1"/>
  <c r="DV62" i="20"/>
  <c r="DV53" i="20"/>
  <c r="DV58" i="20"/>
  <c r="AE9" i="20"/>
  <c r="AE10" i="20" s="1"/>
  <c r="BR9" i="20"/>
  <c r="BR10" i="20" s="1"/>
  <c r="K89" i="20"/>
  <c r="K90" i="20" s="1"/>
  <c r="K85" i="20"/>
  <c r="K86" i="20" s="1"/>
  <c r="K62" i="20"/>
  <c r="K58" i="20"/>
  <c r="K53" i="20"/>
  <c r="Q89" i="20"/>
  <c r="Q90" i="20" s="1"/>
  <c r="Q85" i="20"/>
  <c r="Q58" i="20"/>
  <c r="Q59" i="20" s="1"/>
  <c r="Q62" i="20"/>
  <c r="Q53" i="20"/>
  <c r="X85" i="20"/>
  <c r="X86" i="20" s="1"/>
  <c r="X89" i="20"/>
  <c r="X62" i="20"/>
  <c r="X63" i="20" s="1"/>
  <c r="X58" i="20"/>
  <c r="X59" i="20" s="1"/>
  <c r="X53" i="20"/>
  <c r="AD89" i="20"/>
  <c r="AD85" i="20"/>
  <c r="AD86" i="20" s="1"/>
  <c r="AD58" i="20"/>
  <c r="AD62" i="20"/>
  <c r="AD63" i="20" s="1"/>
  <c r="AD53" i="20"/>
  <c r="AK89" i="20"/>
  <c r="AK90" i="20" s="1"/>
  <c r="AK85" i="20"/>
  <c r="AK62" i="20"/>
  <c r="AK63" i="20" s="1"/>
  <c r="AK58" i="20"/>
  <c r="AK53" i="20"/>
  <c r="AQ89" i="20"/>
  <c r="AQ90" i="20" s="1"/>
  <c r="AQ85" i="20"/>
  <c r="AQ86" i="20" s="1"/>
  <c r="AQ58" i="20"/>
  <c r="AQ62" i="20"/>
  <c r="AQ53" i="20"/>
  <c r="AX89" i="20"/>
  <c r="AX90" i="20" s="1"/>
  <c r="AX85" i="20"/>
  <c r="AX86" i="20" s="1"/>
  <c r="AX62" i="20"/>
  <c r="AX58" i="20"/>
  <c r="AX53" i="20"/>
  <c r="BD89" i="20"/>
  <c r="BD90" i="20" s="1"/>
  <c r="BD85" i="20"/>
  <c r="BD58" i="20"/>
  <c r="BD59" i="20" s="1"/>
  <c r="BD62" i="20"/>
  <c r="BD53" i="20"/>
  <c r="BK89" i="20"/>
  <c r="BK90" i="20" s="1"/>
  <c r="BK85" i="20"/>
  <c r="BK86" i="20" s="1"/>
  <c r="BK62" i="20"/>
  <c r="BK63" i="20" s="1"/>
  <c r="BK58" i="20"/>
  <c r="BK59" i="20" s="1"/>
  <c r="BK53" i="20"/>
  <c r="BQ89" i="20"/>
  <c r="BQ85" i="20"/>
  <c r="BQ86" i="20" s="1"/>
  <c r="BQ58" i="20"/>
  <c r="BQ62" i="20"/>
  <c r="BQ63" i="20" s="1"/>
  <c r="BQ53" i="20"/>
  <c r="BX89" i="20"/>
  <c r="BX90" i="20" s="1"/>
  <c r="BX85" i="20"/>
  <c r="BX62" i="20"/>
  <c r="BX58" i="20"/>
  <c r="BX53" i="20"/>
  <c r="CD85" i="20"/>
  <c r="CD86" i="20" s="1"/>
  <c r="CD89" i="20"/>
  <c r="CD62" i="20"/>
  <c r="CD63" i="20" s="1"/>
  <c r="CD58" i="20"/>
  <c r="CD59" i="20" s="1"/>
  <c r="CD53" i="20"/>
  <c r="CK85" i="20"/>
  <c r="CK89" i="20"/>
  <c r="CK90" i="20" s="1"/>
  <c r="CK62" i="20"/>
  <c r="CK63" i="20" s="1"/>
  <c r="CK58" i="20"/>
  <c r="CK53" i="20"/>
  <c r="CQ85" i="20"/>
  <c r="CQ89" i="20"/>
  <c r="CQ90" i="20" s="1"/>
  <c r="CQ62" i="20"/>
  <c r="CQ53" i="20"/>
  <c r="CQ58" i="20"/>
  <c r="CW85" i="20"/>
  <c r="CW86" i="20" s="1"/>
  <c r="CW89" i="20"/>
  <c r="CW90" i="20" s="1"/>
  <c r="CW62" i="20"/>
  <c r="CW63" i="20" s="1"/>
  <c r="CW58" i="20"/>
  <c r="CW59" i="20" s="1"/>
  <c r="CW53" i="20"/>
  <c r="DD85" i="20"/>
  <c r="DD89" i="20"/>
  <c r="DD62" i="20"/>
  <c r="DD63" i="20" s="1"/>
  <c r="DD53" i="20"/>
  <c r="DD58" i="20"/>
  <c r="DD59" i="20" s="1"/>
  <c r="DJ85" i="20"/>
  <c r="DJ86" i="20" s="1"/>
  <c r="DJ89" i="20"/>
  <c r="DJ58" i="20"/>
  <c r="DJ59" i="20" s="1"/>
  <c r="DJ62" i="20"/>
  <c r="DJ53" i="20"/>
  <c r="DQ85" i="20"/>
  <c r="DQ86" i="20" s="1"/>
  <c r="DQ89" i="20"/>
  <c r="DQ90" i="20" s="1"/>
  <c r="DQ62" i="20"/>
  <c r="DQ58" i="20"/>
  <c r="DQ59" i="20" s="1"/>
  <c r="DQ53" i="20"/>
  <c r="DW85" i="20"/>
  <c r="DW89" i="20"/>
  <c r="DW90" i="20" s="1"/>
  <c r="DW58" i="20"/>
  <c r="DW59" i="20" s="1"/>
  <c r="DW53" i="20"/>
  <c r="DW62" i="20"/>
  <c r="DW63" i="20" s="1"/>
  <c r="E89" i="20"/>
  <c r="E85" i="20"/>
  <c r="E86" i="20" s="1"/>
  <c r="E58" i="20"/>
  <c r="E59" i="20" s="1"/>
  <c r="E62" i="20"/>
  <c r="E53" i="20"/>
  <c r="AL9" i="20"/>
  <c r="AL10" i="20" s="1"/>
  <c r="BY9" i="20"/>
  <c r="BY10" i="20" s="1"/>
  <c r="CE8" i="20"/>
  <c r="CE9" i="20"/>
  <c r="CE10" i="20" s="1"/>
  <c r="CL8" i="20"/>
  <c r="CL9" i="20"/>
  <c r="CL10" i="20" s="1"/>
  <c r="CR8" i="20"/>
  <c r="CR9" i="20"/>
  <c r="CR10" i="20" s="1"/>
  <c r="CY8" i="20"/>
  <c r="CY9" i="20"/>
  <c r="CY10" i="20" s="1"/>
  <c r="DE8" i="20"/>
  <c r="DE9" i="20"/>
  <c r="DE10" i="20" s="1"/>
  <c r="DK8" i="20"/>
  <c r="DK9" i="20"/>
  <c r="DK10" i="20" s="1"/>
  <c r="DR8" i="20"/>
  <c r="DR9" i="20"/>
  <c r="DR10" i="20" s="1"/>
  <c r="DX8" i="20"/>
  <c r="DX9" i="20"/>
  <c r="DX10" i="20" s="1"/>
  <c r="F9" i="20"/>
  <c r="F10" i="20" s="1"/>
  <c r="AR9" i="20"/>
  <c r="AR10" i="20" s="1"/>
  <c r="K59" i="20"/>
  <c r="Q61" i="20"/>
  <c r="AQ61" i="20"/>
  <c r="AQ59" i="20"/>
  <c r="AX61" i="20"/>
  <c r="AX59" i="20"/>
  <c r="BD61" i="20"/>
  <c r="BX61" i="20"/>
  <c r="BX63" i="20" s="1"/>
  <c r="BX59" i="20"/>
  <c r="CQ61" i="20"/>
  <c r="CQ59" i="20"/>
  <c r="DJ61" i="20"/>
  <c r="DQ63" i="20"/>
  <c r="K61" i="20"/>
  <c r="G9" i="20"/>
  <c r="G10" i="20" s="1"/>
  <c r="M9" i="20"/>
  <c r="M10" i="20" s="1"/>
  <c r="T9" i="20"/>
  <c r="T10" i="20" s="1"/>
  <c r="Z9" i="20"/>
  <c r="Z10" i="20" s="1"/>
  <c r="AG9" i="20"/>
  <c r="AG10" i="20" s="1"/>
  <c r="AM9" i="20"/>
  <c r="AM10" i="20" s="1"/>
  <c r="AS9" i="20"/>
  <c r="AS10" i="20" s="1"/>
  <c r="AZ9" i="20"/>
  <c r="AZ10" i="20" s="1"/>
  <c r="BF9" i="20"/>
  <c r="BF10" i="20" s="1"/>
  <c r="BM9" i="20"/>
  <c r="BM10" i="20" s="1"/>
  <c r="BS9" i="20"/>
  <c r="BS10" i="20" s="1"/>
  <c r="BZ9" i="20"/>
  <c r="BZ10" i="20" s="1"/>
  <c r="CF9" i="20"/>
  <c r="CF10" i="20" s="1"/>
  <c r="CM9" i="20"/>
  <c r="CM10" i="20" s="1"/>
  <c r="CS9" i="20"/>
  <c r="CS10" i="20" s="1"/>
  <c r="CZ9" i="20"/>
  <c r="CZ10" i="20" s="1"/>
  <c r="DF9" i="20"/>
  <c r="DF10" i="20" s="1"/>
  <c r="DM9" i="20"/>
  <c r="DM10" i="20" s="1"/>
  <c r="DS9" i="20"/>
  <c r="DS10" i="20" s="1"/>
  <c r="DY9" i="20"/>
  <c r="DY10" i="20" s="1"/>
  <c r="L61" i="20"/>
  <c r="S61" i="20"/>
  <c r="S63" i="20" s="1"/>
  <c r="Y61" i="20"/>
  <c r="AD59" i="20"/>
  <c r="BI63" i="20"/>
  <c r="CU63" i="20"/>
  <c r="K8" i="20"/>
  <c r="Q8" i="20"/>
  <c r="X8" i="20"/>
  <c r="AD8" i="20"/>
  <c r="AK8" i="20"/>
  <c r="AQ8" i="20"/>
  <c r="AX8" i="20"/>
  <c r="BD8" i="20"/>
  <c r="BK8" i="20"/>
  <c r="BQ8" i="20"/>
  <c r="BX8" i="20"/>
  <c r="CD8" i="20"/>
  <c r="CK8" i="20"/>
  <c r="CQ8" i="20"/>
  <c r="CW8" i="20"/>
  <c r="DD8" i="20"/>
  <c r="DJ8" i="20"/>
  <c r="DQ8" i="20"/>
  <c r="DW8" i="20"/>
  <c r="H9" i="20"/>
  <c r="H10" i="20" s="1"/>
  <c r="N9" i="20"/>
  <c r="N10" i="20" s="1"/>
  <c r="U9" i="20"/>
  <c r="U10" i="20" s="1"/>
  <c r="AA9" i="20"/>
  <c r="AA10" i="20" s="1"/>
  <c r="AH9" i="20"/>
  <c r="AH10" i="20" s="1"/>
  <c r="AN9" i="20"/>
  <c r="AN10" i="20" s="1"/>
  <c r="AU9" i="20"/>
  <c r="AU10" i="20" s="1"/>
  <c r="BA9" i="20"/>
  <c r="BA10" i="20" s="1"/>
  <c r="BG9" i="20"/>
  <c r="BG10" i="20" s="1"/>
  <c r="BN9" i="20"/>
  <c r="BN10" i="20" s="1"/>
  <c r="BT9" i="20"/>
  <c r="BT10" i="20" s="1"/>
  <c r="CA9" i="20"/>
  <c r="CA10" i="20" s="1"/>
  <c r="CG9" i="20"/>
  <c r="CG10" i="20" s="1"/>
  <c r="CN9" i="20"/>
  <c r="CN10" i="20" s="1"/>
  <c r="CT9" i="20"/>
  <c r="CT10" i="20" s="1"/>
  <c r="DA9" i="20"/>
  <c r="DA10" i="20" s="1"/>
  <c r="DG9" i="20"/>
  <c r="DG10" i="20" s="1"/>
  <c r="DN9" i="20"/>
  <c r="DN10" i="20" s="1"/>
  <c r="DT9" i="20"/>
  <c r="DT10" i="20" s="1"/>
  <c r="P59" i="20"/>
  <c r="AK59" i="20"/>
  <c r="BQ59" i="20"/>
  <c r="CK59" i="20"/>
  <c r="I61" i="20"/>
  <c r="I63" i="20" s="1"/>
  <c r="O59" i="20"/>
  <c r="O61" i="20"/>
  <c r="O63" i="20" s="1"/>
  <c r="V59" i="20"/>
  <c r="AB59" i="20"/>
  <c r="AB61" i="20"/>
  <c r="AO59" i="20"/>
  <c r="AO61" i="20"/>
  <c r="AO63" i="20" s="1"/>
  <c r="BB61" i="20"/>
  <c r="BB63" i="20" s="1"/>
  <c r="BI59" i="20"/>
  <c r="BO59" i="20"/>
  <c r="BO61" i="20"/>
  <c r="BO63" i="20" s="1"/>
  <c r="CB59" i="20"/>
  <c r="CB61" i="20"/>
  <c r="CO61" i="20"/>
  <c r="CO63" i="20" s="1"/>
  <c r="CU59" i="20"/>
  <c r="DB59" i="20"/>
  <c r="DB61" i="20"/>
  <c r="DO59" i="20"/>
  <c r="DO61" i="20"/>
  <c r="DU59" i="20"/>
  <c r="W59" i="20"/>
  <c r="V61" i="20"/>
  <c r="V63" i="20" s="1"/>
  <c r="J61" i="20"/>
  <c r="AJ61" i="20"/>
  <c r="AJ59" i="20"/>
  <c r="AP61" i="20"/>
  <c r="AP63" i="20" s="1"/>
  <c r="AW61" i="20"/>
  <c r="AW63" i="20" s="1"/>
  <c r="AW59" i="20"/>
  <c r="BP61" i="20"/>
  <c r="BP63" i="20" s="1"/>
  <c r="BW61" i="20"/>
  <c r="CI61" i="20"/>
  <c r="CI63" i="20" s="1"/>
  <c r="CI59" i="20"/>
  <c r="CP61" i="20"/>
  <c r="DC61" i="20"/>
  <c r="DC59" i="20"/>
  <c r="DI61" i="20"/>
  <c r="DI63" i="20" s="1"/>
  <c r="DV61" i="20"/>
  <c r="DV59" i="20"/>
  <c r="BC59" i="20"/>
  <c r="E61" i="20"/>
  <c r="AV61" i="20"/>
  <c r="CH61" i="20"/>
  <c r="DU61" i="20"/>
  <c r="AY63" i="20"/>
  <c r="BL63" i="20"/>
  <c r="Z61" i="20"/>
  <c r="BE59" i="20"/>
  <c r="AA61" i="20"/>
  <c r="AY59" i="20"/>
  <c r="G88" i="20"/>
  <c r="T88" i="20"/>
  <c r="Z88" i="20"/>
  <c r="AM88" i="20"/>
  <c r="AS88" i="20"/>
  <c r="BF88" i="20"/>
  <c r="BM88" i="20"/>
  <c r="BZ88" i="20"/>
  <c r="CF88" i="20"/>
  <c r="CS88" i="20"/>
  <c r="CZ88" i="20"/>
  <c r="DM88" i="20"/>
  <c r="DS88" i="20"/>
  <c r="AZ88" i="20"/>
  <c r="DF88" i="20"/>
  <c r="H88" i="20"/>
  <c r="U88" i="20"/>
  <c r="AA88" i="20"/>
  <c r="AN88" i="20"/>
  <c r="AU88" i="20"/>
  <c r="BG88" i="20"/>
  <c r="BN88" i="20"/>
  <c r="CA88" i="20"/>
  <c r="CG88" i="20"/>
  <c r="CT88" i="20"/>
  <c r="DA88" i="20"/>
  <c r="DN88" i="20"/>
  <c r="DT88" i="20"/>
  <c r="BA88" i="20"/>
  <c r="DG88" i="20"/>
  <c r="M88" i="20"/>
  <c r="BS88" i="20"/>
  <c r="DY88" i="20"/>
  <c r="N88" i="20"/>
  <c r="BT88" i="20"/>
  <c r="I86" i="20"/>
  <c r="I88" i="20"/>
  <c r="I90" i="20" s="1"/>
  <c r="O86" i="20"/>
  <c r="O88" i="20"/>
  <c r="V88" i="20"/>
  <c r="V90" i="20" s="1"/>
  <c r="AB86" i="20"/>
  <c r="AB88" i="20"/>
  <c r="AI86" i="20"/>
  <c r="AI88" i="20"/>
  <c r="AO88" i="20"/>
  <c r="AO90" i="20" s="1"/>
  <c r="AV86" i="20"/>
  <c r="AV88" i="20"/>
  <c r="AV90" i="20" s="1"/>
  <c r="BB86" i="20"/>
  <c r="BB88" i="20"/>
  <c r="BI88" i="20"/>
  <c r="BI90" i="20" s="1"/>
  <c r="BO86" i="20"/>
  <c r="BO88" i="20"/>
  <c r="BU88" i="20"/>
  <c r="BU90" i="20" s="1"/>
  <c r="CB88" i="20"/>
  <c r="CB90" i="20" s="1"/>
  <c r="CH86" i="20"/>
  <c r="CH88" i="20"/>
  <c r="CH90" i="20" s="1"/>
  <c r="CO86" i="20"/>
  <c r="CO88" i="20"/>
  <c r="CU88" i="20"/>
  <c r="CU90" i="20" s="1"/>
  <c r="DB86" i="20"/>
  <c r="DB88" i="20"/>
  <c r="DH88" i="20"/>
  <c r="DH90" i="20" s="1"/>
  <c r="DO86" i="20"/>
  <c r="DO88" i="20"/>
  <c r="DO90" i="20" s="1"/>
  <c r="DU86" i="20"/>
  <c r="DU88" i="20"/>
  <c r="DU90" i="20" s="1"/>
  <c r="J86" i="20"/>
  <c r="AC86" i="20"/>
  <c r="AW86" i="20"/>
  <c r="BP86" i="20"/>
  <c r="CI86" i="20"/>
  <c r="DV86" i="20"/>
  <c r="J90" i="20"/>
  <c r="BJ90" i="20"/>
  <c r="BW90" i="20"/>
  <c r="DC90" i="20"/>
  <c r="DP90" i="20"/>
  <c r="CK86" i="20"/>
  <c r="DD86" i="20"/>
  <c r="DW86" i="20"/>
  <c r="E90" i="20"/>
  <c r="X90" i="20"/>
  <c r="AD90" i="20"/>
  <c r="BQ90" i="20"/>
  <c r="CD90" i="20"/>
  <c r="DD90" i="20"/>
  <c r="DJ90" i="20"/>
  <c r="P86" i="20"/>
  <c r="AJ86" i="20"/>
  <c r="BC86" i="20"/>
  <c r="BW86" i="20"/>
  <c r="DI86" i="20"/>
  <c r="F88" i="20"/>
  <c r="L88" i="20"/>
  <c r="S88" i="20"/>
  <c r="Y88" i="20"/>
  <c r="AE88" i="20"/>
  <c r="AL88" i="20"/>
  <c r="AR88" i="20"/>
  <c r="AY88" i="20"/>
  <c r="BE88" i="20"/>
  <c r="BE90" i="20" s="1"/>
  <c r="BL88" i="20"/>
  <c r="BR88" i="20"/>
  <c r="BY88" i="20"/>
  <c r="CE88" i="20"/>
  <c r="CL88" i="20"/>
  <c r="CR88" i="20"/>
  <c r="CY88" i="20"/>
  <c r="DE88" i="20"/>
  <c r="DK88" i="20"/>
  <c r="DR88" i="20"/>
  <c r="DX88" i="20"/>
  <c r="Q86" i="20"/>
  <c r="AK86" i="20"/>
  <c r="BD86" i="20"/>
  <c r="BX86" i="20"/>
  <c r="CQ86" i="20"/>
  <c r="W89" i="19"/>
  <c r="W85" i="19"/>
  <c r="W62" i="19"/>
  <c r="W58" i="19"/>
  <c r="W53" i="19"/>
  <c r="AP89" i="19"/>
  <c r="AP85" i="19"/>
  <c r="AP62" i="19"/>
  <c r="AP58" i="19"/>
  <c r="AP59" i="19" s="1"/>
  <c r="AP53" i="19"/>
  <c r="BJ89" i="19"/>
  <c r="BJ85" i="19"/>
  <c r="BJ62" i="19"/>
  <c r="BJ58" i="19"/>
  <c r="BJ53" i="19"/>
  <c r="BW89" i="19"/>
  <c r="BW85" i="19"/>
  <c r="BW62" i="19"/>
  <c r="BW58" i="19"/>
  <c r="BW53" i="19"/>
  <c r="CI89" i="19"/>
  <c r="CI85" i="19"/>
  <c r="CI62" i="19"/>
  <c r="CI58" i="19"/>
  <c r="CI53" i="19"/>
  <c r="CV89" i="19"/>
  <c r="CV85" i="19"/>
  <c r="CV86" i="19" s="1"/>
  <c r="CV62" i="19"/>
  <c r="CV58" i="19"/>
  <c r="CV53" i="19"/>
  <c r="DI89" i="19"/>
  <c r="DI85" i="19"/>
  <c r="DI62" i="19"/>
  <c r="DI63" i="19" s="1"/>
  <c r="DI58" i="19"/>
  <c r="DI53" i="19"/>
  <c r="DV89" i="19"/>
  <c r="DV85" i="19"/>
  <c r="DV62" i="19"/>
  <c r="DV58" i="19"/>
  <c r="DV53" i="19"/>
  <c r="E85" i="19"/>
  <c r="E89" i="19"/>
  <c r="E62" i="19"/>
  <c r="E58" i="19"/>
  <c r="E53" i="19"/>
  <c r="Q89" i="19"/>
  <c r="Q85" i="19"/>
  <c r="Q62" i="19"/>
  <c r="Q58" i="19"/>
  <c r="Q53" i="19"/>
  <c r="F89" i="19"/>
  <c r="F90" i="19" s="1"/>
  <c r="F85" i="19"/>
  <c r="F62" i="19"/>
  <c r="F58" i="19"/>
  <c r="F53" i="19"/>
  <c r="L89" i="19"/>
  <c r="L85" i="19"/>
  <c r="L86" i="19" s="1"/>
  <c r="L58" i="19"/>
  <c r="L62" i="19"/>
  <c r="L53" i="19"/>
  <c r="S89" i="19"/>
  <c r="S85" i="19"/>
  <c r="S62" i="19"/>
  <c r="S58" i="19"/>
  <c r="S53" i="19"/>
  <c r="Y89" i="19"/>
  <c r="Y85" i="19"/>
  <c r="Y62" i="19"/>
  <c r="Y58" i="19"/>
  <c r="Y59" i="19" s="1"/>
  <c r="Y53" i="19"/>
  <c r="AE89" i="19"/>
  <c r="AE85" i="19"/>
  <c r="AE58" i="19"/>
  <c r="AE62" i="19"/>
  <c r="AE53" i="19"/>
  <c r="AL89" i="19"/>
  <c r="AL85" i="19"/>
  <c r="AL62" i="19"/>
  <c r="AL58" i="19"/>
  <c r="AL53" i="19"/>
  <c r="AR89" i="19"/>
  <c r="AR90" i="19" s="1"/>
  <c r="AR85" i="19"/>
  <c r="AR62" i="19"/>
  <c r="AR58" i="19"/>
  <c r="AR53" i="19"/>
  <c r="AY89" i="19"/>
  <c r="AY85" i="19"/>
  <c r="AY58" i="19"/>
  <c r="AY62" i="19"/>
  <c r="AY53" i="19"/>
  <c r="BE89" i="19"/>
  <c r="BE85" i="19"/>
  <c r="BE62" i="19"/>
  <c r="BE63" i="19" s="1"/>
  <c r="BE58" i="19"/>
  <c r="BE53" i="19"/>
  <c r="G89" i="19"/>
  <c r="G85" i="19"/>
  <c r="G62" i="19"/>
  <c r="G58" i="19"/>
  <c r="G59" i="19" s="1"/>
  <c r="G53" i="19"/>
  <c r="M89" i="19"/>
  <c r="M85" i="19"/>
  <c r="M58" i="19"/>
  <c r="M62" i="19"/>
  <c r="M53" i="19"/>
  <c r="T89" i="19"/>
  <c r="T85" i="19"/>
  <c r="T62" i="19"/>
  <c r="T58" i="19"/>
  <c r="T53" i="19"/>
  <c r="AG89" i="19"/>
  <c r="AG85" i="19"/>
  <c r="AG58" i="19"/>
  <c r="AG62" i="19"/>
  <c r="AG53" i="19"/>
  <c r="AM89" i="19"/>
  <c r="AM85" i="19"/>
  <c r="AM62" i="19"/>
  <c r="AM58" i="19"/>
  <c r="AM53" i="19"/>
  <c r="AZ89" i="19"/>
  <c r="AZ85" i="19"/>
  <c r="AZ58" i="19"/>
  <c r="AZ62" i="19"/>
  <c r="AZ53" i="19"/>
  <c r="H89" i="19"/>
  <c r="H85" i="19"/>
  <c r="H62" i="19"/>
  <c r="H58" i="19"/>
  <c r="H59" i="19" s="1"/>
  <c r="H53" i="19"/>
  <c r="N89" i="19"/>
  <c r="N85" i="19"/>
  <c r="N58" i="19"/>
  <c r="N62" i="19"/>
  <c r="N53" i="19"/>
  <c r="U89" i="19"/>
  <c r="U85" i="19"/>
  <c r="U58" i="19"/>
  <c r="U62" i="19"/>
  <c r="U53" i="19"/>
  <c r="AA89" i="19"/>
  <c r="AA85" i="19"/>
  <c r="AA62" i="19"/>
  <c r="AA58" i="19"/>
  <c r="AA53" i="19"/>
  <c r="AH89" i="19"/>
  <c r="AH85" i="19"/>
  <c r="AH86" i="19" s="1"/>
  <c r="AH58" i="19"/>
  <c r="AH62" i="19"/>
  <c r="AH53" i="19"/>
  <c r="AN89" i="19"/>
  <c r="AN85" i="19"/>
  <c r="AN58" i="19"/>
  <c r="AN59" i="19" s="1"/>
  <c r="AN62" i="19"/>
  <c r="AN53" i="19"/>
  <c r="AU89" i="19"/>
  <c r="AU85" i="19"/>
  <c r="AU62" i="19"/>
  <c r="AU58" i="19"/>
  <c r="AU59" i="19" s="1"/>
  <c r="AU53" i="19"/>
  <c r="BA89" i="19"/>
  <c r="BA85" i="19"/>
  <c r="BA58" i="19"/>
  <c r="BA62" i="19"/>
  <c r="BA53" i="19"/>
  <c r="BG89" i="19"/>
  <c r="BG85" i="19"/>
  <c r="BG58" i="19"/>
  <c r="BG62" i="19"/>
  <c r="BG53" i="19"/>
  <c r="BN89" i="19"/>
  <c r="BN85" i="19"/>
  <c r="BN62" i="19"/>
  <c r="BN58" i="19"/>
  <c r="BN53" i="19"/>
  <c r="BT89" i="19"/>
  <c r="BT85" i="19"/>
  <c r="BT86" i="19" s="1"/>
  <c r="BT58" i="19"/>
  <c r="BT62" i="19"/>
  <c r="BT53" i="19"/>
  <c r="CA89" i="19"/>
  <c r="CA85" i="19"/>
  <c r="CA58" i="19"/>
  <c r="CA59" i="19" s="1"/>
  <c r="CA62" i="19"/>
  <c r="CA53" i="19"/>
  <c r="CG89" i="19"/>
  <c r="CG85" i="19"/>
  <c r="CG62" i="19"/>
  <c r="CG58" i="19"/>
  <c r="CG59" i="19" s="1"/>
  <c r="CG53" i="19"/>
  <c r="CN89" i="19"/>
  <c r="CN85" i="19"/>
  <c r="CN58" i="19"/>
  <c r="CN62" i="19"/>
  <c r="CN53" i="19"/>
  <c r="CT89" i="19"/>
  <c r="CT85" i="19"/>
  <c r="CT58" i="19"/>
  <c r="CT62" i="19"/>
  <c r="CT53" i="19"/>
  <c r="DA89" i="19"/>
  <c r="DA85" i="19"/>
  <c r="DA62" i="19"/>
  <c r="DA58" i="19"/>
  <c r="DA53" i="19"/>
  <c r="DG89" i="19"/>
  <c r="DG85" i="19"/>
  <c r="DG86" i="19" s="1"/>
  <c r="DG58" i="19"/>
  <c r="DG62" i="19"/>
  <c r="DG53" i="19"/>
  <c r="DN89" i="19"/>
  <c r="DN90" i="19" s="1"/>
  <c r="DN85" i="19"/>
  <c r="DN62" i="19"/>
  <c r="DN63" i="19" s="1"/>
  <c r="DN58" i="19"/>
  <c r="DN53" i="19"/>
  <c r="DT89" i="19"/>
  <c r="DT85" i="19"/>
  <c r="DT62" i="19"/>
  <c r="DT58" i="19"/>
  <c r="DT59" i="19" s="1"/>
  <c r="DT53" i="19"/>
  <c r="V89" i="19"/>
  <c r="V85" i="19"/>
  <c r="V62" i="19"/>
  <c r="V58" i="19"/>
  <c r="V53" i="19"/>
  <c r="AO89" i="19"/>
  <c r="AO85" i="19"/>
  <c r="AO62" i="19"/>
  <c r="AO58" i="19"/>
  <c r="AO53" i="19"/>
  <c r="BI89" i="19"/>
  <c r="BI85" i="19"/>
  <c r="BI62" i="19"/>
  <c r="BI58" i="19"/>
  <c r="BI53" i="19"/>
  <c r="BU89" i="19"/>
  <c r="BU85" i="19"/>
  <c r="BU86" i="19" s="1"/>
  <c r="BU62" i="19"/>
  <c r="BU58" i="19"/>
  <c r="BU53" i="19"/>
  <c r="CH89" i="19"/>
  <c r="CH85" i="19"/>
  <c r="CH62" i="19"/>
  <c r="CH63" i="19" s="1"/>
  <c r="CH58" i="19"/>
  <c r="CH53" i="19"/>
  <c r="CU89" i="19"/>
  <c r="CU85" i="19"/>
  <c r="CU62" i="19"/>
  <c r="CU58" i="19"/>
  <c r="CU59" i="19" s="1"/>
  <c r="CU53" i="19"/>
  <c r="DH89" i="19"/>
  <c r="DH85" i="19"/>
  <c r="DH62" i="19"/>
  <c r="DH58" i="19"/>
  <c r="DH53" i="19"/>
  <c r="DU89" i="19"/>
  <c r="DU85" i="19"/>
  <c r="DU62" i="19"/>
  <c r="DU63" i="19" s="1"/>
  <c r="DU58" i="19"/>
  <c r="DU53" i="19"/>
  <c r="F8" i="19"/>
  <c r="L8" i="19"/>
  <c r="S8" i="19"/>
  <c r="Y8" i="19"/>
  <c r="AE8" i="19"/>
  <c r="AL8" i="19"/>
  <c r="AR8" i="19"/>
  <c r="AY8" i="19"/>
  <c r="BE8" i="19"/>
  <c r="BL8" i="19"/>
  <c r="BR8" i="19"/>
  <c r="BY8" i="19"/>
  <c r="CE8" i="19"/>
  <c r="CL8" i="19"/>
  <c r="CR8" i="19"/>
  <c r="CY8" i="19"/>
  <c r="DE8" i="19"/>
  <c r="DK8" i="19"/>
  <c r="DR8" i="19"/>
  <c r="DX8" i="19"/>
  <c r="I9" i="19"/>
  <c r="I10" i="19" s="1"/>
  <c r="O9" i="19"/>
  <c r="O10" i="19" s="1"/>
  <c r="Z9" i="19"/>
  <c r="Z10" i="19" s="1"/>
  <c r="AI9" i="19"/>
  <c r="AI10" i="19" s="1"/>
  <c r="AS9" i="19"/>
  <c r="AS10" i="19" s="1"/>
  <c r="BB9" i="19"/>
  <c r="BB10" i="19" s="1"/>
  <c r="BO9" i="19"/>
  <c r="BO10" i="19" s="1"/>
  <c r="CB9" i="19"/>
  <c r="CB10" i="19" s="1"/>
  <c r="CO9" i="19"/>
  <c r="CO10" i="19" s="1"/>
  <c r="DB9" i="19"/>
  <c r="DB10" i="19" s="1"/>
  <c r="DO9" i="19"/>
  <c r="DO10" i="19" s="1"/>
  <c r="G8" i="19"/>
  <c r="M8" i="19"/>
  <c r="T8" i="19"/>
  <c r="AG8" i="19"/>
  <c r="AM8" i="19"/>
  <c r="AZ8" i="19"/>
  <c r="BF8" i="19"/>
  <c r="BM8" i="19"/>
  <c r="BS8" i="19"/>
  <c r="BZ8" i="19"/>
  <c r="CF8" i="19"/>
  <c r="CM8" i="19"/>
  <c r="CS8" i="19"/>
  <c r="CZ8" i="19"/>
  <c r="DF8" i="19"/>
  <c r="DM8" i="19"/>
  <c r="DS8" i="19"/>
  <c r="DY8" i="19"/>
  <c r="J9" i="19"/>
  <c r="J10" i="19" s="1"/>
  <c r="P9" i="19"/>
  <c r="P10" i="19" s="1"/>
  <c r="AJ9" i="19"/>
  <c r="AJ10" i="19" s="1"/>
  <c r="BC9" i="19"/>
  <c r="BC10" i="19" s="1"/>
  <c r="BP9" i="19"/>
  <c r="BP10" i="19" s="1"/>
  <c r="CC9" i="19"/>
  <c r="CC10" i="19" s="1"/>
  <c r="CP9" i="19"/>
  <c r="CP10" i="19" s="1"/>
  <c r="DC9" i="19"/>
  <c r="DC10" i="19" s="1"/>
  <c r="DP9" i="19"/>
  <c r="DP10" i="19" s="1"/>
  <c r="X85" i="19"/>
  <c r="X89" i="19"/>
  <c r="X62" i="19"/>
  <c r="X58" i="19"/>
  <c r="X53" i="19"/>
  <c r="AD85" i="19"/>
  <c r="AD86" i="19" s="1"/>
  <c r="AD89" i="19"/>
  <c r="AD62" i="19"/>
  <c r="AD58" i="19"/>
  <c r="AD53" i="19"/>
  <c r="AK85" i="19"/>
  <c r="AK89" i="19"/>
  <c r="AK62" i="19"/>
  <c r="AK58" i="19"/>
  <c r="AK53" i="19"/>
  <c r="AQ85" i="19"/>
  <c r="AQ89" i="19"/>
  <c r="AQ62" i="19"/>
  <c r="AQ58" i="19"/>
  <c r="AQ53" i="19"/>
  <c r="AX85" i="19"/>
  <c r="AX86" i="19" s="1"/>
  <c r="AX89" i="19"/>
  <c r="AX62" i="19"/>
  <c r="AX58" i="19"/>
  <c r="AX53" i="19"/>
  <c r="BD89" i="19"/>
  <c r="BD85" i="19"/>
  <c r="BD62" i="19"/>
  <c r="BD58" i="19"/>
  <c r="BD53" i="19"/>
  <c r="BK85" i="19"/>
  <c r="BK89" i="19"/>
  <c r="BK62" i="19"/>
  <c r="BK58" i="19"/>
  <c r="BK53" i="19"/>
  <c r="BQ85" i="19"/>
  <c r="BQ89" i="19"/>
  <c r="BQ62" i="19"/>
  <c r="BQ58" i="19"/>
  <c r="BQ53" i="19"/>
  <c r="BX85" i="19"/>
  <c r="BX89" i="19"/>
  <c r="BX62" i="19"/>
  <c r="BX58" i="19"/>
  <c r="BX53" i="19"/>
  <c r="CD85" i="19"/>
  <c r="CD86" i="19" s="1"/>
  <c r="CD89" i="19"/>
  <c r="CD62" i="19"/>
  <c r="CD58" i="19"/>
  <c r="CD53" i="19"/>
  <c r="CK85" i="19"/>
  <c r="CK86" i="19" s="1"/>
  <c r="CK89" i="19"/>
  <c r="CK62" i="19"/>
  <c r="CK58" i="19"/>
  <c r="CK53" i="19"/>
  <c r="CQ89" i="19"/>
  <c r="CQ85" i="19"/>
  <c r="CQ86" i="19" s="1"/>
  <c r="CQ62" i="19"/>
  <c r="CQ58" i="19"/>
  <c r="CQ53" i="19"/>
  <c r="CW85" i="19"/>
  <c r="CW89" i="19"/>
  <c r="CW62" i="19"/>
  <c r="CW58" i="19"/>
  <c r="CW53" i="19"/>
  <c r="DD85" i="19"/>
  <c r="DD89" i="19"/>
  <c r="DD62" i="19"/>
  <c r="DD58" i="19"/>
  <c r="DD53" i="19"/>
  <c r="DJ85" i="19"/>
  <c r="DJ89" i="19"/>
  <c r="DJ62" i="19"/>
  <c r="DJ58" i="19"/>
  <c r="DJ53" i="19"/>
  <c r="DQ85" i="19"/>
  <c r="DQ86" i="19" s="1"/>
  <c r="DQ89" i="19"/>
  <c r="DQ58" i="19"/>
  <c r="DQ62" i="19"/>
  <c r="DQ53" i="19"/>
  <c r="DW85" i="19"/>
  <c r="DW86" i="19" s="1"/>
  <c r="DW89" i="19"/>
  <c r="DW62" i="19"/>
  <c r="DW58" i="19"/>
  <c r="DW53" i="19"/>
  <c r="K9" i="19"/>
  <c r="K10" i="19" s="1"/>
  <c r="AB9" i="19"/>
  <c r="AB10" i="19" s="1"/>
  <c r="AV9" i="19"/>
  <c r="AV10" i="19" s="1"/>
  <c r="BL89" i="19"/>
  <c r="BL85" i="19"/>
  <c r="BL62" i="19"/>
  <c r="BL58" i="19"/>
  <c r="BL53" i="19"/>
  <c r="BR89" i="19"/>
  <c r="BR85" i="19"/>
  <c r="BR58" i="19"/>
  <c r="BR62" i="19"/>
  <c r="BR53" i="19"/>
  <c r="BY89" i="19"/>
  <c r="BY85" i="19"/>
  <c r="BY62" i="19"/>
  <c r="BY58" i="19"/>
  <c r="BY53" i="19"/>
  <c r="CE89" i="19"/>
  <c r="CE85" i="19"/>
  <c r="CE86" i="19" s="1"/>
  <c r="CE62" i="19"/>
  <c r="CE58" i="19"/>
  <c r="CE53" i="19"/>
  <c r="CL89" i="19"/>
  <c r="CL85" i="19"/>
  <c r="CL58" i="19"/>
  <c r="CL59" i="19" s="1"/>
  <c r="CL62" i="19"/>
  <c r="CL53" i="19"/>
  <c r="CR89" i="19"/>
  <c r="CR85" i="19"/>
  <c r="CR62" i="19"/>
  <c r="CR58" i="19"/>
  <c r="CR59" i="19" s="1"/>
  <c r="CR53" i="19"/>
  <c r="CY89" i="19"/>
  <c r="CY85" i="19"/>
  <c r="CY62" i="19"/>
  <c r="CY58" i="19"/>
  <c r="CY53" i="19"/>
  <c r="DE89" i="19"/>
  <c r="DE85" i="19"/>
  <c r="DE58" i="19"/>
  <c r="DE62" i="19"/>
  <c r="DE53" i="19"/>
  <c r="DK85" i="19"/>
  <c r="DK86" i="19" s="1"/>
  <c r="DK89" i="19"/>
  <c r="DK62" i="19"/>
  <c r="DK58" i="19"/>
  <c r="DK53" i="19"/>
  <c r="DR85" i="19"/>
  <c r="DR89" i="19"/>
  <c r="DR58" i="19"/>
  <c r="DR62" i="19"/>
  <c r="DR53" i="19"/>
  <c r="DX85" i="19"/>
  <c r="DX89" i="19"/>
  <c r="DX62" i="19"/>
  <c r="DX63" i="19" s="1"/>
  <c r="DX58" i="19"/>
  <c r="DX53" i="19"/>
  <c r="V8" i="19"/>
  <c r="AO8" i="19"/>
  <c r="BI8" i="19"/>
  <c r="BU8" i="19"/>
  <c r="CH8" i="19"/>
  <c r="CU8" i="19"/>
  <c r="DH8" i="19"/>
  <c r="DU8" i="19"/>
  <c r="AC9" i="19"/>
  <c r="AC10" i="19" s="1"/>
  <c r="AW9" i="19"/>
  <c r="AW10" i="19" s="1"/>
  <c r="BF89" i="19"/>
  <c r="BF85" i="19"/>
  <c r="BF62" i="19"/>
  <c r="BF58" i="19"/>
  <c r="BF53" i="19"/>
  <c r="BM89" i="19"/>
  <c r="BM85" i="19"/>
  <c r="BM62" i="19"/>
  <c r="BM58" i="19"/>
  <c r="BM53" i="19"/>
  <c r="BS89" i="19"/>
  <c r="BS85" i="19"/>
  <c r="BS86" i="19" s="1"/>
  <c r="BS58" i="19"/>
  <c r="BS62" i="19"/>
  <c r="BS53" i="19"/>
  <c r="BZ89" i="19"/>
  <c r="BZ85" i="19"/>
  <c r="BZ62" i="19"/>
  <c r="BZ58" i="19"/>
  <c r="BZ53" i="19"/>
  <c r="CF89" i="19"/>
  <c r="CF85" i="19"/>
  <c r="CF62" i="19"/>
  <c r="CF58" i="19"/>
  <c r="CF59" i="19" s="1"/>
  <c r="CF53" i="19"/>
  <c r="CM85" i="19"/>
  <c r="CM89" i="19"/>
  <c r="CM58" i="19"/>
  <c r="CM62" i="19"/>
  <c r="CM53" i="19"/>
  <c r="CS85" i="19"/>
  <c r="CS89" i="19"/>
  <c r="CS62" i="19"/>
  <c r="CS58" i="19"/>
  <c r="CS53" i="19"/>
  <c r="CZ85" i="19"/>
  <c r="CZ86" i="19" s="1"/>
  <c r="CZ89" i="19"/>
  <c r="CZ62" i="19"/>
  <c r="CZ58" i="19"/>
  <c r="CZ53" i="19"/>
  <c r="DF85" i="19"/>
  <c r="DF89" i="19"/>
  <c r="DF58" i="19"/>
  <c r="DF62" i="19"/>
  <c r="DF53" i="19"/>
  <c r="DM85" i="19"/>
  <c r="DM89" i="19"/>
  <c r="DM62" i="19"/>
  <c r="DM58" i="19"/>
  <c r="DM53" i="19"/>
  <c r="DS85" i="19"/>
  <c r="DS89" i="19"/>
  <c r="DS62" i="19"/>
  <c r="DS58" i="19"/>
  <c r="DS59" i="19" s="1"/>
  <c r="DS53" i="19"/>
  <c r="DY85" i="19"/>
  <c r="DY89" i="19"/>
  <c r="DY62" i="19"/>
  <c r="DY63" i="19" s="1"/>
  <c r="DY58" i="19"/>
  <c r="DY53" i="19"/>
  <c r="W8" i="19"/>
  <c r="AP8" i="19"/>
  <c r="BJ8" i="19"/>
  <c r="BW8" i="19"/>
  <c r="CI8" i="19"/>
  <c r="CV8" i="19"/>
  <c r="DI8" i="19"/>
  <c r="DV8" i="19"/>
  <c r="Q8" i="19"/>
  <c r="X8" i="19"/>
  <c r="AD8" i="19"/>
  <c r="AK8" i="19"/>
  <c r="AQ8" i="19"/>
  <c r="AX8" i="19"/>
  <c r="BD8" i="19"/>
  <c r="BK8" i="19"/>
  <c r="BQ8" i="19"/>
  <c r="BX8" i="19"/>
  <c r="CD8" i="19"/>
  <c r="CK8" i="19"/>
  <c r="CQ8" i="19"/>
  <c r="CW8" i="19"/>
  <c r="DD8" i="19"/>
  <c r="DJ8" i="19"/>
  <c r="DQ8" i="19"/>
  <c r="DW8" i="19"/>
  <c r="E59" i="19"/>
  <c r="Q59" i="19"/>
  <c r="X59" i="19"/>
  <c r="AD59" i="19"/>
  <c r="AK59" i="19"/>
  <c r="AQ59" i="19"/>
  <c r="AX63" i="19"/>
  <c r="BD63" i="19"/>
  <c r="BK59" i="19"/>
  <c r="BQ59" i="19"/>
  <c r="BX63" i="19"/>
  <c r="CD59" i="19"/>
  <c r="CK59" i="19"/>
  <c r="CQ63" i="19"/>
  <c r="CW59" i="19"/>
  <c r="DD59" i="19"/>
  <c r="DJ63" i="19"/>
  <c r="DQ59" i="19"/>
  <c r="DW59" i="19"/>
  <c r="F59" i="19"/>
  <c r="L59" i="19"/>
  <c r="S59" i="19"/>
  <c r="AE59" i="19"/>
  <c r="AL59" i="19"/>
  <c r="AR59" i="19"/>
  <c r="AY59" i="19"/>
  <c r="G61" i="19"/>
  <c r="G63" i="19" s="1"/>
  <c r="M61" i="19"/>
  <c r="M63" i="19" s="1"/>
  <c r="M59" i="19"/>
  <c r="T63" i="19"/>
  <c r="AG63" i="19"/>
  <c r="CZ55" i="19"/>
  <c r="DF55" i="19"/>
  <c r="DM55" i="19"/>
  <c r="DS55" i="19"/>
  <c r="DY55" i="19"/>
  <c r="H63" i="19"/>
  <c r="N63" i="19"/>
  <c r="U63" i="19"/>
  <c r="AA63" i="19"/>
  <c r="AH63" i="19"/>
  <c r="AN63" i="19"/>
  <c r="AU63" i="19"/>
  <c r="BA63" i="19"/>
  <c r="BG63" i="19"/>
  <c r="BN63" i="19"/>
  <c r="BT63" i="19"/>
  <c r="CA63" i="19"/>
  <c r="CG63" i="19"/>
  <c r="CN63" i="19"/>
  <c r="CT63" i="19"/>
  <c r="DA63" i="19"/>
  <c r="DG63" i="19"/>
  <c r="DT63" i="19"/>
  <c r="AH55" i="19"/>
  <c r="AN55" i="19"/>
  <c r="AU55" i="19"/>
  <c r="BA55" i="19"/>
  <c r="BG55" i="19"/>
  <c r="BN55" i="19"/>
  <c r="BT55" i="19"/>
  <c r="CA55" i="19"/>
  <c r="CG55" i="19"/>
  <c r="CN55" i="19"/>
  <c r="CT55" i="19"/>
  <c r="DA55" i="19"/>
  <c r="DG55" i="19"/>
  <c r="DN55" i="19"/>
  <c r="DT55" i="19"/>
  <c r="V63" i="19"/>
  <c r="AO63" i="19"/>
  <c r="BI59" i="19"/>
  <c r="BU63" i="19"/>
  <c r="DH63" i="19"/>
  <c r="O55" i="19"/>
  <c r="V55" i="19"/>
  <c r="AB55" i="19"/>
  <c r="AI55" i="19"/>
  <c r="AO55" i="19"/>
  <c r="AV55" i="19"/>
  <c r="BB55" i="19"/>
  <c r="BI55" i="19"/>
  <c r="BO55" i="19"/>
  <c r="BU55" i="19"/>
  <c r="CB55" i="19"/>
  <c r="CH55" i="19"/>
  <c r="CO55" i="19"/>
  <c r="CU55" i="19"/>
  <c r="DB55" i="19"/>
  <c r="DH55" i="19"/>
  <c r="DO55" i="19"/>
  <c r="DU55" i="19"/>
  <c r="W59" i="19"/>
  <c r="AP63" i="19"/>
  <c r="BJ59" i="19"/>
  <c r="BW63" i="19"/>
  <c r="CI63" i="19"/>
  <c r="CV59" i="19"/>
  <c r="DV63" i="19"/>
  <c r="AM63" i="19"/>
  <c r="AZ63" i="19"/>
  <c r="BF63" i="19"/>
  <c r="BM63" i="19"/>
  <c r="BS63" i="19"/>
  <c r="BZ63" i="19"/>
  <c r="CF63" i="19"/>
  <c r="CM63" i="19"/>
  <c r="CS63" i="19"/>
  <c r="CZ63" i="19"/>
  <c r="DF63" i="19"/>
  <c r="DM63" i="19"/>
  <c r="DS63" i="19"/>
  <c r="T59" i="19"/>
  <c r="AG59" i="19"/>
  <c r="AM59" i="19"/>
  <c r="AZ59" i="19"/>
  <c r="BF59" i="19"/>
  <c r="BM59" i="19"/>
  <c r="BS59" i="19"/>
  <c r="BZ59" i="19"/>
  <c r="CM59" i="19"/>
  <c r="CS59" i="19"/>
  <c r="CZ59" i="19"/>
  <c r="DF59" i="19"/>
  <c r="DM59" i="19"/>
  <c r="DY59" i="19"/>
  <c r="J61" i="19"/>
  <c r="P61" i="19"/>
  <c r="W61" i="19"/>
  <c r="AC61" i="19"/>
  <c r="AJ61" i="19"/>
  <c r="AQ61" i="19"/>
  <c r="AQ63" i="19" s="1"/>
  <c r="AY61" i="19"/>
  <c r="AY63" i="19" s="1"/>
  <c r="BI61" i="19"/>
  <c r="BI63" i="19" s="1"/>
  <c r="BQ61" i="19"/>
  <c r="BQ63" i="19" s="1"/>
  <c r="CB61" i="19"/>
  <c r="CK61" i="19"/>
  <c r="CK63" i="19" s="1"/>
  <c r="CU61" i="19"/>
  <c r="CU63" i="19" s="1"/>
  <c r="DD61" i="19"/>
  <c r="DD63" i="19" s="1"/>
  <c r="DO61" i="19"/>
  <c r="DW61" i="19"/>
  <c r="N59" i="19"/>
  <c r="U59" i="19"/>
  <c r="AA59" i="19"/>
  <c r="AH59" i="19"/>
  <c r="BA59" i="19"/>
  <c r="BG59" i="19"/>
  <c r="BN59" i="19"/>
  <c r="BT59" i="19"/>
  <c r="CN59" i="19"/>
  <c r="CT59" i="19"/>
  <c r="DA59" i="19"/>
  <c r="DG59" i="19"/>
  <c r="DN59" i="19"/>
  <c r="E61" i="19"/>
  <c r="E63" i="19" s="1"/>
  <c r="K61" i="19"/>
  <c r="Q61" i="19"/>
  <c r="Q63" i="19" s="1"/>
  <c r="X61" i="19"/>
  <c r="AD61" i="19"/>
  <c r="AD63" i="19" s="1"/>
  <c r="AK61" i="19"/>
  <c r="AK63" i="19" s="1"/>
  <c r="AR61" i="19"/>
  <c r="AR63" i="19" s="1"/>
  <c r="BJ61" i="19"/>
  <c r="BJ63" i="19" s="1"/>
  <c r="CC61" i="19"/>
  <c r="CV61" i="19"/>
  <c r="CV63" i="19" s="1"/>
  <c r="DP61" i="19"/>
  <c r="V59" i="19"/>
  <c r="AO59" i="19"/>
  <c r="BU59" i="19"/>
  <c r="CH59" i="19"/>
  <c r="DH59" i="19"/>
  <c r="DU59" i="19"/>
  <c r="F61" i="19"/>
  <c r="F63" i="19" s="1"/>
  <c r="L61" i="19"/>
  <c r="L63" i="19" s="1"/>
  <c r="S61" i="19"/>
  <c r="S63" i="19" s="1"/>
  <c r="Y61" i="19"/>
  <c r="Y63" i="19" s="1"/>
  <c r="AE61" i="19"/>
  <c r="AE63" i="19" s="1"/>
  <c r="AL61" i="19"/>
  <c r="AL63" i="19" s="1"/>
  <c r="BK61" i="19"/>
  <c r="CD61" i="19"/>
  <c r="CD63" i="19" s="1"/>
  <c r="CW61" i="19"/>
  <c r="CW63" i="19" s="1"/>
  <c r="DQ61" i="19"/>
  <c r="BW59" i="19"/>
  <c r="CI59" i="19"/>
  <c r="DI59" i="19"/>
  <c r="DV59" i="19"/>
  <c r="N90" i="19"/>
  <c r="BA90" i="19"/>
  <c r="CN90" i="19"/>
  <c r="AX59" i="19"/>
  <c r="BD59" i="19"/>
  <c r="BX59" i="19"/>
  <c r="CQ59" i="19"/>
  <c r="DJ59" i="19"/>
  <c r="BL63" i="19"/>
  <c r="BR63" i="19"/>
  <c r="BY63" i="19"/>
  <c r="CE63" i="19"/>
  <c r="CL63" i="19"/>
  <c r="CR63" i="19"/>
  <c r="CY63" i="19"/>
  <c r="DE63" i="19"/>
  <c r="DK63" i="19"/>
  <c r="DR63" i="19"/>
  <c r="BE59" i="19"/>
  <c r="BL59" i="19"/>
  <c r="BR59" i="19"/>
  <c r="BY59" i="19"/>
  <c r="CE59" i="19"/>
  <c r="CY59" i="19"/>
  <c r="DE59" i="19"/>
  <c r="DK59" i="19"/>
  <c r="DR59" i="19"/>
  <c r="DX59" i="19"/>
  <c r="I88" i="19"/>
  <c r="O88" i="19"/>
  <c r="V86" i="19"/>
  <c r="V88" i="19"/>
  <c r="V90" i="19" s="1"/>
  <c r="AB88" i="19"/>
  <c r="AI88" i="19"/>
  <c r="AO86" i="19"/>
  <c r="AO88" i="19"/>
  <c r="AO90" i="19" s="1"/>
  <c r="AV88" i="19"/>
  <c r="BB88" i="19"/>
  <c r="BI86" i="19"/>
  <c r="BI88" i="19"/>
  <c r="BO88" i="19"/>
  <c r="BU88" i="19"/>
  <c r="BU90" i="19" s="1"/>
  <c r="CB88" i="19"/>
  <c r="CH86" i="19"/>
  <c r="CH88" i="19"/>
  <c r="CH90" i="19" s="1"/>
  <c r="CO88" i="19"/>
  <c r="CU86" i="19"/>
  <c r="CU88" i="19"/>
  <c r="CU90" i="19" s="1"/>
  <c r="DB88" i="19"/>
  <c r="DH86" i="19"/>
  <c r="DH88" i="19"/>
  <c r="DH90" i="19" s="1"/>
  <c r="DO88" i="19"/>
  <c r="DU86" i="19"/>
  <c r="DU88" i="19"/>
  <c r="DU90" i="19" s="1"/>
  <c r="AH90" i="19"/>
  <c r="BT90" i="19"/>
  <c r="H90" i="19"/>
  <c r="U90" i="19"/>
  <c r="AN90" i="19"/>
  <c r="AU90" i="19"/>
  <c r="BG90" i="19"/>
  <c r="CA90" i="19"/>
  <c r="CG90" i="19"/>
  <c r="CT90" i="19"/>
  <c r="DT90" i="19"/>
  <c r="DG90" i="19"/>
  <c r="J88" i="19"/>
  <c r="P88" i="19"/>
  <c r="W86" i="19"/>
  <c r="W88" i="19"/>
  <c r="W90" i="19" s="1"/>
  <c r="AC88" i="19"/>
  <c r="AJ88" i="19"/>
  <c r="AP86" i="19"/>
  <c r="AP88" i="19"/>
  <c r="AP90" i="19" s="1"/>
  <c r="AW88" i="19"/>
  <c r="BC88" i="19"/>
  <c r="BJ86" i="19"/>
  <c r="BJ88" i="19"/>
  <c r="BJ90" i="19" s="1"/>
  <c r="BP88" i="19"/>
  <c r="BW86" i="19"/>
  <c r="BW88" i="19"/>
  <c r="BW90" i="19" s="1"/>
  <c r="CC88" i="19"/>
  <c r="CI86" i="19"/>
  <c r="CI88" i="19"/>
  <c r="CI90" i="19" s="1"/>
  <c r="CP88" i="19"/>
  <c r="CV88" i="19"/>
  <c r="CV90" i="19" s="1"/>
  <c r="DC88" i="19"/>
  <c r="DI86" i="19"/>
  <c r="DI88" i="19"/>
  <c r="DI90" i="19" s="1"/>
  <c r="DP88" i="19"/>
  <c r="DV86" i="19"/>
  <c r="DV88" i="19"/>
  <c r="AE86" i="19"/>
  <c r="AY86" i="19"/>
  <c r="E90" i="19"/>
  <c r="Q90" i="19"/>
  <c r="X90" i="19"/>
  <c r="AD90" i="19"/>
  <c r="AK90" i="19"/>
  <c r="AQ90" i="19"/>
  <c r="AX90" i="19"/>
  <c r="BD90" i="19"/>
  <c r="BK90" i="19"/>
  <c r="BQ90" i="19"/>
  <c r="BX90" i="19"/>
  <c r="CD90" i="19"/>
  <c r="CK90" i="19"/>
  <c r="CQ90" i="19"/>
  <c r="CW90" i="19"/>
  <c r="DD90" i="19"/>
  <c r="DJ90" i="19"/>
  <c r="DQ90" i="19"/>
  <c r="DW90" i="19"/>
  <c r="Q86" i="19"/>
  <c r="AK86" i="19"/>
  <c r="BD86" i="19"/>
  <c r="L90" i="19"/>
  <c r="S90" i="19"/>
  <c r="Y90" i="19"/>
  <c r="AE90" i="19"/>
  <c r="AL90" i="19"/>
  <c r="AY90" i="19"/>
  <c r="BE88" i="19"/>
  <c r="BE90" i="19" s="1"/>
  <c r="BE86" i="19"/>
  <c r="BL88" i="19"/>
  <c r="BL90" i="19" s="1"/>
  <c r="BL86" i="19"/>
  <c r="BR88" i="19"/>
  <c r="BR90" i="19" s="1"/>
  <c r="BR86" i="19"/>
  <c r="BY88" i="19"/>
  <c r="BY86" i="19"/>
  <c r="CE88" i="19"/>
  <c r="CE90" i="19" s="1"/>
  <c r="CL88" i="19"/>
  <c r="CL90" i="19" s="1"/>
  <c r="CL86" i="19"/>
  <c r="CR88" i="19"/>
  <c r="CR90" i="19" s="1"/>
  <c r="CR86" i="19"/>
  <c r="CY88" i="19"/>
  <c r="CY90" i="19" s="1"/>
  <c r="CY86" i="19"/>
  <c r="DE88" i="19"/>
  <c r="DE90" i="19" s="1"/>
  <c r="DE86" i="19"/>
  <c r="DK88" i="19"/>
  <c r="DK90" i="19" s="1"/>
  <c r="DR88" i="19"/>
  <c r="DR90" i="19" s="1"/>
  <c r="DR86" i="19"/>
  <c r="DX88" i="19"/>
  <c r="DX90" i="19" s="1"/>
  <c r="DX86" i="19"/>
  <c r="S86" i="19"/>
  <c r="AL86" i="19"/>
  <c r="BK86" i="19"/>
  <c r="CW86" i="19"/>
  <c r="G88" i="19"/>
  <c r="G90" i="19" s="1"/>
  <c r="G86" i="19"/>
  <c r="M88" i="19"/>
  <c r="M90" i="19" s="1"/>
  <c r="M86" i="19"/>
  <c r="T88" i="19"/>
  <c r="T90" i="19" s="1"/>
  <c r="T86" i="19"/>
  <c r="Z88" i="19"/>
  <c r="AG88" i="19"/>
  <c r="AG86" i="19"/>
  <c r="AM88" i="19"/>
  <c r="AM90" i="19" s="1"/>
  <c r="AM86" i="19"/>
  <c r="AS88" i="19"/>
  <c r="AZ88" i="19"/>
  <c r="AZ90" i="19" s="1"/>
  <c r="AZ86" i="19"/>
  <c r="BF88" i="19"/>
  <c r="BF90" i="19" s="1"/>
  <c r="BF86" i="19"/>
  <c r="BM88" i="19"/>
  <c r="BM90" i="19" s="1"/>
  <c r="BM86" i="19"/>
  <c r="BS88" i="19"/>
  <c r="BS90" i="19" s="1"/>
  <c r="BZ88" i="19"/>
  <c r="BZ90" i="19" s="1"/>
  <c r="BZ86" i="19"/>
  <c r="CF88" i="19"/>
  <c r="CF90" i="19" s="1"/>
  <c r="CF86" i="19"/>
  <c r="CM88" i="19"/>
  <c r="CM90" i="19" s="1"/>
  <c r="CM86" i="19"/>
  <c r="CS88" i="19"/>
  <c r="CS90" i="19" s="1"/>
  <c r="CS86" i="19"/>
  <c r="CZ88" i="19"/>
  <c r="CZ90" i="19" s="1"/>
  <c r="DF88" i="19"/>
  <c r="DF86" i="19"/>
  <c r="DM88" i="19"/>
  <c r="DM90" i="19" s="1"/>
  <c r="DM86" i="19"/>
  <c r="DS88" i="19"/>
  <c r="DS86" i="19"/>
  <c r="DY88" i="19"/>
  <c r="DY86" i="19"/>
  <c r="E86" i="19"/>
  <c r="X86" i="19"/>
  <c r="AQ86" i="19"/>
  <c r="BQ86" i="19"/>
  <c r="DD86" i="19"/>
  <c r="H86" i="19"/>
  <c r="N86" i="19"/>
  <c r="U86" i="19"/>
  <c r="AA86" i="19"/>
  <c r="AN86" i="19"/>
  <c r="AU86" i="19"/>
  <c r="BA86" i="19"/>
  <c r="BG86" i="19"/>
  <c r="BN86" i="19"/>
  <c r="CA86" i="19"/>
  <c r="CG86" i="19"/>
  <c r="CN86" i="19"/>
  <c r="CT86" i="19"/>
  <c r="DA86" i="19"/>
  <c r="DN86" i="19"/>
  <c r="DT86" i="19"/>
  <c r="F86" i="19"/>
  <c r="Y86" i="19"/>
  <c r="AR86" i="19"/>
  <c r="BX86" i="19"/>
  <c r="DJ86" i="19"/>
  <c r="AA88" i="19"/>
  <c r="BN88" i="19"/>
  <c r="DA88" i="19"/>
  <c r="J55" i="17"/>
  <c r="P55" i="17"/>
  <c r="W55" i="17"/>
  <c r="AC55" i="17"/>
  <c r="AJ55" i="17"/>
  <c r="AP55" i="17"/>
  <c r="AW55" i="17"/>
  <c r="BC55" i="17"/>
  <c r="BJ55" i="17"/>
  <c r="BP55" i="17"/>
  <c r="BW55" i="17"/>
  <c r="CC55" i="17"/>
  <c r="CI55" i="17"/>
  <c r="CP55" i="17"/>
  <c r="CV55" i="17"/>
  <c r="DC55" i="17"/>
  <c r="DI55" i="17"/>
  <c r="DP55" i="17"/>
  <c r="DV55" i="17"/>
  <c r="F79" i="17"/>
  <c r="L79" i="17"/>
  <c r="S79" i="17"/>
  <c r="Y79" i="17"/>
  <c r="AE79" i="17"/>
  <c r="AL79" i="17"/>
  <c r="AR79" i="17"/>
  <c r="AY79" i="17"/>
  <c r="BE79" i="17"/>
  <c r="BL79" i="17"/>
  <c r="BR79" i="17"/>
  <c r="BY79" i="17"/>
  <c r="CE79" i="17"/>
  <c r="CL79" i="17"/>
  <c r="CR79" i="17"/>
  <c r="CY79" i="17"/>
  <c r="DE79" i="17"/>
  <c r="DK79" i="17"/>
  <c r="DR79" i="17"/>
  <c r="DX79" i="17"/>
  <c r="F80" i="17"/>
  <c r="L80" i="17"/>
  <c r="S80" i="17"/>
  <c r="AE80" i="17"/>
  <c r="AL80" i="17"/>
  <c r="AR80" i="17"/>
  <c r="AY80" i="17"/>
  <c r="BE80" i="17"/>
  <c r="BL80" i="17"/>
  <c r="BR80" i="17"/>
  <c r="BY80" i="17"/>
  <c r="CE80" i="17"/>
  <c r="CL80" i="17"/>
  <c r="CR80" i="17"/>
  <c r="CY80" i="17"/>
  <c r="DE80" i="17"/>
  <c r="DK80" i="17"/>
  <c r="DR80" i="17"/>
  <c r="DX80" i="17"/>
  <c r="G55" i="17"/>
  <c r="T55" i="17"/>
  <c r="AG55" i="17"/>
  <c r="AS55" i="17"/>
  <c r="BF55" i="17"/>
  <c r="BS55" i="17"/>
  <c r="CF55" i="17"/>
  <c r="CS55" i="17"/>
  <c r="DF55" i="17"/>
  <c r="DS55" i="17"/>
  <c r="H80" i="17"/>
  <c r="N80" i="17"/>
  <c r="U80" i="17"/>
  <c r="AA80" i="17"/>
  <c r="AH80" i="17"/>
  <c r="AN80" i="17"/>
  <c r="BA80" i="17"/>
  <c r="BG80" i="17"/>
  <c r="BN80" i="17"/>
  <c r="BT80" i="17"/>
  <c r="CA80" i="17"/>
  <c r="CN80" i="17"/>
  <c r="CT80" i="17"/>
  <c r="DA80" i="17"/>
  <c r="DG80" i="17"/>
  <c r="DN80" i="17"/>
  <c r="G55" i="16"/>
  <c r="M55" i="16"/>
  <c r="T55" i="16"/>
  <c r="Z55" i="16"/>
  <c r="AG55" i="16"/>
  <c r="AM55" i="16"/>
  <c r="AS55" i="16"/>
  <c r="AZ55" i="16"/>
  <c r="BF55" i="16"/>
  <c r="BM55" i="16"/>
  <c r="BS55" i="16"/>
  <c r="BZ55" i="16"/>
  <c r="CF55" i="16"/>
  <c r="CM55" i="16"/>
  <c r="DF55" i="16"/>
  <c r="DM55" i="16"/>
  <c r="DY55" i="16"/>
  <c r="H55" i="16"/>
  <c r="N55" i="16"/>
  <c r="U55" i="16"/>
  <c r="AA55" i="16"/>
  <c r="AH55" i="16"/>
  <c r="AN55" i="16"/>
  <c r="AU55" i="16"/>
  <c r="BA55" i="16"/>
  <c r="BG55" i="16"/>
  <c r="BN55" i="16"/>
  <c r="BT55" i="16"/>
  <c r="CA55" i="16"/>
  <c r="CG55" i="16"/>
  <c r="CN55" i="16"/>
  <c r="CT55" i="16"/>
  <c r="DA55" i="16"/>
  <c r="DG55" i="16"/>
  <c r="DN55" i="16"/>
  <c r="DT55" i="16"/>
  <c r="I55" i="16"/>
  <c r="O55" i="16"/>
  <c r="V55" i="16"/>
  <c r="AB55" i="16"/>
  <c r="AI55" i="16"/>
  <c r="AO55" i="16"/>
  <c r="AV55" i="16"/>
  <c r="BB55" i="16"/>
  <c r="BI55" i="16"/>
  <c r="BO55" i="16"/>
  <c r="BU55" i="16"/>
  <c r="CB55" i="16"/>
  <c r="CO55" i="16"/>
  <c r="CU55" i="16"/>
  <c r="DB55" i="16"/>
  <c r="DH55" i="16"/>
  <c r="DO55" i="16"/>
  <c r="DU55" i="16"/>
  <c r="H79" i="16"/>
  <c r="N79" i="16"/>
  <c r="U79" i="16"/>
  <c r="AA79" i="16"/>
  <c r="AH79" i="16"/>
  <c r="AN79" i="16"/>
  <c r="AU79" i="16"/>
  <c r="BA79" i="16"/>
  <c r="BG79" i="16"/>
  <c r="BN79" i="16"/>
  <c r="BT79" i="16"/>
  <c r="CA79" i="16"/>
  <c r="CG79" i="16"/>
  <c r="CN79" i="16"/>
  <c r="CT79" i="16"/>
  <c r="DA79" i="16"/>
  <c r="DG79" i="16"/>
  <c r="DN79" i="16"/>
  <c r="DT79" i="16"/>
  <c r="H80" i="16"/>
  <c r="N80" i="16"/>
  <c r="U80" i="16"/>
  <c r="AA80" i="16"/>
  <c r="AH80" i="16"/>
  <c r="AN80" i="16"/>
  <c r="AU80" i="16"/>
  <c r="BA80" i="16"/>
  <c r="BG80" i="16"/>
  <c r="BN80" i="16"/>
  <c r="BT80" i="16"/>
  <c r="CA80" i="16"/>
  <c r="CG80" i="16"/>
  <c r="CN80" i="16"/>
  <c r="CT80" i="16"/>
  <c r="DA80" i="16"/>
  <c r="DG80" i="16"/>
  <c r="DN80" i="16"/>
  <c r="DT80" i="16"/>
  <c r="J55" i="16"/>
  <c r="P55" i="16"/>
  <c r="W55" i="16"/>
  <c r="AC55" i="16"/>
  <c r="AJ55" i="16"/>
  <c r="AP55" i="16"/>
  <c r="AW55" i="16"/>
  <c r="BC55" i="16"/>
  <c r="BJ55" i="16"/>
  <c r="BP55" i="16"/>
  <c r="BW55" i="16"/>
  <c r="CC55" i="16"/>
  <c r="CI55" i="16"/>
  <c r="CV55" i="16"/>
  <c r="DC55" i="16"/>
  <c r="DP55" i="16"/>
  <c r="DV55" i="16"/>
  <c r="E55" i="16"/>
  <c r="K55" i="16"/>
  <c r="Q55" i="16"/>
  <c r="X55" i="16"/>
  <c r="AD55" i="16"/>
  <c r="AK55" i="16"/>
  <c r="AQ55" i="16"/>
  <c r="AX55" i="16"/>
  <c r="BD55" i="16"/>
  <c r="BK55" i="16"/>
  <c r="BQ55" i="16"/>
  <c r="BX55" i="16"/>
  <c r="CD55" i="16"/>
  <c r="CK55" i="16"/>
  <c r="CQ55" i="16"/>
  <c r="CW55" i="16"/>
  <c r="DD55" i="16"/>
  <c r="DJ55" i="16"/>
  <c r="DQ55" i="16"/>
  <c r="DI80" i="16"/>
  <c r="DP80" i="16"/>
  <c r="DV80" i="16"/>
  <c r="CQ89" i="18"/>
  <c r="CQ90" i="18" s="1"/>
  <c r="CQ85" i="18"/>
  <c r="CQ62" i="18"/>
  <c r="CQ53" i="18"/>
  <c r="CQ58" i="18"/>
  <c r="CW85" i="18"/>
  <c r="CW86" i="18" s="1"/>
  <c r="CW89" i="18"/>
  <c r="CW90" i="18" s="1"/>
  <c r="CW62" i="18"/>
  <c r="CW58" i="18"/>
  <c r="CW53" i="18"/>
  <c r="DD89" i="18"/>
  <c r="DD90" i="18" s="1"/>
  <c r="DD85" i="18"/>
  <c r="DD86" i="18" s="1"/>
  <c r="DD62" i="18"/>
  <c r="DD53" i="18"/>
  <c r="DD58" i="18"/>
  <c r="E89" i="18"/>
  <c r="E85" i="18"/>
  <c r="E62" i="18"/>
  <c r="E63" i="18" s="1"/>
  <c r="E53" i="18"/>
  <c r="E58" i="18"/>
  <c r="CZ85" i="18"/>
  <c r="CZ89" i="18"/>
  <c r="CZ58" i="18"/>
  <c r="CZ62" i="18"/>
  <c r="CZ63" i="18" s="1"/>
  <c r="CZ53" i="18"/>
  <c r="H89" i="18"/>
  <c r="H85" i="18"/>
  <c r="H62" i="18"/>
  <c r="H58" i="18"/>
  <c r="H53" i="18"/>
  <c r="N89" i="18"/>
  <c r="N85" i="18"/>
  <c r="N62" i="18"/>
  <c r="N58" i="18"/>
  <c r="N53" i="18"/>
  <c r="U89" i="18"/>
  <c r="U85" i="18"/>
  <c r="U86" i="18" s="1"/>
  <c r="U62" i="18"/>
  <c r="U63" i="18" s="1"/>
  <c r="U58" i="18"/>
  <c r="U53" i="18"/>
  <c r="AA89" i="18"/>
  <c r="AA85" i="18"/>
  <c r="AA86" i="18" s="1"/>
  <c r="AA62" i="18"/>
  <c r="AA63" i="18" s="1"/>
  <c r="AA58" i="18"/>
  <c r="AA53" i="18"/>
  <c r="AH89" i="18"/>
  <c r="AH85" i="18"/>
  <c r="AH62" i="18"/>
  <c r="AH63" i="18" s="1"/>
  <c r="AH58" i="18"/>
  <c r="AH59" i="18" s="1"/>
  <c r="AH53" i="18"/>
  <c r="AN89" i="18"/>
  <c r="AN85" i="18"/>
  <c r="AN62" i="18"/>
  <c r="AN58" i="18"/>
  <c r="AN59" i="18" s="1"/>
  <c r="AN53" i="18"/>
  <c r="AU89" i="18"/>
  <c r="AU85" i="18"/>
  <c r="AU62" i="18"/>
  <c r="AU58" i="18"/>
  <c r="AU53" i="18"/>
  <c r="BA89" i="18"/>
  <c r="BA85" i="18"/>
  <c r="BA62" i="18"/>
  <c r="BA58" i="18"/>
  <c r="BA53" i="18"/>
  <c r="BG89" i="18"/>
  <c r="BG85" i="18"/>
  <c r="BG62" i="18"/>
  <c r="BG63" i="18" s="1"/>
  <c r="BG58" i="18"/>
  <c r="BG53" i="18"/>
  <c r="BN89" i="18"/>
  <c r="BN85" i="18"/>
  <c r="BN86" i="18" s="1"/>
  <c r="BN62" i="18"/>
  <c r="BN63" i="18" s="1"/>
  <c r="BN58" i="18"/>
  <c r="BN53" i="18"/>
  <c r="BT89" i="18"/>
  <c r="BT85" i="18"/>
  <c r="BT62" i="18"/>
  <c r="BT63" i="18" s="1"/>
  <c r="BT58" i="18"/>
  <c r="BT59" i="18" s="1"/>
  <c r="BT53" i="18"/>
  <c r="CA89" i="18"/>
  <c r="CA85" i="18"/>
  <c r="CA62" i="18"/>
  <c r="CA63" i="18" s="1"/>
  <c r="CA58" i="18"/>
  <c r="CA59" i="18" s="1"/>
  <c r="CA53" i="18"/>
  <c r="CG89" i="18"/>
  <c r="CG85" i="18"/>
  <c r="CG62" i="18"/>
  <c r="CG58" i="18"/>
  <c r="CG53" i="18"/>
  <c r="CN89" i="18"/>
  <c r="CN85" i="18"/>
  <c r="CN62" i="18"/>
  <c r="CN58" i="18"/>
  <c r="CN53" i="18"/>
  <c r="CT89" i="18"/>
  <c r="CT62" i="18"/>
  <c r="CT63" i="18" s="1"/>
  <c r="CT85" i="18"/>
  <c r="CT58" i="18"/>
  <c r="CT53" i="18"/>
  <c r="DG89" i="18"/>
  <c r="DG85" i="18"/>
  <c r="DG86" i="18" s="1"/>
  <c r="DG62" i="18"/>
  <c r="DG63" i="18" s="1"/>
  <c r="DG58" i="18"/>
  <c r="DG53" i="18"/>
  <c r="DN89" i="18"/>
  <c r="DN85" i="18"/>
  <c r="DN62" i="18"/>
  <c r="DN63" i="18" s="1"/>
  <c r="DN58" i="18"/>
  <c r="DN53" i="18"/>
  <c r="DT89" i="18"/>
  <c r="DT85" i="18"/>
  <c r="DT62" i="18"/>
  <c r="DT63" i="18" s="1"/>
  <c r="DT58" i="18"/>
  <c r="DT53" i="18"/>
  <c r="I89" i="18"/>
  <c r="I85" i="18"/>
  <c r="I62" i="18"/>
  <c r="I58" i="18"/>
  <c r="I53" i="18"/>
  <c r="O89" i="18"/>
  <c r="O85" i="18"/>
  <c r="O62" i="18"/>
  <c r="O58" i="18"/>
  <c r="O53" i="18"/>
  <c r="V89" i="18"/>
  <c r="V85" i="18"/>
  <c r="V86" i="18" s="1"/>
  <c r="V62" i="18"/>
  <c r="V58" i="18"/>
  <c r="V53" i="18"/>
  <c r="AB89" i="18"/>
  <c r="AB85" i="18"/>
  <c r="AB86" i="18" s="1"/>
  <c r="AB62" i="18"/>
  <c r="AB53" i="18"/>
  <c r="AB58" i="18"/>
  <c r="AI89" i="18"/>
  <c r="AI85" i="18"/>
  <c r="AI62" i="18"/>
  <c r="AI58" i="18"/>
  <c r="AI59" i="18" s="1"/>
  <c r="AI53" i="18"/>
  <c r="AO89" i="18"/>
  <c r="AO85" i="18"/>
  <c r="AO62" i="18"/>
  <c r="AO58" i="18"/>
  <c r="AO59" i="18" s="1"/>
  <c r="AO53" i="18"/>
  <c r="AV89" i="18"/>
  <c r="AV85" i="18"/>
  <c r="AV62" i="18"/>
  <c r="AV53" i="18"/>
  <c r="AV58" i="18"/>
  <c r="AV59" i="18" s="1"/>
  <c r="BB89" i="18"/>
  <c r="BB85" i="18"/>
  <c r="BB62" i="18"/>
  <c r="BB58" i="18"/>
  <c r="BB53" i="18"/>
  <c r="BI89" i="18"/>
  <c r="BI85" i="18"/>
  <c r="BI86" i="18" s="1"/>
  <c r="BI62" i="18"/>
  <c r="BI58" i="18"/>
  <c r="BI53" i="18"/>
  <c r="BO89" i="18"/>
  <c r="BO85" i="18"/>
  <c r="BO86" i="18" s="1"/>
  <c r="BO62" i="18"/>
  <c r="BO53" i="18"/>
  <c r="BO58" i="18"/>
  <c r="BU89" i="18"/>
  <c r="BU85" i="18"/>
  <c r="BU62" i="18"/>
  <c r="BU58" i="18"/>
  <c r="BU59" i="18" s="1"/>
  <c r="BU53" i="18"/>
  <c r="CB89" i="18"/>
  <c r="CB85" i="18"/>
  <c r="CB62" i="18"/>
  <c r="CB58" i="18"/>
  <c r="CB59" i="18" s="1"/>
  <c r="CB53" i="18"/>
  <c r="CH89" i="18"/>
  <c r="CH85" i="18"/>
  <c r="CH62" i="18"/>
  <c r="CH53" i="18"/>
  <c r="CH58" i="18"/>
  <c r="CH59" i="18" s="1"/>
  <c r="CO89" i="18"/>
  <c r="CO85" i="18"/>
  <c r="CO62" i="18"/>
  <c r="CO58" i="18"/>
  <c r="CO53" i="18"/>
  <c r="CU89" i="18"/>
  <c r="CU85" i="18"/>
  <c r="CU86" i="18" s="1"/>
  <c r="CU62" i="18"/>
  <c r="CU58" i="18"/>
  <c r="CU53" i="18"/>
  <c r="DB89" i="18"/>
  <c r="DB85" i="18"/>
  <c r="DB86" i="18" s="1"/>
  <c r="DB62" i="18"/>
  <c r="DB58" i="18"/>
  <c r="DB53" i="18"/>
  <c r="DO89" i="18"/>
  <c r="DO85" i="18"/>
  <c r="DO62" i="18"/>
  <c r="DO58" i="18"/>
  <c r="DO59" i="18" s="1"/>
  <c r="DO53" i="18"/>
  <c r="DU89" i="18"/>
  <c r="DU85" i="18"/>
  <c r="DU62" i="18"/>
  <c r="DU58" i="18"/>
  <c r="DU59" i="18" s="1"/>
  <c r="DU53" i="18"/>
  <c r="J89" i="18"/>
  <c r="J85" i="18"/>
  <c r="J62" i="18"/>
  <c r="J58" i="18"/>
  <c r="J53" i="18"/>
  <c r="P89" i="18"/>
  <c r="P85" i="18"/>
  <c r="P62" i="18"/>
  <c r="P58" i="18"/>
  <c r="P53" i="18"/>
  <c r="W89" i="18"/>
  <c r="W85" i="18"/>
  <c r="W86" i="18" s="1"/>
  <c r="W62" i="18"/>
  <c r="W58" i="18"/>
  <c r="W53" i="18"/>
  <c r="AC89" i="18"/>
  <c r="AC85" i="18"/>
  <c r="AC62" i="18"/>
  <c r="AC63" i="18" s="1"/>
  <c r="AC53" i="18"/>
  <c r="AC58" i="18"/>
  <c r="AJ89" i="18"/>
  <c r="AJ85" i="18"/>
  <c r="AJ62" i="18"/>
  <c r="AJ63" i="18" s="1"/>
  <c r="AJ58" i="18"/>
  <c r="AJ59" i="18" s="1"/>
  <c r="AJ53" i="18"/>
  <c r="AP89" i="18"/>
  <c r="AP85" i="18"/>
  <c r="AP62" i="18"/>
  <c r="AP58" i="18"/>
  <c r="AP59" i="18" s="1"/>
  <c r="AP53" i="18"/>
  <c r="AW89" i="18"/>
  <c r="AW85" i="18"/>
  <c r="AW62" i="18"/>
  <c r="AW53" i="18"/>
  <c r="AW58" i="18"/>
  <c r="AW59" i="18" s="1"/>
  <c r="BC89" i="18"/>
  <c r="BC85" i="18"/>
  <c r="BC62" i="18"/>
  <c r="BC58" i="18"/>
  <c r="BC53" i="18"/>
  <c r="BJ89" i="18"/>
  <c r="BJ85" i="18"/>
  <c r="BJ86" i="18" s="1"/>
  <c r="BJ62" i="18"/>
  <c r="BJ58" i="18"/>
  <c r="BJ53" i="18"/>
  <c r="BP89" i="18"/>
  <c r="BP85" i="18"/>
  <c r="BP62" i="18"/>
  <c r="BP53" i="18"/>
  <c r="BP58" i="18"/>
  <c r="BW89" i="18"/>
  <c r="BW85" i="18"/>
  <c r="BW62" i="18"/>
  <c r="BW58" i="18"/>
  <c r="BW53" i="18"/>
  <c r="CC89" i="18"/>
  <c r="CC85" i="18"/>
  <c r="CC62" i="18"/>
  <c r="CC58" i="18"/>
  <c r="CC59" i="18" s="1"/>
  <c r="CC53" i="18"/>
  <c r="CI89" i="18"/>
  <c r="CI85" i="18"/>
  <c r="CI62" i="18"/>
  <c r="CI53" i="18"/>
  <c r="CI58" i="18"/>
  <c r="CI59" i="18" s="1"/>
  <c r="CP89" i="18"/>
  <c r="CP85" i="18"/>
  <c r="CP62" i="18"/>
  <c r="CP58" i="18"/>
  <c r="CP53" i="18"/>
  <c r="CV89" i="18"/>
  <c r="CV85" i="18"/>
  <c r="CV86" i="18" s="1"/>
  <c r="CV62" i="18"/>
  <c r="CV58" i="18"/>
  <c r="CV53" i="18"/>
  <c r="DC89" i="18"/>
  <c r="DC85" i="18"/>
  <c r="DC62" i="18"/>
  <c r="DC58" i="18"/>
  <c r="DC59" i="18" s="1"/>
  <c r="DC53" i="18"/>
  <c r="DI89" i="18"/>
  <c r="DI85" i="18"/>
  <c r="DI62" i="18"/>
  <c r="DI58" i="18"/>
  <c r="DI53" i="18"/>
  <c r="DV89" i="18"/>
  <c r="DV85" i="18"/>
  <c r="DV62" i="18"/>
  <c r="DV58" i="18"/>
  <c r="DV59" i="18" s="1"/>
  <c r="DV53" i="18"/>
  <c r="K9" i="18"/>
  <c r="K10" i="18" s="1"/>
  <c r="Q9" i="18"/>
  <c r="Q10" i="18" s="1"/>
  <c r="X9" i="18"/>
  <c r="X10" i="18" s="1"/>
  <c r="AD9" i="18"/>
  <c r="AD10" i="18" s="1"/>
  <c r="AK9" i="18"/>
  <c r="AK10" i="18" s="1"/>
  <c r="AQ9" i="18"/>
  <c r="AQ10" i="18" s="1"/>
  <c r="AX9" i="18"/>
  <c r="AX10" i="18" s="1"/>
  <c r="BD9" i="18"/>
  <c r="BD10" i="18" s="1"/>
  <c r="BK9" i="18"/>
  <c r="BK10" i="18" s="1"/>
  <c r="BQ9" i="18"/>
  <c r="BQ10" i="18" s="1"/>
  <c r="BX9" i="18"/>
  <c r="BX10" i="18" s="1"/>
  <c r="CD9" i="18"/>
  <c r="CD10" i="18" s="1"/>
  <c r="CK9" i="18"/>
  <c r="CK10" i="18" s="1"/>
  <c r="CS9" i="18"/>
  <c r="CS10" i="18" s="1"/>
  <c r="DA89" i="18"/>
  <c r="DA85" i="18"/>
  <c r="DA62" i="18"/>
  <c r="DA63" i="18" s="1"/>
  <c r="DA58" i="18"/>
  <c r="DA59" i="18" s="1"/>
  <c r="DA53" i="18"/>
  <c r="DH89" i="18"/>
  <c r="DH85" i="18"/>
  <c r="DH62" i="18"/>
  <c r="DH58" i="18"/>
  <c r="DH59" i="18" s="1"/>
  <c r="DH53" i="18"/>
  <c r="DP89" i="18"/>
  <c r="DP85" i="18"/>
  <c r="DP62" i="18"/>
  <c r="DP58" i="18"/>
  <c r="DP53" i="18"/>
  <c r="DW9" i="18"/>
  <c r="DW10" i="18" s="1"/>
  <c r="CL89" i="18"/>
  <c r="CL85" i="18"/>
  <c r="CL62" i="18"/>
  <c r="CL53" i="18"/>
  <c r="CL58" i="18"/>
  <c r="CL59" i="18" s="1"/>
  <c r="CR89" i="18"/>
  <c r="CR85" i="18"/>
  <c r="CR58" i="18"/>
  <c r="CR62" i="18"/>
  <c r="CR53" i="18"/>
  <c r="CY89" i="18"/>
  <c r="CY85" i="18"/>
  <c r="CY86" i="18" s="1"/>
  <c r="CY58" i="18"/>
  <c r="CY62" i="18"/>
  <c r="CY53" i="18"/>
  <c r="DE85" i="18"/>
  <c r="DE89" i="18"/>
  <c r="DE58" i="18"/>
  <c r="DE59" i="18" s="1"/>
  <c r="DE62" i="18"/>
  <c r="DE53" i="18"/>
  <c r="DK85" i="18"/>
  <c r="DK89" i="18"/>
  <c r="DK62" i="18"/>
  <c r="DK58" i="18"/>
  <c r="DK53" i="18"/>
  <c r="DR85" i="18"/>
  <c r="DR89" i="18"/>
  <c r="DR62" i="18"/>
  <c r="DR58" i="18"/>
  <c r="DR59" i="18" s="1"/>
  <c r="DR53" i="18"/>
  <c r="DX85" i="18"/>
  <c r="DX89" i="18"/>
  <c r="DX62" i="18"/>
  <c r="DX58" i="18"/>
  <c r="DX59" i="18" s="1"/>
  <c r="DX53" i="18"/>
  <c r="I8" i="18"/>
  <c r="O8" i="18"/>
  <c r="V8" i="18"/>
  <c r="AB8" i="18"/>
  <c r="AI8" i="18"/>
  <c r="AO8" i="18"/>
  <c r="AV8" i="18"/>
  <c r="BB8" i="18"/>
  <c r="BI8" i="18"/>
  <c r="BO8" i="18"/>
  <c r="BU8" i="18"/>
  <c r="CB8" i="18"/>
  <c r="CH8" i="18"/>
  <c r="CO8" i="18"/>
  <c r="CU8" i="18"/>
  <c r="DB8" i="18"/>
  <c r="DO8" i="18"/>
  <c r="DU8" i="18"/>
  <c r="F9" i="18"/>
  <c r="F10" i="18" s="1"/>
  <c r="L9" i="18"/>
  <c r="L10" i="18" s="1"/>
  <c r="S9" i="18"/>
  <c r="S10" i="18" s="1"/>
  <c r="Y9" i="18"/>
  <c r="Y10" i="18" s="1"/>
  <c r="AE9" i="18"/>
  <c r="AE10" i="18" s="1"/>
  <c r="AL9" i="18"/>
  <c r="AL10" i="18" s="1"/>
  <c r="AR9" i="18"/>
  <c r="AR10" i="18" s="1"/>
  <c r="AY9" i="18"/>
  <c r="AY10" i="18" s="1"/>
  <c r="BE9" i="18"/>
  <c r="BE10" i="18" s="1"/>
  <c r="BL9" i="18"/>
  <c r="BL10" i="18" s="1"/>
  <c r="BR9" i="18"/>
  <c r="BR10" i="18" s="1"/>
  <c r="BY9" i="18"/>
  <c r="BY10" i="18" s="1"/>
  <c r="CE9" i="18"/>
  <c r="CE10" i="18" s="1"/>
  <c r="CM9" i="18"/>
  <c r="CM10" i="18" s="1"/>
  <c r="DQ9" i="18"/>
  <c r="DQ10" i="18" s="1"/>
  <c r="DY9" i="18"/>
  <c r="DY10" i="18" s="1"/>
  <c r="G9" i="18"/>
  <c r="G10" i="18" s="1"/>
  <c r="M9" i="18"/>
  <c r="M10" i="18" s="1"/>
  <c r="T9" i="18"/>
  <c r="T10" i="18" s="1"/>
  <c r="Z9" i="18"/>
  <c r="Z10" i="18" s="1"/>
  <c r="AG9" i="18"/>
  <c r="AG10" i="18" s="1"/>
  <c r="AM9" i="18"/>
  <c r="AM10" i="18" s="1"/>
  <c r="AS9" i="18"/>
  <c r="AS10" i="18" s="1"/>
  <c r="AZ9" i="18"/>
  <c r="AZ10" i="18" s="1"/>
  <c r="BF9" i="18"/>
  <c r="BF10" i="18" s="1"/>
  <c r="BM9" i="18"/>
  <c r="BM10" i="18" s="1"/>
  <c r="BS9" i="18"/>
  <c r="BS10" i="18" s="1"/>
  <c r="BZ9" i="18"/>
  <c r="BZ10" i="18" s="1"/>
  <c r="CF9" i="18"/>
  <c r="CF10" i="18" s="1"/>
  <c r="DJ9" i="18"/>
  <c r="DJ10" i="18" s="1"/>
  <c r="DS9" i="18"/>
  <c r="DS10" i="18" s="1"/>
  <c r="CQ8" i="18"/>
  <c r="CW8" i="18"/>
  <c r="DD8" i="18"/>
  <c r="DM9" i="18"/>
  <c r="DM10" i="18" s="1"/>
  <c r="CL8" i="18"/>
  <c r="CR8" i="18"/>
  <c r="CY8" i="18"/>
  <c r="DE8" i="18"/>
  <c r="DK8" i="18"/>
  <c r="DR8" i="18"/>
  <c r="DX8" i="18"/>
  <c r="DF9" i="18"/>
  <c r="DF10" i="18" s="1"/>
  <c r="CZ8" i="18"/>
  <c r="H63" i="18"/>
  <c r="N63" i="18"/>
  <c r="AN63" i="18"/>
  <c r="AU63" i="18"/>
  <c r="BA63" i="18"/>
  <c r="CG63" i="18"/>
  <c r="CN63" i="18"/>
  <c r="H59" i="18"/>
  <c r="U59" i="18"/>
  <c r="AU59" i="18"/>
  <c r="BG59" i="18"/>
  <c r="I59" i="18"/>
  <c r="I61" i="18"/>
  <c r="I63" i="18" s="1"/>
  <c r="O59" i="18"/>
  <c r="O61" i="18"/>
  <c r="O63" i="18" s="1"/>
  <c r="V59" i="18"/>
  <c r="V61" i="18"/>
  <c r="AB59" i="18"/>
  <c r="AB61" i="18"/>
  <c r="AI61" i="18"/>
  <c r="AO61" i="18"/>
  <c r="AV61" i="18"/>
  <c r="AV63" i="18" s="1"/>
  <c r="BB61" i="18"/>
  <c r="BB63" i="18" s="1"/>
  <c r="BB59" i="18"/>
  <c r="BI61" i="18"/>
  <c r="BI59" i="18"/>
  <c r="BO59" i="18"/>
  <c r="BO61" i="18"/>
  <c r="BU61" i="18"/>
  <c r="CB61" i="18"/>
  <c r="CH61" i="18"/>
  <c r="CH63" i="18" s="1"/>
  <c r="CO61" i="18"/>
  <c r="CO63" i="18" s="1"/>
  <c r="CO59" i="18"/>
  <c r="CU61" i="18"/>
  <c r="CU59" i="18"/>
  <c r="DB59" i="18"/>
  <c r="DB61" i="18"/>
  <c r="DH61" i="18"/>
  <c r="DO61" i="18"/>
  <c r="DO63" i="18" s="1"/>
  <c r="DU61" i="18"/>
  <c r="CN59" i="18"/>
  <c r="DG59" i="18"/>
  <c r="J59" i="18"/>
  <c r="P59" i="18"/>
  <c r="W59" i="18"/>
  <c r="AC59" i="18"/>
  <c r="AW61" i="18"/>
  <c r="AW63" i="18" s="1"/>
  <c r="BC61" i="18"/>
  <c r="BC63" i="18" s="1"/>
  <c r="BC59" i="18"/>
  <c r="BJ61" i="18"/>
  <c r="BJ59" i="18"/>
  <c r="BP59" i="18"/>
  <c r="BP61" i="18"/>
  <c r="BW59" i="18"/>
  <c r="BW61" i="18"/>
  <c r="CC61" i="18"/>
  <c r="CI61" i="18"/>
  <c r="CI63" i="18" s="1"/>
  <c r="CP61" i="18"/>
  <c r="CP63" i="18" s="1"/>
  <c r="CP59" i="18"/>
  <c r="CV61" i="18"/>
  <c r="CV59" i="18"/>
  <c r="DC61" i="18"/>
  <c r="DI59" i="18"/>
  <c r="DI61" i="18"/>
  <c r="DP59" i="18"/>
  <c r="DP61" i="18"/>
  <c r="DP63" i="18" s="1"/>
  <c r="DV61" i="18"/>
  <c r="J61" i="18"/>
  <c r="J63" i="18" s="1"/>
  <c r="AP61" i="18"/>
  <c r="E59" i="18"/>
  <c r="Q61" i="18"/>
  <c r="X61" i="18"/>
  <c r="AD61" i="18"/>
  <c r="AK61" i="18"/>
  <c r="AQ61" i="18"/>
  <c r="AX61" i="18"/>
  <c r="BD61" i="18"/>
  <c r="BK61" i="18"/>
  <c r="BQ61" i="18"/>
  <c r="BX61" i="18"/>
  <c r="CD61" i="18"/>
  <c r="CK61" i="18"/>
  <c r="CQ61" i="18"/>
  <c r="CQ63" i="18" s="1"/>
  <c r="CQ59" i="18"/>
  <c r="CW61" i="18"/>
  <c r="CW59" i="18"/>
  <c r="DD61" i="18"/>
  <c r="DD59" i="18"/>
  <c r="DJ61" i="18"/>
  <c r="DQ61" i="18"/>
  <c r="N59" i="18"/>
  <c r="AA59" i="18"/>
  <c r="BA59" i="18"/>
  <c r="BN59" i="18"/>
  <c r="CT59" i="18"/>
  <c r="DN59" i="18"/>
  <c r="K61" i="18"/>
  <c r="CE61" i="18"/>
  <c r="CL61" i="18"/>
  <c r="CL63" i="18" s="1"/>
  <c r="CR61" i="18"/>
  <c r="CR63" i="18" s="1"/>
  <c r="CR59" i="18"/>
  <c r="CY61" i="18"/>
  <c r="CY63" i="18" s="1"/>
  <c r="CY59" i="18"/>
  <c r="DE61" i="18"/>
  <c r="DE63" i="18" s="1"/>
  <c r="DK61" i="18"/>
  <c r="DK59" i="18"/>
  <c r="DR61" i="18"/>
  <c r="DX61" i="18"/>
  <c r="DX63" i="18" s="1"/>
  <c r="CZ59" i="18"/>
  <c r="P61" i="18"/>
  <c r="P63" i="18" s="1"/>
  <c r="BF61" i="18"/>
  <c r="CG59" i="18"/>
  <c r="DT59" i="18"/>
  <c r="W61" i="18"/>
  <c r="AH90" i="18"/>
  <c r="BT90" i="18"/>
  <c r="H86" i="18"/>
  <c r="H88" i="18"/>
  <c r="N86" i="18"/>
  <c r="N88" i="18"/>
  <c r="N90" i="18" s="1"/>
  <c r="U88" i="18"/>
  <c r="AA88" i="18"/>
  <c r="AH86" i="18"/>
  <c r="AN86" i="18"/>
  <c r="AN88" i="18"/>
  <c r="AN90" i="18" s="1"/>
  <c r="AU86" i="18"/>
  <c r="AU88" i="18"/>
  <c r="BA86" i="18"/>
  <c r="BA88" i="18"/>
  <c r="BG86" i="18"/>
  <c r="BG88" i="18"/>
  <c r="BN88" i="18"/>
  <c r="BT86" i="18"/>
  <c r="CA86" i="18"/>
  <c r="CA88" i="18"/>
  <c r="CA90" i="18" s="1"/>
  <c r="CG86" i="18"/>
  <c r="CG88" i="18"/>
  <c r="CN86" i="18"/>
  <c r="CN88" i="18"/>
  <c r="CT86" i="18"/>
  <c r="CT88" i="18"/>
  <c r="CT90" i="18" s="1"/>
  <c r="DA86" i="18"/>
  <c r="DA88" i="18"/>
  <c r="DA90" i="18" s="1"/>
  <c r="DN86" i="18"/>
  <c r="DN88" i="18"/>
  <c r="DN90" i="18" s="1"/>
  <c r="DT86" i="18"/>
  <c r="DT88" i="18"/>
  <c r="DT90" i="18" s="1"/>
  <c r="DG88" i="18"/>
  <c r="I86" i="18"/>
  <c r="I88" i="18"/>
  <c r="O86" i="18"/>
  <c r="O88" i="18"/>
  <c r="O90" i="18" s="1"/>
  <c r="V88" i="18"/>
  <c r="AB88" i="18"/>
  <c r="AI86" i="18"/>
  <c r="AI88" i="18"/>
  <c r="AI90" i="18" s="1"/>
  <c r="AO86" i="18"/>
  <c r="AO88" i="18"/>
  <c r="AO90" i="18" s="1"/>
  <c r="AV86" i="18"/>
  <c r="AV88" i="18"/>
  <c r="BB86" i="18"/>
  <c r="BB88" i="18"/>
  <c r="BB90" i="18" s="1"/>
  <c r="BI88" i="18"/>
  <c r="BO88" i="18"/>
  <c r="BU86" i="18"/>
  <c r="BU88" i="18"/>
  <c r="BU90" i="18" s="1"/>
  <c r="CB86" i="18"/>
  <c r="CB88" i="18"/>
  <c r="CB90" i="18" s="1"/>
  <c r="CH86" i="18"/>
  <c r="CH88" i="18"/>
  <c r="CO86" i="18"/>
  <c r="CO88" i="18"/>
  <c r="CO90" i="18" s="1"/>
  <c r="CU88" i="18"/>
  <c r="DB88" i="18"/>
  <c r="DH86" i="18"/>
  <c r="DH88" i="18"/>
  <c r="DH90" i="18" s="1"/>
  <c r="DO86" i="18"/>
  <c r="DO88" i="18"/>
  <c r="DO90" i="18" s="1"/>
  <c r="DU86" i="18"/>
  <c r="DU88" i="18"/>
  <c r="DU90" i="18" s="1"/>
  <c r="J86" i="18"/>
  <c r="J88" i="18"/>
  <c r="J90" i="18" s="1"/>
  <c r="P86" i="18"/>
  <c r="P88" i="18"/>
  <c r="W88" i="18"/>
  <c r="AC86" i="18"/>
  <c r="AC88" i="18"/>
  <c r="AC90" i="18" s="1"/>
  <c r="AJ86" i="18"/>
  <c r="AJ88" i="18"/>
  <c r="AJ90" i="18" s="1"/>
  <c r="AP86" i="18"/>
  <c r="AP88" i="18"/>
  <c r="AP90" i="18" s="1"/>
  <c r="AW86" i="18"/>
  <c r="AW88" i="18"/>
  <c r="BC86" i="18"/>
  <c r="BC88" i="18"/>
  <c r="BJ88" i="18"/>
  <c r="BP86" i="18"/>
  <c r="BP88" i="18"/>
  <c r="BW86" i="18"/>
  <c r="BW88" i="18"/>
  <c r="BW90" i="18" s="1"/>
  <c r="CC86" i="18"/>
  <c r="CC88" i="18"/>
  <c r="CC90" i="18" s="1"/>
  <c r="CI86" i="18"/>
  <c r="CI88" i="18"/>
  <c r="CP86" i="18"/>
  <c r="CP88" i="18"/>
  <c r="CV88" i="18"/>
  <c r="DC86" i="18"/>
  <c r="DC88" i="18"/>
  <c r="DI86" i="18"/>
  <c r="DI88" i="18"/>
  <c r="DI90" i="18" s="1"/>
  <c r="DP86" i="18"/>
  <c r="DP88" i="18"/>
  <c r="DV86" i="18"/>
  <c r="DV88" i="18"/>
  <c r="DV90" i="18" s="1"/>
  <c r="E86" i="18"/>
  <c r="CQ86" i="18"/>
  <c r="E90" i="18"/>
  <c r="BR88" i="18"/>
  <c r="BY88" i="18"/>
  <c r="CE88" i="18"/>
  <c r="CL88" i="18"/>
  <c r="CL86" i="18"/>
  <c r="CR88" i="18"/>
  <c r="CR90" i="18" s="1"/>
  <c r="CR86" i="18"/>
  <c r="CY88" i="18"/>
  <c r="DE88" i="18"/>
  <c r="DE86" i="18"/>
  <c r="DK88" i="18"/>
  <c r="DK86" i="18"/>
  <c r="DR88" i="18"/>
  <c r="DR90" i="18" s="1"/>
  <c r="DR86" i="18"/>
  <c r="DX88" i="18"/>
  <c r="DX90" i="18" s="1"/>
  <c r="DX86" i="18"/>
  <c r="G88" i="18"/>
  <c r="M88" i="18"/>
  <c r="T88" i="18"/>
  <c r="Z88" i="18"/>
  <c r="AG88" i="18"/>
  <c r="AM88" i="18"/>
  <c r="AS88" i="18"/>
  <c r="AZ88" i="18"/>
  <c r="BF88" i="18"/>
  <c r="BM88" i="18"/>
  <c r="BS88" i="18"/>
  <c r="BZ88" i="18"/>
  <c r="CF88" i="18"/>
  <c r="CM88" i="18"/>
  <c r="CS88" i="18"/>
  <c r="CZ88" i="18"/>
  <c r="CZ90" i="18" s="1"/>
  <c r="CZ86" i="18"/>
  <c r="DF88" i="18"/>
  <c r="DM88" i="18"/>
  <c r="DS88" i="18"/>
  <c r="DY88" i="18"/>
  <c r="H79" i="15"/>
  <c r="N79" i="15"/>
  <c r="U79" i="15"/>
  <c r="AA79" i="15"/>
  <c r="AH79" i="15"/>
  <c r="AN79" i="15"/>
  <c r="AU79" i="15"/>
  <c r="BA79" i="15"/>
  <c r="BG79" i="15"/>
  <c r="BN79" i="15"/>
  <c r="BT79" i="15"/>
  <c r="CA79" i="15"/>
  <c r="CG79" i="15"/>
  <c r="CN79" i="15"/>
  <c r="DT79" i="15"/>
  <c r="E80" i="15"/>
  <c r="K80" i="15"/>
  <c r="Q80" i="15"/>
  <c r="X80" i="15"/>
  <c r="AD80" i="15"/>
  <c r="AK80" i="15"/>
  <c r="AQ80" i="15"/>
  <c r="AX80" i="15"/>
  <c r="BD80" i="15"/>
  <c r="BK80" i="15"/>
  <c r="BQ80" i="15"/>
  <c r="BX80" i="15"/>
  <c r="CD80" i="15"/>
  <c r="CK80" i="15"/>
  <c r="CQ80" i="15"/>
  <c r="CW80" i="15"/>
  <c r="DD80" i="15"/>
  <c r="DJ80" i="15"/>
  <c r="DQ80" i="15"/>
  <c r="DW80" i="15"/>
  <c r="F79" i="15"/>
  <c r="L79" i="15"/>
  <c r="S79" i="15"/>
  <c r="Y79" i="15"/>
  <c r="AE79" i="15"/>
  <c r="AL79" i="15"/>
  <c r="AR79" i="15"/>
  <c r="AY79" i="15"/>
  <c r="BE79" i="15"/>
  <c r="BL79" i="15"/>
  <c r="BR79" i="15"/>
  <c r="BY79" i="15"/>
  <c r="CE79" i="15"/>
  <c r="CL79" i="15"/>
  <c r="CR79" i="15"/>
  <c r="CY79" i="15"/>
  <c r="DE79" i="15"/>
  <c r="DK79" i="15"/>
  <c r="DR79" i="15"/>
  <c r="DX79" i="15"/>
  <c r="F80" i="15"/>
  <c r="S80" i="15"/>
  <c r="Y80" i="15"/>
  <c r="AE80" i="15"/>
  <c r="AL80" i="15"/>
  <c r="AR80" i="15"/>
  <c r="AY80" i="15"/>
  <c r="BE80" i="15"/>
  <c r="BL80" i="15"/>
  <c r="BR80" i="15"/>
  <c r="BY80" i="15"/>
  <c r="CL80" i="15"/>
  <c r="CR80" i="15"/>
  <c r="CY80" i="15"/>
  <c r="DE80" i="15"/>
  <c r="DK80" i="15"/>
  <c r="DR80" i="15"/>
  <c r="DX80" i="15"/>
  <c r="DV55" i="15"/>
  <c r="W79" i="15"/>
  <c r="AC79" i="15"/>
  <c r="AJ79" i="15"/>
  <c r="AP79" i="15"/>
  <c r="AW79" i="15"/>
  <c r="BC79" i="15"/>
  <c r="BJ79" i="15"/>
  <c r="BP79" i="15"/>
  <c r="BW79" i="15"/>
  <c r="CC79" i="15"/>
  <c r="CI79" i="15"/>
  <c r="CP79" i="15"/>
  <c r="CV79" i="15"/>
  <c r="DC79" i="15"/>
  <c r="DI79" i="15"/>
  <c r="DP79" i="15"/>
  <c r="DV79" i="15"/>
  <c r="J80" i="15"/>
  <c r="P80" i="15"/>
  <c r="W80" i="15"/>
  <c r="AC80" i="15"/>
  <c r="AJ80" i="15"/>
  <c r="AP80" i="15"/>
  <c r="AW80" i="15"/>
  <c r="BC80" i="15"/>
  <c r="BJ80" i="15"/>
  <c r="BP80" i="15"/>
  <c r="BW80" i="15"/>
  <c r="CC80" i="15"/>
  <c r="CI80" i="15"/>
  <c r="CP80" i="15"/>
  <c r="CV80" i="15"/>
  <c r="DC80" i="15"/>
  <c r="DI80" i="15"/>
  <c r="DP80" i="15"/>
  <c r="DV80" i="15"/>
  <c r="N8" i="16"/>
  <c r="F9" i="16"/>
  <c r="F10" i="16" s="1"/>
  <c r="AR9" i="16"/>
  <c r="AR10" i="16" s="1"/>
  <c r="U8" i="16"/>
  <c r="BG8" i="16"/>
  <c r="CT8" i="16"/>
  <c r="L9" i="16"/>
  <c r="L10" i="16" s="1"/>
  <c r="AY9" i="16"/>
  <c r="AY10" i="16" s="1"/>
  <c r="CL9" i="16"/>
  <c r="CL10" i="16" s="1"/>
  <c r="DX9" i="16"/>
  <c r="DX10" i="16" s="1"/>
  <c r="AA8" i="16"/>
  <c r="BN8" i="16"/>
  <c r="DA8" i="16"/>
  <c r="S9" i="16"/>
  <c r="S10" i="16" s="1"/>
  <c r="BE9" i="16"/>
  <c r="BE10" i="16" s="1"/>
  <c r="CR9" i="16"/>
  <c r="CR10" i="16" s="1"/>
  <c r="AH8" i="16"/>
  <c r="BT8" i="16"/>
  <c r="DG8" i="16"/>
  <c r="Y9" i="16"/>
  <c r="Y10" i="16" s="1"/>
  <c r="BL9" i="16"/>
  <c r="BL10" i="16" s="1"/>
  <c r="CY9" i="16"/>
  <c r="CY10" i="16" s="1"/>
  <c r="AN8" i="16"/>
  <c r="CA8" i="16"/>
  <c r="DN8" i="16"/>
  <c r="AE9" i="16"/>
  <c r="AE10" i="16" s="1"/>
  <c r="BR9" i="16"/>
  <c r="BR10" i="16" s="1"/>
  <c r="DE9" i="16"/>
  <c r="DE10" i="16" s="1"/>
  <c r="H8" i="16"/>
  <c r="AU8" i="16"/>
  <c r="CG8" i="16"/>
  <c r="DT8" i="16"/>
  <c r="AL9" i="16"/>
  <c r="AL10" i="16" s="1"/>
  <c r="BY9" i="16"/>
  <c r="BY10" i="16" s="1"/>
  <c r="DK9" i="16"/>
  <c r="DK10" i="16" s="1"/>
  <c r="AN8" i="17"/>
  <c r="AE9" i="17"/>
  <c r="AE10" i="17" s="1"/>
  <c r="AE62" i="17" s="1"/>
  <c r="H8" i="17"/>
  <c r="AU8" i="17"/>
  <c r="CG8" i="17"/>
  <c r="DT8" i="17"/>
  <c r="AL9" i="17"/>
  <c r="AL10" i="17" s="1"/>
  <c r="BY9" i="17"/>
  <c r="BY10" i="17" s="1"/>
  <c r="DK9" i="17"/>
  <c r="DK10" i="17" s="1"/>
  <c r="N8" i="17"/>
  <c r="BA8" i="17"/>
  <c r="CN8" i="17"/>
  <c r="F9" i="17"/>
  <c r="F10" i="17" s="1"/>
  <c r="AR9" i="17"/>
  <c r="AR10" i="17" s="1"/>
  <c r="AR62" i="17" s="1"/>
  <c r="CE9" i="17"/>
  <c r="CE10" i="17" s="1"/>
  <c r="DR9" i="17"/>
  <c r="DR10" i="17" s="1"/>
  <c r="U8" i="17"/>
  <c r="BG8" i="17"/>
  <c r="CT8" i="17"/>
  <c r="L9" i="17"/>
  <c r="L10" i="17" s="1"/>
  <c r="AY9" i="17"/>
  <c r="AY10" i="17" s="1"/>
  <c r="AY62" i="17" s="1"/>
  <c r="CL9" i="17"/>
  <c r="CL10" i="17" s="1"/>
  <c r="DX9" i="17"/>
  <c r="DX10" i="17" s="1"/>
  <c r="AA8" i="17"/>
  <c r="BN8" i="17"/>
  <c r="DA8" i="17"/>
  <c r="S9" i="17"/>
  <c r="S10" i="17" s="1"/>
  <c r="BE9" i="17"/>
  <c r="BE10" i="17" s="1"/>
  <c r="CR9" i="17"/>
  <c r="CR10" i="17" s="1"/>
  <c r="AH8" i="17"/>
  <c r="BT8" i="17"/>
  <c r="DG8" i="17"/>
  <c r="Y9" i="17"/>
  <c r="Y10" i="17" s="1"/>
  <c r="Y62" i="17" s="1"/>
  <c r="BL9" i="17"/>
  <c r="BL10" i="17" s="1"/>
  <c r="CY9" i="17"/>
  <c r="CY10" i="17" s="1"/>
  <c r="I8" i="17"/>
  <c r="O8" i="17"/>
  <c r="V8" i="17"/>
  <c r="AB8" i="17"/>
  <c r="AI8" i="17"/>
  <c r="AO8" i="17"/>
  <c r="AV8" i="17"/>
  <c r="BB8" i="17"/>
  <c r="BI8" i="17"/>
  <c r="BO8" i="17"/>
  <c r="BU8" i="17"/>
  <c r="CB8" i="17"/>
  <c r="CH8" i="17"/>
  <c r="CO8" i="17"/>
  <c r="CU8" i="17"/>
  <c r="DB8" i="17"/>
  <c r="DH8" i="17"/>
  <c r="DO8" i="17"/>
  <c r="DU8" i="17"/>
  <c r="G9" i="17"/>
  <c r="G10" i="17" s="1"/>
  <c r="M9" i="17"/>
  <c r="M10" i="17" s="1"/>
  <c r="T9" i="17"/>
  <c r="T10" i="17" s="1"/>
  <c r="Z9" i="17"/>
  <c r="Z10" i="17" s="1"/>
  <c r="AG9" i="17"/>
  <c r="AG10" i="17" s="1"/>
  <c r="AG53" i="17" s="1"/>
  <c r="AM9" i="17"/>
  <c r="AM10" i="17" s="1"/>
  <c r="AM58" i="17" s="1"/>
  <c r="AM59" i="17" s="1"/>
  <c r="AS9" i="17"/>
  <c r="AS10" i="17" s="1"/>
  <c r="AZ9" i="17"/>
  <c r="AZ10" i="17" s="1"/>
  <c r="BF9" i="17"/>
  <c r="BF10" i="17" s="1"/>
  <c r="BM9" i="17"/>
  <c r="BM10" i="17" s="1"/>
  <c r="BS9" i="17"/>
  <c r="BS10" i="17" s="1"/>
  <c r="BS53" i="17" s="1"/>
  <c r="BZ9" i="17"/>
  <c r="BZ10" i="17" s="1"/>
  <c r="BZ62" i="17" s="1"/>
  <c r="BZ63" i="17" s="1"/>
  <c r="CF9" i="17"/>
  <c r="CF10" i="17" s="1"/>
  <c r="CM9" i="17"/>
  <c r="CM10" i="17" s="1"/>
  <c r="CS9" i="17"/>
  <c r="CS10" i="17" s="1"/>
  <c r="CZ9" i="17"/>
  <c r="CZ10" i="17" s="1"/>
  <c r="DF9" i="17"/>
  <c r="DF10" i="17" s="1"/>
  <c r="DF53" i="17" s="1"/>
  <c r="DM9" i="17"/>
  <c r="DM10" i="17" s="1"/>
  <c r="DM85" i="17" s="1"/>
  <c r="DM86" i="17" s="1"/>
  <c r="DS9" i="17"/>
  <c r="DS10" i="17" s="1"/>
  <c r="DY9" i="17"/>
  <c r="DY10" i="17" s="1"/>
  <c r="J8" i="17"/>
  <c r="P8" i="17"/>
  <c r="W8" i="17"/>
  <c r="AC8" i="17"/>
  <c r="AJ8" i="17"/>
  <c r="AP8" i="17"/>
  <c r="AW8" i="17"/>
  <c r="BC8" i="17"/>
  <c r="BJ8" i="17"/>
  <c r="BP8" i="17"/>
  <c r="BW8" i="17"/>
  <c r="CC8" i="17"/>
  <c r="CI8" i="17"/>
  <c r="CP8" i="17"/>
  <c r="CV8" i="17"/>
  <c r="DC8" i="17"/>
  <c r="DI8" i="17"/>
  <c r="DP8" i="17"/>
  <c r="DV8" i="17"/>
  <c r="K8" i="17"/>
  <c r="Q8" i="17"/>
  <c r="X8" i="17"/>
  <c r="AD8" i="17"/>
  <c r="AK8" i="17"/>
  <c r="AQ8" i="17"/>
  <c r="AX8" i="17"/>
  <c r="BD8" i="17"/>
  <c r="BK8" i="17"/>
  <c r="BQ8" i="17"/>
  <c r="BX8" i="17"/>
  <c r="CD8" i="17"/>
  <c r="CK8" i="17"/>
  <c r="CQ8" i="17"/>
  <c r="CW8" i="17"/>
  <c r="DD8" i="17"/>
  <c r="DJ8" i="17"/>
  <c r="DQ8" i="17"/>
  <c r="DW8" i="17"/>
  <c r="I8" i="16"/>
  <c r="O8" i="16"/>
  <c r="V8" i="16"/>
  <c r="AB8" i="16"/>
  <c r="AI8" i="16"/>
  <c r="AO8" i="16"/>
  <c r="AV8" i="16"/>
  <c r="BB8" i="16"/>
  <c r="BI8" i="16"/>
  <c r="BO8" i="16"/>
  <c r="BU8" i="16"/>
  <c r="CB8" i="16"/>
  <c r="CH8" i="16"/>
  <c r="CO8" i="16"/>
  <c r="CU8" i="16"/>
  <c r="DB8" i="16"/>
  <c r="DH8" i="16"/>
  <c r="DO8" i="16"/>
  <c r="DU8" i="16"/>
  <c r="G9" i="16"/>
  <c r="G10" i="16" s="1"/>
  <c r="M9" i="16"/>
  <c r="M10" i="16" s="1"/>
  <c r="M53" i="16" s="1"/>
  <c r="T9" i="16"/>
  <c r="T10" i="16" s="1"/>
  <c r="Z9" i="16"/>
  <c r="Z10" i="16" s="1"/>
  <c r="AG9" i="16"/>
  <c r="AG10" i="16" s="1"/>
  <c r="AM9" i="16"/>
  <c r="AM10" i="16" s="1"/>
  <c r="AS9" i="16"/>
  <c r="AS10" i="16" s="1"/>
  <c r="AZ9" i="16"/>
  <c r="AZ10" i="16" s="1"/>
  <c r="AZ53" i="16" s="1"/>
  <c r="BF9" i="16"/>
  <c r="BF10" i="16" s="1"/>
  <c r="BM9" i="16"/>
  <c r="BM10" i="16" s="1"/>
  <c r="BS9" i="16"/>
  <c r="BS10" i="16" s="1"/>
  <c r="BZ9" i="16"/>
  <c r="BZ10" i="16" s="1"/>
  <c r="CF9" i="16"/>
  <c r="CF10" i="16" s="1"/>
  <c r="CM9" i="16"/>
  <c r="CM10" i="16" s="1"/>
  <c r="CM53" i="16" s="1"/>
  <c r="CS9" i="16"/>
  <c r="CS10" i="16" s="1"/>
  <c r="CZ9" i="16"/>
  <c r="CZ10" i="16" s="1"/>
  <c r="DF9" i="16"/>
  <c r="DF10" i="16" s="1"/>
  <c r="DM9" i="16"/>
  <c r="DM10" i="16" s="1"/>
  <c r="DS9" i="16"/>
  <c r="DS10" i="16" s="1"/>
  <c r="DY9" i="16"/>
  <c r="DY10" i="16" s="1"/>
  <c r="DY53" i="16" s="1"/>
  <c r="J8" i="16"/>
  <c r="P8" i="16"/>
  <c r="W8" i="16"/>
  <c r="AC8" i="16"/>
  <c r="AJ8" i="16"/>
  <c r="AP8" i="16"/>
  <c r="AW8" i="16"/>
  <c r="BC8" i="16"/>
  <c r="BJ8" i="16"/>
  <c r="BP8" i="16"/>
  <c r="BW8" i="16"/>
  <c r="CC8" i="16"/>
  <c r="CI8" i="16"/>
  <c r="CP8" i="16"/>
  <c r="CV8" i="16"/>
  <c r="DC8" i="16"/>
  <c r="DI8" i="16"/>
  <c r="DP8" i="16"/>
  <c r="DV8" i="16"/>
  <c r="K8" i="16"/>
  <c r="Q8" i="16"/>
  <c r="X8" i="16"/>
  <c r="AD8" i="16"/>
  <c r="AK8" i="16"/>
  <c r="AQ8" i="16"/>
  <c r="AX8" i="16"/>
  <c r="BD8" i="16"/>
  <c r="BK8" i="16"/>
  <c r="BQ8" i="16"/>
  <c r="BX8" i="16"/>
  <c r="CD8" i="16"/>
  <c r="CK8" i="16"/>
  <c r="CQ8" i="16"/>
  <c r="CW8" i="16"/>
  <c r="DD8" i="16"/>
  <c r="DJ8" i="16"/>
  <c r="DQ8" i="16"/>
  <c r="DW8" i="16"/>
  <c r="CG90" i="12"/>
  <c r="CT90" i="12"/>
  <c r="L58" i="12"/>
  <c r="L59" i="12" s="1"/>
  <c r="L89" i="12"/>
  <c r="L90" i="12" s="1"/>
  <c r="L85" i="12"/>
  <c r="L53" i="12"/>
  <c r="L62" i="12"/>
  <c r="AY53" i="12"/>
  <c r="AY85" i="12"/>
  <c r="AY62" i="12"/>
  <c r="BR85" i="12"/>
  <c r="BR53" i="12"/>
  <c r="BR89" i="12"/>
  <c r="CL58" i="12"/>
  <c r="CL89" i="12"/>
  <c r="CL90" i="12" s="1"/>
  <c r="CL53" i="12"/>
  <c r="DE85" i="12"/>
  <c r="DE62" i="12"/>
  <c r="DE89" i="12"/>
  <c r="DE53" i="12"/>
  <c r="DE58" i="12"/>
  <c r="DE59" i="12" s="1"/>
  <c r="DX85" i="12"/>
  <c r="DX86" i="12" s="1"/>
  <c r="DX62" i="12"/>
  <c r="DX89" i="12"/>
  <c r="DX53" i="12"/>
  <c r="DX58" i="12"/>
  <c r="DX59" i="12" s="1"/>
  <c r="L63" i="12"/>
  <c r="DF85" i="12"/>
  <c r="DF62" i="12"/>
  <c r="DF63" i="12" s="1"/>
  <c r="DF58" i="12"/>
  <c r="DY85" i="12"/>
  <c r="DY62" i="12"/>
  <c r="DY58" i="12"/>
  <c r="N63" i="12"/>
  <c r="Z90" i="12"/>
  <c r="AB63" i="12"/>
  <c r="AH86" i="12"/>
  <c r="AN86" i="12"/>
  <c r="AU86" i="12"/>
  <c r="BA86" i="12"/>
  <c r="BG86" i="12"/>
  <c r="DE90" i="12"/>
  <c r="DA85" i="12"/>
  <c r="DA86" i="12" s="1"/>
  <c r="DA62" i="12"/>
  <c r="DA63" i="12" s="1"/>
  <c r="DA58" i="12"/>
  <c r="DA89" i="12"/>
  <c r="DG85" i="12"/>
  <c r="DG86" i="12" s="1"/>
  <c r="DG62" i="12"/>
  <c r="DG58" i="12"/>
  <c r="DG89" i="12"/>
  <c r="DG90" i="12" s="1"/>
  <c r="DN85" i="12"/>
  <c r="DN86" i="12" s="1"/>
  <c r="DN62" i="12"/>
  <c r="DN63" i="12" s="1"/>
  <c r="DN58" i="12"/>
  <c r="DN89" i="12"/>
  <c r="DT85" i="12"/>
  <c r="DT86" i="12" s="1"/>
  <c r="DT62" i="12"/>
  <c r="DT63" i="12" s="1"/>
  <c r="DT58" i="12"/>
  <c r="DT89" i="12"/>
  <c r="DT90" i="12" s="1"/>
  <c r="DK85" i="12"/>
  <c r="DK86" i="12" s="1"/>
  <c r="DK62" i="12"/>
  <c r="N90" i="12"/>
  <c r="AB90" i="12"/>
  <c r="CM53" i="12"/>
  <c r="BY63" i="12"/>
  <c r="CE63" i="12"/>
  <c r="CL63" i="12"/>
  <c r="CR63" i="12"/>
  <c r="DF53" i="12"/>
  <c r="DY53" i="12"/>
  <c r="DE63" i="12"/>
  <c r="DF86" i="12"/>
  <c r="DY86" i="12"/>
  <c r="DB85" i="12"/>
  <c r="DB86" i="12" s="1"/>
  <c r="DB62" i="12"/>
  <c r="DB63" i="12" s="1"/>
  <c r="DB58" i="12"/>
  <c r="DB89" i="12"/>
  <c r="DH85" i="12"/>
  <c r="DH86" i="12" s="1"/>
  <c r="DH62" i="12"/>
  <c r="DH58" i="12"/>
  <c r="DH89" i="12"/>
  <c r="DH90" i="12" s="1"/>
  <c r="DO85" i="12"/>
  <c r="DO86" i="12" s="1"/>
  <c r="DO62" i="12"/>
  <c r="DO58" i="12"/>
  <c r="DO89" i="12"/>
  <c r="DU85" i="12"/>
  <c r="DU86" i="12" s="1"/>
  <c r="DU62" i="12"/>
  <c r="DU58" i="12"/>
  <c r="DU89" i="12"/>
  <c r="DM85" i="12"/>
  <c r="DM86" i="12" s="1"/>
  <c r="DM62" i="12"/>
  <c r="DM63" i="12" s="1"/>
  <c r="DM58" i="12"/>
  <c r="BR90" i="12"/>
  <c r="BZ63" i="12"/>
  <c r="CF63" i="12"/>
  <c r="CM63" i="12"/>
  <c r="CS63" i="12"/>
  <c r="DY63" i="12"/>
  <c r="J9" i="12"/>
  <c r="J10" i="12" s="1"/>
  <c r="J8" i="12"/>
  <c r="P9" i="12"/>
  <c r="P10" i="12" s="1"/>
  <c r="P8" i="12"/>
  <c r="W9" i="12"/>
  <c r="W10" i="12" s="1"/>
  <c r="W62" i="12" s="1"/>
  <c r="W8" i="12"/>
  <c r="AC9" i="12"/>
  <c r="AC10" i="12" s="1"/>
  <c r="AC62" i="12" s="1"/>
  <c r="AC63" i="12" s="1"/>
  <c r="AC8" i="12"/>
  <c r="AJ9" i="12"/>
  <c r="AJ10" i="12" s="1"/>
  <c r="AJ8" i="12"/>
  <c r="AP9" i="12"/>
  <c r="AP10" i="12" s="1"/>
  <c r="AP8" i="12"/>
  <c r="AW9" i="12"/>
  <c r="AW10" i="12" s="1"/>
  <c r="AW8" i="12"/>
  <c r="BC9" i="12"/>
  <c r="BC10" i="12" s="1"/>
  <c r="BC8" i="12"/>
  <c r="BJ9" i="12"/>
  <c r="BJ10" i="12" s="1"/>
  <c r="BJ8" i="12"/>
  <c r="BP9" i="12"/>
  <c r="BP10" i="12" s="1"/>
  <c r="BP8" i="12"/>
  <c r="BW9" i="12"/>
  <c r="BW10" i="12" s="1"/>
  <c r="BW8" i="12"/>
  <c r="CC9" i="12"/>
  <c r="CC10" i="12" s="1"/>
  <c r="CC8" i="12"/>
  <c r="CI9" i="12"/>
  <c r="CI10" i="12" s="1"/>
  <c r="CI8" i="12"/>
  <c r="CP9" i="12"/>
  <c r="CP10" i="12" s="1"/>
  <c r="CP8" i="12"/>
  <c r="CV9" i="12"/>
  <c r="CV10" i="12" s="1"/>
  <c r="CV8" i="12"/>
  <c r="DC9" i="12"/>
  <c r="DC10" i="12" s="1"/>
  <c r="DC8" i="12"/>
  <c r="DI9" i="12"/>
  <c r="DI10" i="12" s="1"/>
  <c r="DI8" i="12"/>
  <c r="DP9" i="12"/>
  <c r="DP10" i="12" s="1"/>
  <c r="DP8" i="12"/>
  <c r="DV9" i="12"/>
  <c r="DV10" i="12" s="1"/>
  <c r="DV8" i="12"/>
  <c r="CY85" i="12"/>
  <c r="CY86" i="12" s="1"/>
  <c r="CY62" i="12"/>
  <c r="CY63" i="12" s="1"/>
  <c r="DR85" i="12"/>
  <c r="DR62" i="12"/>
  <c r="DR63" i="12" s="1"/>
  <c r="F90" i="12"/>
  <c r="H63" i="12"/>
  <c r="T90" i="12"/>
  <c r="V63" i="12"/>
  <c r="AL59" i="12"/>
  <c r="AR59" i="12"/>
  <c r="AY59" i="12"/>
  <c r="BE59" i="12"/>
  <c r="BL63" i="12"/>
  <c r="BR63" i="12"/>
  <c r="BS90" i="12"/>
  <c r="CG59" i="12"/>
  <c r="CN59" i="12"/>
  <c r="CT59" i="12"/>
  <c r="CM90" i="12"/>
  <c r="DG63" i="12"/>
  <c r="DF89" i="12"/>
  <c r="DY89" i="12"/>
  <c r="K9" i="12"/>
  <c r="K10" i="12" s="1"/>
  <c r="K62" i="12" s="1"/>
  <c r="K8" i="12"/>
  <c r="Q9" i="12"/>
  <c r="Q10" i="12" s="1"/>
  <c r="Q85" i="12" s="1"/>
  <c r="Q8" i="12"/>
  <c r="X9" i="12"/>
  <c r="X10" i="12" s="1"/>
  <c r="X8" i="12"/>
  <c r="AD9" i="12"/>
  <c r="AD10" i="12" s="1"/>
  <c r="AD8" i="12"/>
  <c r="AK9" i="12"/>
  <c r="AK10" i="12" s="1"/>
  <c r="AK8" i="12"/>
  <c r="AQ9" i="12"/>
  <c r="AQ10" i="12" s="1"/>
  <c r="AQ8" i="12"/>
  <c r="AX9" i="12"/>
  <c r="AX10" i="12" s="1"/>
  <c r="AX8" i="12"/>
  <c r="BD9" i="12"/>
  <c r="BD10" i="12" s="1"/>
  <c r="BD8" i="12"/>
  <c r="BK9" i="12"/>
  <c r="BK10" i="12" s="1"/>
  <c r="BK8" i="12"/>
  <c r="BQ9" i="12"/>
  <c r="BQ10" i="12" s="1"/>
  <c r="BQ8" i="12"/>
  <c r="BX9" i="12"/>
  <c r="BX10" i="12" s="1"/>
  <c r="BX8" i="12"/>
  <c r="CD9" i="12"/>
  <c r="CD10" i="12" s="1"/>
  <c r="CD8" i="12"/>
  <c r="CK9" i="12"/>
  <c r="CK10" i="12" s="1"/>
  <c r="CK8" i="12"/>
  <c r="CQ9" i="12"/>
  <c r="CQ10" i="12" s="1"/>
  <c r="CQ8" i="12"/>
  <c r="CW9" i="12"/>
  <c r="CW10" i="12" s="1"/>
  <c r="CW8" i="12"/>
  <c r="DD9" i="12"/>
  <c r="DD10" i="12" s="1"/>
  <c r="DD8" i="12"/>
  <c r="DJ9" i="12"/>
  <c r="DJ10" i="12" s="1"/>
  <c r="DJ8" i="12"/>
  <c r="DQ9" i="12"/>
  <c r="DQ10" i="12" s="1"/>
  <c r="DQ8" i="12"/>
  <c r="DW9" i="12"/>
  <c r="DW10" i="12" s="1"/>
  <c r="DW8" i="12"/>
  <c r="CZ85" i="12"/>
  <c r="CZ86" i="12" s="1"/>
  <c r="CZ62" i="12"/>
  <c r="CZ63" i="12" s="1"/>
  <c r="CZ58" i="12"/>
  <c r="DS85" i="12"/>
  <c r="DS86" i="12" s="1"/>
  <c r="DS62" i="12"/>
  <c r="DS63" i="12" s="1"/>
  <c r="DS58" i="12"/>
  <c r="DH63" i="12"/>
  <c r="DO63" i="12"/>
  <c r="DU63" i="12"/>
  <c r="DA90" i="12"/>
  <c r="DN90" i="12"/>
  <c r="DB90" i="12"/>
  <c r="DO90" i="12"/>
  <c r="DU90" i="12"/>
  <c r="DK63" i="12"/>
  <c r="DX63" i="12"/>
  <c r="CB90" i="14"/>
  <c r="H90" i="14"/>
  <c r="L63" i="14"/>
  <c r="N63" i="14"/>
  <c r="L90" i="14"/>
  <c r="N90" i="14"/>
  <c r="V62" i="14"/>
  <c r="V58" i="14"/>
  <c r="V59" i="14" s="1"/>
  <c r="V89" i="14"/>
  <c r="AB58" i="14"/>
  <c r="AB59" i="14" s="1"/>
  <c r="AB89" i="14"/>
  <c r="AB85" i="14"/>
  <c r="AB53" i="14"/>
  <c r="AB62" i="14"/>
  <c r="AB63" i="14" s="1"/>
  <c r="AV85" i="14"/>
  <c r="AV58" i="14"/>
  <c r="AV53" i="14"/>
  <c r="BB85" i="14"/>
  <c r="BB58" i="14"/>
  <c r="BB53" i="14"/>
  <c r="BI85" i="14"/>
  <c r="BI58" i="14"/>
  <c r="BI53" i="14"/>
  <c r="BO85" i="14"/>
  <c r="BO58" i="14"/>
  <c r="BO53" i="14"/>
  <c r="BU85" i="14"/>
  <c r="BU58" i="14"/>
  <c r="BU53" i="14"/>
  <c r="CB85" i="14"/>
  <c r="CB58" i="14"/>
  <c r="CB53" i="14"/>
  <c r="CH85" i="14"/>
  <c r="CH58" i="14"/>
  <c r="CH53" i="14"/>
  <c r="CO58" i="14"/>
  <c r="CO53" i="14"/>
  <c r="CO85" i="14"/>
  <c r="CO62" i="14"/>
  <c r="CU62" i="14"/>
  <c r="CU85" i="14"/>
  <c r="CU58" i="14"/>
  <c r="CU53" i="14"/>
  <c r="CU89" i="14"/>
  <c r="DB62" i="14"/>
  <c r="DB85" i="14"/>
  <c r="DB58" i="14"/>
  <c r="DB59" i="14" s="1"/>
  <c r="DB53" i="14"/>
  <c r="DB89" i="14"/>
  <c r="DH62" i="14"/>
  <c r="DH58" i="14"/>
  <c r="DH59" i="14" s="1"/>
  <c r="DH53" i="14"/>
  <c r="DH89" i="14"/>
  <c r="DO62" i="14"/>
  <c r="DO89" i="14"/>
  <c r="DO58" i="14"/>
  <c r="DO59" i="14" s="1"/>
  <c r="DO53" i="14"/>
  <c r="DO85" i="14"/>
  <c r="DU62" i="14"/>
  <c r="DU89" i="14"/>
  <c r="DU58" i="14"/>
  <c r="DU53" i="14"/>
  <c r="DU85" i="14"/>
  <c r="AL62" i="14"/>
  <c r="AL53" i="14"/>
  <c r="AL58" i="14"/>
  <c r="AL59" i="14" s="1"/>
  <c r="AL89" i="14"/>
  <c r="BY89" i="14"/>
  <c r="BY62" i="14"/>
  <c r="DK89" i="14"/>
  <c r="DK85" i="14"/>
  <c r="DK58" i="14"/>
  <c r="DK53" i="14"/>
  <c r="BB63" i="14"/>
  <c r="BU63" i="14"/>
  <c r="CB63" i="14"/>
  <c r="CH63" i="14"/>
  <c r="AN90" i="14"/>
  <c r="AR63" i="14"/>
  <c r="CO59" i="14"/>
  <c r="CU59" i="14"/>
  <c r="DU59" i="14"/>
  <c r="DK90" i="14"/>
  <c r="J9" i="14"/>
  <c r="J10" i="14" s="1"/>
  <c r="J8" i="14"/>
  <c r="P9" i="14"/>
  <c r="P10" i="14" s="1"/>
  <c r="P8" i="14"/>
  <c r="W9" i="14"/>
  <c r="W10" i="14" s="1"/>
  <c r="W8" i="14"/>
  <c r="AC9" i="14"/>
  <c r="AC10" i="14" s="1"/>
  <c r="AC8" i="14"/>
  <c r="AJ9" i="14"/>
  <c r="AJ10" i="14" s="1"/>
  <c r="AJ8" i="14"/>
  <c r="AP9" i="14"/>
  <c r="AP10" i="14" s="1"/>
  <c r="AP8" i="14"/>
  <c r="AW9" i="14"/>
  <c r="AW10" i="14" s="1"/>
  <c r="AW8" i="14"/>
  <c r="BC9" i="14"/>
  <c r="BC10" i="14" s="1"/>
  <c r="BC8" i="14"/>
  <c r="BJ9" i="14"/>
  <c r="BJ10" i="14" s="1"/>
  <c r="BJ8" i="14"/>
  <c r="BP9" i="14"/>
  <c r="BP10" i="14" s="1"/>
  <c r="BP8" i="14"/>
  <c r="BW9" i="14"/>
  <c r="BW10" i="14" s="1"/>
  <c r="BW8" i="14"/>
  <c r="CC9" i="14"/>
  <c r="CC10" i="14" s="1"/>
  <c r="CC8" i="14"/>
  <c r="CI9" i="14"/>
  <c r="CI10" i="14" s="1"/>
  <c r="CI8" i="14"/>
  <c r="CP9" i="14"/>
  <c r="CP10" i="14" s="1"/>
  <c r="CP8" i="14"/>
  <c r="CV9" i="14"/>
  <c r="CV10" i="14" s="1"/>
  <c r="CV8" i="14"/>
  <c r="DC9" i="14"/>
  <c r="DC10" i="14" s="1"/>
  <c r="DC8" i="14"/>
  <c r="DI9" i="14"/>
  <c r="DI10" i="14" s="1"/>
  <c r="DI8" i="14"/>
  <c r="DP9" i="14"/>
  <c r="DP10" i="14" s="1"/>
  <c r="DP8" i="14"/>
  <c r="DV9" i="14"/>
  <c r="DV10" i="14" s="1"/>
  <c r="DV8" i="14"/>
  <c r="DR89" i="14"/>
  <c r="DR90" i="14" s="1"/>
  <c r="DR85" i="14"/>
  <c r="AB90" i="14"/>
  <c r="CK89" i="14"/>
  <c r="CK85" i="14"/>
  <c r="CQ62" i="14"/>
  <c r="CQ63" i="14" s="1"/>
  <c r="CQ89" i="14"/>
  <c r="CQ85" i="14"/>
  <c r="CW62" i="14"/>
  <c r="CW89" i="14"/>
  <c r="CW90" i="14" s="1"/>
  <c r="CW85" i="14"/>
  <c r="DD62" i="14"/>
  <c r="DD89" i="14"/>
  <c r="DD85" i="14"/>
  <c r="DJ62" i="14"/>
  <c r="DJ63" i="14" s="1"/>
  <c r="DJ89" i="14"/>
  <c r="DJ85" i="14"/>
  <c r="DQ62" i="14"/>
  <c r="DQ63" i="14" s="1"/>
  <c r="DQ89" i="14"/>
  <c r="DQ90" i="14" s="1"/>
  <c r="DQ85" i="14"/>
  <c r="DW62" i="14"/>
  <c r="DW89" i="14"/>
  <c r="DW85" i="14"/>
  <c r="CL89" i="14"/>
  <c r="CL90" i="14" s="1"/>
  <c r="CL85" i="14"/>
  <c r="DX89" i="14"/>
  <c r="DX90" i="14" s="1"/>
  <c r="DX85" i="14"/>
  <c r="AH90" i="14"/>
  <c r="AY59" i="14"/>
  <c r="BE59" i="14"/>
  <c r="BL59" i="14"/>
  <c r="BR59" i="14"/>
  <c r="BY59" i="14"/>
  <c r="CE59" i="14"/>
  <c r="AY86" i="14"/>
  <c r="BE86" i="14"/>
  <c r="BL86" i="14"/>
  <c r="BR86" i="14"/>
  <c r="BY86" i="14"/>
  <c r="CE86" i="14"/>
  <c r="CK59" i="14"/>
  <c r="CW63" i="14"/>
  <c r="DD59" i="14"/>
  <c r="DW63" i="14"/>
  <c r="CN63" i="14"/>
  <c r="CR89" i="14"/>
  <c r="CR90" i="14" s="1"/>
  <c r="CR85" i="14"/>
  <c r="V63" i="14"/>
  <c r="AL63" i="14"/>
  <c r="DK63" i="14"/>
  <c r="CY89" i="14"/>
  <c r="CY90" i="14" s="1"/>
  <c r="CY85" i="14"/>
  <c r="V90" i="14"/>
  <c r="X63" i="14"/>
  <c r="AD90" i="14"/>
  <c r="AL90" i="14"/>
  <c r="CN89" i="14"/>
  <c r="CN85" i="14"/>
  <c r="CT89" i="14"/>
  <c r="CT90" i="14" s="1"/>
  <c r="CT85" i="14"/>
  <c r="DA89" i="14"/>
  <c r="DA90" i="14" s="1"/>
  <c r="DA85" i="14"/>
  <c r="DA86" i="14" s="1"/>
  <c r="DA62" i="14"/>
  <c r="DA63" i="14" s="1"/>
  <c r="DG89" i="14"/>
  <c r="DG85" i="14"/>
  <c r="DG62" i="14"/>
  <c r="DG63" i="14" s="1"/>
  <c r="DN89" i="14"/>
  <c r="DN85" i="14"/>
  <c r="DN86" i="14" s="1"/>
  <c r="DN62" i="14"/>
  <c r="DT89" i="14"/>
  <c r="DT90" i="14" s="1"/>
  <c r="DT85" i="14"/>
  <c r="DT62" i="14"/>
  <c r="DE89" i="14"/>
  <c r="DE90" i="14" s="1"/>
  <c r="DE85" i="14"/>
  <c r="DU90" i="14"/>
  <c r="G9" i="14"/>
  <c r="G10" i="14" s="1"/>
  <c r="M9" i="14"/>
  <c r="M10" i="14" s="1"/>
  <c r="T9" i="14"/>
  <c r="T10" i="14" s="1"/>
  <c r="Z9" i="14"/>
  <c r="Z10" i="14" s="1"/>
  <c r="AG9" i="14"/>
  <c r="AG10" i="14" s="1"/>
  <c r="AM9" i="14"/>
  <c r="AM10" i="14" s="1"/>
  <c r="AS9" i="14"/>
  <c r="AS10" i="14" s="1"/>
  <c r="AZ9" i="14"/>
  <c r="AZ10" i="14" s="1"/>
  <c r="BF9" i="14"/>
  <c r="BF10" i="14" s="1"/>
  <c r="BM9" i="14"/>
  <c r="BM10" i="14" s="1"/>
  <c r="BS9" i="14"/>
  <c r="BS10" i="14" s="1"/>
  <c r="BZ9" i="14"/>
  <c r="BZ10" i="14" s="1"/>
  <c r="CF9" i="14"/>
  <c r="CF10" i="14" s="1"/>
  <c r="CM9" i="14"/>
  <c r="CM10" i="14" s="1"/>
  <c r="CS9" i="14"/>
  <c r="CS10" i="14" s="1"/>
  <c r="CZ9" i="14"/>
  <c r="CZ10" i="14" s="1"/>
  <c r="DF9" i="14"/>
  <c r="DF10" i="14" s="1"/>
  <c r="DM9" i="14"/>
  <c r="DM10" i="14" s="1"/>
  <c r="DS9" i="14"/>
  <c r="DS10" i="14" s="1"/>
  <c r="DY9" i="14"/>
  <c r="DY10" i="14" s="1"/>
  <c r="CN86" i="14"/>
  <c r="CT86" i="14"/>
  <c r="DG86" i="14"/>
  <c r="DT86" i="14"/>
  <c r="DG90" i="14"/>
  <c r="CO86" i="14"/>
  <c r="CU86" i="14"/>
  <c r="DB86" i="14"/>
  <c r="DH86" i="14"/>
  <c r="DO86" i="14"/>
  <c r="DU86" i="14"/>
  <c r="DH90" i="14"/>
  <c r="K8" i="14"/>
  <c r="Q8" i="14"/>
  <c r="X8" i="14"/>
  <c r="AD8" i="14"/>
  <c r="AK8" i="14"/>
  <c r="AQ8" i="14"/>
  <c r="AX8" i="14"/>
  <c r="BD8" i="14"/>
  <c r="BK8" i="14"/>
  <c r="BQ8" i="14"/>
  <c r="BX8" i="14"/>
  <c r="CD8" i="14"/>
  <c r="CK8" i="14"/>
  <c r="CQ8" i="14"/>
  <c r="CW8" i="14"/>
  <c r="DD8" i="14"/>
  <c r="DJ8" i="14"/>
  <c r="DQ8" i="14"/>
  <c r="DW8" i="14"/>
  <c r="DN90" i="14"/>
  <c r="CK86" i="14"/>
  <c r="CQ90" i="14"/>
  <c r="DD90" i="14"/>
  <c r="DJ86" i="14"/>
  <c r="DW90" i="14"/>
  <c r="CN90" i="14"/>
  <c r="DO90" i="14"/>
  <c r="DR8" i="15"/>
  <c r="DX8" i="15"/>
  <c r="DM8" i="15"/>
  <c r="DS8" i="15"/>
  <c r="DY8" i="15"/>
  <c r="DN8" i="15"/>
  <c r="DT8" i="15"/>
  <c r="DO8" i="15"/>
  <c r="DU8" i="15"/>
  <c r="DD8" i="15"/>
  <c r="DJ8" i="15"/>
  <c r="CY8" i="15"/>
  <c r="DE8" i="15"/>
  <c r="DK8" i="15"/>
  <c r="CZ8" i="15"/>
  <c r="DF8" i="15"/>
  <c r="DA8" i="15"/>
  <c r="DG8" i="15"/>
  <c r="CP8" i="15"/>
  <c r="CV8" i="15"/>
  <c r="CK8" i="15"/>
  <c r="CQ8" i="15"/>
  <c r="CW8" i="15"/>
  <c r="CL8" i="15"/>
  <c r="CR8" i="15"/>
  <c r="CM8" i="15"/>
  <c r="CS8" i="15"/>
  <c r="CB8" i="15"/>
  <c r="CH8" i="15"/>
  <c r="BW8" i="15"/>
  <c r="CC8" i="15"/>
  <c r="CI8" i="15"/>
  <c r="BX8" i="15"/>
  <c r="CD8" i="15"/>
  <c r="BY8" i="15"/>
  <c r="CE8" i="15"/>
  <c r="BN8" i="15"/>
  <c r="BT8" i="15"/>
  <c r="BI8" i="15"/>
  <c r="BO8" i="15"/>
  <c r="BU8" i="15"/>
  <c r="BJ8" i="15"/>
  <c r="BP8" i="15"/>
  <c r="BK8" i="15"/>
  <c r="BQ8" i="15"/>
  <c r="AZ8" i="15"/>
  <c r="BF8" i="15"/>
  <c r="AU8" i="15"/>
  <c r="BA8" i="15"/>
  <c r="BG8" i="15"/>
  <c r="AV8" i="15"/>
  <c r="BB8" i="15"/>
  <c r="AW8" i="15"/>
  <c r="BC8" i="15"/>
  <c r="AG8" i="15"/>
  <c r="AM8" i="15"/>
  <c r="AS8" i="15"/>
  <c r="AL9" i="15"/>
  <c r="AL10" i="15" s="1"/>
  <c r="AR9" i="15"/>
  <c r="AR10" i="15" s="1"/>
  <c r="AH8" i="15"/>
  <c r="AN8" i="15"/>
  <c r="AI8" i="15"/>
  <c r="AO8" i="15"/>
  <c r="U8" i="15"/>
  <c r="AA8" i="15"/>
  <c r="T9" i="15"/>
  <c r="T10" i="15" s="1"/>
  <c r="V8" i="15"/>
  <c r="AB8" i="15"/>
  <c r="W8" i="15"/>
  <c r="AC8" i="15"/>
  <c r="X8" i="15"/>
  <c r="AD8" i="15"/>
  <c r="Z8" i="15"/>
  <c r="Y8" i="15"/>
  <c r="AE8" i="15"/>
  <c r="L9" i="15"/>
  <c r="L10" i="15" s="1"/>
  <c r="G89" i="17"/>
  <c r="G85" i="17"/>
  <c r="G58" i="17"/>
  <c r="G62" i="17"/>
  <c r="G53" i="17"/>
  <c r="M89" i="17"/>
  <c r="M85" i="17"/>
  <c r="M86" i="17" s="1"/>
  <c r="M62" i="17"/>
  <c r="M58" i="17"/>
  <c r="M53" i="17"/>
  <c r="T89" i="17"/>
  <c r="T85" i="17"/>
  <c r="T86" i="17" s="1"/>
  <c r="T62" i="17"/>
  <c r="T63" i="17" s="1"/>
  <c r="T53" i="17"/>
  <c r="T58" i="17"/>
  <c r="Z89" i="17"/>
  <c r="Z85" i="17"/>
  <c r="Z62" i="17"/>
  <c r="Z63" i="17" s="1"/>
  <c r="Z58" i="17"/>
  <c r="Z53" i="17"/>
  <c r="AG58" i="17"/>
  <c r="AG59" i="17" s="1"/>
  <c r="AM53" i="17"/>
  <c r="AS89" i="17"/>
  <c r="AS85" i="17"/>
  <c r="AS62" i="17"/>
  <c r="AS63" i="17" s="1"/>
  <c r="AS58" i="17"/>
  <c r="AS53" i="17"/>
  <c r="AZ89" i="17"/>
  <c r="AZ85" i="17"/>
  <c r="AZ62" i="17"/>
  <c r="AZ58" i="17"/>
  <c r="AZ53" i="17"/>
  <c r="BF89" i="17"/>
  <c r="BF85" i="17"/>
  <c r="BF86" i="17" s="1"/>
  <c r="BF62" i="17"/>
  <c r="BF53" i="17"/>
  <c r="BF58" i="17"/>
  <c r="BM89" i="17"/>
  <c r="BM85" i="17"/>
  <c r="BM86" i="17" s="1"/>
  <c r="BM62" i="17"/>
  <c r="BM63" i="17" s="1"/>
  <c r="BM58" i="17"/>
  <c r="BM53" i="17"/>
  <c r="BS58" i="17"/>
  <c r="BS59" i="17" s="1"/>
  <c r="BZ85" i="17"/>
  <c r="BZ86" i="17" s="1"/>
  <c r="CF89" i="17"/>
  <c r="CF85" i="17"/>
  <c r="CF62" i="17"/>
  <c r="CF63" i="17" s="1"/>
  <c r="CF58" i="17"/>
  <c r="CF59" i="17" s="1"/>
  <c r="CF53" i="17"/>
  <c r="CM85" i="17"/>
  <c r="CM86" i="17" s="1"/>
  <c r="CM89" i="17"/>
  <c r="CM62" i="17"/>
  <c r="CM58" i="17"/>
  <c r="CM59" i="17" s="1"/>
  <c r="CM53" i="17"/>
  <c r="CS85" i="17"/>
  <c r="CS89" i="17"/>
  <c r="CS62" i="17"/>
  <c r="CS53" i="17"/>
  <c r="CS58" i="17"/>
  <c r="CS59" i="17" s="1"/>
  <c r="CZ85" i="17"/>
  <c r="CZ89" i="17"/>
  <c r="CZ62" i="17"/>
  <c r="CZ63" i="17" s="1"/>
  <c r="CZ58" i="17"/>
  <c r="CZ59" i="17" s="1"/>
  <c r="CZ53" i="17"/>
  <c r="DF58" i="17"/>
  <c r="DF59" i="17" s="1"/>
  <c r="DS85" i="17"/>
  <c r="DS86" i="17" s="1"/>
  <c r="DS89" i="17"/>
  <c r="DS62" i="17"/>
  <c r="DS58" i="17"/>
  <c r="DS59" i="17" s="1"/>
  <c r="DS53" i="17"/>
  <c r="DY85" i="17"/>
  <c r="DY86" i="17" s="1"/>
  <c r="DY89" i="17"/>
  <c r="DY62" i="17"/>
  <c r="DY63" i="17" s="1"/>
  <c r="DY58" i="17"/>
  <c r="DY53" i="17"/>
  <c r="I89" i="17"/>
  <c r="I85" i="17"/>
  <c r="I86" i="17" s="1"/>
  <c r="I62" i="17"/>
  <c r="I63" i="17" s="1"/>
  <c r="I58" i="17"/>
  <c r="I53" i="17"/>
  <c r="O89" i="17"/>
  <c r="O85" i="17"/>
  <c r="O62" i="17"/>
  <c r="O58" i="17"/>
  <c r="O53" i="17"/>
  <c r="V89" i="17"/>
  <c r="V85" i="17"/>
  <c r="V62" i="17"/>
  <c r="V58" i="17"/>
  <c r="V59" i="17" s="1"/>
  <c r="V53" i="17"/>
  <c r="AB89" i="17"/>
  <c r="AB85" i="17"/>
  <c r="AB62" i="17"/>
  <c r="AB58" i="17"/>
  <c r="AB53" i="17"/>
  <c r="AI89" i="17"/>
  <c r="AI85" i="17"/>
  <c r="AI62" i="17"/>
  <c r="AI58" i="17"/>
  <c r="AI53" i="17"/>
  <c r="AO89" i="17"/>
  <c r="AO85" i="17"/>
  <c r="AO86" i="17" s="1"/>
  <c r="AO62" i="17"/>
  <c r="AO63" i="17" s="1"/>
  <c r="AO58" i="17"/>
  <c r="AO53" i="17"/>
  <c r="AV89" i="17"/>
  <c r="AV85" i="17"/>
  <c r="AV86" i="17" s="1"/>
  <c r="AV62" i="17"/>
  <c r="AV63" i="17" s="1"/>
  <c r="AV58" i="17"/>
  <c r="AV53" i="17"/>
  <c r="BB89" i="17"/>
  <c r="BB85" i="17"/>
  <c r="BB62" i="17"/>
  <c r="BB58" i="17"/>
  <c r="BB59" i="17" s="1"/>
  <c r="BB53" i="17"/>
  <c r="BI89" i="17"/>
  <c r="BI85" i="17"/>
  <c r="BI62" i="17"/>
  <c r="BI58" i="17"/>
  <c r="BI59" i="17" s="1"/>
  <c r="BI53" i="17"/>
  <c r="BO89" i="17"/>
  <c r="BO85" i="17"/>
  <c r="BO62" i="17"/>
  <c r="BO58" i="17"/>
  <c r="BO53" i="17"/>
  <c r="BU89" i="17"/>
  <c r="BU85" i="17"/>
  <c r="BU62" i="17"/>
  <c r="BU58" i="17"/>
  <c r="BU53" i="17"/>
  <c r="CB89" i="17"/>
  <c r="CB85" i="17"/>
  <c r="CB62" i="17"/>
  <c r="CB63" i="17" s="1"/>
  <c r="CB58" i="17"/>
  <c r="CB53" i="17"/>
  <c r="CH89" i="17"/>
  <c r="CH85" i="17"/>
  <c r="CH86" i="17" s="1"/>
  <c r="CH62" i="17"/>
  <c r="CH63" i="17" s="1"/>
  <c r="CH58" i="17"/>
  <c r="CH53" i="17"/>
  <c r="CO89" i="17"/>
  <c r="CO85" i="17"/>
  <c r="CO62" i="17"/>
  <c r="CO58" i="17"/>
  <c r="CO59" i="17" s="1"/>
  <c r="CO53" i="17"/>
  <c r="CU89" i="17"/>
  <c r="CU85" i="17"/>
  <c r="CU62" i="17"/>
  <c r="CU58" i="17"/>
  <c r="CU59" i="17" s="1"/>
  <c r="CU53" i="17"/>
  <c r="DB89" i="17"/>
  <c r="DB85" i="17"/>
  <c r="DB62" i="17"/>
  <c r="DB58" i="17"/>
  <c r="DB53" i="17"/>
  <c r="DH89" i="17"/>
  <c r="DH85" i="17"/>
  <c r="DH62" i="17"/>
  <c r="DH58" i="17"/>
  <c r="DH53" i="17"/>
  <c r="DO89" i="17"/>
  <c r="DO85" i="17"/>
  <c r="DO86" i="17" s="1"/>
  <c r="DO62" i="17"/>
  <c r="DO63" i="17" s="1"/>
  <c r="DO58" i="17"/>
  <c r="DO53" i="17"/>
  <c r="DU89" i="17"/>
  <c r="DU85" i="17"/>
  <c r="DU86" i="17" s="1"/>
  <c r="DU62" i="17"/>
  <c r="DU63" i="17" s="1"/>
  <c r="DU58" i="17"/>
  <c r="DU53" i="17"/>
  <c r="J89" i="17"/>
  <c r="J85" i="17"/>
  <c r="J62" i="17"/>
  <c r="J63" i="17" s="1"/>
  <c r="J58" i="17"/>
  <c r="J53" i="17"/>
  <c r="P89" i="17"/>
  <c r="P85" i="17"/>
  <c r="P62" i="17"/>
  <c r="P58" i="17"/>
  <c r="P59" i="17" s="1"/>
  <c r="P53" i="17"/>
  <c r="W89" i="17"/>
  <c r="W85" i="17"/>
  <c r="W62" i="17"/>
  <c r="W58" i="17"/>
  <c r="W53" i="17"/>
  <c r="AC89" i="17"/>
  <c r="AC85" i="17"/>
  <c r="AC62" i="17"/>
  <c r="AC58" i="17"/>
  <c r="AC53" i="17"/>
  <c r="AJ89" i="17"/>
  <c r="AJ85" i="17"/>
  <c r="AJ86" i="17" s="1"/>
  <c r="AJ62" i="17"/>
  <c r="AJ58" i="17"/>
  <c r="AJ53" i="17"/>
  <c r="AP89" i="17"/>
  <c r="AP85" i="17"/>
  <c r="AP86" i="17" s="1"/>
  <c r="AP62" i="17"/>
  <c r="AP63" i="17" s="1"/>
  <c r="AP58" i="17"/>
  <c r="AP53" i="17"/>
  <c r="AW89" i="17"/>
  <c r="AW85" i="17"/>
  <c r="AW62" i="17"/>
  <c r="AW63" i="17" s="1"/>
  <c r="AW58" i="17"/>
  <c r="AW59" i="17" s="1"/>
  <c r="AW53" i="17"/>
  <c r="BC89" i="17"/>
  <c r="BC85" i="17"/>
  <c r="BC62" i="17"/>
  <c r="BC58" i="17"/>
  <c r="BC53" i="17"/>
  <c r="BJ89" i="17"/>
  <c r="BJ85" i="17"/>
  <c r="BJ62" i="17"/>
  <c r="BJ58" i="17"/>
  <c r="BJ53" i="17"/>
  <c r="BP89" i="17"/>
  <c r="BP85" i="17"/>
  <c r="BP62" i="17"/>
  <c r="BP58" i="17"/>
  <c r="BP53" i="17"/>
  <c r="BW89" i="17"/>
  <c r="BW85" i="17"/>
  <c r="BW62" i="17"/>
  <c r="BW58" i="17"/>
  <c r="BW53" i="17"/>
  <c r="CC89" i="17"/>
  <c r="CC85" i="17"/>
  <c r="CC86" i="17" s="1"/>
  <c r="CC62" i="17"/>
  <c r="CC58" i="17"/>
  <c r="CC53" i="17"/>
  <c r="CI89" i="17"/>
  <c r="CI85" i="17"/>
  <c r="CI62" i="17"/>
  <c r="CI58" i="17"/>
  <c r="CI59" i="17" s="1"/>
  <c r="CI53" i="17"/>
  <c r="CP89" i="17"/>
  <c r="CP85" i="17"/>
  <c r="CP62" i="17"/>
  <c r="CP58" i="17"/>
  <c r="CP59" i="17" s="1"/>
  <c r="CP53" i="17"/>
  <c r="CV89" i="17"/>
  <c r="CV85" i="17"/>
  <c r="CV62" i="17"/>
  <c r="CV58" i="17"/>
  <c r="CV53" i="17"/>
  <c r="DC89" i="17"/>
  <c r="DC85" i="17"/>
  <c r="DC62" i="17"/>
  <c r="DC58" i="17"/>
  <c r="DC53" i="17"/>
  <c r="DI89" i="17"/>
  <c r="DI85" i="17"/>
  <c r="DI86" i="17" s="1"/>
  <c r="DI62" i="17"/>
  <c r="DI58" i="17"/>
  <c r="DI53" i="17"/>
  <c r="DP89" i="17"/>
  <c r="DP85" i="17"/>
  <c r="DP86" i="17" s="1"/>
  <c r="DP62" i="17"/>
  <c r="DP58" i="17"/>
  <c r="DP53" i="17"/>
  <c r="DV89" i="17"/>
  <c r="DV85" i="17"/>
  <c r="DV62" i="17"/>
  <c r="DV58" i="17"/>
  <c r="DV59" i="17" s="1"/>
  <c r="DV53" i="17"/>
  <c r="E89" i="17"/>
  <c r="E62" i="17"/>
  <c r="E53" i="17"/>
  <c r="E85" i="17"/>
  <c r="E58" i="17"/>
  <c r="E59" i="17" s="1"/>
  <c r="K89" i="17"/>
  <c r="K90" i="17" s="1"/>
  <c r="K85" i="17"/>
  <c r="K53" i="17"/>
  <c r="K62" i="17"/>
  <c r="K58" i="17"/>
  <c r="K59" i="17" s="1"/>
  <c r="Q89" i="17"/>
  <c r="Q90" i="17" s="1"/>
  <c r="Q85" i="17"/>
  <c r="Q86" i="17" s="1"/>
  <c r="Q62" i="17"/>
  <c r="Q53" i="17"/>
  <c r="Q58" i="17"/>
  <c r="X85" i="17"/>
  <c r="X89" i="17"/>
  <c r="X90" i="17" s="1"/>
  <c r="X62" i="17"/>
  <c r="X63" i="17" s="1"/>
  <c r="X53" i="17"/>
  <c r="X58" i="17"/>
  <c r="AD89" i="17"/>
  <c r="AD85" i="17"/>
  <c r="AD53" i="17"/>
  <c r="AD62" i="17"/>
  <c r="AD63" i="17" s="1"/>
  <c r="AD58" i="17"/>
  <c r="AK89" i="17"/>
  <c r="AK85" i="17"/>
  <c r="AK86" i="17" s="1"/>
  <c r="AK62" i="17"/>
  <c r="AK53" i="17"/>
  <c r="AK58" i="17"/>
  <c r="AQ89" i="17"/>
  <c r="AQ62" i="17"/>
  <c r="AQ53" i="17"/>
  <c r="AQ85" i="17"/>
  <c r="AQ86" i="17" s="1"/>
  <c r="AQ58" i="17"/>
  <c r="AQ59" i="17" s="1"/>
  <c r="AX89" i="17"/>
  <c r="AX85" i="17"/>
  <c r="AX53" i="17"/>
  <c r="AX62" i="17"/>
  <c r="AX58" i="17"/>
  <c r="AX59" i="17" s="1"/>
  <c r="BD89" i="17"/>
  <c r="BD90" i="17" s="1"/>
  <c r="BD85" i="17"/>
  <c r="BD86" i="17" s="1"/>
  <c r="BD62" i="17"/>
  <c r="BD53" i="17"/>
  <c r="BD58" i="17"/>
  <c r="BK85" i="17"/>
  <c r="BK86" i="17" s="1"/>
  <c r="BK89" i="17"/>
  <c r="BK90" i="17" s="1"/>
  <c r="BK62" i="17"/>
  <c r="BK63" i="17" s="1"/>
  <c r="BK53" i="17"/>
  <c r="BK58" i="17"/>
  <c r="BQ89" i="17"/>
  <c r="BQ85" i="17"/>
  <c r="BQ86" i="17" s="1"/>
  <c r="BQ53" i="17"/>
  <c r="BQ62" i="17"/>
  <c r="BQ63" i="17" s="1"/>
  <c r="BQ58" i="17"/>
  <c r="BQ59" i="17" s="1"/>
  <c r="BX89" i="17"/>
  <c r="BX85" i="17"/>
  <c r="BX62" i="17"/>
  <c r="BX53" i="17"/>
  <c r="BX58" i="17"/>
  <c r="BX59" i="17" s="1"/>
  <c r="CD89" i="17"/>
  <c r="CD62" i="17"/>
  <c r="CD85" i="17"/>
  <c r="CD86" i="17" s="1"/>
  <c r="CD53" i="17"/>
  <c r="CD58" i="17"/>
  <c r="CD59" i="17" s="1"/>
  <c r="CK89" i="17"/>
  <c r="CK90" i="17" s="1"/>
  <c r="CK85" i="17"/>
  <c r="CK53" i="17"/>
  <c r="CK62" i="17"/>
  <c r="CK58" i="17"/>
  <c r="CK59" i="17" s="1"/>
  <c r="CQ85" i="17"/>
  <c r="CQ89" i="17"/>
  <c r="CQ90" i="17" s="1"/>
  <c r="CQ53" i="17"/>
  <c r="CQ62" i="17"/>
  <c r="CQ58" i="17"/>
  <c r="CQ59" i="17" s="1"/>
  <c r="CW85" i="17"/>
  <c r="CW86" i="17" s="1"/>
  <c r="CW89" i="17"/>
  <c r="CW90" i="17" s="1"/>
  <c r="CW53" i="17"/>
  <c r="CW58" i="17"/>
  <c r="CW62" i="17"/>
  <c r="DD85" i="17"/>
  <c r="DD89" i="17"/>
  <c r="DD90" i="17" s="1"/>
  <c r="DD62" i="17"/>
  <c r="DD63" i="17" s="1"/>
  <c r="DD53" i="17"/>
  <c r="DD58" i="17"/>
  <c r="DD59" i="17" s="1"/>
  <c r="DJ85" i="17"/>
  <c r="DJ89" i="17"/>
  <c r="DJ62" i="17"/>
  <c r="DJ53" i="17"/>
  <c r="DJ58" i="17"/>
  <c r="DJ59" i="17" s="1"/>
  <c r="DQ85" i="17"/>
  <c r="DQ86" i="17" s="1"/>
  <c r="DQ89" i="17"/>
  <c r="DQ62" i="17"/>
  <c r="DQ53" i="17"/>
  <c r="DQ58" i="17"/>
  <c r="DQ59" i="17" s="1"/>
  <c r="DW85" i="17"/>
  <c r="DW86" i="17" s="1"/>
  <c r="DW89" i="17"/>
  <c r="DW53" i="17"/>
  <c r="DW62" i="17"/>
  <c r="DW58" i="17"/>
  <c r="DW59" i="17" s="1"/>
  <c r="AC63" i="17"/>
  <c r="AJ63" i="17"/>
  <c r="BC59" i="17"/>
  <c r="H89" i="17"/>
  <c r="H85" i="17"/>
  <c r="H62" i="17"/>
  <c r="H63" i="17" s="1"/>
  <c r="H58" i="17"/>
  <c r="N89" i="17"/>
  <c r="N85" i="17"/>
  <c r="N86" i="17" s="1"/>
  <c r="N62" i="17"/>
  <c r="N58" i="17"/>
  <c r="U89" i="17"/>
  <c r="U85" i="17"/>
  <c r="U86" i="17" s="1"/>
  <c r="U62" i="17"/>
  <c r="U63" i="17" s="1"/>
  <c r="U58" i="17"/>
  <c r="U59" i="17" s="1"/>
  <c r="AA89" i="17"/>
  <c r="AA85" i="17"/>
  <c r="AA62" i="17"/>
  <c r="AA63" i="17" s="1"/>
  <c r="AA58" i="17"/>
  <c r="AA59" i="17" s="1"/>
  <c r="AH89" i="17"/>
  <c r="AH85" i="17"/>
  <c r="AH86" i="17" s="1"/>
  <c r="AH62" i="17"/>
  <c r="AH58" i="17"/>
  <c r="AN89" i="17"/>
  <c r="AN85" i="17"/>
  <c r="AN62" i="17"/>
  <c r="AN63" i="17" s="1"/>
  <c r="AN58" i="17"/>
  <c r="AN59" i="17" s="1"/>
  <c r="AU89" i="17"/>
  <c r="AU85" i="17"/>
  <c r="AU62" i="17"/>
  <c r="AU63" i="17" s="1"/>
  <c r="AU58" i="17"/>
  <c r="AU59" i="17" s="1"/>
  <c r="BA89" i="17"/>
  <c r="BA85" i="17"/>
  <c r="BA86" i="17" s="1"/>
  <c r="BA62" i="17"/>
  <c r="BA58" i="17"/>
  <c r="BG89" i="17"/>
  <c r="BG85" i="17"/>
  <c r="BG86" i="17" s="1"/>
  <c r="BG62" i="17"/>
  <c r="BG63" i="17" s="1"/>
  <c r="BG58" i="17"/>
  <c r="BG59" i="17" s="1"/>
  <c r="BN89" i="17"/>
  <c r="BN85" i="17"/>
  <c r="BN62" i="17"/>
  <c r="BN58" i="17"/>
  <c r="BN59" i="17" s="1"/>
  <c r="BT89" i="17"/>
  <c r="BT85" i="17"/>
  <c r="BT86" i="17" s="1"/>
  <c r="BT62" i="17"/>
  <c r="BT58" i="17"/>
  <c r="CA89" i="17"/>
  <c r="CA85" i="17"/>
  <c r="CA86" i="17" s="1"/>
  <c r="CA62" i="17"/>
  <c r="CA58" i="17"/>
  <c r="CA59" i="17" s="1"/>
  <c r="CG89" i="17"/>
  <c r="CG85" i="17"/>
  <c r="CG62" i="17"/>
  <c r="CG58" i="17"/>
  <c r="CG59" i="17" s="1"/>
  <c r="CN89" i="17"/>
  <c r="CN85" i="17"/>
  <c r="CN86" i="17" s="1"/>
  <c r="CN62" i="17"/>
  <c r="CN58" i="17"/>
  <c r="CN59" i="17" s="1"/>
  <c r="CT89" i="17"/>
  <c r="CT85" i="17"/>
  <c r="CT86" i="17" s="1"/>
  <c r="CT62" i="17"/>
  <c r="CT58" i="17"/>
  <c r="CT59" i="17" s="1"/>
  <c r="DA89" i="17"/>
  <c r="DA62" i="17"/>
  <c r="DA85" i="17"/>
  <c r="DA58" i="17"/>
  <c r="DA59" i="17" s="1"/>
  <c r="DG89" i="17"/>
  <c r="DG85" i="17"/>
  <c r="DG86" i="17" s="1"/>
  <c r="DG62" i="17"/>
  <c r="DG58" i="17"/>
  <c r="DG59" i="17" s="1"/>
  <c r="DN89" i="17"/>
  <c r="DN85" i="17"/>
  <c r="DN86" i="17" s="1"/>
  <c r="DN62" i="17"/>
  <c r="DN58" i="17"/>
  <c r="DN59" i="17" s="1"/>
  <c r="DT89" i="17"/>
  <c r="DT85" i="17"/>
  <c r="DT62" i="17"/>
  <c r="DT58" i="17"/>
  <c r="DT59" i="17" s="1"/>
  <c r="U53" i="17"/>
  <c r="AN53" i="17"/>
  <c r="BG53" i="17"/>
  <c r="CA53" i="17"/>
  <c r="CT53" i="17"/>
  <c r="DN53" i="17"/>
  <c r="W63" i="17"/>
  <c r="BJ63" i="17"/>
  <c r="BP59" i="17"/>
  <c r="BW59" i="17"/>
  <c r="BW61" i="17"/>
  <c r="CC59" i="17"/>
  <c r="CI61" i="17"/>
  <c r="CV59" i="17"/>
  <c r="CV61" i="17"/>
  <c r="CV63" i="17" s="1"/>
  <c r="DC59" i="17"/>
  <c r="DI59" i="17"/>
  <c r="DI61" i="17"/>
  <c r="DP59" i="17"/>
  <c r="DV61" i="17"/>
  <c r="P61" i="17"/>
  <c r="P63" i="17" s="1"/>
  <c r="BP61" i="17"/>
  <c r="BP63" i="17" s="1"/>
  <c r="DC61" i="17"/>
  <c r="DC63" i="17" s="1"/>
  <c r="F55" i="17"/>
  <c r="L55" i="17"/>
  <c r="S55" i="17"/>
  <c r="Y55" i="17"/>
  <c r="AE55" i="17"/>
  <c r="AL55" i="17"/>
  <c r="AR55" i="17"/>
  <c r="AY55" i="17"/>
  <c r="BE55" i="17"/>
  <c r="BL55" i="17"/>
  <c r="BR55" i="17"/>
  <c r="BY55" i="17"/>
  <c r="CE55" i="17"/>
  <c r="CL55" i="17"/>
  <c r="CR55" i="17"/>
  <c r="CY55" i="17"/>
  <c r="DE55" i="17"/>
  <c r="DK55" i="17"/>
  <c r="DR55" i="17"/>
  <c r="DX55" i="17"/>
  <c r="W59" i="17"/>
  <c r="AP59" i="17"/>
  <c r="BJ59" i="17"/>
  <c r="BU63" i="17"/>
  <c r="DH63" i="17"/>
  <c r="N53" i="17"/>
  <c r="AH53" i="17"/>
  <c r="BA53" i="17"/>
  <c r="BT53" i="17"/>
  <c r="CN53" i="17"/>
  <c r="DG53" i="17"/>
  <c r="Y63" i="17"/>
  <c r="AR63" i="17"/>
  <c r="H59" i="17"/>
  <c r="CC61" i="17"/>
  <c r="DP61" i="17"/>
  <c r="H55" i="17"/>
  <c r="N55" i="17"/>
  <c r="U55" i="17"/>
  <c r="AA55" i="17"/>
  <c r="AH55" i="17"/>
  <c r="AN55" i="17"/>
  <c r="AU55" i="17"/>
  <c r="BA55" i="17"/>
  <c r="BG55" i="17"/>
  <c r="BN55" i="17"/>
  <c r="BT55" i="17"/>
  <c r="CA55" i="17"/>
  <c r="CG55" i="17"/>
  <c r="CN55" i="17"/>
  <c r="CT55" i="17"/>
  <c r="DA55" i="17"/>
  <c r="DG55" i="17"/>
  <c r="DN55" i="17"/>
  <c r="DT55" i="17"/>
  <c r="G61" i="17"/>
  <c r="G63" i="17" s="1"/>
  <c r="G59" i="17"/>
  <c r="M61" i="17"/>
  <c r="M63" i="17" s="1"/>
  <c r="M59" i="17"/>
  <c r="J59" i="17"/>
  <c r="AC59" i="17"/>
  <c r="F89" i="17"/>
  <c r="F85" i="17"/>
  <c r="F86" i="17" s="1"/>
  <c r="F62" i="17"/>
  <c r="F63" i="17" s="1"/>
  <c r="F53" i="17"/>
  <c r="F58" i="17"/>
  <c r="F59" i="17" s="1"/>
  <c r="L89" i="17"/>
  <c r="L85" i="17"/>
  <c r="L53" i="17"/>
  <c r="L58" i="17"/>
  <c r="L59" i="17" s="1"/>
  <c r="S89" i="17"/>
  <c r="S85" i="17"/>
  <c r="S86" i="17" s="1"/>
  <c r="S62" i="17"/>
  <c r="S63" i="17" s="1"/>
  <c r="S53" i="17"/>
  <c r="S58" i="17"/>
  <c r="S59" i="17" s="1"/>
  <c r="Y89" i="17"/>
  <c r="Y90" i="17" s="1"/>
  <c r="Y85" i="17"/>
  <c r="Y53" i="17"/>
  <c r="Y58" i="17"/>
  <c r="AE89" i="17"/>
  <c r="AE90" i="17" s="1"/>
  <c r="AE85" i="17"/>
  <c r="AE86" i="17" s="1"/>
  <c r="AE53" i="17"/>
  <c r="AE58" i="17"/>
  <c r="AE59" i="17" s="1"/>
  <c r="AL89" i="17"/>
  <c r="AL90" i="17" s="1"/>
  <c r="AL85" i="17"/>
  <c r="AL62" i="17"/>
  <c r="AL63" i="17" s="1"/>
  <c r="AL53" i="17"/>
  <c r="AL58" i="17"/>
  <c r="AL59" i="17" s="1"/>
  <c r="AR89" i="17"/>
  <c r="AR85" i="17"/>
  <c r="AR53" i="17"/>
  <c r="AR58" i="17"/>
  <c r="AY89" i="17"/>
  <c r="AY90" i="17" s="1"/>
  <c r="AY85" i="17"/>
  <c r="AY86" i="17" s="1"/>
  <c r="AY53" i="17"/>
  <c r="AY58" i="17"/>
  <c r="AY59" i="17" s="1"/>
  <c r="BE89" i="17"/>
  <c r="BE85" i="17"/>
  <c r="BE62" i="17"/>
  <c r="BE53" i="17"/>
  <c r="BE58" i="17"/>
  <c r="BL89" i="17"/>
  <c r="BL85" i="17"/>
  <c r="BL53" i="17"/>
  <c r="BL58" i="17"/>
  <c r="BR89" i="17"/>
  <c r="BR85" i="17"/>
  <c r="BR53" i="17"/>
  <c r="BR58" i="17"/>
  <c r="BY89" i="17"/>
  <c r="BY85" i="17"/>
  <c r="BY86" i="17" s="1"/>
  <c r="BY62" i="17"/>
  <c r="BY63" i="17" s="1"/>
  <c r="BY53" i="17"/>
  <c r="BY58" i="17"/>
  <c r="BY59" i="17" s="1"/>
  <c r="CE89" i="17"/>
  <c r="CE85" i="17"/>
  <c r="CE62" i="17"/>
  <c r="CE63" i="17" s="1"/>
  <c r="CE53" i="17"/>
  <c r="CE58" i="17"/>
  <c r="CL89" i="17"/>
  <c r="CL85" i="17"/>
  <c r="CL62" i="17"/>
  <c r="CL53" i="17"/>
  <c r="CL58" i="17"/>
  <c r="CL59" i="17" s="1"/>
  <c r="CR85" i="17"/>
  <c r="CR89" i="17"/>
  <c r="CR62" i="17"/>
  <c r="CR53" i="17"/>
  <c r="CR58" i="17"/>
  <c r="CR59" i="17" s="1"/>
  <c r="CY85" i="17"/>
  <c r="CY86" i="17" s="1"/>
  <c r="CY89" i="17"/>
  <c r="CY62" i="17"/>
  <c r="CY63" i="17" s="1"/>
  <c r="CY53" i="17"/>
  <c r="CY58" i="17"/>
  <c r="DE85" i="17"/>
  <c r="DE86" i="17" s="1"/>
  <c r="DE89" i="17"/>
  <c r="DE62" i="17"/>
  <c r="DE53" i="17"/>
  <c r="DE58" i="17"/>
  <c r="DK85" i="17"/>
  <c r="DK89" i="17"/>
  <c r="DK62" i="17"/>
  <c r="DK63" i="17" s="1"/>
  <c r="DK53" i="17"/>
  <c r="DK58" i="17"/>
  <c r="DK59" i="17" s="1"/>
  <c r="DR85" i="17"/>
  <c r="DR89" i="17"/>
  <c r="DR62" i="17"/>
  <c r="DR63" i="17" s="1"/>
  <c r="DR53" i="17"/>
  <c r="DR58" i="17"/>
  <c r="DX85" i="17"/>
  <c r="DX86" i="17" s="1"/>
  <c r="DX89" i="17"/>
  <c r="DX62" i="17"/>
  <c r="DX63" i="17" s="1"/>
  <c r="DX53" i="17"/>
  <c r="DX58" i="17"/>
  <c r="DB55" i="17"/>
  <c r="DH55" i="17"/>
  <c r="DO55" i="17"/>
  <c r="DU55" i="17"/>
  <c r="H53" i="17"/>
  <c r="AA53" i="17"/>
  <c r="AU53" i="17"/>
  <c r="BN53" i="17"/>
  <c r="CG53" i="17"/>
  <c r="DA53" i="17"/>
  <c r="DT53" i="17"/>
  <c r="N63" i="17"/>
  <c r="AH63" i="17"/>
  <c r="BA63" i="17"/>
  <c r="BN63" i="17"/>
  <c r="BT59" i="17"/>
  <c r="BT61" i="17"/>
  <c r="BT63" i="17" s="1"/>
  <c r="CA61" i="17"/>
  <c r="CG61" i="17"/>
  <c r="CG63" i="17" s="1"/>
  <c r="CN61" i="17"/>
  <c r="CN63" i="17" s="1"/>
  <c r="CT61" i="17"/>
  <c r="CT63" i="17" s="1"/>
  <c r="DA61" i="17"/>
  <c r="DG61" i="17"/>
  <c r="DG63" i="17" s="1"/>
  <c r="DN61" i="17"/>
  <c r="DT61" i="17"/>
  <c r="N59" i="17"/>
  <c r="AH59" i="17"/>
  <c r="BA59" i="17"/>
  <c r="BC61" i="17"/>
  <c r="BC63" i="17" s="1"/>
  <c r="CP61" i="17"/>
  <c r="CP63" i="17" s="1"/>
  <c r="BL62" i="17"/>
  <c r="BL63" i="17" s="1"/>
  <c r="O63" i="17"/>
  <c r="V63" i="17"/>
  <c r="AB63" i="17"/>
  <c r="AI63" i="17"/>
  <c r="BB63" i="17"/>
  <c r="BO63" i="17"/>
  <c r="BU59" i="17"/>
  <c r="CH59" i="17"/>
  <c r="CO63" i="17"/>
  <c r="DB63" i="17"/>
  <c r="DH59" i="17"/>
  <c r="DU59" i="17"/>
  <c r="AJ59" i="17"/>
  <c r="BI63" i="17"/>
  <c r="CU63" i="17"/>
  <c r="L62" i="17"/>
  <c r="BR62" i="17"/>
  <c r="BR63" i="17" s="1"/>
  <c r="I59" i="17"/>
  <c r="O59" i="17"/>
  <c r="AB59" i="17"/>
  <c r="AI59" i="17"/>
  <c r="AO59" i="17"/>
  <c r="AV59" i="17"/>
  <c r="BO59" i="17"/>
  <c r="DB59" i="17"/>
  <c r="H86" i="17"/>
  <c r="H88" i="17"/>
  <c r="H90" i="17" s="1"/>
  <c r="N88" i="17"/>
  <c r="N90" i="17" s="1"/>
  <c r="U88" i="17"/>
  <c r="U90" i="17" s="1"/>
  <c r="AA86" i="17"/>
  <c r="AA88" i="17"/>
  <c r="AA90" i="17" s="1"/>
  <c r="AH88" i="17"/>
  <c r="AN86" i="17"/>
  <c r="AN88" i="17"/>
  <c r="AN90" i="17" s="1"/>
  <c r="AU86" i="17"/>
  <c r="AU88" i="17"/>
  <c r="AU90" i="17" s="1"/>
  <c r="BA88" i="17"/>
  <c r="BG88" i="17"/>
  <c r="BG90" i="17" s="1"/>
  <c r="BN86" i="17"/>
  <c r="BN88" i="17"/>
  <c r="BN90" i="17" s="1"/>
  <c r="BT88" i="17"/>
  <c r="CA88" i="17"/>
  <c r="CA90" i="17" s="1"/>
  <c r="CG86" i="17"/>
  <c r="CG88" i="17"/>
  <c r="CG90" i="17" s="1"/>
  <c r="CN88" i="17"/>
  <c r="CT88" i="17"/>
  <c r="CT90" i="17" s="1"/>
  <c r="DA86" i="17"/>
  <c r="DA88" i="17"/>
  <c r="DA90" i="17" s="1"/>
  <c r="DG88" i="17"/>
  <c r="DN88" i="17"/>
  <c r="DT86" i="17"/>
  <c r="DT88" i="17"/>
  <c r="DT90" i="17" s="1"/>
  <c r="E63" i="17"/>
  <c r="K63" i="17"/>
  <c r="Q63" i="17"/>
  <c r="AK63" i="17"/>
  <c r="AQ63" i="17"/>
  <c r="AX63" i="17"/>
  <c r="BD63" i="17"/>
  <c r="BX63" i="17"/>
  <c r="CD63" i="17"/>
  <c r="CK63" i="17"/>
  <c r="CQ63" i="17"/>
  <c r="CW63" i="17"/>
  <c r="DJ63" i="17"/>
  <c r="DQ63" i="17"/>
  <c r="DW63" i="17"/>
  <c r="Q59" i="17"/>
  <c r="X59" i="17"/>
  <c r="AD59" i="17"/>
  <c r="AK59" i="17"/>
  <c r="BD59" i="17"/>
  <c r="BK59" i="17"/>
  <c r="BR59" i="17"/>
  <c r="CB59" i="17"/>
  <c r="DE59" i="17"/>
  <c r="DO59" i="17"/>
  <c r="DX59" i="17"/>
  <c r="L61" i="17"/>
  <c r="AE61" i="17"/>
  <c r="AE63" i="17" s="1"/>
  <c r="AY61" i="17"/>
  <c r="AY63" i="17" s="1"/>
  <c r="BE63" i="17"/>
  <c r="CL63" i="17"/>
  <c r="CR63" i="17"/>
  <c r="DE63" i="17"/>
  <c r="Y59" i="17"/>
  <c r="AR59" i="17"/>
  <c r="BE59" i="17"/>
  <c r="BL59" i="17"/>
  <c r="CW59" i="17"/>
  <c r="DY59" i="17"/>
  <c r="AZ63" i="17"/>
  <c r="BF63" i="17"/>
  <c r="CM63" i="17"/>
  <c r="CS63" i="17"/>
  <c r="DS63" i="17"/>
  <c r="T59" i="17"/>
  <c r="Z59" i="17"/>
  <c r="AS59" i="17"/>
  <c r="AZ59" i="17"/>
  <c r="BF59" i="17"/>
  <c r="BM59" i="17"/>
  <c r="CE59" i="17"/>
  <c r="CY59" i="17"/>
  <c r="DR59" i="17"/>
  <c r="I88" i="17"/>
  <c r="I90" i="17" s="1"/>
  <c r="O86" i="17"/>
  <c r="O88" i="17"/>
  <c r="O90" i="17" s="1"/>
  <c r="V86" i="17"/>
  <c r="V88" i="17"/>
  <c r="V90" i="17" s="1"/>
  <c r="AB86" i="17"/>
  <c r="AB88" i="17"/>
  <c r="AI86" i="17"/>
  <c r="AI88" i="17"/>
  <c r="AI90" i="17" s="1"/>
  <c r="AO88" i="17"/>
  <c r="AV88" i="17"/>
  <c r="AV90" i="17" s="1"/>
  <c r="BB86" i="17"/>
  <c r="BB88" i="17"/>
  <c r="BB90" i="17" s="1"/>
  <c r="BI86" i="17"/>
  <c r="BI88" i="17"/>
  <c r="BI90" i="17" s="1"/>
  <c r="BO86" i="17"/>
  <c r="BO88" i="17"/>
  <c r="BO90" i="17" s="1"/>
  <c r="BU86" i="17"/>
  <c r="BU88" i="17"/>
  <c r="CB86" i="17"/>
  <c r="CB88" i="17"/>
  <c r="CH88" i="17"/>
  <c r="CH90" i="17" s="1"/>
  <c r="CO86" i="17"/>
  <c r="CO88" i="17"/>
  <c r="CO90" i="17" s="1"/>
  <c r="CU86" i="17"/>
  <c r="CU88" i="17"/>
  <c r="CU90" i="17" s="1"/>
  <c r="DB86" i="17"/>
  <c r="DB88" i="17"/>
  <c r="DH86" i="17"/>
  <c r="DH88" i="17"/>
  <c r="DO88" i="17"/>
  <c r="DU88" i="17"/>
  <c r="DU90" i="17" s="1"/>
  <c r="AL86" i="17"/>
  <c r="BE86" i="17"/>
  <c r="CK86" i="17"/>
  <c r="J86" i="17"/>
  <c r="J88" i="17"/>
  <c r="J90" i="17" s="1"/>
  <c r="P86" i="17"/>
  <c r="P88" i="17"/>
  <c r="P90" i="17" s="1"/>
  <c r="W86" i="17"/>
  <c r="W88" i="17"/>
  <c r="W90" i="17" s="1"/>
  <c r="AC86" i="17"/>
  <c r="AC88" i="17"/>
  <c r="AC90" i="17" s="1"/>
  <c r="AJ88" i="17"/>
  <c r="AJ90" i="17" s="1"/>
  <c r="AP88" i="17"/>
  <c r="AP90" i="17" s="1"/>
  <c r="AW86" i="17"/>
  <c r="AW88" i="17"/>
  <c r="AW90" i="17" s="1"/>
  <c r="BC86" i="17"/>
  <c r="BC88" i="17"/>
  <c r="BC90" i="17" s="1"/>
  <c r="BJ86" i="17"/>
  <c r="BJ88" i="17"/>
  <c r="BP86" i="17"/>
  <c r="BP88" i="17"/>
  <c r="BW86" i="17"/>
  <c r="BW88" i="17"/>
  <c r="BW90" i="17" s="1"/>
  <c r="CC88" i="17"/>
  <c r="CC90" i="17" s="1"/>
  <c r="CI86" i="17"/>
  <c r="CI88" i="17"/>
  <c r="CI90" i="17" s="1"/>
  <c r="CP86" i="17"/>
  <c r="CP88" i="17"/>
  <c r="CP90" i="17" s="1"/>
  <c r="CV86" i="17"/>
  <c r="CV88" i="17"/>
  <c r="DC86" i="17"/>
  <c r="DC88" i="17"/>
  <c r="DI88" i="17"/>
  <c r="DI90" i="17" s="1"/>
  <c r="DP88" i="17"/>
  <c r="DP90" i="17" s="1"/>
  <c r="DV86" i="17"/>
  <c r="DV88" i="17"/>
  <c r="DV90" i="17" s="1"/>
  <c r="E86" i="17"/>
  <c r="X86" i="17"/>
  <c r="CQ86" i="17"/>
  <c r="E90" i="17"/>
  <c r="AD90" i="17"/>
  <c r="AK90" i="17"/>
  <c r="AQ90" i="17"/>
  <c r="AX90" i="17"/>
  <c r="BQ90" i="17"/>
  <c r="BX90" i="17"/>
  <c r="CD90" i="17"/>
  <c r="DJ90" i="17"/>
  <c r="DQ90" i="17"/>
  <c r="DW90" i="17"/>
  <c r="Y86" i="17"/>
  <c r="AR86" i="17"/>
  <c r="BL86" i="17"/>
  <c r="F90" i="17"/>
  <c r="L90" i="17"/>
  <c r="S90" i="17"/>
  <c r="AR90" i="17"/>
  <c r="BE90" i="17"/>
  <c r="BL90" i="17"/>
  <c r="BR88" i="17"/>
  <c r="BR86" i="17"/>
  <c r="BY88" i="17"/>
  <c r="CE88" i="17"/>
  <c r="CE90" i="17" s="1"/>
  <c r="CE86" i="17"/>
  <c r="CL88" i="17"/>
  <c r="CL86" i="17"/>
  <c r="CR88" i="17"/>
  <c r="CR86" i="17"/>
  <c r="CY88" i="17"/>
  <c r="CY90" i="17" s="1"/>
  <c r="DE88" i="17"/>
  <c r="DK88" i="17"/>
  <c r="DK86" i="17"/>
  <c r="DR88" i="17"/>
  <c r="DR86" i="17"/>
  <c r="DX88" i="17"/>
  <c r="K86" i="17"/>
  <c r="AD86" i="17"/>
  <c r="AX86" i="17"/>
  <c r="DD86" i="17"/>
  <c r="G88" i="17"/>
  <c r="G86" i="17"/>
  <c r="M88" i="17"/>
  <c r="M90" i="17" s="1"/>
  <c r="T88" i="17"/>
  <c r="T90" i="17" s="1"/>
  <c r="Z88" i="17"/>
  <c r="Z90" i="17" s="1"/>
  <c r="Z86" i="17"/>
  <c r="AG88" i="17"/>
  <c r="AM88" i="17"/>
  <c r="AS88" i="17"/>
  <c r="AS90" i="17" s="1"/>
  <c r="AS86" i="17"/>
  <c r="AZ88" i="17"/>
  <c r="AZ90" i="17" s="1"/>
  <c r="AZ86" i="17"/>
  <c r="BF88" i="17"/>
  <c r="BM88" i="17"/>
  <c r="BM90" i="17" s="1"/>
  <c r="BS88" i="17"/>
  <c r="BZ88" i="17"/>
  <c r="CF88" i="17"/>
  <c r="CF90" i="17" s="1"/>
  <c r="CF86" i="17"/>
  <c r="CM88" i="17"/>
  <c r="CM90" i="17" s="1"/>
  <c r="CS88" i="17"/>
  <c r="CS86" i="17"/>
  <c r="CZ88" i="17"/>
  <c r="CZ90" i="17" s="1"/>
  <c r="CZ86" i="17"/>
  <c r="DF88" i="17"/>
  <c r="DM88" i="17"/>
  <c r="DS88" i="17"/>
  <c r="DY88" i="17"/>
  <c r="L86" i="17"/>
  <c r="BX86" i="17"/>
  <c r="DJ86" i="17"/>
  <c r="H89" i="16"/>
  <c r="H85" i="16"/>
  <c r="H58" i="16"/>
  <c r="H62" i="16"/>
  <c r="H53" i="16"/>
  <c r="N89" i="16"/>
  <c r="N85" i="16"/>
  <c r="N58" i="16"/>
  <c r="N62" i="16"/>
  <c r="N53" i="16"/>
  <c r="U89" i="16"/>
  <c r="U85" i="16"/>
  <c r="U58" i="16"/>
  <c r="U62" i="16"/>
  <c r="U63" i="16" s="1"/>
  <c r="U53" i="16"/>
  <c r="AA89" i="16"/>
  <c r="AA85" i="16"/>
  <c r="AA62" i="16"/>
  <c r="AA58" i="16"/>
  <c r="AA53" i="16"/>
  <c r="AH89" i="16"/>
  <c r="AH85" i="16"/>
  <c r="AH86" i="16" s="1"/>
  <c r="AH62" i="16"/>
  <c r="AH58" i="16"/>
  <c r="AH53" i="16"/>
  <c r="AN89" i="16"/>
  <c r="AN90" i="16" s="1"/>
  <c r="AN85" i="16"/>
  <c r="AN62" i="16"/>
  <c r="AN63" i="16" s="1"/>
  <c r="AN58" i="16"/>
  <c r="AN53" i="16"/>
  <c r="AU89" i="16"/>
  <c r="AU85" i="16"/>
  <c r="AU58" i="16"/>
  <c r="AU62" i="16"/>
  <c r="AU53" i="16"/>
  <c r="BA89" i="16"/>
  <c r="BA90" i="16" s="1"/>
  <c r="BA85" i="16"/>
  <c r="BA58" i="16"/>
  <c r="BA62" i="16"/>
  <c r="BA53" i="16"/>
  <c r="BG89" i="16"/>
  <c r="BG85" i="16"/>
  <c r="BG58" i="16"/>
  <c r="BG62" i="16"/>
  <c r="BG63" i="16" s="1"/>
  <c r="BG53" i="16"/>
  <c r="BN89" i="16"/>
  <c r="BN85" i="16"/>
  <c r="BN62" i="16"/>
  <c r="BN58" i="16"/>
  <c r="BN53" i="16"/>
  <c r="BT89" i="16"/>
  <c r="BT85" i="16"/>
  <c r="BT86" i="16" s="1"/>
  <c r="BT62" i="16"/>
  <c r="BT58" i="16"/>
  <c r="BT59" i="16" s="1"/>
  <c r="BT53" i="16"/>
  <c r="CA89" i="16"/>
  <c r="CA90" i="16" s="1"/>
  <c r="CA85" i="16"/>
  <c r="CA62" i="16"/>
  <c r="CA63" i="16" s="1"/>
  <c r="CA58" i="16"/>
  <c r="CA53" i="16"/>
  <c r="CG89" i="16"/>
  <c r="CG85" i="16"/>
  <c r="CG58" i="16"/>
  <c r="CG62" i="16"/>
  <c r="CG53" i="16"/>
  <c r="CN89" i="16"/>
  <c r="CN85" i="16"/>
  <c r="CN58" i="16"/>
  <c r="CN62" i="16"/>
  <c r="CN53" i="16"/>
  <c r="CT89" i="16"/>
  <c r="CT85" i="16"/>
  <c r="CT58" i="16"/>
  <c r="CT62" i="16"/>
  <c r="CT63" i="16" s="1"/>
  <c r="CT53" i="16"/>
  <c r="DA89" i="16"/>
  <c r="DA85" i="16"/>
  <c r="DA62" i="16"/>
  <c r="DA58" i="16"/>
  <c r="DA53" i="16"/>
  <c r="DG89" i="16"/>
  <c r="DG85" i="16"/>
  <c r="DG86" i="16" s="1"/>
  <c r="DG62" i="16"/>
  <c r="DG58" i="16"/>
  <c r="DG59" i="16" s="1"/>
  <c r="DG53" i="16"/>
  <c r="DN89" i="16"/>
  <c r="DN90" i="16" s="1"/>
  <c r="DN85" i="16"/>
  <c r="DN62" i="16"/>
  <c r="DN63" i="16" s="1"/>
  <c r="DN58" i="16"/>
  <c r="DN59" i="16" s="1"/>
  <c r="DN53" i="16"/>
  <c r="DT89" i="16"/>
  <c r="DT85" i="16"/>
  <c r="DT58" i="16"/>
  <c r="DT62" i="16"/>
  <c r="DT53" i="16"/>
  <c r="I89" i="16"/>
  <c r="I85" i="16"/>
  <c r="I62" i="16"/>
  <c r="I58" i="16"/>
  <c r="I53" i="16"/>
  <c r="O89" i="16"/>
  <c r="O85" i="16"/>
  <c r="O86" i="16" s="1"/>
  <c r="O62" i="16"/>
  <c r="O58" i="16"/>
  <c r="O53" i="16"/>
  <c r="V89" i="16"/>
  <c r="V85" i="16"/>
  <c r="V62" i="16"/>
  <c r="V58" i="16"/>
  <c r="V53" i="16"/>
  <c r="AB89" i="16"/>
  <c r="AB85" i="16"/>
  <c r="AB86" i="16" s="1"/>
  <c r="AB62" i="16"/>
  <c r="AB58" i="16"/>
  <c r="AB59" i="16" s="1"/>
  <c r="AB53" i="16"/>
  <c r="AI89" i="16"/>
  <c r="AI85" i="16"/>
  <c r="AI62" i="16"/>
  <c r="AI58" i="16"/>
  <c r="AI53" i="16"/>
  <c r="AO89" i="16"/>
  <c r="AO85" i="16"/>
  <c r="AO62" i="16"/>
  <c r="AO53" i="16"/>
  <c r="AO58" i="16"/>
  <c r="AV89" i="16"/>
  <c r="AV85" i="16"/>
  <c r="AV62" i="16"/>
  <c r="AV63" i="16" s="1"/>
  <c r="AV58" i="16"/>
  <c r="AV53" i="16"/>
  <c r="BB89" i="16"/>
  <c r="BB85" i="16"/>
  <c r="BB86" i="16" s="1"/>
  <c r="BB62" i="16"/>
  <c r="BB58" i="16"/>
  <c r="BB53" i="16"/>
  <c r="BI89" i="16"/>
  <c r="BI85" i="16"/>
  <c r="BI62" i="16"/>
  <c r="BI63" i="16" s="1"/>
  <c r="BI58" i="16"/>
  <c r="BI53" i="16"/>
  <c r="BO89" i="16"/>
  <c r="BO85" i="16"/>
  <c r="BO86" i="16" s="1"/>
  <c r="BO62" i="16"/>
  <c r="BO63" i="16" s="1"/>
  <c r="BO58" i="16"/>
  <c r="BO59" i="16" s="1"/>
  <c r="BO53" i="16"/>
  <c r="BU89" i="16"/>
  <c r="BU85" i="16"/>
  <c r="BU62" i="16"/>
  <c r="BU63" i="16" s="1"/>
  <c r="BU58" i="16"/>
  <c r="BU53" i="16"/>
  <c r="CB89" i="16"/>
  <c r="CB85" i="16"/>
  <c r="CB62" i="16"/>
  <c r="CB58" i="16"/>
  <c r="CB59" i="16" s="1"/>
  <c r="CB53" i="16"/>
  <c r="CH89" i="16"/>
  <c r="CH85" i="16"/>
  <c r="CH62" i="16"/>
  <c r="CH63" i="16" s="1"/>
  <c r="CH58" i="16"/>
  <c r="CH53" i="16"/>
  <c r="CO89" i="16"/>
  <c r="CO62" i="16"/>
  <c r="CO85" i="16"/>
  <c r="CO58" i="16"/>
  <c r="CO53" i="16"/>
  <c r="CU89" i="16"/>
  <c r="CU85" i="16"/>
  <c r="CU62" i="16"/>
  <c r="CU63" i="16" s="1"/>
  <c r="CU58" i="16"/>
  <c r="CU53" i="16"/>
  <c r="DB89" i="16"/>
  <c r="DB85" i="16"/>
  <c r="DB86" i="16" s="1"/>
  <c r="DB62" i="16"/>
  <c r="DB63" i="16" s="1"/>
  <c r="DB58" i="16"/>
  <c r="DB59" i="16" s="1"/>
  <c r="DB53" i="16"/>
  <c r="DH89" i="16"/>
  <c r="DH85" i="16"/>
  <c r="DH62" i="16"/>
  <c r="DH63" i="16" s="1"/>
  <c r="DH58" i="16"/>
  <c r="DH53" i="16"/>
  <c r="DO89" i="16"/>
  <c r="DO85" i="16"/>
  <c r="DO62" i="16"/>
  <c r="DO63" i="16" s="1"/>
  <c r="DO58" i="16"/>
  <c r="DO53" i="16"/>
  <c r="DU89" i="16"/>
  <c r="DU85" i="16"/>
  <c r="DU62" i="16"/>
  <c r="DU58" i="16"/>
  <c r="DU53" i="16"/>
  <c r="J89" i="16"/>
  <c r="J85" i="16"/>
  <c r="J86" i="16" s="1"/>
  <c r="J62" i="16"/>
  <c r="J53" i="16"/>
  <c r="J58" i="16"/>
  <c r="P89" i="16"/>
  <c r="P85" i="16"/>
  <c r="P62" i="16"/>
  <c r="P58" i="16"/>
  <c r="P53" i="16"/>
  <c r="W89" i="16"/>
  <c r="W85" i="16"/>
  <c r="W86" i="16" s="1"/>
  <c r="W58" i="16"/>
  <c r="W62" i="16"/>
  <c r="W53" i="16"/>
  <c r="AC89" i="16"/>
  <c r="AC85" i="16"/>
  <c r="AC62" i="16"/>
  <c r="AC58" i="16"/>
  <c r="AC53" i="16"/>
  <c r="AJ89" i="16"/>
  <c r="AJ85" i="16"/>
  <c r="AJ58" i="16"/>
  <c r="AJ62" i="16"/>
  <c r="AJ53" i="16"/>
  <c r="AP89" i="16"/>
  <c r="AP85" i="16"/>
  <c r="AP62" i="16"/>
  <c r="AP58" i="16"/>
  <c r="AP53" i="16"/>
  <c r="AW89" i="16"/>
  <c r="AW85" i="16"/>
  <c r="AW86" i="16" s="1"/>
  <c r="AW62" i="16"/>
  <c r="AW53" i="16"/>
  <c r="AW58" i="16"/>
  <c r="BC89" i="16"/>
  <c r="BC85" i="16"/>
  <c r="BC62" i="16"/>
  <c r="BC58" i="16"/>
  <c r="BC53" i="16"/>
  <c r="BJ89" i="16"/>
  <c r="BJ85" i="16"/>
  <c r="BJ86" i="16" s="1"/>
  <c r="BJ58" i="16"/>
  <c r="BJ62" i="16"/>
  <c r="BJ63" i="16" s="1"/>
  <c r="BJ53" i="16"/>
  <c r="BP89" i="16"/>
  <c r="BP85" i="16"/>
  <c r="BP62" i="16"/>
  <c r="BP58" i="16"/>
  <c r="BP53" i="16"/>
  <c r="BW89" i="16"/>
  <c r="BW85" i="16"/>
  <c r="BW58" i="16"/>
  <c r="BW62" i="16"/>
  <c r="BW53" i="16"/>
  <c r="CC89" i="16"/>
  <c r="CC85" i="16"/>
  <c r="CC62" i="16"/>
  <c r="CC63" i="16" s="1"/>
  <c r="CC58" i="16"/>
  <c r="CC53" i="16"/>
  <c r="CI89" i="16"/>
  <c r="CI85" i="16"/>
  <c r="CI86" i="16" s="1"/>
  <c r="CI62" i="16"/>
  <c r="CI53" i="16"/>
  <c r="CI58" i="16"/>
  <c r="CP89" i="16"/>
  <c r="CP85" i="16"/>
  <c r="CP62" i="16"/>
  <c r="CP58" i="16"/>
  <c r="CP53" i="16"/>
  <c r="CV89" i="16"/>
  <c r="CV85" i="16"/>
  <c r="CV58" i="16"/>
  <c r="CV62" i="16"/>
  <c r="CV63" i="16" s="1"/>
  <c r="CV53" i="16"/>
  <c r="DC89" i="16"/>
  <c r="DC85" i="16"/>
  <c r="DC62" i="16"/>
  <c r="DC63" i="16" s="1"/>
  <c r="DC58" i="16"/>
  <c r="DC53" i="16"/>
  <c r="DI89" i="16"/>
  <c r="DI85" i="16"/>
  <c r="DI58" i="16"/>
  <c r="DI62" i="16"/>
  <c r="DI63" i="16" s="1"/>
  <c r="DI53" i="16"/>
  <c r="DP89" i="16"/>
  <c r="DP85" i="16"/>
  <c r="DP62" i="16"/>
  <c r="DP63" i="16" s="1"/>
  <c r="DP58" i="16"/>
  <c r="DP53" i="16"/>
  <c r="DV89" i="16"/>
  <c r="DV85" i="16"/>
  <c r="DV86" i="16" s="1"/>
  <c r="DV62" i="16"/>
  <c r="DV58" i="16"/>
  <c r="DV59" i="16" s="1"/>
  <c r="DV53" i="16"/>
  <c r="F89" i="16"/>
  <c r="F58" i="16"/>
  <c r="F85" i="16"/>
  <c r="F86" i="16" s="1"/>
  <c r="F62" i="16"/>
  <c r="F53" i="16"/>
  <c r="L89" i="16"/>
  <c r="L58" i="16"/>
  <c r="L59" i="16" s="1"/>
  <c r="L85" i="16"/>
  <c r="L62" i="16"/>
  <c r="L53" i="16"/>
  <c r="S89" i="16"/>
  <c r="S85" i="16"/>
  <c r="S58" i="16"/>
  <c r="S59" i="16" s="1"/>
  <c r="S62" i="16"/>
  <c r="S53" i="16"/>
  <c r="Y89" i="16"/>
  <c r="Y58" i="16"/>
  <c r="Y62" i="16"/>
  <c r="Y85" i="16"/>
  <c r="Y86" i="16" s="1"/>
  <c r="Y53" i="16"/>
  <c r="AE89" i="16"/>
  <c r="AE58" i="16"/>
  <c r="AE62" i="16"/>
  <c r="AE85" i="16"/>
  <c r="AE53" i="16"/>
  <c r="AL89" i="16"/>
  <c r="AL58" i="16"/>
  <c r="AL59" i="16" s="1"/>
  <c r="AL85" i="16"/>
  <c r="AL62" i="16"/>
  <c r="AL53" i="16"/>
  <c r="AR89" i="16"/>
  <c r="AR58" i="16"/>
  <c r="AR85" i="16"/>
  <c r="AR86" i="16" s="1"/>
  <c r="AR62" i="16"/>
  <c r="AR53" i="16"/>
  <c r="AY89" i="16"/>
  <c r="AY58" i="16"/>
  <c r="AY59" i="16" s="1"/>
  <c r="AY85" i="16"/>
  <c r="AY62" i="16"/>
  <c r="AY53" i="16"/>
  <c r="BE89" i="16"/>
  <c r="BE85" i="16"/>
  <c r="BE58" i="16"/>
  <c r="BE59" i="16" s="1"/>
  <c r="BE62" i="16"/>
  <c r="BE53" i="16"/>
  <c r="BL89" i="16"/>
  <c r="BL58" i="16"/>
  <c r="BL62" i="16"/>
  <c r="BL85" i="16"/>
  <c r="BL86" i="16" s="1"/>
  <c r="BL53" i="16"/>
  <c r="BR89" i="16"/>
  <c r="BR58" i="16"/>
  <c r="BR62" i="16"/>
  <c r="BR85" i="16"/>
  <c r="BR53" i="16"/>
  <c r="BY89" i="16"/>
  <c r="BY58" i="16"/>
  <c r="BY59" i="16" s="1"/>
  <c r="BY85" i="16"/>
  <c r="BY62" i="16"/>
  <c r="BY53" i="16"/>
  <c r="CE89" i="16"/>
  <c r="CE58" i="16"/>
  <c r="CE85" i="16"/>
  <c r="CE86" i="16" s="1"/>
  <c r="CE62" i="16"/>
  <c r="CE53" i="16"/>
  <c r="CL85" i="16"/>
  <c r="CL89" i="16"/>
  <c r="CL58" i="16"/>
  <c r="CL62" i="16"/>
  <c r="CL53" i="16"/>
  <c r="CR85" i="16"/>
  <c r="CR89" i="16"/>
  <c r="CR58" i="16"/>
  <c r="CR59" i="16" s="1"/>
  <c r="CR62" i="16"/>
  <c r="CR53" i="16"/>
  <c r="CY85" i="16"/>
  <c r="CY89" i="16"/>
  <c r="CY58" i="16"/>
  <c r="CY62" i="16"/>
  <c r="CY53" i="16"/>
  <c r="DE85" i="16"/>
  <c r="DE89" i="16"/>
  <c r="DE58" i="16"/>
  <c r="DE62" i="16"/>
  <c r="DE53" i="16"/>
  <c r="DK85" i="16"/>
  <c r="DK89" i="16"/>
  <c r="DK58" i="16"/>
  <c r="DK62" i="16"/>
  <c r="DK53" i="16"/>
  <c r="DR85" i="16"/>
  <c r="DR86" i="16" s="1"/>
  <c r="DR89" i="16"/>
  <c r="DR58" i="16"/>
  <c r="DR59" i="16" s="1"/>
  <c r="DR62" i="16"/>
  <c r="DR53" i="16"/>
  <c r="DX85" i="16"/>
  <c r="DX89" i="16"/>
  <c r="DX58" i="16"/>
  <c r="DX62" i="16"/>
  <c r="DX53" i="16"/>
  <c r="G89" i="16"/>
  <c r="G85" i="16"/>
  <c r="G62" i="16"/>
  <c r="G58" i="16"/>
  <c r="G53" i="16"/>
  <c r="M58" i="16"/>
  <c r="M59" i="16" s="1"/>
  <c r="T89" i="16"/>
  <c r="T85" i="16"/>
  <c r="T62" i="16"/>
  <c r="T58" i="16"/>
  <c r="T53" i="16"/>
  <c r="Z89" i="16"/>
  <c r="Z85" i="16"/>
  <c r="Z86" i="16" s="1"/>
  <c r="Z62" i="16"/>
  <c r="Z58" i="16"/>
  <c r="Z53" i="16"/>
  <c r="AG89" i="16"/>
  <c r="AG85" i="16"/>
  <c r="AG62" i="16"/>
  <c r="AG58" i="16"/>
  <c r="AG53" i="16"/>
  <c r="AM89" i="16"/>
  <c r="AM85" i="16"/>
  <c r="AM86" i="16" s="1"/>
  <c r="AM62" i="16"/>
  <c r="AM58" i="16"/>
  <c r="AM59" i="16" s="1"/>
  <c r="AM53" i="16"/>
  <c r="AS89" i="16"/>
  <c r="AS85" i="16"/>
  <c r="AS62" i="16"/>
  <c r="AS58" i="16"/>
  <c r="AS53" i="16"/>
  <c r="AZ58" i="16"/>
  <c r="AZ59" i="16" s="1"/>
  <c r="BF89" i="16"/>
  <c r="BF85" i="16"/>
  <c r="BF62" i="16"/>
  <c r="BF58" i="16"/>
  <c r="BF53" i="16"/>
  <c r="BM89" i="16"/>
  <c r="BM85" i="16"/>
  <c r="BM86" i="16" s="1"/>
  <c r="BM62" i="16"/>
  <c r="BM58" i="16"/>
  <c r="BM53" i="16"/>
  <c r="BS89" i="16"/>
  <c r="BS85" i="16"/>
  <c r="BS62" i="16"/>
  <c r="BS58" i="16"/>
  <c r="BS53" i="16"/>
  <c r="BZ89" i="16"/>
  <c r="BZ85" i="16"/>
  <c r="BZ86" i="16" s="1"/>
  <c r="BZ62" i="16"/>
  <c r="BZ58" i="16"/>
  <c r="BZ59" i="16" s="1"/>
  <c r="BZ53" i="16"/>
  <c r="CF89" i="16"/>
  <c r="CF85" i="16"/>
  <c r="CF62" i="16"/>
  <c r="CF58" i="16"/>
  <c r="CF53" i="16"/>
  <c r="CM58" i="16"/>
  <c r="CM59" i="16" s="1"/>
  <c r="CS85" i="16"/>
  <c r="CS86" i="16" s="1"/>
  <c r="CS89" i="16"/>
  <c r="CS62" i="16"/>
  <c r="CS58" i="16"/>
  <c r="CS53" i="16"/>
  <c r="CZ85" i="16"/>
  <c r="CZ89" i="16"/>
  <c r="CZ62" i="16"/>
  <c r="CZ58" i="16"/>
  <c r="CZ53" i="16"/>
  <c r="DF85" i="16"/>
  <c r="DF86" i="16" s="1"/>
  <c r="DF89" i="16"/>
  <c r="DF62" i="16"/>
  <c r="DF58" i="16"/>
  <c r="DF53" i="16"/>
  <c r="DM85" i="16"/>
  <c r="DM89" i="16"/>
  <c r="DM62" i="16"/>
  <c r="DM58" i="16"/>
  <c r="DM59" i="16" s="1"/>
  <c r="DM53" i="16"/>
  <c r="DS85" i="16"/>
  <c r="DS89" i="16"/>
  <c r="DS62" i="16"/>
  <c r="DS58" i="16"/>
  <c r="DS53" i="16"/>
  <c r="DY58" i="16"/>
  <c r="DY59" i="16" s="1"/>
  <c r="E85" i="16"/>
  <c r="E86" i="16" s="1"/>
  <c r="E89" i="16"/>
  <c r="E90" i="16" s="1"/>
  <c r="E62" i="16"/>
  <c r="E58" i="16"/>
  <c r="K85" i="16"/>
  <c r="K86" i="16" s="1"/>
  <c r="K89" i="16"/>
  <c r="K62" i="16"/>
  <c r="K63" i="16" s="1"/>
  <c r="K58" i="16"/>
  <c r="K59" i="16" s="1"/>
  <c r="Q89" i="16"/>
  <c r="Q85" i="16"/>
  <c r="Q62" i="16"/>
  <c r="X85" i="16"/>
  <c r="X89" i="16"/>
  <c r="X90" i="16" s="1"/>
  <c r="X62" i="16"/>
  <c r="X58" i="16"/>
  <c r="AD85" i="16"/>
  <c r="AD89" i="16"/>
  <c r="AD90" i="16" s="1"/>
  <c r="AD62" i="16"/>
  <c r="AD63" i="16" s="1"/>
  <c r="AD58" i="16"/>
  <c r="AD59" i="16" s="1"/>
  <c r="AK85" i="16"/>
  <c r="AK89" i="16"/>
  <c r="AK58" i="16"/>
  <c r="AK62" i="16"/>
  <c r="AQ85" i="16"/>
  <c r="AQ86" i="16" s="1"/>
  <c r="AQ89" i="16"/>
  <c r="AQ90" i="16" s="1"/>
  <c r="AQ62" i="16"/>
  <c r="AQ58" i="16"/>
  <c r="AX85" i="16"/>
  <c r="AX89" i="16"/>
  <c r="AX90" i="16" s="1"/>
  <c r="AX62" i="16"/>
  <c r="AX58" i="16"/>
  <c r="AX59" i="16" s="1"/>
  <c r="BD89" i="16"/>
  <c r="BD85" i="16"/>
  <c r="BD62" i="16"/>
  <c r="BK85" i="16"/>
  <c r="BK86" i="16" s="1"/>
  <c r="BK89" i="16"/>
  <c r="BK62" i="16"/>
  <c r="BK58" i="16"/>
  <c r="BQ85" i="16"/>
  <c r="BQ89" i="16"/>
  <c r="BQ62" i="16"/>
  <c r="BQ63" i="16" s="1"/>
  <c r="BQ58" i="16"/>
  <c r="BQ59" i="16" s="1"/>
  <c r="BX85" i="16"/>
  <c r="BX89" i="16"/>
  <c r="BX90" i="16" s="1"/>
  <c r="BX58" i="16"/>
  <c r="BX62" i="16"/>
  <c r="CD85" i="16"/>
  <c r="CD86" i="16" s="1"/>
  <c r="CD89" i="16"/>
  <c r="CD62" i="16"/>
  <c r="CD58" i="16"/>
  <c r="CK89" i="16"/>
  <c r="CK85" i="16"/>
  <c r="CK62" i="16"/>
  <c r="CK63" i="16" s="1"/>
  <c r="CK58" i="16"/>
  <c r="CQ85" i="16"/>
  <c r="CQ86" i="16" s="1"/>
  <c r="CQ89" i="16"/>
  <c r="CQ62" i="16"/>
  <c r="CW85" i="16"/>
  <c r="CW89" i="16"/>
  <c r="CW90" i="16" s="1"/>
  <c r="CW62" i="16"/>
  <c r="CW58" i="16"/>
  <c r="CW59" i="16" s="1"/>
  <c r="DD85" i="16"/>
  <c r="DD89" i="16"/>
  <c r="DD62" i="16"/>
  <c r="DD58" i="16"/>
  <c r="DD59" i="16" s="1"/>
  <c r="DJ85" i="16"/>
  <c r="DJ89" i="16"/>
  <c r="DJ90" i="16" s="1"/>
  <c r="DJ58" i="16"/>
  <c r="DJ62" i="16"/>
  <c r="DQ85" i="16"/>
  <c r="DQ86" i="16" s="1"/>
  <c r="DQ89" i="16"/>
  <c r="DQ90" i="16" s="1"/>
  <c r="DQ62" i="16"/>
  <c r="DQ58" i="16"/>
  <c r="DW85" i="16"/>
  <c r="DW89" i="16"/>
  <c r="DW62" i="16"/>
  <c r="E53" i="16"/>
  <c r="K53" i="16"/>
  <c r="Q53" i="16"/>
  <c r="X53" i="16"/>
  <c r="AD53" i="16"/>
  <c r="AK53" i="16"/>
  <c r="AQ53" i="16"/>
  <c r="AX53" i="16"/>
  <c r="BD53" i="16"/>
  <c r="BK53" i="16"/>
  <c r="BQ53" i="16"/>
  <c r="BX53" i="16"/>
  <c r="CD53" i="16"/>
  <c r="CK53" i="16"/>
  <c r="CQ53" i="16"/>
  <c r="CW53" i="16"/>
  <c r="DD53" i="16"/>
  <c r="DJ53" i="16"/>
  <c r="DQ53" i="16"/>
  <c r="DW53" i="16"/>
  <c r="F61" i="16"/>
  <c r="F63" i="16" s="1"/>
  <c r="F59" i="16"/>
  <c r="L61" i="16"/>
  <c r="AY61" i="16"/>
  <c r="BE61" i="16"/>
  <c r="BL61" i="16"/>
  <c r="BL59" i="16"/>
  <c r="BR61" i="16"/>
  <c r="BR59" i="16"/>
  <c r="BY61" i="16"/>
  <c r="CE61" i="16"/>
  <c r="CE63" i="16" s="1"/>
  <c r="CE59" i="16"/>
  <c r="CL61" i="16"/>
  <c r="CL59" i="16"/>
  <c r="CR61" i="16"/>
  <c r="CY61" i="16"/>
  <c r="CY59" i="16"/>
  <c r="DE61" i="16"/>
  <c r="DE59" i="16"/>
  <c r="DK61" i="16"/>
  <c r="DK59" i="16"/>
  <c r="DR61" i="16"/>
  <c r="DR63" i="16" s="1"/>
  <c r="DX61" i="16"/>
  <c r="DX59" i="16"/>
  <c r="AR61" i="16"/>
  <c r="AR63" i="16" s="1"/>
  <c r="AR59" i="16"/>
  <c r="G61" i="16"/>
  <c r="G59" i="16"/>
  <c r="M61" i="16"/>
  <c r="T61" i="16"/>
  <c r="T63" i="16" s="1"/>
  <c r="T59" i="16"/>
  <c r="Z61" i="16"/>
  <c r="Z63" i="16" s="1"/>
  <c r="Z59" i="16"/>
  <c r="AG61" i="16"/>
  <c r="AG59" i="16"/>
  <c r="AM61" i="16"/>
  <c r="AM63" i="16" s="1"/>
  <c r="AS61" i="16"/>
  <c r="AS59" i="16"/>
  <c r="AZ61" i="16"/>
  <c r="BF61" i="16"/>
  <c r="BF63" i="16" s="1"/>
  <c r="BF59" i="16"/>
  <c r="BM59" i="16"/>
  <c r="BM61" i="16"/>
  <c r="BM63" i="16" s="1"/>
  <c r="BS59" i="16"/>
  <c r="BS61" i="16"/>
  <c r="BZ61" i="16"/>
  <c r="BZ63" i="16" s="1"/>
  <c r="CF61" i="16"/>
  <c r="CF59" i="16"/>
  <c r="CM61" i="16"/>
  <c r="CS61" i="16"/>
  <c r="CS59" i="16"/>
  <c r="CZ59" i="16"/>
  <c r="CZ61" i="16"/>
  <c r="CZ63" i="16" s="1"/>
  <c r="DF61" i="16"/>
  <c r="DF59" i="16"/>
  <c r="DM61" i="16"/>
  <c r="DM63" i="16" s="1"/>
  <c r="DS59" i="16"/>
  <c r="CQ58" i="16"/>
  <c r="U59" i="16"/>
  <c r="CA59" i="16"/>
  <c r="AL61" i="16"/>
  <c r="AL63" i="16" s="1"/>
  <c r="H61" i="16"/>
  <c r="H59" i="16"/>
  <c r="N61" i="16"/>
  <c r="N63" i="16" s="1"/>
  <c r="N59" i="16"/>
  <c r="AA61" i="16"/>
  <c r="AA59" i="16"/>
  <c r="AH61" i="16"/>
  <c r="AH59" i="16"/>
  <c r="AU61" i="16"/>
  <c r="AU59" i="16"/>
  <c r="BA61" i="16"/>
  <c r="BA63" i="16" s="1"/>
  <c r="BA59" i="16"/>
  <c r="BN59" i="16"/>
  <c r="BN61" i="16"/>
  <c r="BT61" i="16"/>
  <c r="CG61" i="16"/>
  <c r="CG63" i="16" s="1"/>
  <c r="CG59" i="16"/>
  <c r="CN61" i="16"/>
  <c r="CN59" i="16"/>
  <c r="DA59" i="16"/>
  <c r="DA61" i="16"/>
  <c r="DG61" i="16"/>
  <c r="DT59" i="16"/>
  <c r="BD58" i="16"/>
  <c r="BD59" i="16" s="1"/>
  <c r="CK59" i="16"/>
  <c r="AE61" i="16"/>
  <c r="AE59" i="16"/>
  <c r="DW55" i="16"/>
  <c r="Q58" i="16"/>
  <c r="AN59" i="16"/>
  <c r="CT59" i="16"/>
  <c r="Y61" i="16"/>
  <c r="Y59" i="16"/>
  <c r="CE55" i="16"/>
  <c r="CL55" i="16"/>
  <c r="CR55" i="16"/>
  <c r="CY55" i="16"/>
  <c r="DE55" i="16"/>
  <c r="DK55" i="16"/>
  <c r="DR55" i="16"/>
  <c r="DX55" i="16"/>
  <c r="J61" i="16"/>
  <c r="J63" i="16" s="1"/>
  <c r="J59" i="16"/>
  <c r="P61" i="16"/>
  <c r="P59" i="16"/>
  <c r="W61" i="16"/>
  <c r="W59" i="16"/>
  <c r="AC61" i="16"/>
  <c r="AC59" i="16"/>
  <c r="AJ61" i="16"/>
  <c r="AJ63" i="16" s="1"/>
  <c r="AJ59" i="16"/>
  <c r="AP61" i="16"/>
  <c r="AP59" i="16"/>
  <c r="AW63" i="16"/>
  <c r="BC59" i="16"/>
  <c r="BP63" i="16"/>
  <c r="BW59" i="16"/>
  <c r="CI59" i="16"/>
  <c r="CP59" i="16"/>
  <c r="S61" i="16"/>
  <c r="CS55" i="16"/>
  <c r="E61" i="16"/>
  <c r="E63" i="16" s="1"/>
  <c r="E59" i="16"/>
  <c r="Q61" i="16"/>
  <c r="Q59" i="16"/>
  <c r="X61" i="16"/>
  <c r="X59" i="16"/>
  <c r="AK61" i="16"/>
  <c r="AK59" i="16"/>
  <c r="AQ61" i="16"/>
  <c r="AQ59" i="16"/>
  <c r="AX63" i="16"/>
  <c r="BD61" i="16"/>
  <c r="BK59" i="16"/>
  <c r="BK61" i="16"/>
  <c r="BX59" i="16"/>
  <c r="BX61" i="16"/>
  <c r="BX63" i="16" s="1"/>
  <c r="CD61" i="16"/>
  <c r="CD59" i="16"/>
  <c r="CQ59" i="16"/>
  <c r="CQ61" i="16"/>
  <c r="CQ63" i="16" s="1"/>
  <c r="CW61" i="16"/>
  <c r="DD63" i="16"/>
  <c r="DJ59" i="16"/>
  <c r="DJ61" i="16"/>
  <c r="DJ63" i="16" s="1"/>
  <c r="DQ63" i="16"/>
  <c r="DW63" i="16"/>
  <c r="DW58" i="16"/>
  <c r="DW59" i="16" s="1"/>
  <c r="BG59" i="16"/>
  <c r="AW59" i="16"/>
  <c r="BP59" i="16"/>
  <c r="DC59" i="16"/>
  <c r="BC61" i="16"/>
  <c r="CP61" i="16"/>
  <c r="DS61" i="16"/>
  <c r="CB63" i="16"/>
  <c r="CI63" i="16"/>
  <c r="DT61" i="16"/>
  <c r="BJ59" i="16"/>
  <c r="CC59" i="16"/>
  <c r="CV59" i="16"/>
  <c r="DP59" i="16"/>
  <c r="DU63" i="16"/>
  <c r="DQ59" i="16"/>
  <c r="BW61" i="16"/>
  <c r="N90" i="16"/>
  <c r="CN90" i="16"/>
  <c r="I59" i="16"/>
  <c r="O59" i="16"/>
  <c r="V59" i="16"/>
  <c r="AI59" i="16"/>
  <c r="AO59" i="16"/>
  <c r="AV59" i="16"/>
  <c r="BB59" i="16"/>
  <c r="BI59" i="16"/>
  <c r="BU59" i="16"/>
  <c r="CH59" i="16"/>
  <c r="CO59" i="16"/>
  <c r="CU59" i="16"/>
  <c r="DH59" i="16"/>
  <c r="DO59" i="16"/>
  <c r="DU59" i="16"/>
  <c r="DI59" i="16"/>
  <c r="DV63" i="16"/>
  <c r="BB63" i="16"/>
  <c r="CO63" i="16"/>
  <c r="I61" i="16"/>
  <c r="O61" i="16"/>
  <c r="O63" i="16" s="1"/>
  <c r="V61" i="16"/>
  <c r="AB61" i="16"/>
  <c r="AI61" i="16"/>
  <c r="AO61" i="16"/>
  <c r="AO63" i="16" s="1"/>
  <c r="H90" i="16"/>
  <c r="U90" i="16"/>
  <c r="AU90" i="16"/>
  <c r="BG90" i="16"/>
  <c r="CG90" i="16"/>
  <c r="CT90" i="16"/>
  <c r="DT90" i="16"/>
  <c r="AH90" i="16"/>
  <c r="I86" i="16"/>
  <c r="I88" i="16"/>
  <c r="I90" i="16" s="1"/>
  <c r="O88" i="16"/>
  <c r="O90" i="16" s="1"/>
  <c r="V86" i="16"/>
  <c r="V88" i="16"/>
  <c r="AB88" i="16"/>
  <c r="AB90" i="16" s="1"/>
  <c r="AI86" i="16"/>
  <c r="AI88" i="16"/>
  <c r="AO86" i="16"/>
  <c r="AO88" i="16"/>
  <c r="AO90" i="16" s="1"/>
  <c r="AV86" i="16"/>
  <c r="AV88" i="16"/>
  <c r="AV90" i="16" s="1"/>
  <c r="BB88" i="16"/>
  <c r="BI86" i="16"/>
  <c r="BI88" i="16"/>
  <c r="BI90" i="16" s="1"/>
  <c r="BO88" i="16"/>
  <c r="BO90" i="16" s="1"/>
  <c r="BU86" i="16"/>
  <c r="BU88" i="16"/>
  <c r="CB86" i="16"/>
  <c r="CB88" i="16"/>
  <c r="CB90" i="16" s="1"/>
  <c r="CH86" i="16"/>
  <c r="CH88" i="16"/>
  <c r="CH90" i="16" s="1"/>
  <c r="CO86" i="16"/>
  <c r="CO88" i="16"/>
  <c r="CO90" i="16" s="1"/>
  <c r="CU86" i="16"/>
  <c r="CU88" i="16"/>
  <c r="CU90" i="16" s="1"/>
  <c r="DB88" i="16"/>
  <c r="DB90" i="16" s="1"/>
  <c r="DH86" i="16"/>
  <c r="DH88" i="16"/>
  <c r="DO86" i="16"/>
  <c r="DO88" i="16"/>
  <c r="DO90" i="16" s="1"/>
  <c r="DU86" i="16"/>
  <c r="DU88" i="16"/>
  <c r="DU90" i="16" s="1"/>
  <c r="BT90" i="16"/>
  <c r="DG90" i="16"/>
  <c r="J88" i="16"/>
  <c r="J90" i="16" s="1"/>
  <c r="P86" i="16"/>
  <c r="P88" i="16"/>
  <c r="W88" i="16"/>
  <c r="W90" i="16" s="1"/>
  <c r="AC86" i="16"/>
  <c r="AC88" i="16"/>
  <c r="AJ86" i="16"/>
  <c r="AJ88" i="16"/>
  <c r="AJ90" i="16" s="1"/>
  <c r="AP86" i="16"/>
  <c r="AP88" i="16"/>
  <c r="AW88" i="16"/>
  <c r="BC86" i="16"/>
  <c r="BC88" i="16"/>
  <c r="BC90" i="16" s="1"/>
  <c r="BJ88" i="16"/>
  <c r="BJ90" i="16" s="1"/>
  <c r="BP86" i="16"/>
  <c r="BP88" i="16"/>
  <c r="BP90" i="16" s="1"/>
  <c r="BW86" i="16"/>
  <c r="BW88" i="16"/>
  <c r="BW90" i="16" s="1"/>
  <c r="CC86" i="16"/>
  <c r="CC88" i="16"/>
  <c r="CI88" i="16"/>
  <c r="CP86" i="16"/>
  <c r="CP88" i="16"/>
  <c r="CV86" i="16"/>
  <c r="CV88" i="16"/>
  <c r="CV90" i="16" s="1"/>
  <c r="DC86" i="16"/>
  <c r="DC88" i="16"/>
  <c r="DI86" i="16"/>
  <c r="DI88" i="16"/>
  <c r="DI90" i="16" s="1"/>
  <c r="DP86" i="16"/>
  <c r="DP88" i="16"/>
  <c r="DV88" i="16"/>
  <c r="DV90" i="16" s="1"/>
  <c r="AX86" i="16"/>
  <c r="CK86" i="16"/>
  <c r="DW86" i="16"/>
  <c r="K90" i="16"/>
  <c r="Q90" i="16"/>
  <c r="AK90" i="16"/>
  <c r="BD90" i="16"/>
  <c r="BK90" i="16"/>
  <c r="BQ90" i="16"/>
  <c r="CD90" i="16"/>
  <c r="CK90" i="16"/>
  <c r="CQ90" i="16"/>
  <c r="DD90" i="16"/>
  <c r="DW90" i="16"/>
  <c r="Q86" i="16"/>
  <c r="BD86" i="16"/>
  <c r="F88" i="16"/>
  <c r="L88" i="16"/>
  <c r="L90" i="16" s="1"/>
  <c r="L86" i="16"/>
  <c r="S88" i="16"/>
  <c r="S86" i="16"/>
  <c r="Y88" i="16"/>
  <c r="Y90" i="16" s="1"/>
  <c r="AE88" i="16"/>
  <c r="AE86" i="16"/>
  <c r="AL88" i="16"/>
  <c r="AL86" i="16"/>
  <c r="AR88" i="16"/>
  <c r="AY88" i="16"/>
  <c r="AY90" i="16" s="1"/>
  <c r="AY86" i="16"/>
  <c r="BE88" i="16"/>
  <c r="BE86" i="16"/>
  <c r="BL88" i="16"/>
  <c r="BL90" i="16" s="1"/>
  <c r="BR88" i="16"/>
  <c r="BR86" i="16"/>
  <c r="BY88" i="16"/>
  <c r="BY90" i="16" s="1"/>
  <c r="BY86" i="16"/>
  <c r="CE88" i="16"/>
  <c r="CL88" i="16"/>
  <c r="CL86" i="16"/>
  <c r="CR88" i="16"/>
  <c r="CR90" i="16" s="1"/>
  <c r="CR86" i="16"/>
  <c r="CY88" i="16"/>
  <c r="CY86" i="16"/>
  <c r="DE88" i="16"/>
  <c r="DE90" i="16" s="1"/>
  <c r="DE86" i="16"/>
  <c r="DK88" i="16"/>
  <c r="DK90" i="16" s="1"/>
  <c r="DK86" i="16"/>
  <c r="DR88" i="16"/>
  <c r="DR90" i="16" s="1"/>
  <c r="DX88" i="16"/>
  <c r="DX86" i="16"/>
  <c r="X86" i="16"/>
  <c r="CW86" i="16"/>
  <c r="G88" i="16"/>
  <c r="G90" i="16" s="1"/>
  <c r="G86" i="16"/>
  <c r="M88" i="16"/>
  <c r="T88" i="16"/>
  <c r="T86" i="16"/>
  <c r="Z88" i="16"/>
  <c r="Z90" i="16" s="1"/>
  <c r="AG88" i="16"/>
  <c r="AG86" i="16"/>
  <c r="AM88" i="16"/>
  <c r="AS88" i="16"/>
  <c r="AS90" i="16" s="1"/>
  <c r="AS86" i="16"/>
  <c r="AZ88" i="16"/>
  <c r="BF88" i="16"/>
  <c r="BF86" i="16"/>
  <c r="BM88" i="16"/>
  <c r="BM90" i="16" s="1"/>
  <c r="BS88" i="16"/>
  <c r="BS86" i="16"/>
  <c r="BZ88" i="16"/>
  <c r="BZ90" i="16" s="1"/>
  <c r="CF88" i="16"/>
  <c r="CF90" i="16" s="1"/>
  <c r="CF86" i="16"/>
  <c r="CM88" i="16"/>
  <c r="CS88" i="16"/>
  <c r="CS90" i="16" s="1"/>
  <c r="CZ88" i="16"/>
  <c r="CZ86" i="16"/>
  <c r="DF88" i="16"/>
  <c r="DF90" i="16" s="1"/>
  <c r="DM88" i="16"/>
  <c r="DM86" i="16"/>
  <c r="DS88" i="16"/>
  <c r="DS86" i="16"/>
  <c r="DY88" i="16"/>
  <c r="AD86" i="16"/>
  <c r="BQ86" i="16"/>
  <c r="DD86" i="16"/>
  <c r="H86" i="16"/>
  <c r="N86" i="16"/>
  <c r="U86" i="16"/>
  <c r="AA86" i="16"/>
  <c r="AN86" i="16"/>
  <c r="AU86" i="16"/>
  <c r="BA86" i="16"/>
  <c r="BG86" i="16"/>
  <c r="BN86" i="16"/>
  <c r="CA86" i="16"/>
  <c r="CG86" i="16"/>
  <c r="CN86" i="16"/>
  <c r="CT86" i="16"/>
  <c r="DA86" i="16"/>
  <c r="DN86" i="16"/>
  <c r="DT86" i="16"/>
  <c r="AK86" i="16"/>
  <c r="BX86" i="16"/>
  <c r="DJ86" i="16"/>
  <c r="AA88" i="16"/>
  <c r="BN88" i="16"/>
  <c r="DA88" i="16"/>
  <c r="E55" i="15"/>
  <c r="K55" i="15"/>
  <c r="Q55" i="15"/>
  <c r="X55" i="15"/>
  <c r="AD55" i="15"/>
  <c r="AK55" i="15"/>
  <c r="AQ55" i="15"/>
  <c r="AX55" i="15"/>
  <c r="BD55" i="15"/>
  <c r="BK55" i="15"/>
  <c r="BQ55" i="15"/>
  <c r="BX55" i="15"/>
  <c r="CD55" i="15"/>
  <c r="CK55" i="15"/>
  <c r="CQ55" i="15"/>
  <c r="CW55" i="15"/>
  <c r="DD55" i="15"/>
  <c r="DJ55" i="15"/>
  <c r="DQ55" i="15"/>
  <c r="DW55" i="15"/>
  <c r="F55" i="15"/>
  <c r="L55" i="15"/>
  <c r="S55" i="15"/>
  <c r="Y55" i="15"/>
  <c r="AE55" i="15"/>
  <c r="AL55" i="15"/>
  <c r="G55" i="15"/>
  <c r="M55" i="15"/>
  <c r="T55" i="15"/>
  <c r="Z55" i="15"/>
  <c r="AG55" i="15"/>
  <c r="AM55" i="15"/>
  <c r="AS55" i="15"/>
  <c r="AZ55" i="15"/>
  <c r="BF55" i="15"/>
  <c r="BM55" i="15"/>
  <c r="BS55" i="15"/>
  <c r="BZ55" i="15"/>
  <c r="CF55" i="15"/>
  <c r="CM55" i="15"/>
  <c r="CS55" i="15"/>
  <c r="CZ55" i="15"/>
  <c r="DF55" i="15"/>
  <c r="DM55" i="15"/>
  <c r="DS55" i="15"/>
  <c r="DY55" i="15"/>
  <c r="AG80" i="15"/>
  <c r="DF80" i="15"/>
  <c r="BA55" i="15"/>
  <c r="BG55" i="15"/>
  <c r="BN55" i="15"/>
  <c r="BT55" i="15"/>
  <c r="CA55" i="15"/>
  <c r="CG55" i="15"/>
  <c r="CN55" i="15"/>
  <c r="U80" i="15"/>
  <c r="H89" i="15"/>
  <c r="H85" i="15"/>
  <c r="H62" i="15"/>
  <c r="H53" i="15"/>
  <c r="H58" i="15"/>
  <c r="N89" i="15"/>
  <c r="N85" i="15"/>
  <c r="N62" i="15"/>
  <c r="N58" i="15"/>
  <c r="N53" i="15"/>
  <c r="U89" i="15"/>
  <c r="U85" i="15"/>
  <c r="U62" i="15"/>
  <c r="U58" i="15"/>
  <c r="U53" i="15"/>
  <c r="AA89" i="15"/>
  <c r="AA85" i="15"/>
  <c r="AA62" i="15"/>
  <c r="AA53" i="15"/>
  <c r="AA58" i="15"/>
  <c r="AH89" i="15"/>
  <c r="AH85" i="15"/>
  <c r="AH86" i="15" s="1"/>
  <c r="AH62" i="15"/>
  <c r="AH58" i="15"/>
  <c r="AH53" i="15"/>
  <c r="AN89" i="15"/>
  <c r="AN85" i="15"/>
  <c r="AN62" i="15"/>
  <c r="AN58" i="15"/>
  <c r="AN53" i="15"/>
  <c r="AU89" i="15"/>
  <c r="AU85" i="15"/>
  <c r="AU62" i="15"/>
  <c r="AU58" i="15"/>
  <c r="AU53" i="15"/>
  <c r="BA89" i="15"/>
  <c r="BA85" i="15"/>
  <c r="BA62" i="15"/>
  <c r="BA58" i="15"/>
  <c r="BA53" i="15"/>
  <c r="BG89" i="15"/>
  <c r="BG85" i="15"/>
  <c r="BG62" i="15"/>
  <c r="BG58" i="15"/>
  <c r="BG53" i="15"/>
  <c r="BN89" i="15"/>
  <c r="BN85" i="15"/>
  <c r="BN62" i="15"/>
  <c r="BN58" i="15"/>
  <c r="BN53" i="15"/>
  <c r="BT89" i="15"/>
  <c r="BT85" i="15"/>
  <c r="BT62" i="15"/>
  <c r="BT58" i="15"/>
  <c r="BT53" i="15"/>
  <c r="CA89" i="15"/>
  <c r="CA85" i="15"/>
  <c r="CA62" i="15"/>
  <c r="CA58" i="15"/>
  <c r="CA53" i="15"/>
  <c r="CG89" i="15"/>
  <c r="CG85" i="15"/>
  <c r="CG62" i="15"/>
  <c r="CG58" i="15"/>
  <c r="CG53" i="15"/>
  <c r="CN89" i="15"/>
  <c r="CN85" i="15"/>
  <c r="CN62" i="15"/>
  <c r="CN58" i="15"/>
  <c r="CN53" i="15"/>
  <c r="CT89" i="15"/>
  <c r="CT62" i="15"/>
  <c r="CT85" i="15"/>
  <c r="CT58" i="15"/>
  <c r="CT53" i="15"/>
  <c r="DA89" i="15"/>
  <c r="DA85" i="15"/>
  <c r="DA62" i="15"/>
  <c r="DA58" i="15"/>
  <c r="DA53" i="15"/>
  <c r="DG89" i="15"/>
  <c r="DG85" i="15"/>
  <c r="DG62" i="15"/>
  <c r="DG53" i="15"/>
  <c r="DG58" i="15"/>
  <c r="DN89" i="15"/>
  <c r="DN85" i="15"/>
  <c r="DN62" i="15"/>
  <c r="DN58" i="15"/>
  <c r="DN53" i="15"/>
  <c r="DT89" i="15"/>
  <c r="DT85" i="15"/>
  <c r="DT62" i="15"/>
  <c r="DT63" i="15" s="1"/>
  <c r="DT58" i="15"/>
  <c r="DT53" i="15"/>
  <c r="I89" i="15"/>
  <c r="I85" i="15"/>
  <c r="I86" i="15" s="1"/>
  <c r="I53" i="15"/>
  <c r="I62" i="15"/>
  <c r="I58" i="15"/>
  <c r="I59" i="15" s="1"/>
  <c r="O89" i="15"/>
  <c r="O85" i="15"/>
  <c r="O53" i="15"/>
  <c r="O62" i="15"/>
  <c r="O58" i="15"/>
  <c r="V89" i="15"/>
  <c r="V85" i="15"/>
  <c r="V62" i="15"/>
  <c r="V58" i="15"/>
  <c r="V53" i="15"/>
  <c r="AB89" i="15"/>
  <c r="AB85" i="15"/>
  <c r="AB86" i="15" s="1"/>
  <c r="AB53" i="15"/>
  <c r="AB58" i="15"/>
  <c r="AB59" i="15" s="1"/>
  <c r="AB62" i="15"/>
  <c r="AI89" i="15"/>
  <c r="AI85" i="15"/>
  <c r="AI53" i="15"/>
  <c r="AI62" i="15"/>
  <c r="AI58" i="15"/>
  <c r="AO89" i="15"/>
  <c r="AO85" i="15"/>
  <c r="AO62" i="15"/>
  <c r="AO53" i="15"/>
  <c r="AO58" i="15"/>
  <c r="AV89" i="15"/>
  <c r="AV85" i="15"/>
  <c r="AV53" i="15"/>
  <c r="AV62" i="15"/>
  <c r="AV58" i="15"/>
  <c r="AV59" i="15" s="1"/>
  <c r="BB89" i="15"/>
  <c r="BB53" i="15"/>
  <c r="BB62" i="15"/>
  <c r="BB58" i="15"/>
  <c r="BB85" i="15"/>
  <c r="BI89" i="15"/>
  <c r="BI85" i="15"/>
  <c r="BI62" i="15"/>
  <c r="BI58" i="15"/>
  <c r="BI53" i="15"/>
  <c r="BO89" i="15"/>
  <c r="BO85" i="15"/>
  <c r="BO53" i="15"/>
  <c r="BO62" i="15"/>
  <c r="BO58" i="15"/>
  <c r="BO59" i="15" s="1"/>
  <c r="BU89" i="15"/>
  <c r="BU85" i="15"/>
  <c r="BU53" i="15"/>
  <c r="BU62" i="15"/>
  <c r="BU58" i="15"/>
  <c r="CB89" i="15"/>
  <c r="CB85" i="15"/>
  <c r="CB62" i="15"/>
  <c r="CB58" i="15"/>
  <c r="CB53" i="15"/>
  <c r="CH89" i="15"/>
  <c r="CH85" i="15"/>
  <c r="CH62" i="15"/>
  <c r="CH53" i="15"/>
  <c r="CH58" i="15"/>
  <c r="CH59" i="15" s="1"/>
  <c r="CO89" i="15"/>
  <c r="CO85" i="15"/>
  <c r="CO62" i="15"/>
  <c r="CO53" i="15"/>
  <c r="CO58" i="15"/>
  <c r="CO59" i="15" s="1"/>
  <c r="CU89" i="15"/>
  <c r="CU85" i="15"/>
  <c r="CU62" i="15"/>
  <c r="CU58" i="15"/>
  <c r="CU53" i="15"/>
  <c r="DB89" i="15"/>
  <c r="DB85" i="15"/>
  <c r="DB62" i="15"/>
  <c r="DB53" i="15"/>
  <c r="DB58" i="15"/>
  <c r="DB59" i="15" s="1"/>
  <c r="DH89" i="15"/>
  <c r="DH62" i="15"/>
  <c r="DH85" i="15"/>
  <c r="DH53" i="15"/>
  <c r="DH58" i="15"/>
  <c r="DH59" i="15" s="1"/>
  <c r="DO89" i="15"/>
  <c r="DO85" i="15"/>
  <c r="DO62" i="15"/>
  <c r="DO63" i="15" s="1"/>
  <c r="DO58" i="15"/>
  <c r="DO53" i="15"/>
  <c r="DU89" i="15"/>
  <c r="DU85" i="15"/>
  <c r="DU62" i="15"/>
  <c r="DU53" i="15"/>
  <c r="DU58" i="15"/>
  <c r="DU59" i="15" s="1"/>
  <c r="E89" i="15"/>
  <c r="E85" i="15"/>
  <c r="E58" i="15"/>
  <c r="E59" i="15" s="1"/>
  <c r="E53" i="15"/>
  <c r="E62" i="15"/>
  <c r="K89" i="15"/>
  <c r="K85" i="15"/>
  <c r="K62" i="15"/>
  <c r="K58" i="15"/>
  <c r="K53" i="15"/>
  <c r="Q89" i="15"/>
  <c r="Q85" i="15"/>
  <c r="Q62" i="15"/>
  <c r="Q58" i="15"/>
  <c r="Q53" i="15"/>
  <c r="X85" i="15"/>
  <c r="X89" i="15"/>
  <c r="X58" i="15"/>
  <c r="X59" i="15" s="1"/>
  <c r="X62" i="15"/>
  <c r="X53" i="15"/>
  <c r="AD85" i="15"/>
  <c r="AD89" i="15"/>
  <c r="AD62" i="15"/>
  <c r="AD58" i="15"/>
  <c r="AD59" i="15" s="1"/>
  <c r="AD53" i="15"/>
  <c r="AK89" i="15"/>
  <c r="AK85" i="15"/>
  <c r="AK58" i="15"/>
  <c r="AK62" i="15"/>
  <c r="AK53" i="15"/>
  <c r="AQ89" i="15"/>
  <c r="AQ85" i="15"/>
  <c r="AQ58" i="15"/>
  <c r="AQ59" i="15" s="1"/>
  <c r="AQ53" i="15"/>
  <c r="AQ62" i="15"/>
  <c r="AX89" i="15"/>
  <c r="AX85" i="15"/>
  <c r="AX62" i="15"/>
  <c r="AX53" i="15"/>
  <c r="AX58" i="15"/>
  <c r="AX59" i="15" s="1"/>
  <c r="BD89" i="15"/>
  <c r="BD85" i="15"/>
  <c r="BD62" i="15"/>
  <c r="BD58" i="15"/>
  <c r="BD53" i="15"/>
  <c r="BK85" i="15"/>
  <c r="BK89" i="15"/>
  <c r="BK58" i="15"/>
  <c r="BK59" i="15" s="1"/>
  <c r="BK53" i="15"/>
  <c r="BK62" i="15"/>
  <c r="BQ85" i="15"/>
  <c r="BQ89" i="15"/>
  <c r="BQ58" i="15"/>
  <c r="BQ59" i="15" s="1"/>
  <c r="BQ62" i="15"/>
  <c r="BQ63" i="15" s="1"/>
  <c r="BQ53" i="15"/>
  <c r="BX89" i="15"/>
  <c r="BX85" i="15"/>
  <c r="BX58" i="15"/>
  <c r="BX62" i="15"/>
  <c r="BX53" i="15"/>
  <c r="CD89" i="15"/>
  <c r="CD85" i="15"/>
  <c r="CD58" i="15"/>
  <c r="CD59" i="15" s="1"/>
  <c r="CD62" i="15"/>
  <c r="CD53" i="15"/>
  <c r="CK89" i="15"/>
  <c r="CK85" i="15"/>
  <c r="CK58" i="15"/>
  <c r="CK59" i="15" s="1"/>
  <c r="CK62" i="15"/>
  <c r="CK53" i="15"/>
  <c r="CQ89" i="15"/>
  <c r="CQ85" i="15"/>
  <c r="CQ58" i="15"/>
  <c r="CQ62" i="15"/>
  <c r="CQ53" i="15"/>
  <c r="CW85" i="15"/>
  <c r="CW89" i="15"/>
  <c r="CW58" i="15"/>
  <c r="CW59" i="15" s="1"/>
  <c r="CW62" i="15"/>
  <c r="CW53" i="15"/>
  <c r="DD85" i="15"/>
  <c r="DD89" i="15"/>
  <c r="DD58" i="15"/>
  <c r="DD59" i="15" s="1"/>
  <c r="DD62" i="15"/>
  <c r="DD63" i="15" s="1"/>
  <c r="DD53" i="15"/>
  <c r="DJ85" i="15"/>
  <c r="DJ89" i="15"/>
  <c r="DJ58" i="15"/>
  <c r="DJ62" i="15"/>
  <c r="DJ53" i="15"/>
  <c r="DQ85" i="15"/>
  <c r="DQ86" i="15" s="1"/>
  <c r="DQ89" i="15"/>
  <c r="DQ62" i="15"/>
  <c r="DQ63" i="15" s="1"/>
  <c r="DQ58" i="15"/>
  <c r="DQ59" i="15" s="1"/>
  <c r="DQ53" i="15"/>
  <c r="DW85" i="15"/>
  <c r="DW89" i="15"/>
  <c r="DW58" i="15"/>
  <c r="DW59" i="15" s="1"/>
  <c r="DW62" i="15"/>
  <c r="DW53" i="15"/>
  <c r="F89" i="15"/>
  <c r="F85" i="15"/>
  <c r="F58" i="15"/>
  <c r="F53" i="15"/>
  <c r="F62" i="15"/>
  <c r="F63" i="15" s="1"/>
  <c r="L89" i="15"/>
  <c r="L85" i="15"/>
  <c r="L62" i="15"/>
  <c r="L63" i="15" s="1"/>
  <c r="L58" i="15"/>
  <c r="L53" i="15"/>
  <c r="S89" i="15"/>
  <c r="S85" i="15"/>
  <c r="S62" i="15"/>
  <c r="S53" i="15"/>
  <c r="S58" i="15"/>
  <c r="S59" i="15" s="1"/>
  <c r="Y89" i="15"/>
  <c r="Y85" i="15"/>
  <c r="Y58" i="15"/>
  <c r="Y53" i="15"/>
  <c r="Y62" i="15"/>
  <c r="Y63" i="15" s="1"/>
  <c r="AE89" i="15"/>
  <c r="AE85" i="15"/>
  <c r="AE62" i="15"/>
  <c r="AE53" i="15"/>
  <c r="AE58" i="15"/>
  <c r="AL89" i="15"/>
  <c r="AL85" i="15"/>
  <c r="AL62" i="15"/>
  <c r="AL53" i="15"/>
  <c r="AL58" i="15"/>
  <c r="AL59" i="15" s="1"/>
  <c r="AR89" i="15"/>
  <c r="AR85" i="15"/>
  <c r="AR86" i="15" s="1"/>
  <c r="AR58" i="15"/>
  <c r="AR53" i="15"/>
  <c r="AR62" i="15"/>
  <c r="AY89" i="15"/>
  <c r="AY85" i="15"/>
  <c r="AY62" i="15"/>
  <c r="AY58" i="15"/>
  <c r="AY53" i="15"/>
  <c r="BE89" i="15"/>
  <c r="BE85" i="15"/>
  <c r="BE62" i="15"/>
  <c r="BE53" i="15"/>
  <c r="BE58" i="15"/>
  <c r="BE59" i="15" s="1"/>
  <c r="BL89" i="15"/>
  <c r="BL85" i="15"/>
  <c r="BL53" i="15"/>
  <c r="BL62" i="15"/>
  <c r="BL58" i="15"/>
  <c r="BR89" i="15"/>
  <c r="BR85" i="15"/>
  <c r="BR62" i="15"/>
  <c r="BR58" i="15"/>
  <c r="BR53" i="15"/>
  <c r="BY89" i="15"/>
  <c r="BY85" i="15"/>
  <c r="BY62" i="15"/>
  <c r="BY53" i="15"/>
  <c r="BY58" i="15"/>
  <c r="BY59" i="15" s="1"/>
  <c r="CE89" i="15"/>
  <c r="CE85" i="15"/>
  <c r="CE53" i="15"/>
  <c r="CE62" i="15"/>
  <c r="CE58" i="15"/>
  <c r="CL89" i="15"/>
  <c r="CL85" i="15"/>
  <c r="CL62" i="15"/>
  <c r="CL63" i="15" s="1"/>
  <c r="CL58" i="15"/>
  <c r="CL53" i="15"/>
  <c r="CR85" i="15"/>
  <c r="CR89" i="15"/>
  <c r="CR62" i="15"/>
  <c r="CR53" i="15"/>
  <c r="CR58" i="15"/>
  <c r="CR59" i="15" s="1"/>
  <c r="CY85" i="15"/>
  <c r="CY89" i="15"/>
  <c r="CY62" i="15"/>
  <c r="CY53" i="15"/>
  <c r="CY58" i="15"/>
  <c r="DE85" i="15"/>
  <c r="DE89" i="15"/>
  <c r="DE62" i="15"/>
  <c r="DE58" i="15"/>
  <c r="DE53" i="15"/>
  <c r="DK85" i="15"/>
  <c r="DK89" i="15"/>
  <c r="DK62" i="15"/>
  <c r="DK53" i="15"/>
  <c r="DK58" i="15"/>
  <c r="DK59" i="15" s="1"/>
  <c r="DR85" i="15"/>
  <c r="DR89" i="15"/>
  <c r="DR62" i="15"/>
  <c r="DR53" i="15"/>
  <c r="DR58" i="15"/>
  <c r="DX85" i="15"/>
  <c r="DX89" i="15"/>
  <c r="DX62" i="15"/>
  <c r="DX63" i="15" s="1"/>
  <c r="DX58" i="15"/>
  <c r="DX53" i="15"/>
  <c r="G89" i="15"/>
  <c r="G85" i="15"/>
  <c r="G58" i="15"/>
  <c r="G62" i="15"/>
  <c r="G53" i="15"/>
  <c r="M89" i="15"/>
  <c r="M85" i="15"/>
  <c r="M58" i="15"/>
  <c r="M62" i="15"/>
  <c r="M53" i="15"/>
  <c r="T89" i="15"/>
  <c r="T85" i="15"/>
  <c r="T58" i="15"/>
  <c r="T62" i="15"/>
  <c r="T53" i="15"/>
  <c r="Z89" i="15"/>
  <c r="Z85" i="15"/>
  <c r="Z58" i="15"/>
  <c r="Z62" i="15"/>
  <c r="Z53" i="15"/>
  <c r="AG89" i="15"/>
  <c r="AG85" i="15"/>
  <c r="AG86" i="15" s="1"/>
  <c r="AG58" i="15"/>
  <c r="AG62" i="15"/>
  <c r="AG53" i="15"/>
  <c r="AM89" i="15"/>
  <c r="AM85" i="15"/>
  <c r="AM58" i="15"/>
  <c r="AM59" i="15" s="1"/>
  <c r="AM62" i="15"/>
  <c r="AM53" i="15"/>
  <c r="AS89" i="15"/>
  <c r="AS85" i="15"/>
  <c r="AS58" i="15"/>
  <c r="AS62" i="15"/>
  <c r="AS53" i="15"/>
  <c r="AZ89" i="15"/>
  <c r="AZ85" i="15"/>
  <c r="AZ58" i="15"/>
  <c r="AZ53" i="15"/>
  <c r="AZ62" i="15"/>
  <c r="AZ63" i="15" s="1"/>
  <c r="BF89" i="15"/>
  <c r="BF85" i="15"/>
  <c r="BF58" i="15"/>
  <c r="BF62" i="15"/>
  <c r="BF53" i="15"/>
  <c r="BM89" i="15"/>
  <c r="BM85" i="15"/>
  <c r="BM58" i="15"/>
  <c r="BM62" i="15"/>
  <c r="BM53" i="15"/>
  <c r="BS89" i="15"/>
  <c r="BS85" i="15"/>
  <c r="BS58" i="15"/>
  <c r="BS62" i="15"/>
  <c r="BS53" i="15"/>
  <c r="BZ89" i="15"/>
  <c r="BZ85" i="15"/>
  <c r="BZ58" i="15"/>
  <c r="BZ59" i="15" s="1"/>
  <c r="BZ62" i="15"/>
  <c r="BZ53" i="15"/>
  <c r="CF89" i="15"/>
  <c r="CF85" i="15"/>
  <c r="CF58" i="15"/>
  <c r="CF62" i="15"/>
  <c r="CF53" i="15"/>
  <c r="CM85" i="15"/>
  <c r="CM89" i="15"/>
  <c r="CM58" i="15"/>
  <c r="CM62" i="15"/>
  <c r="CM63" i="15" s="1"/>
  <c r="CM53" i="15"/>
  <c r="CS85" i="15"/>
  <c r="CS89" i="15"/>
  <c r="CS58" i="15"/>
  <c r="CS62" i="15"/>
  <c r="CS53" i="15"/>
  <c r="CZ85" i="15"/>
  <c r="CZ89" i="15"/>
  <c r="CZ58" i="15"/>
  <c r="CZ62" i="15"/>
  <c r="CZ53" i="15"/>
  <c r="DF85" i="15"/>
  <c r="DF89" i="15"/>
  <c r="DF58" i="15"/>
  <c r="DF53" i="15"/>
  <c r="DF62" i="15"/>
  <c r="DM85" i="15"/>
  <c r="DM89" i="15"/>
  <c r="DM58" i="15"/>
  <c r="DM62" i="15"/>
  <c r="DM53" i="15"/>
  <c r="DS85" i="15"/>
  <c r="DS89" i="15"/>
  <c r="DS58" i="15"/>
  <c r="DS59" i="15" s="1"/>
  <c r="DS62" i="15"/>
  <c r="DS53" i="15"/>
  <c r="DY85" i="15"/>
  <c r="DY89" i="15"/>
  <c r="DY58" i="15"/>
  <c r="DY62" i="15"/>
  <c r="DY63" i="15" s="1"/>
  <c r="DY53" i="15"/>
  <c r="G61" i="15"/>
  <c r="G59" i="15"/>
  <c r="M63" i="15"/>
  <c r="T61" i="15"/>
  <c r="T63" i="15" s="1"/>
  <c r="T59" i="15"/>
  <c r="Z61" i="15"/>
  <c r="Z63" i="15" s="1"/>
  <c r="Z59" i="15"/>
  <c r="AG63" i="15"/>
  <c r="AM61" i="15"/>
  <c r="AS61" i="15"/>
  <c r="AS59" i="15"/>
  <c r="BF61" i="15"/>
  <c r="BF59" i="15"/>
  <c r="BM61" i="15"/>
  <c r="BM63" i="15" s="1"/>
  <c r="BM59" i="15"/>
  <c r="BS63" i="15"/>
  <c r="BZ61" i="15"/>
  <c r="BZ63" i="15" s="1"/>
  <c r="CF61" i="15"/>
  <c r="CF59" i="15"/>
  <c r="CS61" i="15"/>
  <c r="CS59" i="15"/>
  <c r="CZ61" i="15"/>
  <c r="CZ63" i="15" s="1"/>
  <c r="CZ59" i="15"/>
  <c r="DF63" i="15"/>
  <c r="DM61" i="15"/>
  <c r="DM63" i="15" s="1"/>
  <c r="DM59" i="15"/>
  <c r="DS61" i="15"/>
  <c r="AR55" i="15"/>
  <c r="AY55" i="15"/>
  <c r="BE55" i="15"/>
  <c r="BL55" i="15"/>
  <c r="BR55" i="15"/>
  <c r="BY55" i="15"/>
  <c r="CE55" i="15"/>
  <c r="CL55" i="15"/>
  <c r="CR55" i="15"/>
  <c r="CY55" i="15"/>
  <c r="DE55" i="15"/>
  <c r="DK55" i="15"/>
  <c r="DR55" i="15"/>
  <c r="DX55" i="15"/>
  <c r="H59" i="15"/>
  <c r="H61" i="15"/>
  <c r="H63" i="15" s="1"/>
  <c r="N59" i="15"/>
  <c r="U59" i="15"/>
  <c r="U61" i="15"/>
  <c r="U63" i="15" s="1"/>
  <c r="AA59" i="15"/>
  <c r="AA61" i="15"/>
  <c r="AA63" i="15" s="1"/>
  <c r="AH59" i="15"/>
  <c r="AN59" i="15"/>
  <c r="AN61" i="15"/>
  <c r="AU59" i="15"/>
  <c r="AU61" i="15"/>
  <c r="AU63" i="15" s="1"/>
  <c r="BA59" i="15"/>
  <c r="BG59" i="15"/>
  <c r="BG61" i="15"/>
  <c r="BG63" i="15" s="1"/>
  <c r="BN59" i="15"/>
  <c r="BN61" i="15"/>
  <c r="BN63" i="15" s="1"/>
  <c r="BT59" i="15"/>
  <c r="CA59" i="15"/>
  <c r="CA61" i="15"/>
  <c r="CG59" i="15"/>
  <c r="CG61" i="15"/>
  <c r="CG63" i="15" s="1"/>
  <c r="CN59" i="15"/>
  <c r="CT59" i="15"/>
  <c r="CT61" i="15"/>
  <c r="CT63" i="15" s="1"/>
  <c r="DA59" i="15"/>
  <c r="DA61" i="15"/>
  <c r="DA63" i="15" s="1"/>
  <c r="DG59" i="15"/>
  <c r="M59" i="15"/>
  <c r="BS59" i="15"/>
  <c r="DY59" i="15"/>
  <c r="AH61" i="15"/>
  <c r="AH63" i="15" s="1"/>
  <c r="J89" i="15"/>
  <c r="J85" i="15"/>
  <c r="J62" i="15"/>
  <c r="J58" i="15"/>
  <c r="P89" i="15"/>
  <c r="P85" i="15"/>
  <c r="P62" i="15"/>
  <c r="P58" i="15"/>
  <c r="W89" i="15"/>
  <c r="W85" i="15"/>
  <c r="W62" i="15"/>
  <c r="AC89" i="15"/>
  <c r="AC85" i="15"/>
  <c r="AC62" i="15"/>
  <c r="AC58" i="15"/>
  <c r="AJ89" i="15"/>
  <c r="AJ85" i="15"/>
  <c r="AJ62" i="15"/>
  <c r="AJ58" i="15"/>
  <c r="AP89" i="15"/>
  <c r="AP85" i="15"/>
  <c r="AP62" i="15"/>
  <c r="AW89" i="15"/>
  <c r="AW85" i="15"/>
  <c r="AW62" i="15"/>
  <c r="AW58" i="15"/>
  <c r="AW59" i="15" s="1"/>
  <c r="BC89" i="15"/>
  <c r="BC85" i="15"/>
  <c r="BC62" i="15"/>
  <c r="BC58" i="15"/>
  <c r="BJ89" i="15"/>
  <c r="BJ85" i="15"/>
  <c r="BJ62" i="15"/>
  <c r="BJ63" i="15" s="1"/>
  <c r="BP89" i="15"/>
  <c r="BP85" i="15"/>
  <c r="BP62" i="15"/>
  <c r="BP58" i="15"/>
  <c r="BW89" i="15"/>
  <c r="BW85" i="15"/>
  <c r="BW62" i="15"/>
  <c r="BW58" i="15"/>
  <c r="CC89" i="15"/>
  <c r="CC85" i="15"/>
  <c r="CC62" i="15"/>
  <c r="CC63" i="15" s="1"/>
  <c r="CI89" i="15"/>
  <c r="CI85" i="15"/>
  <c r="CI62" i="15"/>
  <c r="CI63" i="15" s="1"/>
  <c r="CI58" i="15"/>
  <c r="CP89" i="15"/>
  <c r="CP85" i="15"/>
  <c r="CP62" i="15"/>
  <c r="CP58" i="15"/>
  <c r="CV89" i="15"/>
  <c r="CV85" i="15"/>
  <c r="CV62" i="15"/>
  <c r="CV63" i="15" s="1"/>
  <c r="DC89" i="15"/>
  <c r="DC85" i="15"/>
  <c r="DC62" i="15"/>
  <c r="DC63" i="15" s="1"/>
  <c r="DC58" i="15"/>
  <c r="DI89" i="15"/>
  <c r="DI85" i="15"/>
  <c r="DI58" i="15"/>
  <c r="DI62" i="15"/>
  <c r="DI63" i="15" s="1"/>
  <c r="DP89" i="15"/>
  <c r="DP85" i="15"/>
  <c r="DP62" i="15"/>
  <c r="DV89" i="15"/>
  <c r="DV85" i="15"/>
  <c r="DV62" i="15"/>
  <c r="DV63" i="15" s="1"/>
  <c r="DV58" i="15"/>
  <c r="W53" i="15"/>
  <c r="AP53" i="15"/>
  <c r="BJ53" i="15"/>
  <c r="CC53" i="15"/>
  <c r="CV53" i="15"/>
  <c r="DP53" i="15"/>
  <c r="O63" i="15"/>
  <c r="V63" i="15"/>
  <c r="AI63" i="15"/>
  <c r="AO63" i="15"/>
  <c r="BB63" i="15"/>
  <c r="BI63" i="15"/>
  <c r="BU63" i="15"/>
  <c r="CB63" i="15"/>
  <c r="CO63" i="15"/>
  <c r="CU63" i="15"/>
  <c r="DH63" i="15"/>
  <c r="CN61" i="15"/>
  <c r="CN63" i="15" s="1"/>
  <c r="DG61" i="15"/>
  <c r="DG63" i="15" s="1"/>
  <c r="CT55" i="15"/>
  <c r="DA55" i="15"/>
  <c r="DG55" i="15"/>
  <c r="DN55" i="15"/>
  <c r="DT55" i="15"/>
  <c r="J59" i="15"/>
  <c r="J61" i="15"/>
  <c r="J63" i="15" s="1"/>
  <c r="P59" i="15"/>
  <c r="P61" i="15"/>
  <c r="P63" i="15" s="1"/>
  <c r="AC59" i="15"/>
  <c r="AC61" i="15"/>
  <c r="AJ59" i="15"/>
  <c r="AJ61" i="15"/>
  <c r="AJ63" i="15" s="1"/>
  <c r="AW61" i="15"/>
  <c r="AW63" i="15" s="1"/>
  <c r="BC59" i="15"/>
  <c r="BC61" i="15"/>
  <c r="BC63" i="15" s="1"/>
  <c r="BP59" i="15"/>
  <c r="BP61" i="15"/>
  <c r="BW59" i="15"/>
  <c r="BW61" i="15"/>
  <c r="CC59" i="15"/>
  <c r="CI59" i="15"/>
  <c r="CP59" i="15"/>
  <c r="DC59" i="15"/>
  <c r="DI59" i="15"/>
  <c r="DV59" i="15"/>
  <c r="BJ58" i="15"/>
  <c r="BJ59" i="15" s="1"/>
  <c r="DP58" i="15"/>
  <c r="DP59" i="15" s="1"/>
  <c r="AZ59" i="15"/>
  <c r="DF59" i="15"/>
  <c r="N61" i="15"/>
  <c r="N63" i="15" s="1"/>
  <c r="AP61" i="15"/>
  <c r="BT61" i="15"/>
  <c r="BT63" i="15" s="1"/>
  <c r="I55" i="15"/>
  <c r="O55" i="15"/>
  <c r="V55" i="15"/>
  <c r="AB55" i="15"/>
  <c r="AI55" i="15"/>
  <c r="AO55" i="15"/>
  <c r="AV55" i="15"/>
  <c r="BB55" i="15"/>
  <c r="BI55" i="15"/>
  <c r="BO55" i="15"/>
  <c r="BU55" i="15"/>
  <c r="CB55" i="15"/>
  <c r="CH55" i="15"/>
  <c r="CO55" i="15"/>
  <c r="CU55" i="15"/>
  <c r="DB55" i="15"/>
  <c r="DH55" i="15"/>
  <c r="DO55" i="15"/>
  <c r="DU55" i="15"/>
  <c r="P53" i="15"/>
  <c r="AJ53" i="15"/>
  <c r="BC53" i="15"/>
  <c r="BW53" i="15"/>
  <c r="CP53" i="15"/>
  <c r="DI53" i="15"/>
  <c r="AP58" i="15"/>
  <c r="AP59" i="15" s="1"/>
  <c r="AE63" i="15"/>
  <c r="AR63" i="15"/>
  <c r="AY63" i="15"/>
  <c r="BL63" i="15"/>
  <c r="BR63" i="15"/>
  <c r="CE63" i="15"/>
  <c r="CY63" i="15"/>
  <c r="DE63" i="15"/>
  <c r="DR63" i="15"/>
  <c r="W58" i="15"/>
  <c r="W59" i="15" s="1"/>
  <c r="CV58" i="15"/>
  <c r="CV59" i="15" s="1"/>
  <c r="AG59" i="15"/>
  <c r="CM59" i="15"/>
  <c r="W61" i="15"/>
  <c r="W63" i="15" s="1"/>
  <c r="BA61" i="15"/>
  <c r="BA63" i="15" s="1"/>
  <c r="DP63" i="15"/>
  <c r="E63" i="15"/>
  <c r="K63" i="15"/>
  <c r="Q63" i="15"/>
  <c r="X63" i="15"/>
  <c r="AD63" i="15"/>
  <c r="AK63" i="15"/>
  <c r="AQ63" i="15"/>
  <c r="AX63" i="15"/>
  <c r="BD63" i="15"/>
  <c r="BK63" i="15"/>
  <c r="BX63" i="15"/>
  <c r="CD63" i="15"/>
  <c r="CK63" i="15"/>
  <c r="CQ63" i="15"/>
  <c r="CW63" i="15"/>
  <c r="DJ63" i="15"/>
  <c r="DW63" i="15"/>
  <c r="F59" i="15"/>
  <c r="O59" i="15"/>
  <c r="Y59" i="15"/>
  <c r="AI59" i="15"/>
  <c r="AR59" i="15"/>
  <c r="BB59" i="15"/>
  <c r="BL59" i="15"/>
  <c r="BU59" i="15"/>
  <c r="CE59" i="15"/>
  <c r="CY59" i="15"/>
  <c r="DR59" i="15"/>
  <c r="Q59" i="15"/>
  <c r="AK59" i="15"/>
  <c r="BD59" i="15"/>
  <c r="BX59" i="15"/>
  <c r="CQ59" i="15"/>
  <c r="DJ59" i="15"/>
  <c r="CP63" i="15"/>
  <c r="I63" i="15"/>
  <c r="S63" i="15"/>
  <c r="AB63" i="15"/>
  <c r="AL63" i="15"/>
  <c r="AV63" i="15"/>
  <c r="BE63" i="15"/>
  <c r="BO63" i="15"/>
  <c r="BY63" i="15"/>
  <c r="CH63" i="15"/>
  <c r="CR63" i="15"/>
  <c r="DB63" i="15"/>
  <c r="DK63" i="15"/>
  <c r="DU63" i="15"/>
  <c r="J79" i="15"/>
  <c r="P79" i="15"/>
  <c r="DN59" i="15"/>
  <c r="DT59" i="15"/>
  <c r="K59" i="15"/>
  <c r="DN61" i="15"/>
  <c r="L59" i="15"/>
  <c r="V59" i="15"/>
  <c r="AE59" i="15"/>
  <c r="AO59" i="15"/>
  <c r="AY59" i="15"/>
  <c r="BI59" i="15"/>
  <c r="BR59" i="15"/>
  <c r="CB59" i="15"/>
  <c r="CL59" i="15"/>
  <c r="CU59" i="15"/>
  <c r="DE59" i="15"/>
  <c r="DO59" i="15"/>
  <c r="DX59" i="15"/>
  <c r="G80" i="15"/>
  <c r="Z80" i="15"/>
  <c r="AM80" i="15"/>
  <c r="AZ80" i="15"/>
  <c r="BM80" i="15"/>
  <c r="BZ80" i="15"/>
  <c r="CM80" i="15"/>
  <c r="CZ80" i="15"/>
  <c r="DM80" i="15"/>
  <c r="DY80" i="15"/>
  <c r="CT79" i="15"/>
  <c r="DA79" i="15"/>
  <c r="DG79" i="15"/>
  <c r="DN79" i="15"/>
  <c r="H80" i="15"/>
  <c r="N80" i="15"/>
  <c r="AH90" i="15"/>
  <c r="E88" i="15"/>
  <c r="E90" i="15" s="1"/>
  <c r="E86" i="15"/>
  <c r="K88" i="15"/>
  <c r="K86" i="15"/>
  <c r="Q88" i="15"/>
  <c r="Q90" i="15" s="1"/>
  <c r="Q86" i="15"/>
  <c r="X88" i="15"/>
  <c r="X90" i="15" s="1"/>
  <c r="X86" i="15"/>
  <c r="AD88" i="15"/>
  <c r="AD90" i="15" s="1"/>
  <c r="AD86" i="15"/>
  <c r="AK88" i="15"/>
  <c r="AK90" i="15" s="1"/>
  <c r="AK86" i="15"/>
  <c r="AQ88" i="15"/>
  <c r="AQ90" i="15" s="1"/>
  <c r="AQ86" i="15"/>
  <c r="AX88" i="15"/>
  <c r="AX86" i="15"/>
  <c r="BD88" i="15"/>
  <c r="BD90" i="15" s="1"/>
  <c r="BD86" i="15"/>
  <c r="BK88" i="15"/>
  <c r="BK90" i="15" s="1"/>
  <c r="BK86" i="15"/>
  <c r="BQ88" i="15"/>
  <c r="BQ90" i="15" s="1"/>
  <c r="BQ86" i="15"/>
  <c r="BX88" i="15"/>
  <c r="BX90" i="15" s="1"/>
  <c r="BX86" i="15"/>
  <c r="CD90" i="15"/>
  <c r="CK88" i="15"/>
  <c r="CK86" i="15"/>
  <c r="CQ88" i="15"/>
  <c r="CQ90" i="15" s="1"/>
  <c r="CQ86" i="15"/>
  <c r="CW88" i="15"/>
  <c r="CW90" i="15" s="1"/>
  <c r="CW86" i="15"/>
  <c r="DD88" i="15"/>
  <c r="DD90" i="15" s="1"/>
  <c r="DD86" i="15"/>
  <c r="DJ88" i="15"/>
  <c r="DJ90" i="15" s="1"/>
  <c r="DJ86" i="15"/>
  <c r="DQ90" i="15"/>
  <c r="DW90" i="15"/>
  <c r="F86" i="15"/>
  <c r="BT90" i="15"/>
  <c r="F90" i="15"/>
  <c r="L88" i="15"/>
  <c r="L90" i="15" s="1"/>
  <c r="L86" i="15"/>
  <c r="S88" i="15"/>
  <c r="S90" i="15" s="1"/>
  <c r="S86" i="15"/>
  <c r="Y90" i="15"/>
  <c r="AE88" i="15"/>
  <c r="AE90" i="15" s="1"/>
  <c r="AE86" i="15"/>
  <c r="AL88" i="15"/>
  <c r="AL86" i="15"/>
  <c r="AR90" i="15"/>
  <c r="AY88" i="15"/>
  <c r="AY90" i="15" s="1"/>
  <c r="AY86" i="15"/>
  <c r="BE88" i="15"/>
  <c r="BE90" i="15" s="1"/>
  <c r="BE86" i="15"/>
  <c r="BL88" i="15"/>
  <c r="BL90" i="15" s="1"/>
  <c r="BL86" i="15"/>
  <c r="BR88" i="15"/>
  <c r="BR90" i="15" s="1"/>
  <c r="BR86" i="15"/>
  <c r="BY88" i="15"/>
  <c r="BY86" i="15"/>
  <c r="CE88" i="15"/>
  <c r="CE90" i="15" s="1"/>
  <c r="CE86" i="15"/>
  <c r="CL88" i="15"/>
  <c r="CL90" i="15" s="1"/>
  <c r="CL86" i="15"/>
  <c r="CR88" i="15"/>
  <c r="CR90" i="15" s="1"/>
  <c r="CR86" i="15"/>
  <c r="CY88" i="15"/>
  <c r="CY90" i="15" s="1"/>
  <c r="CY86" i="15"/>
  <c r="DE88" i="15"/>
  <c r="DE90" i="15" s="1"/>
  <c r="DE86" i="15"/>
  <c r="DK88" i="15"/>
  <c r="DK90" i="15" s="1"/>
  <c r="DK86" i="15"/>
  <c r="DR88" i="15"/>
  <c r="DR86" i="15"/>
  <c r="DX88" i="15"/>
  <c r="DX86" i="15"/>
  <c r="Y86" i="15"/>
  <c r="CA90" i="15"/>
  <c r="AA80" i="15"/>
  <c r="AH80" i="15"/>
  <c r="AN80" i="15"/>
  <c r="AU80" i="15"/>
  <c r="BA80" i="15"/>
  <c r="BG80" i="15"/>
  <c r="BN80" i="15"/>
  <c r="BT80" i="15"/>
  <c r="CA80" i="15"/>
  <c r="CG80" i="15"/>
  <c r="CN80" i="15"/>
  <c r="CT80" i="15"/>
  <c r="DA80" i="15"/>
  <c r="DG80" i="15"/>
  <c r="DN80" i="15"/>
  <c r="DT80" i="15"/>
  <c r="DG90" i="15"/>
  <c r="V80" i="15"/>
  <c r="AB80" i="15"/>
  <c r="AI80" i="15"/>
  <c r="AO80" i="15"/>
  <c r="AV80" i="15"/>
  <c r="BB80" i="15"/>
  <c r="BI80" i="15"/>
  <c r="BO80" i="15"/>
  <c r="BU80" i="15"/>
  <c r="CB80" i="15"/>
  <c r="CH80" i="15"/>
  <c r="CO80" i="15"/>
  <c r="CU80" i="15"/>
  <c r="DB80" i="15"/>
  <c r="DH80" i="15"/>
  <c r="DO80" i="15"/>
  <c r="DU80" i="15"/>
  <c r="AN90" i="15"/>
  <c r="CD86" i="15"/>
  <c r="DN90" i="15"/>
  <c r="G88" i="15"/>
  <c r="G90" i="15" s="1"/>
  <c r="G86" i="15"/>
  <c r="M88" i="15"/>
  <c r="M90" i="15" s="1"/>
  <c r="M86" i="15"/>
  <c r="T88" i="15"/>
  <c r="T90" i="15" s="1"/>
  <c r="T86" i="15"/>
  <c r="Z88" i="15"/>
  <c r="Z86" i="15"/>
  <c r="AG88" i="15"/>
  <c r="AG90" i="15" s="1"/>
  <c r="AM88" i="15"/>
  <c r="AM90" i="15" s="1"/>
  <c r="AM86" i="15"/>
  <c r="AS88" i="15"/>
  <c r="AS90" i="15" s="1"/>
  <c r="AS86" i="15"/>
  <c r="AZ88" i="15"/>
  <c r="AZ90" i="15" s="1"/>
  <c r="AZ86" i="15"/>
  <c r="BF88" i="15"/>
  <c r="BF90" i="15" s="1"/>
  <c r="BF86" i="15"/>
  <c r="BM88" i="15"/>
  <c r="BM86" i="15"/>
  <c r="BS88" i="15"/>
  <c r="BS90" i="15" s="1"/>
  <c r="BS86" i="15"/>
  <c r="BZ88" i="15"/>
  <c r="BZ90" i="15" s="1"/>
  <c r="BZ86" i="15"/>
  <c r="CF88" i="15"/>
  <c r="CF90" i="15" s="1"/>
  <c r="CF86" i="15"/>
  <c r="CM88" i="15"/>
  <c r="CM90" i="15" s="1"/>
  <c r="CM86" i="15"/>
  <c r="CS88" i="15"/>
  <c r="CS90" i="15" s="1"/>
  <c r="CS86" i="15"/>
  <c r="CZ88" i="15"/>
  <c r="CZ90" i="15" s="1"/>
  <c r="CZ86" i="15"/>
  <c r="DF88" i="15"/>
  <c r="DF86" i="15"/>
  <c r="DM88" i="15"/>
  <c r="DM90" i="15" s="1"/>
  <c r="DM86" i="15"/>
  <c r="DS88" i="15"/>
  <c r="DS90" i="15" s="1"/>
  <c r="DS86" i="15"/>
  <c r="DY88" i="15"/>
  <c r="DY90" i="15" s="1"/>
  <c r="DY86" i="15"/>
  <c r="DW86" i="15"/>
  <c r="H86" i="15"/>
  <c r="N86" i="15"/>
  <c r="U86" i="15"/>
  <c r="AA86" i="15"/>
  <c r="AN86" i="15"/>
  <c r="AU86" i="15"/>
  <c r="BA86" i="15"/>
  <c r="BG86" i="15"/>
  <c r="BN86" i="15"/>
  <c r="BT86" i="15"/>
  <c r="CA86" i="15"/>
  <c r="CG86" i="15"/>
  <c r="CN86" i="15"/>
  <c r="CT86" i="15"/>
  <c r="DA86" i="15"/>
  <c r="DG86" i="15"/>
  <c r="DN86" i="15"/>
  <c r="DT86" i="15"/>
  <c r="H88" i="15"/>
  <c r="H90" i="15" s="1"/>
  <c r="AU88" i="15"/>
  <c r="AU90" i="15" s="1"/>
  <c r="CG88" i="15"/>
  <c r="CG90" i="15" s="1"/>
  <c r="DT88" i="15"/>
  <c r="DT90" i="15" s="1"/>
  <c r="I88" i="15"/>
  <c r="I90" i="15" s="1"/>
  <c r="O86" i="15"/>
  <c r="O88" i="15"/>
  <c r="O90" i="15" s="1"/>
  <c r="V86" i="15"/>
  <c r="V88" i="15"/>
  <c r="AB88" i="15"/>
  <c r="AB90" i="15" s="1"/>
  <c r="AI86" i="15"/>
  <c r="AI88" i="15"/>
  <c r="AI90" i="15" s="1"/>
  <c r="AO86" i="15"/>
  <c r="AO88" i="15"/>
  <c r="AO90" i="15" s="1"/>
  <c r="AV86" i="15"/>
  <c r="AV88" i="15"/>
  <c r="AV90" i="15" s="1"/>
  <c r="BB86" i="15"/>
  <c r="BB88" i="15"/>
  <c r="BB90" i="15" s="1"/>
  <c r="BI86" i="15"/>
  <c r="BI88" i="15"/>
  <c r="BO86" i="15"/>
  <c r="BO88" i="15"/>
  <c r="BO90" i="15" s="1"/>
  <c r="BU86" i="15"/>
  <c r="BU88" i="15"/>
  <c r="BU90" i="15" s="1"/>
  <c r="CB86" i="15"/>
  <c r="CB88" i="15"/>
  <c r="CB90" i="15" s="1"/>
  <c r="CH86" i="15"/>
  <c r="CH88" i="15"/>
  <c r="CH90" i="15" s="1"/>
  <c r="CO86" i="15"/>
  <c r="CO88" i="15"/>
  <c r="CO90" i="15" s="1"/>
  <c r="CU86" i="15"/>
  <c r="CU88" i="15"/>
  <c r="DB86" i="15"/>
  <c r="DB88" i="15"/>
  <c r="DB90" i="15" s="1"/>
  <c r="DH86" i="15"/>
  <c r="DH88" i="15"/>
  <c r="DH90" i="15" s="1"/>
  <c r="DO86" i="15"/>
  <c r="DO88" i="15"/>
  <c r="DO90" i="15" s="1"/>
  <c r="DU86" i="15"/>
  <c r="DU88" i="15"/>
  <c r="DU90" i="15" s="1"/>
  <c r="N88" i="15"/>
  <c r="N90" i="15" s="1"/>
  <c r="BA88" i="15"/>
  <c r="BA90" i="15" s="1"/>
  <c r="CN88" i="15"/>
  <c r="CN90" i="15" s="1"/>
  <c r="J86" i="15"/>
  <c r="J88" i="15"/>
  <c r="J90" i="15" s="1"/>
  <c r="P86" i="15"/>
  <c r="P88" i="15"/>
  <c r="P90" i="15" s="1"/>
  <c r="W86" i="15"/>
  <c r="W88" i="15"/>
  <c r="W90" i="15" s="1"/>
  <c r="AC86" i="15"/>
  <c r="AC88" i="15"/>
  <c r="AC90" i="15" s="1"/>
  <c r="AJ86" i="15"/>
  <c r="AJ88" i="15"/>
  <c r="AJ90" i="15" s="1"/>
  <c r="AP86" i="15"/>
  <c r="AP88" i="15"/>
  <c r="AW86" i="15"/>
  <c r="AW88" i="15"/>
  <c r="AW90" i="15" s="1"/>
  <c r="BC86" i="15"/>
  <c r="BC88" i="15"/>
  <c r="BC90" i="15" s="1"/>
  <c r="BJ86" i="15"/>
  <c r="BJ88" i="15"/>
  <c r="BJ90" i="15" s="1"/>
  <c r="BP86" i="15"/>
  <c r="BP88" i="15"/>
  <c r="BW86" i="15"/>
  <c r="BW88" i="15"/>
  <c r="BW90" i="15" s="1"/>
  <c r="CC86" i="15"/>
  <c r="CC88" i="15"/>
  <c r="CC90" i="15" s="1"/>
  <c r="CI86" i="15"/>
  <c r="CI88" i="15"/>
  <c r="CI90" i="15" s="1"/>
  <c r="CP86" i="15"/>
  <c r="CP88" i="15"/>
  <c r="CP90" i="15" s="1"/>
  <c r="CV86" i="15"/>
  <c r="CV88" i="15"/>
  <c r="CV90" i="15" s="1"/>
  <c r="DC86" i="15"/>
  <c r="DC88" i="15"/>
  <c r="DC90" i="15" s="1"/>
  <c r="DI86" i="15"/>
  <c r="DI88" i="15"/>
  <c r="DI90" i="15" s="1"/>
  <c r="DP86" i="15"/>
  <c r="DP88" i="15"/>
  <c r="DV86" i="15"/>
  <c r="DV88" i="15"/>
  <c r="DV90" i="15" s="1"/>
  <c r="U88" i="15"/>
  <c r="U90" i="15" s="1"/>
  <c r="BG88" i="15"/>
  <c r="BG90" i="15" s="1"/>
  <c r="CT88" i="15"/>
  <c r="CT90" i="15" s="1"/>
  <c r="AA88" i="15"/>
  <c r="BN88" i="15"/>
  <c r="DA88" i="15"/>
  <c r="DE79" i="12"/>
  <c r="CY88" i="12"/>
  <c r="CY90" i="12" s="1"/>
  <c r="CZ59" i="12"/>
  <c r="DF59" i="12"/>
  <c r="DM59" i="12"/>
  <c r="DS59" i="12"/>
  <c r="DY59" i="12"/>
  <c r="DD61" i="12"/>
  <c r="DJ61" i="12"/>
  <c r="DQ61" i="12"/>
  <c r="DW61" i="12"/>
  <c r="CZ88" i="12"/>
  <c r="CZ90" i="12" s="1"/>
  <c r="DF88" i="12"/>
  <c r="DF90" i="12" s="1"/>
  <c r="DM88" i="12"/>
  <c r="DM90" i="12" s="1"/>
  <c r="DS88" i="12"/>
  <c r="DS90" i="12" s="1"/>
  <c r="DY88" i="12"/>
  <c r="DP61" i="12"/>
  <c r="CY79" i="12"/>
  <c r="DA59" i="12"/>
  <c r="DG59" i="12"/>
  <c r="DN59" i="12"/>
  <c r="DT59" i="12"/>
  <c r="DK80" i="12"/>
  <c r="DR80" i="12"/>
  <c r="DX80" i="12"/>
  <c r="DC61" i="12"/>
  <c r="DB59" i="12"/>
  <c r="DH59" i="12"/>
  <c r="DO59" i="12"/>
  <c r="DU59" i="12"/>
  <c r="DV61" i="12"/>
  <c r="DK88" i="12"/>
  <c r="DK90" i="12" s="1"/>
  <c r="DX88" i="12"/>
  <c r="DX90" i="12" s="1"/>
  <c r="DE86" i="12"/>
  <c r="DR86" i="12"/>
  <c r="CN61" i="12"/>
  <c r="CN63" i="12" s="1"/>
  <c r="CP79" i="12"/>
  <c r="CP88" i="12"/>
  <c r="CB61" i="12"/>
  <c r="CB63" i="12" s="1"/>
  <c r="CH61" i="12"/>
  <c r="CH63" i="12" s="1"/>
  <c r="CO61" i="12"/>
  <c r="CO63" i="12" s="1"/>
  <c r="CU61" i="12"/>
  <c r="CU63" i="12" s="1"/>
  <c r="BX88" i="12"/>
  <c r="CD88" i="12"/>
  <c r="CK88" i="12"/>
  <c r="CQ88" i="12"/>
  <c r="CW88" i="12"/>
  <c r="CG61" i="12"/>
  <c r="CG63" i="12" s="1"/>
  <c r="CV79" i="12"/>
  <c r="BW88" i="12"/>
  <c r="BY59" i="12"/>
  <c r="CE59" i="12"/>
  <c r="CL59" i="12"/>
  <c r="CR59" i="12"/>
  <c r="BW80" i="12"/>
  <c r="CC80" i="12"/>
  <c r="CI80" i="12"/>
  <c r="CA86" i="12"/>
  <c r="CG86" i="12"/>
  <c r="CN86" i="12"/>
  <c r="CT86" i="12"/>
  <c r="CI88" i="12"/>
  <c r="BZ59" i="12"/>
  <c r="CF59" i="12"/>
  <c r="CM59" i="12"/>
  <c r="CS59" i="12"/>
  <c r="CB86" i="12"/>
  <c r="CH86" i="12"/>
  <c r="CO86" i="12"/>
  <c r="CU86" i="12"/>
  <c r="CT61" i="12"/>
  <c r="CT63" i="12" s="1"/>
  <c r="CC88" i="12"/>
  <c r="CV88" i="12"/>
  <c r="CA59" i="12"/>
  <c r="BM61" i="12"/>
  <c r="BM63" i="12" s="1"/>
  <c r="BI79" i="12"/>
  <c r="BU79" i="12"/>
  <c r="BO88" i="12"/>
  <c r="BO90" i="12" s="1"/>
  <c r="BN61" i="12"/>
  <c r="BN63" i="12" s="1"/>
  <c r="BT61" i="12"/>
  <c r="BT63" i="12" s="1"/>
  <c r="BL86" i="12"/>
  <c r="BR86" i="12"/>
  <c r="BJ88" i="12"/>
  <c r="BP88" i="12"/>
  <c r="BS61" i="12"/>
  <c r="BS63" i="12" s="1"/>
  <c r="BO79" i="12"/>
  <c r="BI88" i="12"/>
  <c r="BI90" i="12" s="1"/>
  <c r="BU88" i="12"/>
  <c r="BU90" i="12" s="1"/>
  <c r="BL79" i="12"/>
  <c r="BR79" i="12"/>
  <c r="AQ61" i="12"/>
  <c r="AS79" i="12"/>
  <c r="AG88" i="12"/>
  <c r="AG90" i="12" s="1"/>
  <c r="AH59" i="12"/>
  <c r="AN59" i="12"/>
  <c r="AU59" i="12"/>
  <c r="BA59" i="12"/>
  <c r="BG59" i="12"/>
  <c r="AL61" i="12"/>
  <c r="AL63" i="12" s="1"/>
  <c r="AR61" i="12"/>
  <c r="AR63" i="12" s="1"/>
  <c r="AY61" i="12"/>
  <c r="AY63" i="12" s="1"/>
  <c r="BE61" i="12"/>
  <c r="BE63" i="12" s="1"/>
  <c r="AH88" i="12"/>
  <c r="AH90" i="12" s="1"/>
  <c r="AN88" i="12"/>
  <c r="AN90" i="12" s="1"/>
  <c r="AU88" i="12"/>
  <c r="AU90" i="12" s="1"/>
  <c r="BA88" i="12"/>
  <c r="BA90" i="12" s="1"/>
  <c r="BG88" i="12"/>
  <c r="BG90" i="12" s="1"/>
  <c r="AX61" i="12"/>
  <c r="AG79" i="12"/>
  <c r="BF79" i="12"/>
  <c r="AS88" i="12"/>
  <c r="AS90" i="12" s="1"/>
  <c r="BF88" i="12"/>
  <c r="BF90" i="12" s="1"/>
  <c r="AI59" i="12"/>
  <c r="AO59" i="12"/>
  <c r="AV59" i="12"/>
  <c r="BB59" i="12"/>
  <c r="AM80" i="12"/>
  <c r="AZ80" i="12"/>
  <c r="AM88" i="12"/>
  <c r="AM90" i="12" s="1"/>
  <c r="AL86" i="12"/>
  <c r="AR86" i="12"/>
  <c r="AY86" i="12"/>
  <c r="BE86" i="12"/>
  <c r="AK61" i="12"/>
  <c r="BD61" i="12"/>
  <c r="AZ88" i="12"/>
  <c r="AZ90" i="12" s="1"/>
  <c r="AB86" i="12"/>
  <c r="Z86" i="12"/>
  <c r="V86" i="12"/>
  <c r="T86" i="12"/>
  <c r="N86" i="12"/>
  <c r="L86" i="12"/>
  <c r="H86" i="12"/>
  <c r="F86" i="12"/>
  <c r="DD86" i="14"/>
  <c r="DQ86" i="14"/>
  <c r="CL59" i="14"/>
  <c r="CR59" i="14"/>
  <c r="CY59" i="14"/>
  <c r="DE59" i="14"/>
  <c r="DK59" i="14"/>
  <c r="DR59" i="14"/>
  <c r="DX59" i="14"/>
  <c r="CO61" i="14"/>
  <c r="CO63" i="14" s="1"/>
  <c r="CU61" i="14"/>
  <c r="CU63" i="14" s="1"/>
  <c r="DB61" i="14"/>
  <c r="DB63" i="14" s="1"/>
  <c r="DH61" i="14"/>
  <c r="DH63" i="14" s="1"/>
  <c r="DO61" i="14"/>
  <c r="DO63" i="14" s="1"/>
  <c r="DU61" i="14"/>
  <c r="DU63" i="14" s="1"/>
  <c r="CL86" i="14"/>
  <c r="CR86" i="14"/>
  <c r="CY86" i="14"/>
  <c r="DE86" i="14"/>
  <c r="DK86" i="14"/>
  <c r="DR86" i="14"/>
  <c r="DX86" i="14"/>
  <c r="CO88" i="14"/>
  <c r="CO90" i="14" s="1"/>
  <c r="CU88" i="14"/>
  <c r="CU90" i="14" s="1"/>
  <c r="DB88" i="14"/>
  <c r="DB90" i="14" s="1"/>
  <c r="CQ59" i="14"/>
  <c r="DJ59" i="14"/>
  <c r="DW59" i="14"/>
  <c r="CQ86" i="14"/>
  <c r="DW86" i="14"/>
  <c r="CP61" i="14"/>
  <c r="CV61" i="14"/>
  <c r="DC61" i="14"/>
  <c r="DI61" i="14"/>
  <c r="DP61" i="14"/>
  <c r="DV61" i="14"/>
  <c r="CP88" i="14"/>
  <c r="CV88" i="14"/>
  <c r="DC88" i="14"/>
  <c r="DI88" i="14"/>
  <c r="DP88" i="14"/>
  <c r="DV88" i="14"/>
  <c r="CW59" i="14"/>
  <c r="DQ59" i="14"/>
  <c r="CW86" i="14"/>
  <c r="CK61" i="14"/>
  <c r="CK63" i="14" s="1"/>
  <c r="DD61" i="14"/>
  <c r="DD63" i="14" s="1"/>
  <c r="CK88" i="14"/>
  <c r="CK90" i="14" s="1"/>
  <c r="DJ88" i="14"/>
  <c r="DJ90" i="14" s="1"/>
  <c r="AU59" i="14"/>
  <c r="CA59" i="14"/>
  <c r="AU86" i="14"/>
  <c r="CG86" i="14"/>
  <c r="AV59" i="14"/>
  <c r="BB59" i="14"/>
  <c r="BI59" i="14"/>
  <c r="BO59" i="14"/>
  <c r="BU59" i="14"/>
  <c r="CB59" i="14"/>
  <c r="CH59" i="14"/>
  <c r="AY61" i="14"/>
  <c r="AY63" i="14" s="1"/>
  <c r="BE61" i="14"/>
  <c r="BE63" i="14" s="1"/>
  <c r="BL61" i="14"/>
  <c r="BL63" i="14" s="1"/>
  <c r="BR61" i="14"/>
  <c r="BR63" i="14" s="1"/>
  <c r="BY61" i="14"/>
  <c r="BY63" i="14" s="1"/>
  <c r="CE61" i="14"/>
  <c r="CE63" i="14" s="1"/>
  <c r="AV86" i="14"/>
  <c r="BB86" i="14"/>
  <c r="BI86" i="14"/>
  <c r="BO86" i="14"/>
  <c r="BU86" i="14"/>
  <c r="CB86" i="14"/>
  <c r="CH86" i="14"/>
  <c r="AY88" i="14"/>
  <c r="AY90" i="14" s="1"/>
  <c r="BE88" i="14"/>
  <c r="BE90" i="14" s="1"/>
  <c r="BL88" i="14"/>
  <c r="BL90" i="14" s="1"/>
  <c r="BR88" i="14"/>
  <c r="BR90" i="14" s="1"/>
  <c r="BY88" i="14"/>
  <c r="BY90" i="14" s="1"/>
  <c r="CE88" i="14"/>
  <c r="CE90" i="14" s="1"/>
  <c r="CG59" i="14"/>
  <c r="AZ61" i="14"/>
  <c r="BF61" i="14"/>
  <c r="BM61" i="14"/>
  <c r="BS61" i="14"/>
  <c r="BZ61" i="14"/>
  <c r="CF61" i="14"/>
  <c r="AZ88" i="14"/>
  <c r="BF88" i="14"/>
  <c r="BM88" i="14"/>
  <c r="BS88" i="14"/>
  <c r="BZ88" i="14"/>
  <c r="CF88" i="14"/>
  <c r="BA59" i="14"/>
  <c r="BT59" i="14"/>
  <c r="BN86" i="14"/>
  <c r="BG61" i="14"/>
  <c r="BG63" i="14" s="1"/>
  <c r="BN61" i="14"/>
  <c r="BN63" i="14" s="1"/>
  <c r="BA88" i="14"/>
  <c r="BA90" i="14" s="1"/>
  <c r="BG88" i="14"/>
  <c r="BG90" i="14" s="1"/>
  <c r="BT88" i="14"/>
  <c r="BT90" i="14" s="1"/>
  <c r="CA88" i="14"/>
  <c r="CA90" i="14" s="1"/>
  <c r="AR86" i="14"/>
  <c r="AN86" i="14"/>
  <c r="AL86" i="14"/>
  <c r="AH86" i="14"/>
  <c r="AD86" i="14"/>
  <c r="AD79" i="14"/>
  <c r="AB86" i="14"/>
  <c r="X86" i="14"/>
  <c r="V86" i="14"/>
  <c r="P79" i="14"/>
  <c r="N86" i="14"/>
  <c r="L86" i="14"/>
  <c r="H86" i="14"/>
  <c r="F86" i="14"/>
  <c r="W85" i="14"/>
  <c r="W89" i="14"/>
  <c r="W62" i="14"/>
  <c r="W58" i="14"/>
  <c r="W53" i="14"/>
  <c r="AC89" i="14"/>
  <c r="AC85" i="14"/>
  <c r="AC62" i="14"/>
  <c r="AC58" i="14"/>
  <c r="AC53" i="14"/>
  <c r="AJ89" i="14"/>
  <c r="AJ85" i="14"/>
  <c r="AJ62" i="14"/>
  <c r="AJ63" i="14" s="1"/>
  <c r="AJ58" i="14"/>
  <c r="AJ53" i="14"/>
  <c r="E89" i="14"/>
  <c r="E85" i="14"/>
  <c r="E62" i="14"/>
  <c r="E58" i="14"/>
  <c r="E53" i="14"/>
  <c r="K85" i="14"/>
  <c r="K62" i="14"/>
  <c r="K89" i="14"/>
  <c r="K58" i="14"/>
  <c r="K59" i="14" s="1"/>
  <c r="K53" i="14"/>
  <c r="Q89" i="14"/>
  <c r="Q85" i="14"/>
  <c r="Q62" i="14"/>
  <c r="Q58" i="14"/>
  <c r="Q59" i="14" s="1"/>
  <c r="Q53" i="14"/>
  <c r="AK89" i="14"/>
  <c r="AK90" i="14" s="1"/>
  <c r="AK85" i="14"/>
  <c r="AK86" i="14" s="1"/>
  <c r="AK62" i="14"/>
  <c r="AK58" i="14"/>
  <c r="AK53" i="14"/>
  <c r="AQ89" i="14"/>
  <c r="AQ85" i="14"/>
  <c r="AQ62" i="14"/>
  <c r="AQ63" i="14" s="1"/>
  <c r="AQ58" i="14"/>
  <c r="AQ59" i="14" s="1"/>
  <c r="AQ53" i="14"/>
  <c r="I89" i="14"/>
  <c r="I85" i="14"/>
  <c r="I62" i="14"/>
  <c r="I63" i="14" s="1"/>
  <c r="I53" i="14"/>
  <c r="I58" i="14"/>
  <c r="O85" i="14"/>
  <c r="O86" i="14" s="1"/>
  <c r="O89" i="14"/>
  <c r="O62" i="14"/>
  <c r="O58" i="14"/>
  <c r="O53" i="14"/>
  <c r="AI89" i="14"/>
  <c r="AI62" i="14"/>
  <c r="AI85" i="14"/>
  <c r="AI58" i="14"/>
  <c r="AI53" i="14"/>
  <c r="AO89" i="14"/>
  <c r="AO85" i="14"/>
  <c r="AO86" i="14" s="1"/>
  <c r="AO58" i="14"/>
  <c r="AO59" i="14" s="1"/>
  <c r="AO53" i="14"/>
  <c r="AO62" i="14"/>
  <c r="G89" i="14"/>
  <c r="G85" i="14"/>
  <c r="G58" i="14"/>
  <c r="G53" i="14"/>
  <c r="M89" i="14"/>
  <c r="M85" i="14"/>
  <c r="M62" i="14"/>
  <c r="M63" i="14" s="1"/>
  <c r="M58" i="14"/>
  <c r="M59" i="14" s="1"/>
  <c r="M53" i="14"/>
  <c r="AG89" i="14"/>
  <c r="AG85" i="14"/>
  <c r="AG62" i="14"/>
  <c r="AG63" i="14" s="1"/>
  <c r="AM89" i="14"/>
  <c r="AM85" i="14"/>
  <c r="AM62" i="14"/>
  <c r="AM58" i="14"/>
  <c r="AM53" i="14"/>
  <c r="AS85" i="14"/>
  <c r="AS86" i="14" s="1"/>
  <c r="AS62" i="14"/>
  <c r="AS89" i="14"/>
  <c r="AS58" i="14"/>
  <c r="AS53" i="14"/>
  <c r="AG53" i="14"/>
  <c r="O63" i="14"/>
  <c r="AK63" i="14"/>
  <c r="K63" i="14"/>
  <c r="S89" i="14"/>
  <c r="S85" i="14"/>
  <c r="S86" i="14" s="1"/>
  <c r="S58" i="14"/>
  <c r="S53" i="14"/>
  <c r="S62" i="14"/>
  <c r="U89" i="14"/>
  <c r="U85" i="14"/>
  <c r="U62" i="14"/>
  <c r="U63" i="14" s="1"/>
  <c r="AA85" i="14"/>
  <c r="AA86" i="14" s="1"/>
  <c r="AA89" i="14"/>
  <c r="AA90" i="14" s="1"/>
  <c r="AA58" i="14"/>
  <c r="AA53" i="14"/>
  <c r="AA62" i="14"/>
  <c r="E61" i="14"/>
  <c r="E63" i="14" s="1"/>
  <c r="E59" i="14"/>
  <c r="Q61" i="14"/>
  <c r="Q63" i="14" s="1"/>
  <c r="AC63" i="14"/>
  <c r="AM61" i="14"/>
  <c r="AM63" i="14" s="1"/>
  <c r="AM59" i="14"/>
  <c r="AG58" i="14"/>
  <c r="W63" i="14"/>
  <c r="G86" i="14"/>
  <c r="S90" i="14"/>
  <c r="Y89" i="14"/>
  <c r="Y85" i="14"/>
  <c r="Y86" i="14" s="1"/>
  <c r="Y58" i="14"/>
  <c r="Y59" i="14" s="1"/>
  <c r="Y53" i="14"/>
  <c r="AA63" i="14"/>
  <c r="G62" i="14"/>
  <c r="AE89" i="14"/>
  <c r="AE90" i="14" s="1"/>
  <c r="AE85" i="14"/>
  <c r="AE86" i="14" s="1"/>
  <c r="AE58" i="14"/>
  <c r="AE53" i="14"/>
  <c r="AE62" i="14"/>
  <c r="AE63" i="14" s="1"/>
  <c r="I59" i="14"/>
  <c r="Y62" i="14"/>
  <c r="Y63" i="14" s="1"/>
  <c r="E55" i="14"/>
  <c r="Q55" i="14"/>
  <c r="AC55" i="14"/>
  <c r="AM55" i="14"/>
  <c r="W59" i="14"/>
  <c r="AI63" i="14"/>
  <c r="AS59" i="14"/>
  <c r="AC59" i="14"/>
  <c r="AS63" i="14"/>
  <c r="G63" i="14"/>
  <c r="S63" i="14"/>
  <c r="AO63" i="14"/>
  <c r="AE59" i="14"/>
  <c r="I86" i="14"/>
  <c r="U86" i="14"/>
  <c r="AG86" i="14"/>
  <c r="AQ86" i="14"/>
  <c r="S59" i="14"/>
  <c r="AG59" i="14"/>
  <c r="I79" i="14"/>
  <c r="U79" i="14"/>
  <c r="AG79" i="14"/>
  <c r="AQ79" i="14"/>
  <c r="K79" i="14"/>
  <c r="G59" i="14"/>
  <c r="U59" i="14"/>
  <c r="AI59" i="14"/>
  <c r="W79" i="14"/>
  <c r="AJ59" i="14"/>
  <c r="M79" i="14"/>
  <c r="AI79" i="14"/>
  <c r="O90" i="14"/>
  <c r="O59" i="14"/>
  <c r="AA59" i="14"/>
  <c r="AK59" i="14"/>
  <c r="AS79" i="14"/>
  <c r="K86" i="14"/>
  <c r="W86" i="14"/>
  <c r="AI86" i="14"/>
  <c r="AI88" i="14"/>
  <c r="AI90" i="14" s="1"/>
  <c r="M86" i="14"/>
  <c r="AJ86" i="14"/>
  <c r="G88" i="14"/>
  <c r="G90" i="14" s="1"/>
  <c r="AO88" i="14"/>
  <c r="AO90" i="14" s="1"/>
  <c r="AM80" i="14"/>
  <c r="K88" i="14"/>
  <c r="K90" i="14" s="1"/>
  <c r="AS88" i="14"/>
  <c r="AS90" i="14" s="1"/>
  <c r="G80" i="14"/>
  <c r="S80" i="14"/>
  <c r="AE80" i="14"/>
  <c r="AO80" i="14"/>
  <c r="E90" i="14"/>
  <c r="Q90" i="14"/>
  <c r="AC90" i="14"/>
  <c r="AM90" i="14"/>
  <c r="I80" i="14"/>
  <c r="U80" i="14"/>
  <c r="AG80" i="14"/>
  <c r="AQ80" i="14"/>
  <c r="W88" i="14"/>
  <c r="W90" i="14" s="1"/>
  <c r="E86" i="14"/>
  <c r="Q86" i="14"/>
  <c r="AC86" i="14"/>
  <c r="AM86" i="14"/>
  <c r="I88" i="14"/>
  <c r="I90" i="14" s="1"/>
  <c r="U88" i="14"/>
  <c r="U90" i="14" s="1"/>
  <c r="AG88" i="14"/>
  <c r="AG90" i="14" s="1"/>
  <c r="AQ88" i="14"/>
  <c r="AQ90" i="14" s="1"/>
  <c r="M88" i="14"/>
  <c r="M90" i="14" s="1"/>
  <c r="Y88" i="14"/>
  <c r="Y90" i="14" s="1"/>
  <c r="AJ88" i="14"/>
  <c r="AJ90" i="14" s="1"/>
  <c r="AO79" i="13"/>
  <c r="BA79" i="13"/>
  <c r="BM79" i="13"/>
  <c r="BY79" i="13"/>
  <c r="CK79" i="13"/>
  <c r="CW79" i="13"/>
  <c r="DI79" i="13"/>
  <c r="DU79" i="13"/>
  <c r="I79" i="13"/>
  <c r="U79" i="13"/>
  <c r="AG79" i="13"/>
  <c r="AS80" i="13"/>
  <c r="BE80" i="13"/>
  <c r="BQ80" i="13"/>
  <c r="CC80" i="13"/>
  <c r="CO80" i="13"/>
  <c r="DA80" i="13"/>
  <c r="DM80" i="13"/>
  <c r="DY80" i="13"/>
  <c r="M80" i="13"/>
  <c r="Y80" i="13"/>
  <c r="K79" i="13"/>
  <c r="W79" i="13"/>
  <c r="AI79" i="13"/>
  <c r="AQ79" i="13"/>
  <c r="BC79" i="13"/>
  <c r="BO79" i="13"/>
  <c r="CA79" i="13"/>
  <c r="CM79" i="13"/>
  <c r="CY79" i="13"/>
  <c r="DK79" i="13"/>
  <c r="DW79" i="13"/>
  <c r="O80" i="13"/>
  <c r="AA80" i="13"/>
  <c r="AJ80" i="13"/>
  <c r="AU80" i="13"/>
  <c r="BG80" i="13"/>
  <c r="BS80" i="13"/>
  <c r="CE80" i="13"/>
  <c r="CQ80" i="13"/>
  <c r="DC80" i="13"/>
  <c r="DO80" i="13"/>
  <c r="M79" i="13"/>
  <c r="Y79" i="13"/>
  <c r="AS79" i="13"/>
  <c r="BE79" i="13"/>
  <c r="BQ79" i="13"/>
  <c r="CC79" i="13"/>
  <c r="CO79" i="13"/>
  <c r="DA79" i="13"/>
  <c r="DM79" i="13"/>
  <c r="DY79" i="13"/>
  <c r="E80" i="13"/>
  <c r="Q80" i="13"/>
  <c r="AC80" i="13"/>
  <c r="AK80" i="13"/>
  <c r="AW80" i="13"/>
  <c r="BI80" i="13"/>
  <c r="BU80" i="13"/>
  <c r="CG80" i="13"/>
  <c r="CS80" i="13"/>
  <c r="DE80" i="13"/>
  <c r="DQ80" i="13"/>
  <c r="O79" i="13"/>
  <c r="AA79" i="13"/>
  <c r="AJ79" i="13"/>
  <c r="AU79" i="13"/>
  <c r="BG79" i="13"/>
  <c r="BS79" i="13"/>
  <c r="CE79" i="13"/>
  <c r="CQ79" i="13"/>
  <c r="DC79" i="13"/>
  <c r="DO79" i="13"/>
  <c r="G80" i="13"/>
  <c r="S80" i="13"/>
  <c r="AE80" i="13"/>
  <c r="AM80" i="13"/>
  <c r="AY80" i="13"/>
  <c r="BK80" i="13"/>
  <c r="BW80" i="13"/>
  <c r="CI80" i="13"/>
  <c r="CU80" i="13"/>
  <c r="DG80" i="13"/>
  <c r="DS80" i="13"/>
  <c r="E79" i="13"/>
  <c r="Q79" i="13"/>
  <c r="AC79" i="13"/>
  <c r="AK79" i="13"/>
  <c r="AW79" i="13"/>
  <c r="BI79" i="13"/>
  <c r="BU79" i="13"/>
  <c r="CG79" i="13"/>
  <c r="CS79" i="13"/>
  <c r="DE79" i="13"/>
  <c r="DQ79" i="13"/>
  <c r="I80" i="13"/>
  <c r="U80" i="13"/>
  <c r="AG80" i="13"/>
  <c r="AO80" i="13"/>
  <c r="BA80" i="13"/>
  <c r="BM80" i="13"/>
  <c r="BY80" i="13"/>
  <c r="CK80" i="13"/>
  <c r="CW80" i="13"/>
  <c r="DI80" i="13"/>
  <c r="DU80" i="13"/>
  <c r="G79" i="13"/>
  <c r="S79" i="13"/>
  <c r="AE79" i="13"/>
  <c r="AM79" i="13"/>
  <c r="AY79" i="13"/>
  <c r="BK79" i="13"/>
  <c r="BW79" i="13"/>
  <c r="CI79" i="13"/>
  <c r="CU79" i="13"/>
  <c r="DG79" i="13"/>
  <c r="DS79" i="13"/>
  <c r="K80" i="13"/>
  <c r="W80" i="13"/>
  <c r="AI80" i="13"/>
  <c r="AQ80" i="13"/>
  <c r="BC80" i="13"/>
  <c r="BO80" i="13"/>
  <c r="CA80" i="13"/>
  <c r="CM80" i="13"/>
  <c r="CY80" i="13"/>
  <c r="DK80" i="13"/>
  <c r="DW80" i="13"/>
  <c r="M55" i="12"/>
  <c r="S55" i="12"/>
  <c r="M62" i="12"/>
  <c r="M63" i="12" s="1"/>
  <c r="AE55" i="12"/>
  <c r="G55" i="12"/>
  <c r="AA79" i="12"/>
  <c r="W80" i="12"/>
  <c r="AA80" i="12"/>
  <c r="AC79" i="12"/>
  <c r="I58" i="12"/>
  <c r="I59" i="12" s="1"/>
  <c r="K53" i="12"/>
  <c r="U58" i="12"/>
  <c r="U59" i="12" s="1"/>
  <c r="I62" i="12"/>
  <c r="I63" i="12" s="1"/>
  <c r="W58" i="12"/>
  <c r="W59" i="12" s="1"/>
  <c r="O85" i="12"/>
  <c r="O86" i="12" s="1"/>
  <c r="O53" i="12"/>
  <c r="O89" i="12"/>
  <c r="O90" i="12" s="1"/>
  <c r="O62" i="12"/>
  <c r="O63" i="12" s="1"/>
  <c r="O58" i="12"/>
  <c r="O59" i="12" s="1"/>
  <c r="Y85" i="12"/>
  <c r="Y86" i="12" s="1"/>
  <c r="Y89" i="12"/>
  <c r="Y62" i="12"/>
  <c r="Y63" i="12" s="1"/>
  <c r="Y58" i="12"/>
  <c r="Y59" i="12" s="1"/>
  <c r="Y53" i="12"/>
  <c r="E55" i="12"/>
  <c r="Q53" i="12"/>
  <c r="AC85" i="12"/>
  <c r="AC86" i="12" s="1"/>
  <c r="AC89" i="12"/>
  <c r="AC90" i="12" s="1"/>
  <c r="G53" i="12"/>
  <c r="K58" i="12"/>
  <c r="K59" i="12" s="1"/>
  <c r="M53" i="12"/>
  <c r="O55" i="12"/>
  <c r="AC53" i="12"/>
  <c r="U62" i="12"/>
  <c r="U63" i="12" s="1"/>
  <c r="S79" i="12"/>
  <c r="AE79" i="12"/>
  <c r="AA85" i="12"/>
  <c r="AA86" i="12" s="1"/>
  <c r="AA89" i="12"/>
  <c r="AA90" i="12" s="1"/>
  <c r="Q80" i="12"/>
  <c r="S85" i="12"/>
  <c r="S86" i="12" s="1"/>
  <c r="S89" i="12"/>
  <c r="S90" i="12" s="1"/>
  <c r="AE85" i="12"/>
  <c r="AE86" i="12" s="1"/>
  <c r="AE89" i="12"/>
  <c r="AE90" i="12" s="1"/>
  <c r="O79" i="12"/>
  <c r="Q58" i="12"/>
  <c r="Q59" i="12" s="1"/>
  <c r="Y55" i="12"/>
  <c r="S53" i="12"/>
  <c r="AE53" i="12"/>
  <c r="AA58" i="12"/>
  <c r="AA59" i="12" s="1"/>
  <c r="U79" i="12"/>
  <c r="AC80" i="12"/>
  <c r="U85" i="12"/>
  <c r="U86" i="12" s="1"/>
  <c r="G58" i="12"/>
  <c r="G59" i="12" s="1"/>
  <c r="Q55" i="12"/>
  <c r="Q62" i="12"/>
  <c r="Q63" i="12" s="1"/>
  <c r="AA55" i="12"/>
  <c r="U53" i="12"/>
  <c r="S63" i="12"/>
  <c r="AE63" i="12"/>
  <c r="AC58" i="12"/>
  <c r="AC59" i="12" s="1"/>
  <c r="W79" i="12"/>
  <c r="S80" i="12"/>
  <c r="AE80" i="12"/>
  <c r="Q89" i="12"/>
  <c r="Q90" i="12" s="1"/>
  <c r="I55" i="12"/>
  <c r="Y80" i="12"/>
  <c r="W89" i="12"/>
  <c r="W90" i="12" s="1"/>
  <c r="W85" i="12"/>
  <c r="W86" i="12" s="1"/>
  <c r="M58" i="12"/>
  <c r="M59" i="12" s="1"/>
  <c r="O80" i="12"/>
  <c r="Q79" i="12"/>
  <c r="W53" i="12"/>
  <c r="S58" i="12"/>
  <c r="S59" i="12" s="1"/>
  <c r="AE58" i="12"/>
  <c r="AE59" i="12" s="1"/>
  <c r="AA62" i="12"/>
  <c r="AA63" i="12" s="1"/>
  <c r="Y79" i="12"/>
  <c r="U80" i="12"/>
  <c r="Y88" i="12"/>
  <c r="U90" i="12"/>
  <c r="AU55" i="13"/>
  <c r="G55" i="13"/>
  <c r="S55" i="13"/>
  <c r="AE55" i="13"/>
  <c r="AK55" i="13"/>
  <c r="AW55" i="13"/>
  <c r="BI55" i="13"/>
  <c r="BU55" i="13"/>
  <c r="CG55" i="13"/>
  <c r="CS55" i="13"/>
  <c r="DE55" i="13"/>
  <c r="DQ55" i="13"/>
  <c r="DC55" i="13"/>
  <c r="I55" i="13"/>
  <c r="U55" i="13"/>
  <c r="AG55" i="13"/>
  <c r="AM55" i="13"/>
  <c r="AY55" i="13"/>
  <c r="BK55" i="13"/>
  <c r="BW55" i="13"/>
  <c r="CI55" i="13"/>
  <c r="CU55" i="13"/>
  <c r="DG55" i="13"/>
  <c r="DS55" i="13"/>
  <c r="AC55" i="13"/>
  <c r="CE55" i="13"/>
  <c r="K55" i="13"/>
  <c r="W55" i="13"/>
  <c r="AI55" i="13"/>
  <c r="AO55" i="13"/>
  <c r="BA55" i="13"/>
  <c r="BM55" i="13"/>
  <c r="BY55" i="13"/>
  <c r="CK55" i="13"/>
  <c r="CW55" i="13"/>
  <c r="DI55" i="13"/>
  <c r="DU55" i="13"/>
  <c r="Q55" i="13"/>
  <c r="BG55" i="13"/>
  <c r="CQ55" i="13"/>
  <c r="M55" i="13"/>
  <c r="Y55" i="13"/>
  <c r="AQ55" i="13"/>
  <c r="BC55" i="13"/>
  <c r="BO55" i="13"/>
  <c r="CA55" i="13"/>
  <c r="CM55" i="13"/>
  <c r="CY55" i="13"/>
  <c r="DK55" i="13"/>
  <c r="DW55" i="13"/>
  <c r="E55" i="13"/>
  <c r="BS55" i="13"/>
  <c r="DO55" i="13"/>
  <c r="O55" i="13"/>
  <c r="AA55" i="13"/>
  <c r="AJ55" i="13"/>
  <c r="AS55" i="13"/>
  <c r="BE55" i="13"/>
  <c r="BQ55" i="13"/>
  <c r="CC55" i="13"/>
  <c r="CO55" i="13"/>
  <c r="DA55" i="13"/>
  <c r="DM55" i="13"/>
  <c r="DY55" i="13"/>
  <c r="E89" i="13"/>
  <c r="E90" i="13" s="1"/>
  <c r="E85" i="13"/>
  <c r="E86" i="13" s="1"/>
  <c r="E62" i="13"/>
  <c r="E58" i="13"/>
  <c r="E59" i="13" s="1"/>
  <c r="E53" i="13"/>
  <c r="Q89" i="13"/>
  <c r="Q90" i="13" s="1"/>
  <c r="Q85" i="13"/>
  <c r="Q86" i="13" s="1"/>
  <c r="Q62" i="13"/>
  <c r="Q58" i="13"/>
  <c r="Q59" i="13" s="1"/>
  <c r="Q53" i="13"/>
  <c r="AC89" i="13"/>
  <c r="AC90" i="13" s="1"/>
  <c r="AC85" i="13"/>
  <c r="AC86" i="13" s="1"/>
  <c r="AC62" i="13"/>
  <c r="AC58" i="13"/>
  <c r="AC53" i="13"/>
  <c r="AU89" i="13"/>
  <c r="AU90" i="13" s="1"/>
  <c r="AU85" i="13"/>
  <c r="AU86" i="13" s="1"/>
  <c r="AU62" i="13"/>
  <c r="AU58" i="13"/>
  <c r="AU59" i="13" s="1"/>
  <c r="AU53" i="13"/>
  <c r="BG89" i="13"/>
  <c r="BG90" i="13" s="1"/>
  <c r="BG85" i="13"/>
  <c r="BG86" i="13" s="1"/>
  <c r="BG62" i="13"/>
  <c r="BG58" i="13"/>
  <c r="BG59" i="13" s="1"/>
  <c r="BG53" i="13"/>
  <c r="BS89" i="13"/>
  <c r="BS90" i="13" s="1"/>
  <c r="BS85" i="13"/>
  <c r="BS86" i="13" s="1"/>
  <c r="BS62" i="13"/>
  <c r="BS58" i="13"/>
  <c r="BS59" i="13" s="1"/>
  <c r="BS53" i="13"/>
  <c r="CE89" i="13"/>
  <c r="CE90" i="13" s="1"/>
  <c r="CE85" i="13"/>
  <c r="CE86" i="13" s="1"/>
  <c r="CE62" i="13"/>
  <c r="CE58" i="13"/>
  <c r="CE59" i="13" s="1"/>
  <c r="CE53" i="13"/>
  <c r="CQ89" i="13"/>
  <c r="CQ90" i="13" s="1"/>
  <c r="CQ85" i="13"/>
  <c r="CQ86" i="13" s="1"/>
  <c r="CQ62" i="13"/>
  <c r="CQ58" i="13"/>
  <c r="CQ59" i="13" s="1"/>
  <c r="CQ53" i="13"/>
  <c r="DC89" i="13"/>
  <c r="DC90" i="13" s="1"/>
  <c r="DC85" i="13"/>
  <c r="DC86" i="13" s="1"/>
  <c r="DC62" i="13"/>
  <c r="DC58" i="13"/>
  <c r="DC59" i="13" s="1"/>
  <c r="DC53" i="13"/>
  <c r="DO89" i="13"/>
  <c r="DO90" i="13" s="1"/>
  <c r="DO85" i="13"/>
  <c r="DO86" i="13" s="1"/>
  <c r="DO62" i="13"/>
  <c r="DO58" i="13"/>
  <c r="DO59" i="13" s="1"/>
  <c r="DO53" i="13"/>
  <c r="G89" i="13"/>
  <c r="G90" i="13" s="1"/>
  <c r="G85" i="13"/>
  <c r="G86" i="13" s="1"/>
  <c r="G62" i="13"/>
  <c r="G58" i="13"/>
  <c r="G59" i="13" s="1"/>
  <c r="G53" i="13"/>
  <c r="S89" i="13"/>
  <c r="S90" i="13" s="1"/>
  <c r="S85" i="13"/>
  <c r="S86" i="13" s="1"/>
  <c r="S62" i="13"/>
  <c r="S58" i="13"/>
  <c r="S59" i="13" s="1"/>
  <c r="S53" i="13"/>
  <c r="AE89" i="13"/>
  <c r="AE90" i="13" s="1"/>
  <c r="AE85" i="13"/>
  <c r="AE86" i="13" s="1"/>
  <c r="AE62" i="13"/>
  <c r="AE58" i="13"/>
  <c r="AE59" i="13" s="1"/>
  <c r="AE53" i="13"/>
  <c r="AK89" i="13"/>
  <c r="AK90" i="13" s="1"/>
  <c r="AK85" i="13"/>
  <c r="AK86" i="13" s="1"/>
  <c r="AK62" i="13"/>
  <c r="AK53" i="13"/>
  <c r="AK58" i="13"/>
  <c r="AW89" i="13"/>
  <c r="AW90" i="13" s="1"/>
  <c r="AW85" i="13"/>
  <c r="AW86" i="13" s="1"/>
  <c r="AW62" i="13"/>
  <c r="AW58" i="13"/>
  <c r="AW59" i="13" s="1"/>
  <c r="AW53" i="13"/>
  <c r="BI89" i="13"/>
  <c r="BI90" i="13" s="1"/>
  <c r="BI85" i="13"/>
  <c r="BI86" i="13" s="1"/>
  <c r="BI62" i="13"/>
  <c r="BI58" i="13"/>
  <c r="BI59" i="13" s="1"/>
  <c r="BI53" i="13"/>
  <c r="BU89" i="13"/>
  <c r="BU90" i="13" s="1"/>
  <c r="BU85" i="13"/>
  <c r="BU86" i="13" s="1"/>
  <c r="BU62" i="13"/>
  <c r="BU58" i="13"/>
  <c r="BU59" i="13" s="1"/>
  <c r="BU53" i="13"/>
  <c r="CG89" i="13"/>
  <c r="CG90" i="13" s="1"/>
  <c r="CG85" i="13"/>
  <c r="CG86" i="13" s="1"/>
  <c r="CG62" i="13"/>
  <c r="CG58" i="13"/>
  <c r="CG59" i="13" s="1"/>
  <c r="CG53" i="13"/>
  <c r="CS89" i="13"/>
  <c r="CS90" i="13" s="1"/>
  <c r="CS85" i="13"/>
  <c r="CS86" i="13" s="1"/>
  <c r="CS62" i="13"/>
  <c r="CS58" i="13"/>
  <c r="CS53" i="13"/>
  <c r="DE89" i="13"/>
  <c r="DE90" i="13" s="1"/>
  <c r="DE85" i="13"/>
  <c r="DE86" i="13" s="1"/>
  <c r="DE62" i="13"/>
  <c r="DE58" i="13"/>
  <c r="DE59" i="13" s="1"/>
  <c r="DE53" i="13"/>
  <c r="DQ89" i="13"/>
  <c r="DQ90" i="13" s="1"/>
  <c r="DQ85" i="13"/>
  <c r="DQ86" i="13" s="1"/>
  <c r="DQ62" i="13"/>
  <c r="DQ58" i="13"/>
  <c r="DQ59" i="13" s="1"/>
  <c r="DQ53" i="13"/>
  <c r="I89" i="13"/>
  <c r="I90" i="13" s="1"/>
  <c r="I85" i="13"/>
  <c r="I86" i="13" s="1"/>
  <c r="I62" i="13"/>
  <c r="I58" i="13"/>
  <c r="I59" i="13" s="1"/>
  <c r="I53" i="13"/>
  <c r="U89" i="13"/>
  <c r="U90" i="13" s="1"/>
  <c r="U85" i="13"/>
  <c r="U86" i="13" s="1"/>
  <c r="U62" i="13"/>
  <c r="U58" i="13"/>
  <c r="U59" i="13" s="1"/>
  <c r="U53" i="13"/>
  <c r="AG89" i="13"/>
  <c r="AG90" i="13" s="1"/>
  <c r="AG85" i="13"/>
  <c r="AG86" i="13" s="1"/>
  <c r="AG62" i="13"/>
  <c r="AG58" i="13"/>
  <c r="AG59" i="13" s="1"/>
  <c r="AG53" i="13"/>
  <c r="AM89" i="13"/>
  <c r="AM90" i="13" s="1"/>
  <c r="AM85" i="13"/>
  <c r="AM86" i="13" s="1"/>
  <c r="AM62" i="13"/>
  <c r="AM58" i="13"/>
  <c r="AM59" i="13" s="1"/>
  <c r="AM53" i="13"/>
  <c r="AY89" i="13"/>
  <c r="AY90" i="13" s="1"/>
  <c r="AY85" i="13"/>
  <c r="AY86" i="13" s="1"/>
  <c r="AY62" i="13"/>
  <c r="AY58" i="13"/>
  <c r="AY59" i="13" s="1"/>
  <c r="AY53" i="13"/>
  <c r="BK89" i="13"/>
  <c r="BK90" i="13" s="1"/>
  <c r="BK85" i="13"/>
  <c r="BK86" i="13" s="1"/>
  <c r="BK62" i="13"/>
  <c r="BK58" i="13"/>
  <c r="BK59" i="13" s="1"/>
  <c r="BK53" i="13"/>
  <c r="BW89" i="13"/>
  <c r="BW90" i="13" s="1"/>
  <c r="BW85" i="13"/>
  <c r="BW86" i="13" s="1"/>
  <c r="BW62" i="13"/>
  <c r="BW58" i="13"/>
  <c r="BW59" i="13" s="1"/>
  <c r="BW53" i="13"/>
  <c r="CI89" i="13"/>
  <c r="CI90" i="13" s="1"/>
  <c r="CI85" i="13"/>
  <c r="CI62" i="13"/>
  <c r="CI58" i="13"/>
  <c r="CI59" i="13" s="1"/>
  <c r="CI53" i="13"/>
  <c r="CU89" i="13"/>
  <c r="CU90" i="13" s="1"/>
  <c r="CU85" i="13"/>
  <c r="CU62" i="13"/>
  <c r="CU58" i="13"/>
  <c r="CU59" i="13" s="1"/>
  <c r="CU53" i="13"/>
  <c r="DG89" i="13"/>
  <c r="DG90" i="13" s="1"/>
  <c r="DG85" i="13"/>
  <c r="DG86" i="13" s="1"/>
  <c r="DG62" i="13"/>
  <c r="DG58" i="13"/>
  <c r="DG59" i="13" s="1"/>
  <c r="DG53" i="13"/>
  <c r="DS89" i="13"/>
  <c r="DS90" i="13" s="1"/>
  <c r="DS85" i="13"/>
  <c r="DS86" i="13" s="1"/>
  <c r="DS62" i="13"/>
  <c r="DS58" i="13"/>
  <c r="DS59" i="13" s="1"/>
  <c r="DS53" i="13"/>
  <c r="K89" i="13"/>
  <c r="K90" i="13" s="1"/>
  <c r="K85" i="13"/>
  <c r="K86" i="13" s="1"/>
  <c r="K58" i="13"/>
  <c r="K59" i="13" s="1"/>
  <c r="K53" i="13"/>
  <c r="K62" i="13"/>
  <c r="W89" i="13"/>
  <c r="W90" i="13" s="1"/>
  <c r="W85" i="13"/>
  <c r="W86" i="13" s="1"/>
  <c r="W58" i="13"/>
  <c r="W53" i="13"/>
  <c r="W62" i="13"/>
  <c r="AI89" i="13"/>
  <c r="AI90" i="13" s="1"/>
  <c r="AI85" i="13"/>
  <c r="AI86" i="13" s="1"/>
  <c r="AI62" i="13"/>
  <c r="AI63" i="13" s="1"/>
  <c r="AI58" i="13"/>
  <c r="AI59" i="13" s="1"/>
  <c r="AI53" i="13"/>
  <c r="AO89" i="13"/>
  <c r="AO90" i="13" s="1"/>
  <c r="AO85" i="13"/>
  <c r="AO86" i="13" s="1"/>
  <c r="AO62" i="13"/>
  <c r="AO53" i="13"/>
  <c r="AO58" i="13"/>
  <c r="AO59" i="13" s="1"/>
  <c r="BA89" i="13"/>
  <c r="BA90" i="13" s="1"/>
  <c r="BA85" i="13"/>
  <c r="BA86" i="13" s="1"/>
  <c r="BA53" i="13"/>
  <c r="BA58" i="13"/>
  <c r="BA59" i="13" s="1"/>
  <c r="BA62" i="13"/>
  <c r="BM89" i="13"/>
  <c r="BM90" i="13" s="1"/>
  <c r="BM85" i="13"/>
  <c r="BM86" i="13" s="1"/>
  <c r="BM58" i="13"/>
  <c r="BM59" i="13" s="1"/>
  <c r="BM53" i="13"/>
  <c r="BM62" i="13"/>
  <c r="BY89" i="13"/>
  <c r="BY90" i="13" s="1"/>
  <c r="BY85" i="13"/>
  <c r="BY86" i="13" s="1"/>
  <c r="BY58" i="13"/>
  <c r="BY59" i="13" s="1"/>
  <c r="BY53" i="13"/>
  <c r="BY62" i="13"/>
  <c r="CK89" i="13"/>
  <c r="CK90" i="13" s="1"/>
  <c r="CK85" i="13"/>
  <c r="CK86" i="13" s="1"/>
  <c r="CK53" i="13"/>
  <c r="CK62" i="13"/>
  <c r="CK58" i="13"/>
  <c r="CK59" i="13" s="1"/>
  <c r="CW89" i="13"/>
  <c r="CW90" i="13" s="1"/>
  <c r="CW85" i="13"/>
  <c r="CW86" i="13" s="1"/>
  <c r="CW62" i="13"/>
  <c r="CW63" i="13" s="1"/>
  <c r="CW53" i="13"/>
  <c r="CW58" i="13"/>
  <c r="CW59" i="13" s="1"/>
  <c r="DI89" i="13"/>
  <c r="DI90" i="13" s="1"/>
  <c r="DI85" i="13"/>
  <c r="DI86" i="13" s="1"/>
  <c r="DI62" i="13"/>
  <c r="DI53" i="13"/>
  <c r="DI58" i="13"/>
  <c r="DI59" i="13" s="1"/>
  <c r="DU89" i="13"/>
  <c r="DU90" i="13" s="1"/>
  <c r="DU85" i="13"/>
  <c r="DU86" i="13" s="1"/>
  <c r="DU53" i="13"/>
  <c r="DU58" i="13"/>
  <c r="DU59" i="13" s="1"/>
  <c r="DU62" i="13"/>
  <c r="W59" i="13"/>
  <c r="M89" i="13"/>
  <c r="M90" i="13" s="1"/>
  <c r="M85" i="13"/>
  <c r="M86" i="13" s="1"/>
  <c r="M62" i="13"/>
  <c r="M58" i="13"/>
  <c r="M59" i="13" s="1"/>
  <c r="M53" i="13"/>
  <c r="Y89" i="13"/>
  <c r="Y90" i="13" s="1"/>
  <c r="Y85" i="13"/>
  <c r="Y86" i="13" s="1"/>
  <c r="Y62" i="13"/>
  <c r="Y58" i="13"/>
  <c r="Y59" i="13" s="1"/>
  <c r="Y53" i="13"/>
  <c r="AQ89" i="13"/>
  <c r="AQ90" i="13" s="1"/>
  <c r="AQ85" i="13"/>
  <c r="AQ86" i="13" s="1"/>
  <c r="AQ62" i="13"/>
  <c r="AQ58" i="13"/>
  <c r="AQ59" i="13" s="1"/>
  <c r="AQ53" i="13"/>
  <c r="BC89" i="13"/>
  <c r="BC90" i="13" s="1"/>
  <c r="BC85" i="13"/>
  <c r="BC86" i="13" s="1"/>
  <c r="BC62" i="13"/>
  <c r="BC58" i="13"/>
  <c r="BC59" i="13" s="1"/>
  <c r="BC53" i="13"/>
  <c r="BO89" i="13"/>
  <c r="BO90" i="13" s="1"/>
  <c r="BO85" i="13"/>
  <c r="BO86" i="13" s="1"/>
  <c r="BO62" i="13"/>
  <c r="BO58" i="13"/>
  <c r="BO59" i="13" s="1"/>
  <c r="BO53" i="13"/>
  <c r="CA89" i="13"/>
  <c r="CA90" i="13" s="1"/>
  <c r="CA85" i="13"/>
  <c r="CA86" i="13" s="1"/>
  <c r="CA62" i="13"/>
  <c r="CA58" i="13"/>
  <c r="CA59" i="13" s="1"/>
  <c r="CA53" i="13"/>
  <c r="CM89" i="13"/>
  <c r="CM90" i="13" s="1"/>
  <c r="CM85" i="13"/>
  <c r="CM86" i="13" s="1"/>
  <c r="CM62" i="13"/>
  <c r="CM58" i="13"/>
  <c r="CM59" i="13" s="1"/>
  <c r="CM53" i="13"/>
  <c r="CY89" i="13"/>
  <c r="CY90" i="13" s="1"/>
  <c r="CY85" i="13"/>
  <c r="CY86" i="13" s="1"/>
  <c r="CY62" i="13"/>
  <c r="CY58" i="13"/>
  <c r="CY59" i="13" s="1"/>
  <c r="CY53" i="13"/>
  <c r="DK89" i="13"/>
  <c r="DK90" i="13" s="1"/>
  <c r="DK85" i="13"/>
  <c r="DK86" i="13" s="1"/>
  <c r="DK62" i="13"/>
  <c r="DK58" i="13"/>
  <c r="DK59" i="13" s="1"/>
  <c r="DK53" i="13"/>
  <c r="DW89" i="13"/>
  <c r="DW90" i="13" s="1"/>
  <c r="DW85" i="13"/>
  <c r="DW86" i="13" s="1"/>
  <c r="DW62" i="13"/>
  <c r="DW58" i="13"/>
  <c r="DW59" i="13" s="1"/>
  <c r="DW53" i="13"/>
  <c r="O89" i="13"/>
  <c r="O62" i="13"/>
  <c r="O85" i="13"/>
  <c r="O86" i="13" s="1"/>
  <c r="O58" i="13"/>
  <c r="O59" i="13" s="1"/>
  <c r="O53" i="13"/>
  <c r="AA89" i="13"/>
  <c r="AA90" i="13" s="1"/>
  <c r="AA85" i="13"/>
  <c r="AA86" i="13" s="1"/>
  <c r="AA62" i="13"/>
  <c r="AA58" i="13"/>
  <c r="AA59" i="13" s="1"/>
  <c r="AA53" i="13"/>
  <c r="AJ89" i="13"/>
  <c r="AJ90" i="13" s="1"/>
  <c r="AJ85" i="13"/>
  <c r="AJ86" i="13" s="1"/>
  <c r="AJ62" i="13"/>
  <c r="AJ58" i="13"/>
  <c r="AJ59" i="13" s="1"/>
  <c r="AJ53" i="13"/>
  <c r="AS85" i="13"/>
  <c r="AS86" i="13" s="1"/>
  <c r="AS62" i="13"/>
  <c r="AS58" i="13"/>
  <c r="AS59" i="13" s="1"/>
  <c r="AS89" i="13"/>
  <c r="AS53" i="13"/>
  <c r="BE85" i="13"/>
  <c r="BE86" i="13" s="1"/>
  <c r="BE89" i="13"/>
  <c r="BE62" i="13"/>
  <c r="BE58" i="13"/>
  <c r="BE59" i="13" s="1"/>
  <c r="BE53" i="13"/>
  <c r="BQ85" i="13"/>
  <c r="BQ86" i="13" s="1"/>
  <c r="BQ89" i="13"/>
  <c r="BQ62" i="13"/>
  <c r="BQ58" i="13"/>
  <c r="BQ59" i="13" s="1"/>
  <c r="BQ53" i="13"/>
  <c r="CC89" i="13"/>
  <c r="CC62" i="13"/>
  <c r="CC58" i="13"/>
  <c r="CC59" i="13" s="1"/>
  <c r="CC85" i="13"/>
  <c r="CC86" i="13" s="1"/>
  <c r="CC53" i="13"/>
  <c r="CO89" i="13"/>
  <c r="CO90" i="13" s="1"/>
  <c r="CO85" i="13"/>
  <c r="CO86" i="13" s="1"/>
  <c r="CO62" i="13"/>
  <c r="CO58" i="13"/>
  <c r="CO59" i="13" s="1"/>
  <c r="CO53" i="13"/>
  <c r="DA89" i="13"/>
  <c r="DA90" i="13" s="1"/>
  <c r="DA85" i="13"/>
  <c r="DA86" i="13" s="1"/>
  <c r="DA62" i="13"/>
  <c r="DA58" i="13"/>
  <c r="DA59" i="13" s="1"/>
  <c r="DA53" i="13"/>
  <c r="DM85" i="13"/>
  <c r="DM86" i="13" s="1"/>
  <c r="DM62" i="13"/>
  <c r="DM58" i="13"/>
  <c r="DM59" i="13" s="1"/>
  <c r="DM89" i="13"/>
  <c r="DM90" i="13" s="1"/>
  <c r="DM53" i="13"/>
  <c r="DY85" i="13"/>
  <c r="DY86" i="13" s="1"/>
  <c r="DY89" i="13"/>
  <c r="DY90" i="13" s="1"/>
  <c r="DY62" i="13"/>
  <c r="DY58" i="13"/>
  <c r="DY59" i="13" s="1"/>
  <c r="DY53" i="13"/>
  <c r="O61" i="13"/>
  <c r="O63" i="13" s="1"/>
  <c r="AA61" i="13"/>
  <c r="AJ61" i="13"/>
  <c r="AS61" i="13"/>
  <c r="BE61" i="13"/>
  <c r="BQ61" i="13"/>
  <c r="CC61" i="13"/>
  <c r="CO61" i="13"/>
  <c r="DA61" i="13"/>
  <c r="DM61" i="13"/>
  <c r="DY61" i="13"/>
  <c r="AO61" i="13"/>
  <c r="DI61" i="13"/>
  <c r="E61" i="13"/>
  <c r="Q61" i="13"/>
  <c r="AC61" i="13"/>
  <c r="AC59" i="13"/>
  <c r="AU61" i="13"/>
  <c r="BG61" i="13"/>
  <c r="BS61" i="13"/>
  <c r="CE61" i="13"/>
  <c r="CQ61" i="13"/>
  <c r="DC61" i="13"/>
  <c r="DO61" i="13"/>
  <c r="BA61" i="13"/>
  <c r="DU61" i="13"/>
  <c r="G61" i="13"/>
  <c r="S61" i="13"/>
  <c r="AE61" i="13"/>
  <c r="AK61" i="13"/>
  <c r="AK59" i="13"/>
  <c r="AW61" i="13"/>
  <c r="BI61" i="13"/>
  <c r="BU61" i="13"/>
  <c r="CG61" i="13"/>
  <c r="CS61" i="13"/>
  <c r="CS59" i="13"/>
  <c r="DE61" i="13"/>
  <c r="DQ61" i="13"/>
  <c r="BM61" i="13"/>
  <c r="I61" i="13"/>
  <c r="U61" i="13"/>
  <c r="AG61" i="13"/>
  <c r="AM61" i="13"/>
  <c r="AY61" i="13"/>
  <c r="BK61" i="13"/>
  <c r="BW61" i="13"/>
  <c r="CI61" i="13"/>
  <c r="CU61" i="13"/>
  <c r="DG61" i="13"/>
  <c r="DS61" i="13"/>
  <c r="K61" i="13"/>
  <c r="BY61" i="13"/>
  <c r="W61" i="13"/>
  <c r="CK61" i="13"/>
  <c r="M61" i="13"/>
  <c r="Y61" i="13"/>
  <c r="AQ61" i="13"/>
  <c r="BC61" i="13"/>
  <c r="BO61" i="13"/>
  <c r="CA61" i="13"/>
  <c r="CM61" i="13"/>
  <c r="CY61" i="13"/>
  <c r="DK61" i="13"/>
  <c r="DW61" i="13"/>
  <c r="AS88" i="13"/>
  <c r="BE88" i="13"/>
  <c r="BQ88" i="13"/>
  <c r="O88" i="13"/>
  <c r="CC88" i="13"/>
  <c r="CI86" i="13"/>
  <c r="CU86" i="13"/>
  <c r="Q86" i="12"/>
  <c r="AC55" i="12"/>
  <c r="W61" i="12"/>
  <c r="W63" i="12" s="1"/>
  <c r="W55" i="12"/>
  <c r="U55" i="12"/>
  <c r="K63" i="12"/>
  <c r="K55" i="12"/>
  <c r="G63" i="12"/>
  <c r="G80" i="12"/>
  <c r="E79" i="12"/>
  <c r="M80" i="12"/>
  <c r="M79" i="12"/>
  <c r="K80" i="12"/>
  <c r="K79" i="12"/>
  <c r="E80" i="12"/>
  <c r="G85" i="12"/>
  <c r="G86" i="12" s="1"/>
  <c r="G89" i="12"/>
  <c r="G90" i="12" s="1"/>
  <c r="M90" i="12"/>
  <c r="M85" i="12"/>
  <c r="M86" i="12" s="1"/>
  <c r="K85" i="12"/>
  <c r="K86" i="12" s="1"/>
  <c r="K89" i="12"/>
  <c r="K90" i="12" s="1"/>
  <c r="I85" i="12"/>
  <c r="I86" i="12" s="1"/>
  <c r="I89" i="12"/>
  <c r="I90" i="12" s="1"/>
  <c r="E58" i="12"/>
  <c r="E59" i="12" s="1"/>
  <c r="E85" i="12"/>
  <c r="E86" i="12" s="1"/>
  <c r="E90" i="12"/>
  <c r="E53" i="12"/>
  <c r="E62" i="12"/>
  <c r="E63" i="12" s="1"/>
  <c r="I80" i="12"/>
  <c r="I79" i="12"/>
  <c r="G79" i="12"/>
  <c r="DV63" i="18" l="1"/>
  <c r="DU63" i="18"/>
  <c r="DT63" i="17"/>
  <c r="DX90" i="17"/>
  <c r="DN90" i="17"/>
  <c r="DT90" i="23"/>
  <c r="DS90" i="16"/>
  <c r="DX90" i="15"/>
  <c r="DN63" i="14"/>
  <c r="DT63" i="14"/>
  <c r="DY90" i="19"/>
  <c r="DW63" i="19"/>
  <c r="DV90" i="19"/>
  <c r="DS90" i="19"/>
  <c r="DQ63" i="19"/>
  <c r="BP90" i="18"/>
  <c r="DB90" i="18"/>
  <c r="BN90" i="18"/>
  <c r="CB63" i="18"/>
  <c r="DC90" i="18"/>
  <c r="AB90" i="18"/>
  <c r="DG90" i="18"/>
  <c r="AP63" i="18"/>
  <c r="AO63" i="18"/>
  <c r="BO90" i="18"/>
  <c r="AA90" i="18"/>
  <c r="CC63" i="18"/>
  <c r="DH63" i="18"/>
  <c r="DC90" i="16"/>
  <c r="CI90" i="16"/>
  <c r="AI90" i="16"/>
  <c r="I63" i="16"/>
  <c r="BD63" i="16"/>
  <c r="Y63" i="16"/>
  <c r="AE63" i="16"/>
  <c r="BT63" i="16"/>
  <c r="DE63" i="16"/>
  <c r="BL63" i="16"/>
  <c r="BB90" i="16"/>
  <c r="X63" i="16"/>
  <c r="S63" i="16"/>
  <c r="CF63" i="16"/>
  <c r="BE63" i="16"/>
  <c r="BU90" i="16"/>
  <c r="AM90" i="16"/>
  <c r="AL90" i="16"/>
  <c r="AC90" i="16"/>
  <c r="DH90" i="16"/>
  <c r="AB63" i="16"/>
  <c r="AQ63" i="16"/>
  <c r="CN63" i="16"/>
  <c r="AH63" i="16"/>
  <c r="CR63" i="16"/>
  <c r="S90" i="16"/>
  <c r="BY63" i="16"/>
  <c r="CY90" i="16"/>
  <c r="BE90" i="16"/>
  <c r="AW90" i="16"/>
  <c r="AP63" i="16"/>
  <c r="DG63" i="16"/>
  <c r="CS63" i="16"/>
  <c r="DK63" i="16"/>
  <c r="BR63" i="16"/>
  <c r="CA63" i="21"/>
  <c r="CL90" i="18"/>
  <c r="AW90" i="18"/>
  <c r="AU90" i="18"/>
  <c r="CW63" i="18"/>
  <c r="CI90" i="18"/>
  <c r="I90" i="18"/>
  <c r="W63" i="18"/>
  <c r="CG90" i="18"/>
  <c r="V63" i="18"/>
  <c r="AV90" i="18"/>
  <c r="H90" i="18"/>
  <c r="DB90" i="17"/>
  <c r="CN90" i="17"/>
  <c r="DI63" i="17"/>
  <c r="DS90" i="17"/>
  <c r="BJ90" i="17"/>
  <c r="AH90" i="17"/>
  <c r="BW63" i="17"/>
  <c r="G90" i="17"/>
  <c r="BY90" i="17"/>
  <c r="CV90" i="17"/>
  <c r="DG90" i="17"/>
  <c r="BA90" i="17"/>
  <c r="DN63" i="17"/>
  <c r="CA63" i="17"/>
  <c r="DR90" i="17"/>
  <c r="AB90" i="17"/>
  <c r="L63" i="17"/>
  <c r="BT90" i="17"/>
  <c r="T90" i="23"/>
  <c r="BM90" i="22"/>
  <c r="Z90" i="22"/>
  <c r="BE90" i="22"/>
  <c r="CS63" i="15"/>
  <c r="AR90" i="21"/>
  <c r="DX90" i="21"/>
  <c r="CE90" i="21"/>
  <c r="DM63" i="21"/>
  <c r="AM63" i="21"/>
  <c r="CZ90" i="21"/>
  <c r="T90" i="21"/>
  <c r="AX63" i="21"/>
  <c r="DA90" i="21"/>
  <c r="BF90" i="21"/>
  <c r="BZ63" i="21"/>
  <c r="DY90" i="12"/>
  <c r="CH90" i="24"/>
  <c r="DC63" i="24"/>
  <c r="BG90" i="24"/>
  <c r="DY90" i="24"/>
  <c r="BS90" i="24"/>
  <c r="U90" i="24"/>
  <c r="BR90" i="24"/>
  <c r="BO63" i="24"/>
  <c r="BN90" i="24"/>
  <c r="DP63" i="24"/>
  <c r="AW90" i="24"/>
  <c r="CM90" i="24"/>
  <c r="DV63" i="24"/>
  <c r="DH63" i="24"/>
  <c r="DV53" i="24"/>
  <c r="DV85" i="24"/>
  <c r="DV86" i="24" s="1"/>
  <c r="BL63" i="24"/>
  <c r="BM53" i="24"/>
  <c r="DH89" i="24"/>
  <c r="DH90" i="24" s="1"/>
  <c r="CI89" i="24"/>
  <c r="CI90" i="24" s="1"/>
  <c r="AV90" i="24"/>
  <c r="DC90" i="24"/>
  <c r="BP90" i="24"/>
  <c r="DO90" i="24"/>
  <c r="AN90" i="24"/>
  <c r="BM90" i="24"/>
  <c r="BU63" i="24"/>
  <c r="DV89" i="24"/>
  <c r="DV90" i="24" s="1"/>
  <c r="BM62" i="24"/>
  <c r="BM63" i="24" s="1"/>
  <c r="BP53" i="24"/>
  <c r="AB90" i="24"/>
  <c r="AP90" i="24"/>
  <c r="BY63" i="24"/>
  <c r="DU90" i="24"/>
  <c r="DP90" i="24"/>
  <c r="BJ90" i="24"/>
  <c r="DN90" i="24"/>
  <c r="BY90" i="24"/>
  <c r="DH58" i="24"/>
  <c r="DH59" i="24" s="1"/>
  <c r="CI58" i="24"/>
  <c r="CI59" i="24" s="1"/>
  <c r="DA90" i="24"/>
  <c r="BC90" i="24"/>
  <c r="BI90" i="24"/>
  <c r="CT90" i="24"/>
  <c r="DE90" i="24"/>
  <c r="AH63" i="24"/>
  <c r="DY63" i="24"/>
  <c r="BZ63" i="24"/>
  <c r="CW63" i="24"/>
  <c r="BR63" i="24"/>
  <c r="CR63" i="23"/>
  <c r="AL63" i="23"/>
  <c r="CE63" i="23"/>
  <c r="AY63" i="23"/>
  <c r="F63" i="23"/>
  <c r="Z90" i="23"/>
  <c r="DS85" i="24"/>
  <c r="DS86" i="24" s="1"/>
  <c r="DS89" i="24"/>
  <c r="DS90" i="24" s="1"/>
  <c r="DS62" i="24"/>
  <c r="DS63" i="24" s="1"/>
  <c r="DS58" i="24"/>
  <c r="DS59" i="24" s="1"/>
  <c r="DS53" i="24"/>
  <c r="CS85" i="24"/>
  <c r="CS86" i="24" s="1"/>
  <c r="CS89" i="24"/>
  <c r="CS62" i="24"/>
  <c r="CS58" i="24"/>
  <c r="CS59" i="24" s="1"/>
  <c r="CS53" i="24"/>
  <c r="CZ90" i="24"/>
  <c r="CF89" i="24"/>
  <c r="CF90" i="24" s="1"/>
  <c r="CF85" i="24"/>
  <c r="CF86" i="24" s="1"/>
  <c r="CF62" i="24"/>
  <c r="CF63" i="24" s="1"/>
  <c r="CF58" i="24"/>
  <c r="CF59" i="24" s="1"/>
  <c r="CF53" i="24"/>
  <c r="AK89" i="24"/>
  <c r="AK90" i="24" s="1"/>
  <c r="AK85" i="24"/>
  <c r="AK86" i="24" s="1"/>
  <c r="AK58" i="24"/>
  <c r="AK59" i="24" s="1"/>
  <c r="AK62" i="24"/>
  <c r="AK63" i="24" s="1"/>
  <c r="AK53" i="24"/>
  <c r="CL89" i="24"/>
  <c r="CL90" i="24" s="1"/>
  <c r="CL85" i="24"/>
  <c r="CL86" i="24" s="1"/>
  <c r="CL62" i="24"/>
  <c r="CL63" i="24" s="1"/>
  <c r="CL58" i="24"/>
  <c r="CL59" i="24" s="1"/>
  <c r="CL53" i="24"/>
  <c r="AG89" i="24"/>
  <c r="AG90" i="24" s="1"/>
  <c r="AG85" i="24"/>
  <c r="AG86" i="24" s="1"/>
  <c r="AG62" i="24"/>
  <c r="AG63" i="24" s="1"/>
  <c r="AG58" i="24"/>
  <c r="AG59" i="24" s="1"/>
  <c r="AG53" i="24"/>
  <c r="Y85" i="24"/>
  <c r="Y86" i="24" s="1"/>
  <c r="Y89" i="24"/>
  <c r="Y90" i="24" s="1"/>
  <c r="Y62" i="24"/>
  <c r="Y58" i="24"/>
  <c r="Y59" i="24" s="1"/>
  <c r="Y53" i="24"/>
  <c r="BD89" i="24"/>
  <c r="BD90" i="24" s="1"/>
  <c r="BD85" i="24"/>
  <c r="BD86" i="24" s="1"/>
  <c r="BD58" i="24"/>
  <c r="BD59" i="24" s="1"/>
  <c r="BD62" i="24"/>
  <c r="BD63" i="24" s="1"/>
  <c r="BD53" i="24"/>
  <c r="W90" i="24"/>
  <c r="CS63" i="24"/>
  <c r="CV63" i="24"/>
  <c r="CC63" i="24"/>
  <c r="CD85" i="24"/>
  <c r="CD86" i="24" s="1"/>
  <c r="CD58" i="24"/>
  <c r="CD59" i="24" s="1"/>
  <c r="CD62" i="24"/>
  <c r="CD63" i="24" s="1"/>
  <c r="CD89" i="24"/>
  <c r="CD90" i="24" s="1"/>
  <c r="CD53" i="24"/>
  <c r="Z89" i="24"/>
  <c r="Z90" i="24" s="1"/>
  <c r="Z85" i="24"/>
  <c r="Z86" i="24" s="1"/>
  <c r="Z62" i="24"/>
  <c r="Z63" i="24" s="1"/>
  <c r="Z53" i="24"/>
  <c r="Z58" i="24"/>
  <c r="Z59" i="24" s="1"/>
  <c r="CE63" i="24"/>
  <c r="CR89" i="24"/>
  <c r="CR90" i="24" s="1"/>
  <c r="CR85" i="24"/>
  <c r="CR86" i="24" s="1"/>
  <c r="CR62" i="24"/>
  <c r="CR63" i="24" s="1"/>
  <c r="CR58" i="24"/>
  <c r="CR59" i="24" s="1"/>
  <c r="CR53" i="24"/>
  <c r="BE89" i="24"/>
  <c r="BE90" i="24" s="1"/>
  <c r="BE85" i="24"/>
  <c r="BE86" i="24" s="1"/>
  <c r="BE62" i="24"/>
  <c r="BE63" i="24" s="1"/>
  <c r="BE58" i="24"/>
  <c r="BE59" i="24" s="1"/>
  <c r="BE53" i="24"/>
  <c r="S89" i="24"/>
  <c r="S90" i="24" s="1"/>
  <c r="S85" i="24"/>
  <c r="S86" i="24" s="1"/>
  <c r="S62" i="24"/>
  <c r="S63" i="24" s="1"/>
  <c r="S58" i="24"/>
  <c r="S59" i="24" s="1"/>
  <c r="S53" i="24"/>
  <c r="DB90" i="24"/>
  <c r="AA90" i="24"/>
  <c r="CS90" i="24"/>
  <c r="BF89" i="24"/>
  <c r="BF90" i="24" s="1"/>
  <c r="BF85" i="24"/>
  <c r="BF86" i="24" s="1"/>
  <c r="BF62" i="24"/>
  <c r="BF63" i="24" s="1"/>
  <c r="BF58" i="24"/>
  <c r="BF59" i="24" s="1"/>
  <c r="BF53" i="24"/>
  <c r="T89" i="24"/>
  <c r="T90" i="24" s="1"/>
  <c r="T85" i="24"/>
  <c r="T86" i="24" s="1"/>
  <c r="T62" i="24"/>
  <c r="T63" i="24" s="1"/>
  <c r="T58" i="24"/>
  <c r="T59" i="24" s="1"/>
  <c r="T53" i="24"/>
  <c r="CK89" i="24"/>
  <c r="CK90" i="24" s="1"/>
  <c r="CK85" i="24"/>
  <c r="CK86" i="24" s="1"/>
  <c r="CK58" i="24"/>
  <c r="CK59" i="24" s="1"/>
  <c r="CK62" i="24"/>
  <c r="CK63" i="24" s="1"/>
  <c r="CK53" i="24"/>
  <c r="AY89" i="24"/>
  <c r="AY85" i="24"/>
  <c r="AY86" i="24" s="1"/>
  <c r="AY62" i="24"/>
  <c r="AY63" i="24" s="1"/>
  <c r="AY58" i="24"/>
  <c r="AY59" i="24" s="1"/>
  <c r="AY53" i="24"/>
  <c r="L89" i="24"/>
  <c r="L90" i="24" s="1"/>
  <c r="L85" i="24"/>
  <c r="L86" i="24" s="1"/>
  <c r="L62" i="24"/>
  <c r="L63" i="24" s="1"/>
  <c r="L58" i="24"/>
  <c r="L59" i="24" s="1"/>
  <c r="L53" i="24"/>
  <c r="AE89" i="24"/>
  <c r="AE85" i="24"/>
  <c r="AE86" i="24" s="1"/>
  <c r="AE62" i="24"/>
  <c r="AE63" i="24" s="1"/>
  <c r="AE58" i="24"/>
  <c r="AE59" i="24" s="1"/>
  <c r="AE53" i="24"/>
  <c r="DT90" i="24"/>
  <c r="BW90" i="24"/>
  <c r="AE90" i="24"/>
  <c r="CM63" i="24"/>
  <c r="DX89" i="24"/>
  <c r="DX90" i="24" s="1"/>
  <c r="DX85" i="24"/>
  <c r="DX86" i="24" s="1"/>
  <c r="DX58" i="24"/>
  <c r="DX59" i="24" s="1"/>
  <c r="DX53" i="24"/>
  <c r="DX62" i="24"/>
  <c r="DX63" i="24" s="1"/>
  <c r="AZ89" i="24"/>
  <c r="AZ90" i="24" s="1"/>
  <c r="AZ85" i="24"/>
  <c r="AZ86" i="24" s="1"/>
  <c r="AZ62" i="24"/>
  <c r="AZ63" i="24" s="1"/>
  <c r="AZ53" i="24"/>
  <c r="AZ58" i="24"/>
  <c r="AZ59" i="24" s="1"/>
  <c r="M89" i="24"/>
  <c r="M90" i="24" s="1"/>
  <c r="M85" i="24"/>
  <c r="M86" i="24" s="1"/>
  <c r="M62" i="24"/>
  <c r="M63" i="24" s="1"/>
  <c r="M53" i="24"/>
  <c r="M58" i="24"/>
  <c r="M59" i="24" s="1"/>
  <c r="Q89" i="24"/>
  <c r="Q90" i="24" s="1"/>
  <c r="Q85" i="24"/>
  <c r="Q86" i="24" s="1"/>
  <c r="Q58" i="24"/>
  <c r="Q59" i="24" s="1"/>
  <c r="Q62" i="24"/>
  <c r="Q63" i="24" s="1"/>
  <c r="Q53" i="24"/>
  <c r="AR85" i="24"/>
  <c r="AR86" i="24" s="1"/>
  <c r="AR89" i="24"/>
  <c r="AR90" i="24" s="1"/>
  <c r="AR62" i="24"/>
  <c r="AR63" i="24" s="1"/>
  <c r="AR58" i="24"/>
  <c r="AR59" i="24" s="1"/>
  <c r="AR53" i="24"/>
  <c r="F85" i="24"/>
  <c r="F86" i="24" s="1"/>
  <c r="F89" i="24"/>
  <c r="F90" i="24" s="1"/>
  <c r="F62" i="24"/>
  <c r="F63" i="24" s="1"/>
  <c r="F58" i="24"/>
  <c r="F59" i="24" s="1"/>
  <c r="F53" i="24"/>
  <c r="AM89" i="24"/>
  <c r="AM90" i="24" s="1"/>
  <c r="AM85" i="24"/>
  <c r="AM86" i="24" s="1"/>
  <c r="AM62" i="24"/>
  <c r="AM63" i="24" s="1"/>
  <c r="AM53" i="24"/>
  <c r="AM58" i="24"/>
  <c r="AM59" i="24" s="1"/>
  <c r="AY90" i="24"/>
  <c r="AB63" i="24"/>
  <c r="DQ85" i="24"/>
  <c r="DQ86" i="24" s="1"/>
  <c r="DQ89" i="24"/>
  <c r="DQ90" i="24" s="1"/>
  <c r="DQ58" i="24"/>
  <c r="DQ59" i="24" s="1"/>
  <c r="DQ62" i="24"/>
  <c r="DQ63" i="24" s="1"/>
  <c r="DQ53" i="24"/>
  <c r="AS89" i="24"/>
  <c r="AS90" i="24" s="1"/>
  <c r="AS85" i="24"/>
  <c r="AS86" i="24" s="1"/>
  <c r="AS62" i="24"/>
  <c r="AS63" i="24" s="1"/>
  <c r="AS58" i="24"/>
  <c r="AS59" i="24" s="1"/>
  <c r="AS53" i="24"/>
  <c r="G89" i="24"/>
  <c r="G90" i="24" s="1"/>
  <c r="G85" i="24"/>
  <c r="G86" i="24" s="1"/>
  <c r="G62" i="24"/>
  <c r="G63" i="24" s="1"/>
  <c r="G58" i="24"/>
  <c r="G59" i="24" s="1"/>
  <c r="G53" i="24"/>
  <c r="Y63" i="24"/>
  <c r="DW85" i="24"/>
  <c r="DW86" i="24" s="1"/>
  <c r="DW89" i="24"/>
  <c r="DW90" i="24" s="1"/>
  <c r="DW58" i="24"/>
  <c r="DW59" i="24" s="1"/>
  <c r="DW53" i="24"/>
  <c r="DW62" i="24"/>
  <c r="DW63" i="24" s="1"/>
  <c r="AL89" i="24"/>
  <c r="AL90" i="24" s="1"/>
  <c r="AL85" i="24"/>
  <c r="AL86" i="24" s="1"/>
  <c r="AL58" i="24"/>
  <c r="AL59" i="24" s="1"/>
  <c r="AL62" i="24"/>
  <c r="AL63" i="24" s="1"/>
  <c r="AL53" i="24"/>
  <c r="X85" i="24"/>
  <c r="X86" i="24" s="1"/>
  <c r="X89" i="24"/>
  <c r="X90" i="24" s="1"/>
  <c r="X58" i="24"/>
  <c r="X59" i="24" s="1"/>
  <c r="X62" i="24"/>
  <c r="X63" i="24" s="1"/>
  <c r="X53" i="24"/>
  <c r="DD89" i="23"/>
  <c r="DD90" i="23" s="1"/>
  <c r="DD85" i="23"/>
  <c r="DD86" i="23" s="1"/>
  <c r="DD62" i="23"/>
  <c r="DD53" i="23"/>
  <c r="DD58" i="23"/>
  <c r="DD59" i="23" s="1"/>
  <c r="BQ89" i="23"/>
  <c r="BQ90" i="23" s="1"/>
  <c r="BQ85" i="23"/>
  <c r="BQ86" i="23" s="1"/>
  <c r="BQ62" i="23"/>
  <c r="BQ63" i="23" s="1"/>
  <c r="BQ58" i="23"/>
  <c r="BQ59" i="23" s="1"/>
  <c r="BQ53" i="23"/>
  <c r="AD89" i="23"/>
  <c r="AD90" i="23" s="1"/>
  <c r="AD85" i="23"/>
  <c r="AD86" i="23" s="1"/>
  <c r="AD62" i="23"/>
  <c r="AD63" i="23" s="1"/>
  <c r="AD58" i="23"/>
  <c r="AD59" i="23" s="1"/>
  <c r="AD53" i="23"/>
  <c r="DP89" i="23"/>
  <c r="DP90" i="23" s="1"/>
  <c r="DP85" i="23"/>
  <c r="DP86" i="23" s="1"/>
  <c r="DP58" i="23"/>
  <c r="DP59" i="23" s="1"/>
  <c r="DP62" i="23"/>
  <c r="DP63" i="23" s="1"/>
  <c r="DP53" i="23"/>
  <c r="CC89" i="23"/>
  <c r="CC90" i="23" s="1"/>
  <c r="CC85" i="23"/>
  <c r="CC86" i="23" s="1"/>
  <c r="CC58" i="23"/>
  <c r="CC59" i="23" s="1"/>
  <c r="CC62" i="23"/>
  <c r="CC63" i="23" s="1"/>
  <c r="CC53" i="23"/>
  <c r="AP89" i="23"/>
  <c r="AP90" i="23" s="1"/>
  <c r="AP85" i="23"/>
  <c r="AP86" i="23" s="1"/>
  <c r="AP58" i="23"/>
  <c r="AP59" i="23" s="1"/>
  <c r="AP62" i="23"/>
  <c r="AP53" i="23"/>
  <c r="DO89" i="23"/>
  <c r="DO90" i="23" s="1"/>
  <c r="DO85" i="23"/>
  <c r="DO86" i="23" s="1"/>
  <c r="DO58" i="23"/>
  <c r="DO59" i="23" s="1"/>
  <c r="DO53" i="23"/>
  <c r="DO62" i="23"/>
  <c r="DO63" i="23" s="1"/>
  <c r="CB89" i="23"/>
  <c r="CB90" i="23" s="1"/>
  <c r="CB85" i="23"/>
  <c r="CB86" i="23" s="1"/>
  <c r="CB58" i="23"/>
  <c r="CB59" i="23" s="1"/>
  <c r="CB53" i="23"/>
  <c r="CB62" i="23"/>
  <c r="CB63" i="23" s="1"/>
  <c r="AO89" i="23"/>
  <c r="AO90" i="23" s="1"/>
  <c r="AO85" i="23"/>
  <c r="AO86" i="23" s="1"/>
  <c r="AO58" i="23"/>
  <c r="AO59" i="23" s="1"/>
  <c r="AO53" i="23"/>
  <c r="AO62" i="23"/>
  <c r="CW85" i="23"/>
  <c r="CW86" i="23" s="1"/>
  <c r="CW62" i="23"/>
  <c r="CW63" i="23" s="1"/>
  <c r="CW89" i="23"/>
  <c r="CW90" i="23" s="1"/>
  <c r="CW58" i="23"/>
  <c r="CW59" i="23" s="1"/>
  <c r="CW53" i="23"/>
  <c r="BK85" i="23"/>
  <c r="BK86" i="23" s="1"/>
  <c r="BK89" i="23"/>
  <c r="BK90" i="23" s="1"/>
  <c r="BK62" i="23"/>
  <c r="BK58" i="23"/>
  <c r="BK59" i="23" s="1"/>
  <c r="BK53" i="23"/>
  <c r="X85" i="23"/>
  <c r="X86" i="23" s="1"/>
  <c r="X62" i="23"/>
  <c r="X89" i="23"/>
  <c r="X90" i="23" s="1"/>
  <c r="X58" i="23"/>
  <c r="X59" i="23" s="1"/>
  <c r="X53" i="23"/>
  <c r="DI89" i="23"/>
  <c r="DI90" i="23" s="1"/>
  <c r="DI85" i="23"/>
  <c r="DI86" i="23" s="1"/>
  <c r="DI62" i="23"/>
  <c r="DI63" i="23" s="1"/>
  <c r="DI58" i="23"/>
  <c r="DI59" i="23" s="1"/>
  <c r="DI53" i="23"/>
  <c r="BW89" i="23"/>
  <c r="BW90" i="23" s="1"/>
  <c r="BW85" i="23"/>
  <c r="BW86" i="23" s="1"/>
  <c r="BW58" i="23"/>
  <c r="BW59" i="23" s="1"/>
  <c r="BW62" i="23"/>
  <c r="BW63" i="23" s="1"/>
  <c r="BW53" i="23"/>
  <c r="AJ89" i="23"/>
  <c r="AJ90" i="23" s="1"/>
  <c r="AJ85" i="23"/>
  <c r="AJ86" i="23" s="1"/>
  <c r="AJ58" i="23"/>
  <c r="AJ59" i="23" s="1"/>
  <c r="AJ62" i="23"/>
  <c r="AJ63" i="23" s="1"/>
  <c r="AJ53" i="23"/>
  <c r="DH89" i="23"/>
  <c r="DH90" i="23" s="1"/>
  <c r="DH58" i="23"/>
  <c r="DH59" i="23" s="1"/>
  <c r="DH85" i="23"/>
  <c r="DH86" i="23" s="1"/>
  <c r="DH62" i="23"/>
  <c r="DH53" i="23"/>
  <c r="BU89" i="23"/>
  <c r="BU90" i="23" s="1"/>
  <c r="BU85" i="23"/>
  <c r="BU86" i="23" s="1"/>
  <c r="BU58" i="23"/>
  <c r="BU59" i="23" s="1"/>
  <c r="BU62" i="23"/>
  <c r="BU63" i="23" s="1"/>
  <c r="BU53" i="23"/>
  <c r="AI89" i="23"/>
  <c r="AI90" i="23" s="1"/>
  <c r="AI85" i="23"/>
  <c r="AI86" i="23" s="1"/>
  <c r="AI58" i="23"/>
  <c r="AI59" i="23" s="1"/>
  <c r="AI62" i="23"/>
  <c r="AI63" i="23" s="1"/>
  <c r="AI53" i="23"/>
  <c r="CQ85" i="23"/>
  <c r="CQ86" i="23" s="1"/>
  <c r="CQ89" i="23"/>
  <c r="CQ90" i="23" s="1"/>
  <c r="CQ62" i="23"/>
  <c r="CQ58" i="23"/>
  <c r="CQ59" i="23" s="1"/>
  <c r="CQ53" i="23"/>
  <c r="BD89" i="23"/>
  <c r="BD90" i="23" s="1"/>
  <c r="BD85" i="23"/>
  <c r="BD86" i="23" s="1"/>
  <c r="BD62" i="23"/>
  <c r="BD63" i="23" s="1"/>
  <c r="BD58" i="23"/>
  <c r="BD59" i="23" s="1"/>
  <c r="BD53" i="23"/>
  <c r="Q89" i="23"/>
  <c r="Q90" i="23" s="1"/>
  <c r="Q85" i="23"/>
  <c r="Q86" i="23" s="1"/>
  <c r="Q62" i="23"/>
  <c r="Q63" i="23" s="1"/>
  <c r="Q58" i="23"/>
  <c r="Q59" i="23" s="1"/>
  <c r="Q53" i="23"/>
  <c r="DC89" i="23"/>
  <c r="DC90" i="23" s="1"/>
  <c r="DC85" i="23"/>
  <c r="DC86" i="23" s="1"/>
  <c r="DC53" i="23"/>
  <c r="DC62" i="23"/>
  <c r="DC63" i="23" s="1"/>
  <c r="DC58" i="23"/>
  <c r="DC59" i="23" s="1"/>
  <c r="BP89" i="23"/>
  <c r="BP90" i="23" s="1"/>
  <c r="BP85" i="23"/>
  <c r="BP86" i="23" s="1"/>
  <c r="BP58" i="23"/>
  <c r="BP59" i="23" s="1"/>
  <c r="BP53" i="23"/>
  <c r="BP62" i="23"/>
  <c r="BP63" i="23" s="1"/>
  <c r="AC89" i="23"/>
  <c r="AC90" i="23" s="1"/>
  <c r="AC85" i="23"/>
  <c r="AC86" i="23" s="1"/>
  <c r="AC58" i="23"/>
  <c r="AC59" i="23" s="1"/>
  <c r="AC53" i="23"/>
  <c r="AC62" i="23"/>
  <c r="AC63" i="23" s="1"/>
  <c r="DB89" i="23"/>
  <c r="DB90" i="23" s="1"/>
  <c r="DB85" i="23"/>
  <c r="DB86" i="23" s="1"/>
  <c r="DB58" i="23"/>
  <c r="DB59" i="23" s="1"/>
  <c r="DB62" i="23"/>
  <c r="DB63" i="23" s="1"/>
  <c r="DB53" i="23"/>
  <c r="BO89" i="23"/>
  <c r="BO90" i="23" s="1"/>
  <c r="BO85" i="23"/>
  <c r="BO86" i="23" s="1"/>
  <c r="BO58" i="23"/>
  <c r="BO59" i="23" s="1"/>
  <c r="BO62" i="23"/>
  <c r="BO63" i="23" s="1"/>
  <c r="BO53" i="23"/>
  <c r="AB89" i="23"/>
  <c r="AB85" i="23"/>
  <c r="AB86" i="23" s="1"/>
  <c r="AB58" i="23"/>
  <c r="AB59" i="23" s="1"/>
  <c r="AB62" i="23"/>
  <c r="AB63" i="23" s="1"/>
  <c r="AB53" i="23"/>
  <c r="BK63" i="23"/>
  <c r="DW89" i="23"/>
  <c r="DW90" i="23" s="1"/>
  <c r="DW85" i="23"/>
  <c r="DW86" i="23" s="1"/>
  <c r="DW62" i="23"/>
  <c r="DW63" i="23" s="1"/>
  <c r="DW58" i="23"/>
  <c r="DW59" i="23" s="1"/>
  <c r="DW53" i="23"/>
  <c r="CK89" i="23"/>
  <c r="CK90" i="23" s="1"/>
  <c r="CK85" i="23"/>
  <c r="CK86" i="23" s="1"/>
  <c r="CK62" i="23"/>
  <c r="CK63" i="23" s="1"/>
  <c r="CK58" i="23"/>
  <c r="CK59" i="23" s="1"/>
  <c r="CK53" i="23"/>
  <c r="AX89" i="23"/>
  <c r="AX90" i="23" s="1"/>
  <c r="AX85" i="23"/>
  <c r="AX86" i="23" s="1"/>
  <c r="AX62" i="23"/>
  <c r="AX63" i="23" s="1"/>
  <c r="AX58" i="23"/>
  <c r="AX59" i="23" s="1"/>
  <c r="AX53" i="23"/>
  <c r="K89" i="23"/>
  <c r="K90" i="23" s="1"/>
  <c r="K85" i="23"/>
  <c r="K86" i="23" s="1"/>
  <c r="K62" i="23"/>
  <c r="K63" i="23" s="1"/>
  <c r="K58" i="23"/>
  <c r="K59" i="23" s="1"/>
  <c r="K53" i="23"/>
  <c r="CV89" i="23"/>
  <c r="CV90" i="23" s="1"/>
  <c r="CV85" i="23"/>
  <c r="CV86" i="23" s="1"/>
  <c r="CV62" i="23"/>
  <c r="CV63" i="23" s="1"/>
  <c r="CV58" i="23"/>
  <c r="CV59" i="23" s="1"/>
  <c r="CV53" i="23"/>
  <c r="BJ89" i="23"/>
  <c r="BJ90" i="23" s="1"/>
  <c r="BJ85" i="23"/>
  <c r="BJ86" i="23" s="1"/>
  <c r="BJ62" i="23"/>
  <c r="BJ63" i="23" s="1"/>
  <c r="BJ53" i="23"/>
  <c r="BJ58" i="23"/>
  <c r="BJ59" i="23" s="1"/>
  <c r="W89" i="23"/>
  <c r="W90" i="23" s="1"/>
  <c r="W85" i="23"/>
  <c r="W86" i="23" s="1"/>
  <c r="W62" i="23"/>
  <c r="W63" i="23" s="1"/>
  <c r="W58" i="23"/>
  <c r="W59" i="23" s="1"/>
  <c r="W53" i="23"/>
  <c r="AP63" i="23"/>
  <c r="CU89" i="23"/>
  <c r="CU90" i="23" s="1"/>
  <c r="CU85" i="23"/>
  <c r="CU86" i="23" s="1"/>
  <c r="CU58" i="23"/>
  <c r="CU59" i="23" s="1"/>
  <c r="CU62" i="23"/>
  <c r="CU63" i="23" s="1"/>
  <c r="CU53" i="23"/>
  <c r="BI89" i="23"/>
  <c r="BI90" i="23" s="1"/>
  <c r="BI85" i="23"/>
  <c r="BI86" i="23" s="1"/>
  <c r="BI58" i="23"/>
  <c r="BI59" i="23" s="1"/>
  <c r="BI62" i="23"/>
  <c r="BI63" i="23" s="1"/>
  <c r="BI53" i="23"/>
  <c r="V89" i="23"/>
  <c r="V90" i="23" s="1"/>
  <c r="V85" i="23"/>
  <c r="V86" i="23" s="1"/>
  <c r="V58" i="23"/>
  <c r="V59" i="23" s="1"/>
  <c r="V62" i="23"/>
  <c r="V63" i="23" s="1"/>
  <c r="V53" i="23"/>
  <c r="DD63" i="23"/>
  <c r="DH63" i="23"/>
  <c r="AO63" i="23"/>
  <c r="DQ85" i="23"/>
  <c r="DQ86" i="23" s="1"/>
  <c r="DQ89" i="23"/>
  <c r="DQ90" i="23" s="1"/>
  <c r="DQ62" i="23"/>
  <c r="DQ63" i="23" s="1"/>
  <c r="DQ58" i="23"/>
  <c r="DQ59" i="23" s="1"/>
  <c r="DQ53" i="23"/>
  <c r="CD85" i="23"/>
  <c r="CD86" i="23" s="1"/>
  <c r="CD62" i="23"/>
  <c r="CD63" i="23" s="1"/>
  <c r="CD89" i="23"/>
  <c r="CD90" i="23" s="1"/>
  <c r="CD58" i="23"/>
  <c r="CD59" i="23" s="1"/>
  <c r="CD53" i="23"/>
  <c r="AQ85" i="23"/>
  <c r="AQ86" i="23" s="1"/>
  <c r="AQ62" i="23"/>
  <c r="AQ63" i="23" s="1"/>
  <c r="AQ89" i="23"/>
  <c r="AQ90" i="23" s="1"/>
  <c r="AQ58" i="23"/>
  <c r="AQ59" i="23" s="1"/>
  <c r="AQ53" i="23"/>
  <c r="CP89" i="23"/>
  <c r="CP90" i="23" s="1"/>
  <c r="CP85" i="23"/>
  <c r="CP86" i="23" s="1"/>
  <c r="CP58" i="23"/>
  <c r="CP59" i="23" s="1"/>
  <c r="CP62" i="23"/>
  <c r="CP63" i="23" s="1"/>
  <c r="CP53" i="23"/>
  <c r="BC89" i="23"/>
  <c r="BC90" i="23" s="1"/>
  <c r="BC85" i="23"/>
  <c r="BC86" i="23" s="1"/>
  <c r="BC58" i="23"/>
  <c r="BC59" i="23" s="1"/>
  <c r="BC62" i="23"/>
  <c r="BC63" i="23" s="1"/>
  <c r="BC53" i="23"/>
  <c r="P89" i="23"/>
  <c r="P90" i="23" s="1"/>
  <c r="P85" i="23"/>
  <c r="P86" i="23" s="1"/>
  <c r="P58" i="23"/>
  <c r="P59" i="23" s="1"/>
  <c r="P62" i="23"/>
  <c r="P63" i="23" s="1"/>
  <c r="P53" i="23"/>
  <c r="CO89" i="23"/>
  <c r="CO90" i="23" s="1"/>
  <c r="CO58" i="23"/>
  <c r="CO59" i="23" s="1"/>
  <c r="CO85" i="23"/>
  <c r="CO86" i="23" s="1"/>
  <c r="CO62" i="23"/>
  <c r="CO63" i="23" s="1"/>
  <c r="CO53" i="23"/>
  <c r="BB89" i="23"/>
  <c r="BB90" i="23" s="1"/>
  <c r="BB85" i="23"/>
  <c r="BB86" i="23" s="1"/>
  <c r="BB58" i="23"/>
  <c r="BB59" i="23" s="1"/>
  <c r="BB62" i="23"/>
  <c r="BB63" i="23" s="1"/>
  <c r="BB53" i="23"/>
  <c r="O89" i="23"/>
  <c r="O90" i="23" s="1"/>
  <c r="O85" i="23"/>
  <c r="O86" i="23" s="1"/>
  <c r="O58" i="23"/>
  <c r="O59" i="23" s="1"/>
  <c r="O62" i="23"/>
  <c r="O63" i="23" s="1"/>
  <c r="O53" i="23"/>
  <c r="AB90" i="23"/>
  <c r="X63" i="23"/>
  <c r="CQ63" i="23"/>
  <c r="DJ85" i="23"/>
  <c r="DJ86" i="23" s="1"/>
  <c r="DJ89" i="23"/>
  <c r="DJ90" i="23" s="1"/>
  <c r="DJ62" i="23"/>
  <c r="DJ63" i="23" s="1"/>
  <c r="DJ58" i="23"/>
  <c r="DJ59" i="23" s="1"/>
  <c r="DJ53" i="23"/>
  <c r="BX89" i="23"/>
  <c r="BX90" i="23" s="1"/>
  <c r="BX85" i="23"/>
  <c r="BX86" i="23" s="1"/>
  <c r="BX62" i="23"/>
  <c r="BX63" i="23" s="1"/>
  <c r="BX58" i="23"/>
  <c r="BX59" i="23" s="1"/>
  <c r="BX53" i="23"/>
  <c r="AK89" i="23"/>
  <c r="AK90" i="23" s="1"/>
  <c r="AK85" i="23"/>
  <c r="AK86" i="23" s="1"/>
  <c r="AK62" i="23"/>
  <c r="AK63" i="23" s="1"/>
  <c r="AK53" i="23"/>
  <c r="AK58" i="23"/>
  <c r="AK59" i="23" s="1"/>
  <c r="DV89" i="23"/>
  <c r="DV90" i="23" s="1"/>
  <c r="DV85" i="23"/>
  <c r="DV86" i="23" s="1"/>
  <c r="DV62" i="23"/>
  <c r="DV63" i="23" s="1"/>
  <c r="DV53" i="23"/>
  <c r="DV58" i="23"/>
  <c r="DV59" i="23" s="1"/>
  <c r="CI89" i="23"/>
  <c r="CI90" i="23" s="1"/>
  <c r="CI85" i="23"/>
  <c r="CI86" i="23" s="1"/>
  <c r="CI62" i="23"/>
  <c r="CI63" i="23" s="1"/>
  <c r="CI58" i="23"/>
  <c r="CI59" i="23" s="1"/>
  <c r="CI53" i="23"/>
  <c r="AW89" i="23"/>
  <c r="AW90" i="23" s="1"/>
  <c r="AW85" i="23"/>
  <c r="AW86" i="23" s="1"/>
  <c r="AW62" i="23"/>
  <c r="AW63" i="23" s="1"/>
  <c r="AW58" i="23"/>
  <c r="AW59" i="23" s="1"/>
  <c r="AW53" i="23"/>
  <c r="J89" i="23"/>
  <c r="J90" i="23" s="1"/>
  <c r="J85" i="23"/>
  <c r="J86" i="23" s="1"/>
  <c r="J62" i="23"/>
  <c r="J63" i="23" s="1"/>
  <c r="J58" i="23"/>
  <c r="J59" i="23" s="1"/>
  <c r="J53" i="23"/>
  <c r="DU89" i="23"/>
  <c r="DU90" i="23" s="1"/>
  <c r="DU85" i="23"/>
  <c r="DU86" i="23" s="1"/>
  <c r="DU58" i="23"/>
  <c r="DU59" i="23" s="1"/>
  <c r="DU62" i="23"/>
  <c r="DU63" i="23" s="1"/>
  <c r="DU53" i="23"/>
  <c r="CH89" i="23"/>
  <c r="CH90" i="23" s="1"/>
  <c r="CH85" i="23"/>
  <c r="CH86" i="23" s="1"/>
  <c r="CH58" i="23"/>
  <c r="CH59" i="23" s="1"/>
  <c r="CH62" i="23"/>
  <c r="CH63" i="23" s="1"/>
  <c r="CH53" i="23"/>
  <c r="AV89" i="23"/>
  <c r="AV90" i="23" s="1"/>
  <c r="AV85" i="23"/>
  <c r="AV86" i="23" s="1"/>
  <c r="AV58" i="23"/>
  <c r="AV59" i="23" s="1"/>
  <c r="AV62" i="23"/>
  <c r="AV63" i="23" s="1"/>
  <c r="AV53" i="23"/>
  <c r="I89" i="23"/>
  <c r="I90" i="23" s="1"/>
  <c r="I85" i="23"/>
  <c r="I86" i="23" s="1"/>
  <c r="I58" i="23"/>
  <c r="I59" i="23" s="1"/>
  <c r="I62" i="23"/>
  <c r="I63" i="23" s="1"/>
  <c r="I53" i="23"/>
  <c r="DY90" i="21"/>
  <c r="CF90" i="21"/>
  <c r="CZ63" i="21"/>
  <c r="BS63" i="21"/>
  <c r="Z63" i="21"/>
  <c r="AE90" i="21"/>
  <c r="G90" i="21"/>
  <c r="DK90" i="21"/>
  <c r="BR90" i="21"/>
  <c r="BM63" i="21"/>
  <c r="AD63" i="21"/>
  <c r="CM90" i="21"/>
  <c r="Q63" i="20"/>
  <c r="CO90" i="20"/>
  <c r="E63" i="20"/>
  <c r="DJ63" i="20"/>
  <c r="BB90" i="20"/>
  <c r="DA90" i="19"/>
  <c r="BN90" i="19"/>
  <c r="BY90" i="19"/>
  <c r="BK63" i="19"/>
  <c r="AA90" i="19"/>
  <c r="AG90" i="19"/>
  <c r="W63" i="19"/>
  <c r="DF90" i="19"/>
  <c r="BI90" i="19"/>
  <c r="X63" i="19"/>
  <c r="AB90" i="20"/>
  <c r="S90" i="20"/>
  <c r="BO90" i="20"/>
  <c r="BW63" i="20"/>
  <c r="DO63" i="20"/>
  <c r="BL85" i="20"/>
  <c r="BL86" i="20" s="1"/>
  <c r="L58" i="20"/>
  <c r="L59" i="20" s="1"/>
  <c r="AX63" i="20"/>
  <c r="DB90" i="20"/>
  <c r="DU63" i="20"/>
  <c r="BL89" i="20"/>
  <c r="BL90" i="20" s="1"/>
  <c r="L62" i="20"/>
  <c r="L63" i="20" s="1"/>
  <c r="L90" i="20"/>
  <c r="CH63" i="20"/>
  <c r="DV63" i="20"/>
  <c r="J63" i="20"/>
  <c r="CB63" i="20"/>
  <c r="K63" i="20"/>
  <c r="CQ63" i="20"/>
  <c r="L53" i="20"/>
  <c r="AI90" i="20"/>
  <c r="AV63" i="20"/>
  <c r="CP63" i="20"/>
  <c r="AJ63" i="20"/>
  <c r="U90" i="21"/>
  <c r="CL90" i="21"/>
  <c r="AY90" i="21"/>
  <c r="CM63" i="21"/>
  <c r="DF90" i="21"/>
  <c r="BS90" i="21"/>
  <c r="AG90" i="21"/>
  <c r="CF63" i="21"/>
  <c r="AS63" i="21"/>
  <c r="BK63" i="21"/>
  <c r="BM90" i="21"/>
  <c r="Z90" i="21"/>
  <c r="DS63" i="21"/>
  <c r="CU90" i="22"/>
  <c r="BI90" i="22"/>
  <c r="V90" i="22"/>
  <c r="DS90" i="22"/>
  <c r="M63" i="22"/>
  <c r="CF63" i="22"/>
  <c r="AO63" i="22"/>
  <c r="DH90" i="22"/>
  <c r="BU90" i="22"/>
  <c r="AI90" i="22"/>
  <c r="AI63" i="22"/>
  <c r="DM90" i="22"/>
  <c r="BZ90" i="22"/>
  <c r="AM90" i="22"/>
  <c r="DF90" i="22"/>
  <c r="AJ63" i="22"/>
  <c r="DJ85" i="22"/>
  <c r="DJ86" i="22" s="1"/>
  <c r="DJ89" i="22"/>
  <c r="DJ90" i="22" s="1"/>
  <c r="DJ62" i="22"/>
  <c r="DJ63" i="22" s="1"/>
  <c r="DJ58" i="22"/>
  <c r="DJ59" i="22" s="1"/>
  <c r="DJ53" i="22"/>
  <c r="DI89" i="22"/>
  <c r="DI85" i="22"/>
  <c r="DI86" i="22" s="1"/>
  <c r="DI58" i="22"/>
  <c r="DI59" i="22" s="1"/>
  <c r="DI62" i="22"/>
  <c r="DI63" i="22" s="1"/>
  <c r="DI53" i="22"/>
  <c r="CP89" i="22"/>
  <c r="CP85" i="22"/>
  <c r="CP86" i="22" s="1"/>
  <c r="CP58" i="22"/>
  <c r="CP59" i="22" s="1"/>
  <c r="CP62" i="22"/>
  <c r="CP63" i="22" s="1"/>
  <c r="CP53" i="22"/>
  <c r="BW89" i="22"/>
  <c r="BW85" i="22"/>
  <c r="BW86" i="22" s="1"/>
  <c r="BW58" i="22"/>
  <c r="BW59" i="22" s="1"/>
  <c r="BW62" i="22"/>
  <c r="BW63" i="22" s="1"/>
  <c r="BW53" i="22"/>
  <c r="BC89" i="22"/>
  <c r="BC85" i="22"/>
  <c r="BC86" i="22" s="1"/>
  <c r="BC58" i="22"/>
  <c r="BC59" i="22" s="1"/>
  <c r="BC62" i="22"/>
  <c r="BC53" i="22"/>
  <c r="Y89" i="22"/>
  <c r="Y90" i="22" s="1"/>
  <c r="Y62" i="22"/>
  <c r="Y63" i="22" s="1"/>
  <c r="Y85" i="22"/>
  <c r="Y86" i="22" s="1"/>
  <c r="Y58" i="22"/>
  <c r="Y59" i="22" s="1"/>
  <c r="Y53" i="22"/>
  <c r="CQ85" i="22"/>
  <c r="CQ86" i="22" s="1"/>
  <c r="CQ89" i="22"/>
  <c r="CQ90" i="22" s="1"/>
  <c r="CQ62" i="22"/>
  <c r="CQ63" i="22" s="1"/>
  <c r="CQ58" i="22"/>
  <c r="CQ59" i="22" s="1"/>
  <c r="CQ53" i="22"/>
  <c r="BX85" i="22"/>
  <c r="BX86" i="22" s="1"/>
  <c r="BX89" i="22"/>
  <c r="BX90" i="22" s="1"/>
  <c r="BX62" i="22"/>
  <c r="BX63" i="22" s="1"/>
  <c r="BX58" i="22"/>
  <c r="BX59" i="22" s="1"/>
  <c r="BX53" i="22"/>
  <c r="BD89" i="22"/>
  <c r="BD90" i="22" s="1"/>
  <c r="BD85" i="22"/>
  <c r="BD86" i="22" s="1"/>
  <c r="BD62" i="22"/>
  <c r="BD63" i="22" s="1"/>
  <c r="BD58" i="22"/>
  <c r="BD59" i="22" s="1"/>
  <c r="BD53" i="22"/>
  <c r="AK85" i="22"/>
  <c r="AK86" i="22" s="1"/>
  <c r="AK89" i="22"/>
  <c r="AK90" i="22" s="1"/>
  <c r="AK62" i="22"/>
  <c r="AK63" i="22" s="1"/>
  <c r="AK58" i="22"/>
  <c r="AK59" i="22" s="1"/>
  <c r="AK53" i="22"/>
  <c r="Q89" i="22"/>
  <c r="Q90" i="22" s="1"/>
  <c r="Q85" i="22"/>
  <c r="Q86" i="22" s="1"/>
  <c r="Q62" i="22"/>
  <c r="Q63" i="22" s="1"/>
  <c r="Q58" i="22"/>
  <c r="Q59" i="22" s="1"/>
  <c r="Q53" i="22"/>
  <c r="DD85" i="22"/>
  <c r="DD86" i="22" s="1"/>
  <c r="DD89" i="22"/>
  <c r="DD90" i="22" s="1"/>
  <c r="DD62" i="22"/>
  <c r="DD63" i="22" s="1"/>
  <c r="DD58" i="22"/>
  <c r="DD59" i="22" s="1"/>
  <c r="DD53" i="22"/>
  <c r="AP89" i="22"/>
  <c r="AP85" i="22"/>
  <c r="AP86" i="22" s="1"/>
  <c r="AP58" i="22"/>
  <c r="AP59" i="22" s="1"/>
  <c r="AP62" i="22"/>
  <c r="AP63" i="22" s="1"/>
  <c r="AP53" i="22"/>
  <c r="BA89" i="22"/>
  <c r="BA90" i="22" s="1"/>
  <c r="BA85" i="22"/>
  <c r="BA86" i="22" s="1"/>
  <c r="BA58" i="22"/>
  <c r="BA59" i="22" s="1"/>
  <c r="BA62" i="22"/>
  <c r="BA63" i="22" s="1"/>
  <c r="BA53" i="22"/>
  <c r="AH89" i="22"/>
  <c r="AH90" i="22" s="1"/>
  <c r="AH85" i="22"/>
  <c r="AH86" i="22" s="1"/>
  <c r="AH62" i="22"/>
  <c r="AH63" i="22" s="1"/>
  <c r="AH58" i="22"/>
  <c r="AH59" i="22" s="1"/>
  <c r="AH53" i="22"/>
  <c r="N89" i="22"/>
  <c r="N90" i="22" s="1"/>
  <c r="N85" i="22"/>
  <c r="N86" i="22" s="1"/>
  <c r="N58" i="22"/>
  <c r="N59" i="22" s="1"/>
  <c r="N62" i="22"/>
  <c r="N53" i="22"/>
  <c r="DK85" i="22"/>
  <c r="DK86" i="22" s="1"/>
  <c r="DK89" i="22"/>
  <c r="DK90" i="22" s="1"/>
  <c r="DK62" i="22"/>
  <c r="DK63" i="22" s="1"/>
  <c r="DK58" i="22"/>
  <c r="DK59" i="22" s="1"/>
  <c r="DK53" i="22"/>
  <c r="CR89" i="22"/>
  <c r="CR85" i="22"/>
  <c r="CR86" i="22" s="1"/>
  <c r="CR62" i="22"/>
  <c r="CR63" i="22" s="1"/>
  <c r="CR58" i="22"/>
  <c r="CR59" i="22" s="1"/>
  <c r="CR53" i="22"/>
  <c r="F89" i="22"/>
  <c r="F90" i="22" s="1"/>
  <c r="F85" i="22"/>
  <c r="F86" i="22" s="1"/>
  <c r="F62" i="22"/>
  <c r="F63" i="22" s="1"/>
  <c r="F58" i="22"/>
  <c r="F59" i="22" s="1"/>
  <c r="F53" i="22"/>
  <c r="BC63" i="22"/>
  <c r="AB63" i="22"/>
  <c r="DV89" i="22"/>
  <c r="DV90" i="22" s="1"/>
  <c r="DV85" i="22"/>
  <c r="DV86" i="22" s="1"/>
  <c r="DV58" i="22"/>
  <c r="DV59" i="22" s="1"/>
  <c r="DV62" i="22"/>
  <c r="DV63" i="22" s="1"/>
  <c r="DV53" i="22"/>
  <c r="DC89" i="22"/>
  <c r="DC90" i="22" s="1"/>
  <c r="DC85" i="22"/>
  <c r="DC86" i="22" s="1"/>
  <c r="DC58" i="22"/>
  <c r="DC59" i="22" s="1"/>
  <c r="DC62" i="22"/>
  <c r="DC63" i="22" s="1"/>
  <c r="DC53" i="22"/>
  <c r="CI89" i="22"/>
  <c r="CI90" i="22" s="1"/>
  <c r="CI85" i="22"/>
  <c r="CI86" i="22" s="1"/>
  <c r="CI58" i="22"/>
  <c r="CI59" i="22" s="1"/>
  <c r="CI62" i="22"/>
  <c r="CI63" i="22" s="1"/>
  <c r="CI53" i="22"/>
  <c r="BP89" i="22"/>
  <c r="BP90" i="22" s="1"/>
  <c r="BP85" i="22"/>
  <c r="BP86" i="22" s="1"/>
  <c r="BP58" i="22"/>
  <c r="BP59" i="22" s="1"/>
  <c r="BP62" i="22"/>
  <c r="BP63" i="22" s="1"/>
  <c r="BP53" i="22"/>
  <c r="AW89" i="22"/>
  <c r="AW90" i="22" s="1"/>
  <c r="AW85" i="22"/>
  <c r="AW86" i="22" s="1"/>
  <c r="AW58" i="22"/>
  <c r="AW59" i="22" s="1"/>
  <c r="AW62" i="22"/>
  <c r="AW53" i="22"/>
  <c r="CK85" i="22"/>
  <c r="CK86" i="22" s="1"/>
  <c r="CK89" i="22"/>
  <c r="CK90" i="22" s="1"/>
  <c r="CK62" i="22"/>
  <c r="CK63" i="22" s="1"/>
  <c r="CK58" i="22"/>
  <c r="CK59" i="22" s="1"/>
  <c r="CK53" i="22"/>
  <c r="BQ85" i="22"/>
  <c r="BQ86" i="22" s="1"/>
  <c r="BQ89" i="22"/>
  <c r="BQ90" i="22" s="1"/>
  <c r="BQ62" i="22"/>
  <c r="BQ63" i="22" s="1"/>
  <c r="BQ58" i="22"/>
  <c r="BQ59" i="22" s="1"/>
  <c r="BQ53" i="22"/>
  <c r="AX85" i="22"/>
  <c r="AX86" i="22" s="1"/>
  <c r="AX89" i="22"/>
  <c r="AX90" i="22" s="1"/>
  <c r="AX62" i="22"/>
  <c r="AX63" i="22" s="1"/>
  <c r="AX58" i="22"/>
  <c r="AX59" i="22" s="1"/>
  <c r="AX53" i="22"/>
  <c r="AD85" i="22"/>
  <c r="AD86" i="22" s="1"/>
  <c r="AD89" i="22"/>
  <c r="AD90" i="22" s="1"/>
  <c r="AD62" i="22"/>
  <c r="AD63" i="22" s="1"/>
  <c r="AD58" i="22"/>
  <c r="AD59" i="22" s="1"/>
  <c r="AD53" i="22"/>
  <c r="K85" i="22"/>
  <c r="K86" i="22" s="1"/>
  <c r="K89" i="22"/>
  <c r="K90" i="22" s="1"/>
  <c r="K62" i="22"/>
  <c r="K63" i="22" s="1"/>
  <c r="K58" i="22"/>
  <c r="K59" i="22" s="1"/>
  <c r="K53" i="22"/>
  <c r="AP90" i="22"/>
  <c r="AU89" i="22"/>
  <c r="AU90" i="22" s="1"/>
  <c r="AU85" i="22"/>
  <c r="AU86" i="22" s="1"/>
  <c r="AU62" i="22"/>
  <c r="AU63" i="22" s="1"/>
  <c r="AU58" i="22"/>
  <c r="AU59" i="22" s="1"/>
  <c r="AU53" i="22"/>
  <c r="AA89" i="22"/>
  <c r="AA90" i="22" s="1"/>
  <c r="AA85" i="22"/>
  <c r="AA86" i="22" s="1"/>
  <c r="AA62" i="22"/>
  <c r="AA63" i="22" s="1"/>
  <c r="AA58" i="22"/>
  <c r="AA59" i="22" s="1"/>
  <c r="AA53" i="22"/>
  <c r="H89" i="22"/>
  <c r="H90" i="22" s="1"/>
  <c r="H85" i="22"/>
  <c r="H86" i="22" s="1"/>
  <c r="H62" i="22"/>
  <c r="H63" i="22" s="1"/>
  <c r="H58" i="22"/>
  <c r="H59" i="22" s="1"/>
  <c r="H53" i="22"/>
  <c r="DX85" i="22"/>
  <c r="DX86" i="22" s="1"/>
  <c r="DX89" i="22"/>
  <c r="DX90" i="22" s="1"/>
  <c r="DX62" i="22"/>
  <c r="DX63" i="22" s="1"/>
  <c r="DX58" i="22"/>
  <c r="DX59" i="22" s="1"/>
  <c r="DX53" i="22"/>
  <c r="DE85" i="22"/>
  <c r="DE86" i="22" s="1"/>
  <c r="DE89" i="22"/>
  <c r="DE90" i="22" s="1"/>
  <c r="DE62" i="22"/>
  <c r="DE63" i="22" s="1"/>
  <c r="DE58" i="22"/>
  <c r="DE59" i="22" s="1"/>
  <c r="DE53" i="22"/>
  <c r="CL89" i="22"/>
  <c r="CL90" i="22" s="1"/>
  <c r="CL62" i="22"/>
  <c r="CL63" i="22" s="1"/>
  <c r="CL85" i="22"/>
  <c r="CL86" i="22" s="1"/>
  <c r="CL58" i="22"/>
  <c r="CL59" i="22" s="1"/>
  <c r="CL53" i="22"/>
  <c r="CR90" i="22"/>
  <c r="AW63" i="22"/>
  <c r="DW85" i="22"/>
  <c r="DW86" i="22" s="1"/>
  <c r="DW89" i="22"/>
  <c r="DW90" i="22" s="1"/>
  <c r="DW62" i="22"/>
  <c r="DW63" i="22" s="1"/>
  <c r="DW58" i="22"/>
  <c r="DW59" i="22" s="1"/>
  <c r="DW53" i="22"/>
  <c r="DP89" i="22"/>
  <c r="DP90" i="22" s="1"/>
  <c r="DP85" i="22"/>
  <c r="DP86" i="22" s="1"/>
  <c r="DP58" i="22"/>
  <c r="DP59" i="22" s="1"/>
  <c r="DP62" i="22"/>
  <c r="DP63" i="22" s="1"/>
  <c r="DP53" i="22"/>
  <c r="CV89" i="22"/>
  <c r="CV90" i="22" s="1"/>
  <c r="CV85" i="22"/>
  <c r="CV86" i="22" s="1"/>
  <c r="CV58" i="22"/>
  <c r="CV59" i="22" s="1"/>
  <c r="CV62" i="22"/>
  <c r="CV63" i="22" s="1"/>
  <c r="CV53" i="22"/>
  <c r="CC89" i="22"/>
  <c r="CC90" i="22" s="1"/>
  <c r="CC85" i="22"/>
  <c r="CC86" i="22" s="1"/>
  <c r="CC58" i="22"/>
  <c r="CC59" i="22" s="1"/>
  <c r="CC62" i="22"/>
  <c r="CC63" i="22" s="1"/>
  <c r="CC53" i="22"/>
  <c r="BJ89" i="22"/>
  <c r="BJ90" i="22" s="1"/>
  <c r="BJ85" i="22"/>
  <c r="BJ86" i="22" s="1"/>
  <c r="BJ58" i="22"/>
  <c r="BJ59" i="22" s="1"/>
  <c r="BJ62" i="22"/>
  <c r="BJ63" i="22" s="1"/>
  <c r="BJ53" i="22"/>
  <c r="AL89" i="22"/>
  <c r="AL90" i="22" s="1"/>
  <c r="AL85" i="22"/>
  <c r="AL86" i="22" s="1"/>
  <c r="AL62" i="22"/>
  <c r="AL63" i="22" s="1"/>
  <c r="AL58" i="22"/>
  <c r="AL59" i="22" s="1"/>
  <c r="AL53" i="22"/>
  <c r="CW85" i="22"/>
  <c r="CW86" i="22" s="1"/>
  <c r="CW62" i="22"/>
  <c r="CW63" i="22" s="1"/>
  <c r="CW89" i="22"/>
  <c r="CW90" i="22" s="1"/>
  <c r="CW58" i="22"/>
  <c r="CW59" i="22" s="1"/>
  <c r="CW53" i="22"/>
  <c r="CD85" i="22"/>
  <c r="CD86" i="22" s="1"/>
  <c r="CD89" i="22"/>
  <c r="CD90" i="22" s="1"/>
  <c r="CD62" i="22"/>
  <c r="CD63" i="22" s="1"/>
  <c r="CD58" i="22"/>
  <c r="CD59" i="22" s="1"/>
  <c r="CD53" i="22"/>
  <c r="BK85" i="22"/>
  <c r="BK86" i="22" s="1"/>
  <c r="BK62" i="22"/>
  <c r="BK63" i="22" s="1"/>
  <c r="BK89" i="22"/>
  <c r="BK90" i="22" s="1"/>
  <c r="BK58" i="22"/>
  <c r="BK59" i="22" s="1"/>
  <c r="BK53" i="22"/>
  <c r="AQ85" i="22"/>
  <c r="AQ86" i="22" s="1"/>
  <c r="AQ89" i="22"/>
  <c r="AQ90" i="22" s="1"/>
  <c r="AQ62" i="22"/>
  <c r="AQ63" i="22" s="1"/>
  <c r="AQ58" i="22"/>
  <c r="AQ59" i="22" s="1"/>
  <c r="AQ53" i="22"/>
  <c r="X85" i="22"/>
  <c r="X86" i="22" s="1"/>
  <c r="X62" i="22"/>
  <c r="X63" i="22" s="1"/>
  <c r="X89" i="22"/>
  <c r="X90" i="22" s="1"/>
  <c r="X58" i="22"/>
  <c r="X59" i="22" s="1"/>
  <c r="X53" i="22"/>
  <c r="DI90" i="22"/>
  <c r="CP90" i="22"/>
  <c r="BW90" i="22"/>
  <c r="BC90" i="22"/>
  <c r="N63" i="22"/>
  <c r="DQ85" i="22"/>
  <c r="DQ86" i="22" s="1"/>
  <c r="DQ89" i="22"/>
  <c r="DQ90" i="22" s="1"/>
  <c r="DQ62" i="22"/>
  <c r="DQ63" i="22" s="1"/>
  <c r="DQ58" i="22"/>
  <c r="DQ59" i="22" s="1"/>
  <c r="DQ53" i="22"/>
  <c r="AN89" i="22"/>
  <c r="AN90" i="22" s="1"/>
  <c r="AN85" i="22"/>
  <c r="AN86" i="22" s="1"/>
  <c r="AN58" i="22"/>
  <c r="AN59" i="22" s="1"/>
  <c r="AN62" i="22"/>
  <c r="AN63" i="22" s="1"/>
  <c r="AN53" i="22"/>
  <c r="U89" i="22"/>
  <c r="U90" i="22" s="1"/>
  <c r="U85" i="22"/>
  <c r="U86" i="22" s="1"/>
  <c r="U62" i="22"/>
  <c r="U63" i="22" s="1"/>
  <c r="U58" i="22"/>
  <c r="U59" i="22" s="1"/>
  <c r="U53" i="22"/>
  <c r="DR85" i="22"/>
  <c r="DR86" i="22" s="1"/>
  <c r="DR89" i="22"/>
  <c r="DR90" i="22" s="1"/>
  <c r="DR62" i="22"/>
  <c r="DR63" i="22" s="1"/>
  <c r="DR58" i="22"/>
  <c r="DR59" i="22" s="1"/>
  <c r="DR53" i="22"/>
  <c r="CY85" i="22"/>
  <c r="CY86" i="22" s="1"/>
  <c r="CY89" i="22"/>
  <c r="CY90" i="22" s="1"/>
  <c r="CY62" i="22"/>
  <c r="CY63" i="22" s="1"/>
  <c r="CY58" i="22"/>
  <c r="CY59" i="22" s="1"/>
  <c r="CY53" i="22"/>
  <c r="CE89" i="22"/>
  <c r="CE90" i="22" s="1"/>
  <c r="CE85" i="22"/>
  <c r="CE86" i="22" s="1"/>
  <c r="CE62" i="22"/>
  <c r="CE63" i="22" s="1"/>
  <c r="CE58" i="22"/>
  <c r="CE59" i="22" s="1"/>
  <c r="CE53" i="22"/>
  <c r="DP89" i="21"/>
  <c r="DP90" i="21" s="1"/>
  <c r="DP85" i="21"/>
  <c r="DP86" i="21" s="1"/>
  <c r="DP62" i="21"/>
  <c r="DP63" i="21" s="1"/>
  <c r="DP58" i="21"/>
  <c r="DP59" i="21" s="1"/>
  <c r="DP53" i="21"/>
  <c r="CC89" i="21"/>
  <c r="CC85" i="21"/>
  <c r="CC86" i="21" s="1"/>
  <c r="CC58" i="21"/>
  <c r="CC59" i="21" s="1"/>
  <c r="CC62" i="21"/>
  <c r="CC63" i="21" s="1"/>
  <c r="CC53" i="21"/>
  <c r="O89" i="21"/>
  <c r="O90" i="21" s="1"/>
  <c r="O85" i="21"/>
  <c r="O86" i="21" s="1"/>
  <c r="O62" i="21"/>
  <c r="O63" i="21" s="1"/>
  <c r="O58" i="21"/>
  <c r="O59" i="21" s="1"/>
  <c r="O53" i="21"/>
  <c r="BC89" i="21"/>
  <c r="BC85" i="21"/>
  <c r="BC86" i="21" s="1"/>
  <c r="BC62" i="21"/>
  <c r="BC63" i="21" s="1"/>
  <c r="BC58" i="21"/>
  <c r="BC59" i="21" s="1"/>
  <c r="BC53" i="21"/>
  <c r="AJ89" i="21"/>
  <c r="AJ90" i="21" s="1"/>
  <c r="AJ85" i="21"/>
  <c r="AJ86" i="21" s="1"/>
  <c r="AJ62" i="21"/>
  <c r="AJ63" i="21" s="1"/>
  <c r="AJ58" i="21"/>
  <c r="AJ59" i="21" s="1"/>
  <c r="AJ53" i="21"/>
  <c r="P89" i="21"/>
  <c r="P85" i="21"/>
  <c r="P86" i="21" s="1"/>
  <c r="P62" i="21"/>
  <c r="P63" i="21" s="1"/>
  <c r="P58" i="21"/>
  <c r="P59" i="21" s="1"/>
  <c r="P53" i="21"/>
  <c r="CH89" i="21"/>
  <c r="CH85" i="21"/>
  <c r="CH86" i="21" s="1"/>
  <c r="CH62" i="21"/>
  <c r="CH63" i="21" s="1"/>
  <c r="CH53" i="21"/>
  <c r="CH58" i="21"/>
  <c r="CH59" i="21" s="1"/>
  <c r="BI89" i="21"/>
  <c r="BI90" i="21" s="1"/>
  <c r="BI85" i="21"/>
  <c r="BI86" i="21" s="1"/>
  <c r="BI62" i="21"/>
  <c r="BI63" i="21" s="1"/>
  <c r="BI58" i="21"/>
  <c r="BI59" i="21" s="1"/>
  <c r="BI53" i="21"/>
  <c r="CQ89" i="21"/>
  <c r="CQ90" i="21" s="1"/>
  <c r="CQ85" i="21"/>
  <c r="CQ86" i="21" s="1"/>
  <c r="CQ62" i="21"/>
  <c r="CQ58" i="21"/>
  <c r="CQ59" i="21" s="1"/>
  <c r="CQ53" i="21"/>
  <c r="DI89" i="21"/>
  <c r="DI85" i="21"/>
  <c r="DI86" i="21" s="1"/>
  <c r="DI62" i="21"/>
  <c r="DI63" i="21" s="1"/>
  <c r="DI58" i="21"/>
  <c r="DI59" i="21" s="1"/>
  <c r="DI53" i="21"/>
  <c r="BW89" i="21"/>
  <c r="BW90" i="21" s="1"/>
  <c r="BW85" i="21"/>
  <c r="BW86" i="21" s="1"/>
  <c r="BW62" i="21"/>
  <c r="BW63" i="21" s="1"/>
  <c r="BW58" i="21"/>
  <c r="BW59" i="21" s="1"/>
  <c r="BW53" i="21"/>
  <c r="DH89" i="21"/>
  <c r="DH85" i="21"/>
  <c r="DH86" i="21" s="1"/>
  <c r="DH62" i="21"/>
  <c r="DH63" i="21" s="1"/>
  <c r="DH53" i="21"/>
  <c r="DH58" i="21"/>
  <c r="DH59" i="21" s="1"/>
  <c r="BO89" i="21"/>
  <c r="BO85" i="21"/>
  <c r="BO86" i="21" s="1"/>
  <c r="BO62" i="21"/>
  <c r="BO63" i="21" s="1"/>
  <c r="BO58" i="21"/>
  <c r="BO59" i="21" s="1"/>
  <c r="BO53" i="21"/>
  <c r="AO89" i="21"/>
  <c r="AO90" i="21" s="1"/>
  <c r="AO85" i="21"/>
  <c r="AO86" i="21" s="1"/>
  <c r="AO62" i="21"/>
  <c r="AO63" i="21" s="1"/>
  <c r="AO58" i="21"/>
  <c r="AO59" i="21" s="1"/>
  <c r="AO53" i="21"/>
  <c r="BX85" i="21"/>
  <c r="BX86" i="21" s="1"/>
  <c r="BX89" i="21"/>
  <c r="BX90" i="21" s="1"/>
  <c r="BX62" i="21"/>
  <c r="BX58" i="21"/>
  <c r="BX59" i="21" s="1"/>
  <c r="BX53" i="21"/>
  <c r="DC89" i="21"/>
  <c r="DC90" i="21" s="1"/>
  <c r="DC85" i="21"/>
  <c r="DC86" i="21" s="1"/>
  <c r="DC62" i="21"/>
  <c r="DC63" i="21" s="1"/>
  <c r="DC58" i="21"/>
  <c r="DC59" i="21" s="1"/>
  <c r="DC53" i="21"/>
  <c r="BP89" i="21"/>
  <c r="BP90" i="21" s="1"/>
  <c r="BP85" i="21"/>
  <c r="BP86" i="21" s="1"/>
  <c r="BP62" i="21"/>
  <c r="BP63" i="21" s="1"/>
  <c r="BP58" i="21"/>
  <c r="BP59" i="21" s="1"/>
  <c r="BP53" i="21"/>
  <c r="CO89" i="21"/>
  <c r="CO62" i="21"/>
  <c r="CO63" i="21" s="1"/>
  <c r="CO85" i="21"/>
  <c r="CO86" i="21" s="1"/>
  <c r="CO53" i="21"/>
  <c r="CO58" i="21"/>
  <c r="CO59" i="21" s="1"/>
  <c r="AW89" i="21"/>
  <c r="AW90" i="21" s="1"/>
  <c r="AW85" i="21"/>
  <c r="AW86" i="21" s="1"/>
  <c r="AW62" i="21"/>
  <c r="AW58" i="21"/>
  <c r="AW59" i="21" s="1"/>
  <c r="AW53" i="21"/>
  <c r="AC89" i="21"/>
  <c r="AC90" i="21" s="1"/>
  <c r="AC85" i="21"/>
  <c r="AC86" i="21" s="1"/>
  <c r="AC62" i="21"/>
  <c r="AC58" i="21"/>
  <c r="AC59" i="21" s="1"/>
  <c r="AC53" i="21"/>
  <c r="J89" i="21"/>
  <c r="J90" i="21" s="1"/>
  <c r="J85" i="21"/>
  <c r="J86" i="21" s="1"/>
  <c r="J62" i="21"/>
  <c r="J58" i="21"/>
  <c r="J59" i="21" s="1"/>
  <c r="J53" i="21"/>
  <c r="AV89" i="21"/>
  <c r="AV90" i="21" s="1"/>
  <c r="AV85" i="21"/>
  <c r="AV86" i="21" s="1"/>
  <c r="AV62" i="21"/>
  <c r="AV63" i="21" s="1"/>
  <c r="AV58" i="21"/>
  <c r="AV59" i="21" s="1"/>
  <c r="AV53" i="21"/>
  <c r="V89" i="21"/>
  <c r="V90" i="21" s="1"/>
  <c r="V85" i="21"/>
  <c r="V86" i="21" s="1"/>
  <c r="V62" i="21"/>
  <c r="V63" i="21" s="1"/>
  <c r="V58" i="21"/>
  <c r="V59" i="21" s="1"/>
  <c r="V53" i="21"/>
  <c r="BD89" i="21"/>
  <c r="BD90" i="21" s="1"/>
  <c r="BD85" i="21"/>
  <c r="BD86" i="21" s="1"/>
  <c r="BD62" i="21"/>
  <c r="BD63" i="21" s="1"/>
  <c r="BD58" i="21"/>
  <c r="BD59" i="21" s="1"/>
  <c r="BD53" i="21"/>
  <c r="DH90" i="21"/>
  <c r="CO90" i="21"/>
  <c r="CC90" i="21"/>
  <c r="CV89" i="21"/>
  <c r="CV90" i="21" s="1"/>
  <c r="CV85" i="21"/>
  <c r="CV86" i="21" s="1"/>
  <c r="CV58" i="21"/>
  <c r="CV59" i="21" s="1"/>
  <c r="CV62" i="21"/>
  <c r="CV63" i="21" s="1"/>
  <c r="CV53" i="21"/>
  <c r="BJ89" i="21"/>
  <c r="BJ90" i="21" s="1"/>
  <c r="BJ85" i="21"/>
  <c r="BJ86" i="21" s="1"/>
  <c r="BJ62" i="21"/>
  <c r="BJ63" i="21" s="1"/>
  <c r="BJ58" i="21"/>
  <c r="BJ59" i="21" s="1"/>
  <c r="BJ53" i="21"/>
  <c r="BU89" i="21"/>
  <c r="BU90" i="21" s="1"/>
  <c r="BU85" i="21"/>
  <c r="BU86" i="21" s="1"/>
  <c r="BU62" i="21"/>
  <c r="BU63" i="21" s="1"/>
  <c r="BU58" i="21"/>
  <c r="BU59" i="21" s="1"/>
  <c r="BU53" i="21"/>
  <c r="DW85" i="21"/>
  <c r="DW86" i="21" s="1"/>
  <c r="DW89" i="21"/>
  <c r="DW90" i="21" s="1"/>
  <c r="DW62" i="21"/>
  <c r="DW63" i="21" s="1"/>
  <c r="DW58" i="21"/>
  <c r="DW59" i="21" s="1"/>
  <c r="DW53" i="21"/>
  <c r="AB89" i="21"/>
  <c r="AB90" i="21" s="1"/>
  <c r="AB85" i="21"/>
  <c r="AB86" i="21" s="1"/>
  <c r="AB62" i="21"/>
  <c r="AB63" i="21" s="1"/>
  <c r="AB58" i="21"/>
  <c r="AB59" i="21" s="1"/>
  <c r="AB53" i="21"/>
  <c r="DQ85" i="21"/>
  <c r="DQ86" i="21" s="1"/>
  <c r="DQ89" i="21"/>
  <c r="DQ90" i="21" s="1"/>
  <c r="DQ62" i="21"/>
  <c r="DQ63" i="21" s="1"/>
  <c r="DQ58" i="21"/>
  <c r="DQ59" i="21" s="1"/>
  <c r="DQ53" i="21"/>
  <c r="DO89" i="21"/>
  <c r="DO90" i="21" s="1"/>
  <c r="DO85" i="21"/>
  <c r="DO86" i="21" s="1"/>
  <c r="DO62" i="21"/>
  <c r="DO63" i="21" s="1"/>
  <c r="DO53" i="21"/>
  <c r="DO58" i="21"/>
  <c r="DO59" i="21" s="1"/>
  <c r="AK85" i="21"/>
  <c r="AK86" i="21" s="1"/>
  <c r="AK89" i="21"/>
  <c r="AK90" i="21" s="1"/>
  <c r="AK62" i="21"/>
  <c r="AK63" i="21" s="1"/>
  <c r="AK58" i="21"/>
  <c r="AK59" i="21" s="1"/>
  <c r="AK53" i="21"/>
  <c r="CQ63" i="21"/>
  <c r="BX63" i="21"/>
  <c r="CP89" i="21"/>
  <c r="CP90" i="21" s="1"/>
  <c r="CP85" i="21"/>
  <c r="CP86" i="21" s="1"/>
  <c r="CP62" i="21"/>
  <c r="CP63" i="21" s="1"/>
  <c r="CP58" i="21"/>
  <c r="CP59" i="21" s="1"/>
  <c r="CP53" i="21"/>
  <c r="BB89" i="21"/>
  <c r="BB90" i="21" s="1"/>
  <c r="BB85" i="21"/>
  <c r="BB86" i="21" s="1"/>
  <c r="BB62" i="21"/>
  <c r="BB63" i="21" s="1"/>
  <c r="BB58" i="21"/>
  <c r="BB59" i="21" s="1"/>
  <c r="BB53" i="21"/>
  <c r="DD85" i="21"/>
  <c r="DD86" i="21" s="1"/>
  <c r="DD89" i="21"/>
  <c r="DD90" i="21" s="1"/>
  <c r="DD62" i="21"/>
  <c r="DD63" i="21" s="1"/>
  <c r="DD58" i="21"/>
  <c r="DD59" i="21" s="1"/>
  <c r="DD53" i="21"/>
  <c r="AP89" i="21"/>
  <c r="AP90" i="21" s="1"/>
  <c r="AP85" i="21"/>
  <c r="AP86" i="21" s="1"/>
  <c r="AP58" i="21"/>
  <c r="AP59" i="21" s="1"/>
  <c r="AP62" i="21"/>
  <c r="AP63" i="21" s="1"/>
  <c r="AP53" i="21"/>
  <c r="W89" i="21"/>
  <c r="W90" i="21" s="1"/>
  <c r="W85" i="21"/>
  <c r="W86" i="21" s="1"/>
  <c r="W62" i="21"/>
  <c r="W63" i="21" s="1"/>
  <c r="W58" i="21"/>
  <c r="W59" i="21" s="1"/>
  <c r="W53" i="21"/>
  <c r="DU89" i="21"/>
  <c r="DU90" i="21" s="1"/>
  <c r="DU85" i="21"/>
  <c r="DU86" i="21" s="1"/>
  <c r="DU62" i="21"/>
  <c r="DU63" i="21" s="1"/>
  <c r="DU53" i="21"/>
  <c r="DU58" i="21"/>
  <c r="DU59" i="21" s="1"/>
  <c r="I89" i="21"/>
  <c r="I90" i="21" s="1"/>
  <c r="I85" i="21"/>
  <c r="I86" i="21" s="1"/>
  <c r="I62" i="21"/>
  <c r="I63" i="21" s="1"/>
  <c r="I53" i="21"/>
  <c r="I58" i="21"/>
  <c r="I59" i="21" s="1"/>
  <c r="CW85" i="21"/>
  <c r="CW86" i="21" s="1"/>
  <c r="CW89" i="21"/>
  <c r="CW90" i="21" s="1"/>
  <c r="CW62" i="21"/>
  <c r="CW63" i="21" s="1"/>
  <c r="CW58" i="21"/>
  <c r="CW59" i="21" s="1"/>
  <c r="CW53" i="21"/>
  <c r="CU89" i="21"/>
  <c r="CU90" i="21" s="1"/>
  <c r="CU85" i="21"/>
  <c r="CU86" i="21" s="1"/>
  <c r="CU62" i="21"/>
  <c r="CU63" i="21" s="1"/>
  <c r="CU53" i="21"/>
  <c r="CU58" i="21"/>
  <c r="CU59" i="21" s="1"/>
  <c r="Q89" i="21"/>
  <c r="Q90" i="21" s="1"/>
  <c r="Q85" i="21"/>
  <c r="Q86" i="21" s="1"/>
  <c r="Q62" i="21"/>
  <c r="Q63" i="21" s="1"/>
  <c r="Q58" i="21"/>
  <c r="Q59" i="21" s="1"/>
  <c r="Q53" i="21"/>
  <c r="CH90" i="21"/>
  <c r="BO90" i="21"/>
  <c r="DI90" i="21"/>
  <c r="BC90" i="21"/>
  <c r="P90" i="21"/>
  <c r="AW63" i="21"/>
  <c r="AC63" i="21"/>
  <c r="J63" i="21"/>
  <c r="DV89" i="21"/>
  <c r="DV90" i="21" s="1"/>
  <c r="DV85" i="21"/>
  <c r="DV86" i="21" s="1"/>
  <c r="DV62" i="21"/>
  <c r="DV63" i="21" s="1"/>
  <c r="DV58" i="21"/>
  <c r="DV59" i="21" s="1"/>
  <c r="DV53" i="21"/>
  <c r="CI89" i="21"/>
  <c r="CI90" i="21" s="1"/>
  <c r="CI85" i="21"/>
  <c r="CI86" i="21" s="1"/>
  <c r="CI62" i="21"/>
  <c r="CI63" i="21" s="1"/>
  <c r="CI58" i="21"/>
  <c r="CI59" i="21" s="1"/>
  <c r="CI53" i="21"/>
  <c r="AI89" i="21"/>
  <c r="AI90" i="21" s="1"/>
  <c r="AI85" i="21"/>
  <c r="AI86" i="21" s="1"/>
  <c r="AI62" i="21"/>
  <c r="AI63" i="21" s="1"/>
  <c r="AI58" i="21"/>
  <c r="AI59" i="21" s="1"/>
  <c r="AI53" i="21"/>
  <c r="CK89" i="21"/>
  <c r="CK90" i="21" s="1"/>
  <c r="CK85" i="21"/>
  <c r="CK86" i="21" s="1"/>
  <c r="CK62" i="21"/>
  <c r="CK63" i="21" s="1"/>
  <c r="CK58" i="21"/>
  <c r="CK59" i="21" s="1"/>
  <c r="CK53" i="21"/>
  <c r="DB89" i="21"/>
  <c r="DB90" i="21" s="1"/>
  <c r="DB85" i="21"/>
  <c r="DB86" i="21" s="1"/>
  <c r="DB62" i="21"/>
  <c r="DB63" i="21" s="1"/>
  <c r="DB53" i="21"/>
  <c r="DB58" i="21"/>
  <c r="DB59" i="21" s="1"/>
  <c r="CB89" i="21"/>
  <c r="CB90" i="21" s="1"/>
  <c r="CB85" i="21"/>
  <c r="CB86" i="21" s="1"/>
  <c r="CB62" i="21"/>
  <c r="CB63" i="21" s="1"/>
  <c r="CB58" i="21"/>
  <c r="CB59" i="21" s="1"/>
  <c r="CB53" i="21"/>
  <c r="DJ85" i="21"/>
  <c r="DJ86" i="21" s="1"/>
  <c r="DJ89" i="21"/>
  <c r="DJ90" i="21" s="1"/>
  <c r="DJ62" i="21"/>
  <c r="DJ63" i="21" s="1"/>
  <c r="DJ58" i="21"/>
  <c r="DJ59" i="21" s="1"/>
  <c r="DJ53" i="21"/>
  <c r="BA90" i="18"/>
  <c r="BP63" i="18"/>
  <c r="DP90" i="18"/>
  <c r="CV90" i="18"/>
  <c r="BJ90" i="18"/>
  <c r="W90" i="18"/>
  <c r="CH90" i="18"/>
  <c r="CN90" i="18"/>
  <c r="CU63" i="18"/>
  <c r="BI63" i="18"/>
  <c r="DE90" i="18"/>
  <c r="DK63" i="18"/>
  <c r="CY90" i="18"/>
  <c r="BU63" i="18"/>
  <c r="AI63" i="18"/>
  <c r="DC63" i="18"/>
  <c r="CP90" i="18"/>
  <c r="BC90" i="18"/>
  <c r="P90" i="18"/>
  <c r="CU90" i="18"/>
  <c r="BI90" i="18"/>
  <c r="V90" i="18"/>
  <c r="U90" i="18"/>
  <c r="CV63" i="18"/>
  <c r="BJ63" i="18"/>
  <c r="DK90" i="18"/>
  <c r="BG90" i="18"/>
  <c r="DR63" i="18"/>
  <c r="DD63" i="18"/>
  <c r="DI63" i="18"/>
  <c r="BW63" i="18"/>
  <c r="DB63" i="18"/>
  <c r="BO63" i="18"/>
  <c r="AB63" i="18"/>
  <c r="AY90" i="20"/>
  <c r="O90" i="20"/>
  <c r="DA89" i="20"/>
  <c r="DA85" i="20"/>
  <c r="DA86" i="20" s="1"/>
  <c r="DA62" i="20"/>
  <c r="DA63" i="20" s="1"/>
  <c r="DA58" i="20"/>
  <c r="DA59" i="20" s="1"/>
  <c r="DA53" i="20"/>
  <c r="BN89" i="20"/>
  <c r="BN90" i="20" s="1"/>
  <c r="BN85" i="20"/>
  <c r="BN86" i="20" s="1"/>
  <c r="BN62" i="20"/>
  <c r="BN63" i="20" s="1"/>
  <c r="BN58" i="20"/>
  <c r="BN59" i="20" s="1"/>
  <c r="BN53" i="20"/>
  <c r="AA89" i="20"/>
  <c r="AA90" i="20" s="1"/>
  <c r="AA85" i="20"/>
  <c r="AA86" i="20" s="1"/>
  <c r="AA62" i="20"/>
  <c r="AA58" i="20"/>
  <c r="AA59" i="20" s="1"/>
  <c r="AA53" i="20"/>
  <c r="CZ89" i="20"/>
  <c r="CZ85" i="20"/>
  <c r="CZ86" i="20" s="1"/>
  <c r="CZ62" i="20"/>
  <c r="CZ63" i="20" s="1"/>
  <c r="CZ58" i="20"/>
  <c r="CZ59" i="20" s="1"/>
  <c r="CZ53" i="20"/>
  <c r="BM89" i="20"/>
  <c r="BM90" i="20" s="1"/>
  <c r="BM85" i="20"/>
  <c r="BM86" i="20" s="1"/>
  <c r="BM62" i="20"/>
  <c r="BM63" i="20" s="1"/>
  <c r="BM58" i="20"/>
  <c r="BM59" i="20" s="1"/>
  <c r="BM53" i="20"/>
  <c r="Z89" i="20"/>
  <c r="Z90" i="20" s="1"/>
  <c r="Z85" i="20"/>
  <c r="Z86" i="20" s="1"/>
  <c r="Z62" i="20"/>
  <c r="Z63" i="20" s="1"/>
  <c r="Z58" i="20"/>
  <c r="Z59" i="20" s="1"/>
  <c r="Z53" i="20"/>
  <c r="F89" i="20"/>
  <c r="F85" i="20"/>
  <c r="F86" i="20" s="1"/>
  <c r="F62" i="20"/>
  <c r="F63" i="20" s="1"/>
  <c r="F53" i="20"/>
  <c r="F58" i="20"/>
  <c r="F59" i="20" s="1"/>
  <c r="AL89" i="20"/>
  <c r="AL90" i="20" s="1"/>
  <c r="AL85" i="20"/>
  <c r="AL86" i="20" s="1"/>
  <c r="AL53" i="20"/>
  <c r="AL62" i="20"/>
  <c r="AL63" i="20" s="1"/>
  <c r="AL58" i="20"/>
  <c r="AL59" i="20" s="1"/>
  <c r="AE89" i="20"/>
  <c r="AE90" i="20" s="1"/>
  <c r="AE85" i="20"/>
  <c r="AE86" i="20" s="1"/>
  <c r="AE62" i="20"/>
  <c r="AE63" i="20" s="1"/>
  <c r="AE53" i="20"/>
  <c r="AE58" i="20"/>
  <c r="AE59" i="20" s="1"/>
  <c r="Y89" i="20"/>
  <c r="Y90" i="20" s="1"/>
  <c r="Y85" i="20"/>
  <c r="Y86" i="20" s="1"/>
  <c r="Y53" i="20"/>
  <c r="Y62" i="20"/>
  <c r="Y63" i="20" s="1"/>
  <c r="Y58" i="20"/>
  <c r="Y59" i="20" s="1"/>
  <c r="CT89" i="20"/>
  <c r="CT90" i="20" s="1"/>
  <c r="CT85" i="20"/>
  <c r="CT86" i="20" s="1"/>
  <c r="CT58" i="20"/>
  <c r="CT59" i="20" s="1"/>
  <c r="CT62" i="20"/>
  <c r="CT63" i="20" s="1"/>
  <c r="CT53" i="20"/>
  <c r="BG89" i="20"/>
  <c r="BG85" i="20"/>
  <c r="BG86" i="20" s="1"/>
  <c r="BG62" i="20"/>
  <c r="BG63" i="20" s="1"/>
  <c r="BG58" i="20"/>
  <c r="BG59" i="20" s="1"/>
  <c r="BG53" i="20"/>
  <c r="U89" i="20"/>
  <c r="U90" i="20" s="1"/>
  <c r="U85" i="20"/>
  <c r="U86" i="20" s="1"/>
  <c r="U62" i="20"/>
  <c r="U63" i="20" s="1"/>
  <c r="U58" i="20"/>
  <c r="U59" i="20" s="1"/>
  <c r="U53" i="20"/>
  <c r="CS89" i="20"/>
  <c r="CS85" i="20"/>
  <c r="CS86" i="20" s="1"/>
  <c r="CS62" i="20"/>
  <c r="CS63" i="20" s="1"/>
  <c r="CS58" i="20"/>
  <c r="CS59" i="20" s="1"/>
  <c r="CS53" i="20"/>
  <c r="BF89" i="20"/>
  <c r="BF90" i="20" s="1"/>
  <c r="BF85" i="20"/>
  <c r="BF86" i="20" s="1"/>
  <c r="BF62" i="20"/>
  <c r="BF63" i="20" s="1"/>
  <c r="BF58" i="20"/>
  <c r="BF59" i="20" s="1"/>
  <c r="BF53" i="20"/>
  <c r="T89" i="20"/>
  <c r="T90" i="20" s="1"/>
  <c r="T85" i="20"/>
  <c r="T86" i="20" s="1"/>
  <c r="T62" i="20"/>
  <c r="T63" i="20" s="1"/>
  <c r="T58" i="20"/>
  <c r="T59" i="20" s="1"/>
  <c r="T53" i="20"/>
  <c r="DX85" i="20"/>
  <c r="DX86" i="20" s="1"/>
  <c r="DX89" i="20"/>
  <c r="DX90" i="20" s="1"/>
  <c r="DX58" i="20"/>
  <c r="DX59" i="20" s="1"/>
  <c r="DX62" i="20"/>
  <c r="DX63" i="20" s="1"/>
  <c r="DX53" i="20"/>
  <c r="DE85" i="20"/>
  <c r="DE86" i="20" s="1"/>
  <c r="DE89" i="20"/>
  <c r="DE90" i="20" s="1"/>
  <c r="DE58" i="20"/>
  <c r="DE59" i="20" s="1"/>
  <c r="DE53" i="20"/>
  <c r="DE62" i="20"/>
  <c r="DE63" i="20" s="1"/>
  <c r="CL85" i="20"/>
  <c r="CL86" i="20" s="1"/>
  <c r="CL89" i="20"/>
  <c r="CL90" i="20" s="1"/>
  <c r="CL62" i="20"/>
  <c r="CL63" i="20" s="1"/>
  <c r="CL58" i="20"/>
  <c r="CL59" i="20" s="1"/>
  <c r="CL53" i="20"/>
  <c r="F90" i="20"/>
  <c r="AA63" i="20"/>
  <c r="DC63" i="20"/>
  <c r="CN89" i="20"/>
  <c r="CN90" i="20" s="1"/>
  <c r="CN85" i="20"/>
  <c r="CN86" i="20" s="1"/>
  <c r="CN62" i="20"/>
  <c r="CN63" i="20" s="1"/>
  <c r="CN58" i="20"/>
  <c r="CN59" i="20" s="1"/>
  <c r="CN53" i="20"/>
  <c r="BA89" i="20"/>
  <c r="BA90" i="20" s="1"/>
  <c r="BA85" i="20"/>
  <c r="BA86" i="20" s="1"/>
  <c r="BA62" i="20"/>
  <c r="BA63" i="20" s="1"/>
  <c r="BA58" i="20"/>
  <c r="BA59" i="20" s="1"/>
  <c r="BA53" i="20"/>
  <c r="N89" i="20"/>
  <c r="N85" i="20"/>
  <c r="N86" i="20" s="1"/>
  <c r="N62" i="20"/>
  <c r="N63" i="20" s="1"/>
  <c r="N58" i="20"/>
  <c r="N59" i="20" s="1"/>
  <c r="N53" i="20"/>
  <c r="DY89" i="20"/>
  <c r="DY90" i="20" s="1"/>
  <c r="DY85" i="20"/>
  <c r="DY86" i="20" s="1"/>
  <c r="DY62" i="20"/>
  <c r="DY63" i="20" s="1"/>
  <c r="DY58" i="20"/>
  <c r="DY59" i="20" s="1"/>
  <c r="DY53" i="20"/>
  <c r="CM89" i="20"/>
  <c r="CM90" i="20" s="1"/>
  <c r="CM85" i="20"/>
  <c r="CM86" i="20" s="1"/>
  <c r="CM62" i="20"/>
  <c r="CM63" i="20" s="1"/>
  <c r="CM58" i="20"/>
  <c r="CM59" i="20" s="1"/>
  <c r="CM53" i="20"/>
  <c r="AZ89" i="20"/>
  <c r="AZ90" i="20" s="1"/>
  <c r="AZ85" i="20"/>
  <c r="AZ86" i="20" s="1"/>
  <c r="AZ62" i="20"/>
  <c r="AZ63" i="20" s="1"/>
  <c r="AZ58" i="20"/>
  <c r="AZ59" i="20" s="1"/>
  <c r="AZ53" i="20"/>
  <c r="M89" i="20"/>
  <c r="M90" i="20" s="1"/>
  <c r="M85" i="20"/>
  <c r="M86" i="20" s="1"/>
  <c r="M62" i="20"/>
  <c r="M63" i="20" s="1"/>
  <c r="M58" i="20"/>
  <c r="M59" i="20" s="1"/>
  <c r="M53" i="20"/>
  <c r="AQ63" i="20"/>
  <c r="CZ90" i="20"/>
  <c r="DB63" i="20"/>
  <c r="AB63" i="20"/>
  <c r="DT89" i="20"/>
  <c r="DT90" i="20" s="1"/>
  <c r="DT85" i="20"/>
  <c r="DT86" i="20" s="1"/>
  <c r="DT62" i="20"/>
  <c r="DT63" i="20" s="1"/>
  <c r="DT53" i="20"/>
  <c r="DT58" i="20"/>
  <c r="DT59" i="20" s="1"/>
  <c r="CG89" i="20"/>
  <c r="CG90" i="20" s="1"/>
  <c r="CG85" i="20"/>
  <c r="CG86" i="20" s="1"/>
  <c r="CG62" i="20"/>
  <c r="CG63" i="20" s="1"/>
  <c r="CG58" i="20"/>
  <c r="CG59" i="20" s="1"/>
  <c r="CG53" i="20"/>
  <c r="AU89" i="20"/>
  <c r="AU90" i="20" s="1"/>
  <c r="AU85" i="20"/>
  <c r="AU86" i="20" s="1"/>
  <c r="AU62" i="20"/>
  <c r="AU63" i="20" s="1"/>
  <c r="AU58" i="20"/>
  <c r="AU59" i="20" s="1"/>
  <c r="AU53" i="20"/>
  <c r="H89" i="20"/>
  <c r="H90" i="20" s="1"/>
  <c r="H85" i="20"/>
  <c r="H86" i="20" s="1"/>
  <c r="H62" i="20"/>
  <c r="H63" i="20" s="1"/>
  <c r="H58" i="20"/>
  <c r="H59" i="20" s="1"/>
  <c r="H53" i="20"/>
  <c r="DS89" i="20"/>
  <c r="DS90" i="20" s="1"/>
  <c r="DS85" i="20"/>
  <c r="DS86" i="20" s="1"/>
  <c r="DS62" i="20"/>
  <c r="DS63" i="20" s="1"/>
  <c r="DS58" i="20"/>
  <c r="DS59" i="20" s="1"/>
  <c r="DS53" i="20"/>
  <c r="CF89" i="20"/>
  <c r="CF90" i="20" s="1"/>
  <c r="CF85" i="20"/>
  <c r="CF86" i="20" s="1"/>
  <c r="CF58" i="20"/>
  <c r="CF59" i="20" s="1"/>
  <c r="CF62" i="20"/>
  <c r="CF63" i="20" s="1"/>
  <c r="CF53" i="20"/>
  <c r="AS89" i="20"/>
  <c r="AS90" i="20" s="1"/>
  <c r="AS85" i="20"/>
  <c r="AS86" i="20" s="1"/>
  <c r="AS62" i="20"/>
  <c r="AS63" i="20" s="1"/>
  <c r="AS58" i="20"/>
  <c r="AS59" i="20" s="1"/>
  <c r="AS53" i="20"/>
  <c r="G89" i="20"/>
  <c r="G85" i="20"/>
  <c r="G86" i="20" s="1"/>
  <c r="G62" i="20"/>
  <c r="G63" i="20" s="1"/>
  <c r="G58" i="20"/>
  <c r="G59" i="20" s="1"/>
  <c r="G53" i="20"/>
  <c r="DR85" i="20"/>
  <c r="DR86" i="20" s="1"/>
  <c r="DR89" i="20"/>
  <c r="DR90" i="20" s="1"/>
  <c r="DR62" i="20"/>
  <c r="DR63" i="20" s="1"/>
  <c r="DR58" i="20"/>
  <c r="DR59" i="20" s="1"/>
  <c r="DR53" i="20"/>
  <c r="CY85" i="20"/>
  <c r="CY86" i="20" s="1"/>
  <c r="CY89" i="20"/>
  <c r="CY90" i="20" s="1"/>
  <c r="CY58" i="20"/>
  <c r="CY59" i="20" s="1"/>
  <c r="CY62" i="20"/>
  <c r="CY63" i="20" s="1"/>
  <c r="CY53" i="20"/>
  <c r="CE89" i="20"/>
  <c r="CE90" i="20" s="1"/>
  <c r="CE85" i="20"/>
  <c r="CE86" i="20" s="1"/>
  <c r="CE58" i="20"/>
  <c r="CE59" i="20" s="1"/>
  <c r="CE62" i="20"/>
  <c r="CE63" i="20" s="1"/>
  <c r="CE53" i="20"/>
  <c r="DA90" i="20"/>
  <c r="BG90" i="20"/>
  <c r="G90" i="20"/>
  <c r="DN89" i="20"/>
  <c r="DN90" i="20" s="1"/>
  <c r="DN85" i="20"/>
  <c r="DN86" i="20" s="1"/>
  <c r="DN62" i="20"/>
  <c r="DN63" i="20" s="1"/>
  <c r="DN58" i="20"/>
  <c r="DN59" i="20" s="1"/>
  <c r="DN53" i="20"/>
  <c r="CA89" i="20"/>
  <c r="CA90" i="20" s="1"/>
  <c r="CA85" i="20"/>
  <c r="CA86" i="20" s="1"/>
  <c r="CA62" i="20"/>
  <c r="CA63" i="20" s="1"/>
  <c r="CA58" i="20"/>
  <c r="CA59" i="20" s="1"/>
  <c r="CA53" i="20"/>
  <c r="AN89" i="20"/>
  <c r="AN90" i="20" s="1"/>
  <c r="AN85" i="20"/>
  <c r="AN86" i="20" s="1"/>
  <c r="AN62" i="20"/>
  <c r="AN63" i="20" s="1"/>
  <c r="AN58" i="20"/>
  <c r="AN59" i="20" s="1"/>
  <c r="AN53" i="20"/>
  <c r="DM89" i="20"/>
  <c r="DM90" i="20" s="1"/>
  <c r="DM85" i="20"/>
  <c r="DM86" i="20" s="1"/>
  <c r="DM62" i="20"/>
  <c r="DM63" i="20" s="1"/>
  <c r="DM58" i="20"/>
  <c r="DM59" i="20" s="1"/>
  <c r="DM53" i="20"/>
  <c r="BZ89" i="20"/>
  <c r="BZ90" i="20" s="1"/>
  <c r="BZ85" i="20"/>
  <c r="BZ86" i="20" s="1"/>
  <c r="BZ62" i="20"/>
  <c r="BZ63" i="20" s="1"/>
  <c r="BZ58" i="20"/>
  <c r="BZ59" i="20" s="1"/>
  <c r="BZ53" i="20"/>
  <c r="AM89" i="20"/>
  <c r="AM90" i="20" s="1"/>
  <c r="AM85" i="20"/>
  <c r="AM86" i="20" s="1"/>
  <c r="AM62" i="20"/>
  <c r="AM63" i="20" s="1"/>
  <c r="AM58" i="20"/>
  <c r="AM59" i="20" s="1"/>
  <c r="AM53" i="20"/>
  <c r="BD63" i="20"/>
  <c r="N90" i="20"/>
  <c r="CS90" i="20"/>
  <c r="DG89" i="20"/>
  <c r="DG90" i="20" s="1"/>
  <c r="DG85" i="20"/>
  <c r="DG86" i="20" s="1"/>
  <c r="DG62" i="20"/>
  <c r="DG63" i="20" s="1"/>
  <c r="DG58" i="20"/>
  <c r="DG59" i="20" s="1"/>
  <c r="DG53" i="20"/>
  <c r="BT89" i="20"/>
  <c r="BT90" i="20" s="1"/>
  <c r="BT85" i="20"/>
  <c r="BT86" i="20" s="1"/>
  <c r="BT62" i="20"/>
  <c r="BT63" i="20" s="1"/>
  <c r="BT58" i="20"/>
  <c r="BT59" i="20" s="1"/>
  <c r="BT53" i="20"/>
  <c r="AH89" i="20"/>
  <c r="AH90" i="20" s="1"/>
  <c r="AH85" i="20"/>
  <c r="AH86" i="20" s="1"/>
  <c r="AH62" i="20"/>
  <c r="AH63" i="20" s="1"/>
  <c r="AH58" i="20"/>
  <c r="AH59" i="20" s="1"/>
  <c r="AH53" i="20"/>
  <c r="DF89" i="20"/>
  <c r="DF90" i="20" s="1"/>
  <c r="DF85" i="20"/>
  <c r="DF86" i="20" s="1"/>
  <c r="DF62" i="20"/>
  <c r="DF63" i="20" s="1"/>
  <c r="DF58" i="20"/>
  <c r="DF59" i="20" s="1"/>
  <c r="DF53" i="20"/>
  <c r="BS89" i="20"/>
  <c r="BS90" i="20" s="1"/>
  <c r="BS85" i="20"/>
  <c r="BS86" i="20" s="1"/>
  <c r="BS62" i="20"/>
  <c r="BS63" i="20" s="1"/>
  <c r="BS58" i="20"/>
  <c r="BS59" i="20" s="1"/>
  <c r="BS53" i="20"/>
  <c r="AG89" i="20"/>
  <c r="AG90" i="20" s="1"/>
  <c r="AG85" i="20"/>
  <c r="AG86" i="20" s="1"/>
  <c r="AG62" i="20"/>
  <c r="AG63" i="20" s="1"/>
  <c r="AG58" i="20"/>
  <c r="AG59" i="20" s="1"/>
  <c r="AG53" i="20"/>
  <c r="AR89" i="20"/>
  <c r="AR90" i="20" s="1"/>
  <c r="AR85" i="20"/>
  <c r="AR86" i="20" s="1"/>
  <c r="AR62" i="20"/>
  <c r="AR63" i="20" s="1"/>
  <c r="AR53" i="20"/>
  <c r="AR58" i="20"/>
  <c r="AR59" i="20" s="1"/>
  <c r="DK85" i="20"/>
  <c r="DK86" i="20" s="1"/>
  <c r="DK89" i="20"/>
  <c r="DK90" i="20" s="1"/>
  <c r="DK58" i="20"/>
  <c r="DK59" i="20" s="1"/>
  <c r="DK62" i="20"/>
  <c r="DK63" i="20" s="1"/>
  <c r="DK53" i="20"/>
  <c r="CR85" i="20"/>
  <c r="CR86" i="20" s="1"/>
  <c r="CR89" i="20"/>
  <c r="CR90" i="20" s="1"/>
  <c r="CR58" i="20"/>
  <c r="CR59" i="20" s="1"/>
  <c r="CR62" i="20"/>
  <c r="CR63" i="20" s="1"/>
  <c r="CR53" i="20"/>
  <c r="BY89" i="20"/>
  <c r="BY90" i="20" s="1"/>
  <c r="BY85" i="20"/>
  <c r="BY86" i="20" s="1"/>
  <c r="BY58" i="20"/>
  <c r="BY59" i="20" s="1"/>
  <c r="BY62" i="20"/>
  <c r="BY63" i="20" s="1"/>
  <c r="BY53" i="20"/>
  <c r="BR89" i="20"/>
  <c r="BR90" i="20" s="1"/>
  <c r="BR85" i="20"/>
  <c r="BR86" i="20" s="1"/>
  <c r="BR62" i="20"/>
  <c r="BR63" i="20" s="1"/>
  <c r="BR53" i="20"/>
  <c r="BR58" i="20"/>
  <c r="BR59" i="20" s="1"/>
  <c r="DP89" i="19"/>
  <c r="DP90" i="19" s="1"/>
  <c r="DP85" i="19"/>
  <c r="DP86" i="19" s="1"/>
  <c r="DP62" i="19"/>
  <c r="DP63" i="19" s="1"/>
  <c r="DP58" i="19"/>
  <c r="DP59" i="19" s="1"/>
  <c r="DP53" i="19"/>
  <c r="AJ89" i="19"/>
  <c r="AJ90" i="19" s="1"/>
  <c r="AJ85" i="19"/>
  <c r="AJ86" i="19" s="1"/>
  <c r="AJ62" i="19"/>
  <c r="AJ63" i="19" s="1"/>
  <c r="AJ58" i="19"/>
  <c r="AJ59" i="19" s="1"/>
  <c r="AJ53" i="19"/>
  <c r="CB89" i="19"/>
  <c r="CB85" i="19"/>
  <c r="CB86" i="19" s="1"/>
  <c r="CB62" i="19"/>
  <c r="CB63" i="19" s="1"/>
  <c r="CB58" i="19"/>
  <c r="CB59" i="19" s="1"/>
  <c r="CB53" i="19"/>
  <c r="O89" i="19"/>
  <c r="O85" i="19"/>
  <c r="O86" i="19" s="1"/>
  <c r="O62" i="19"/>
  <c r="O63" i="19" s="1"/>
  <c r="O58" i="19"/>
  <c r="O59" i="19" s="1"/>
  <c r="O53" i="19"/>
  <c r="DC89" i="19"/>
  <c r="DC85" i="19"/>
  <c r="DC86" i="19" s="1"/>
  <c r="DC62" i="19"/>
  <c r="DC63" i="19" s="1"/>
  <c r="DC58" i="19"/>
  <c r="DC59" i="19" s="1"/>
  <c r="DC53" i="19"/>
  <c r="P89" i="19"/>
  <c r="P90" i="19" s="1"/>
  <c r="P85" i="19"/>
  <c r="P86" i="19" s="1"/>
  <c r="P62" i="19"/>
  <c r="P58" i="19"/>
  <c r="P59" i="19" s="1"/>
  <c r="P53" i="19"/>
  <c r="BO89" i="19"/>
  <c r="BO90" i="19" s="1"/>
  <c r="BO85" i="19"/>
  <c r="BO86" i="19" s="1"/>
  <c r="BO62" i="19"/>
  <c r="BO63" i="19" s="1"/>
  <c r="BO58" i="19"/>
  <c r="BO59" i="19" s="1"/>
  <c r="BO53" i="19"/>
  <c r="I89" i="19"/>
  <c r="I90" i="19" s="1"/>
  <c r="I85" i="19"/>
  <c r="I86" i="19" s="1"/>
  <c r="I62" i="19"/>
  <c r="I63" i="19" s="1"/>
  <c r="I58" i="19"/>
  <c r="I59" i="19" s="1"/>
  <c r="I53" i="19"/>
  <c r="CB90" i="19"/>
  <c r="AV89" i="19"/>
  <c r="AV90" i="19" s="1"/>
  <c r="AV85" i="19"/>
  <c r="AV86" i="19" s="1"/>
  <c r="AV62" i="19"/>
  <c r="AV63" i="19" s="1"/>
  <c r="AV58" i="19"/>
  <c r="AV59" i="19" s="1"/>
  <c r="AV53" i="19"/>
  <c r="CP89" i="19"/>
  <c r="CP90" i="19" s="1"/>
  <c r="CP85" i="19"/>
  <c r="CP86" i="19" s="1"/>
  <c r="CP62" i="19"/>
  <c r="CP63" i="19" s="1"/>
  <c r="CP58" i="19"/>
  <c r="CP59" i="19" s="1"/>
  <c r="CP53" i="19"/>
  <c r="J89" i="19"/>
  <c r="J90" i="19" s="1"/>
  <c r="J85" i="19"/>
  <c r="J86" i="19" s="1"/>
  <c r="J62" i="19"/>
  <c r="J63" i="19" s="1"/>
  <c r="J58" i="19"/>
  <c r="J59" i="19" s="1"/>
  <c r="J53" i="19"/>
  <c r="BB89" i="19"/>
  <c r="BB90" i="19" s="1"/>
  <c r="BB85" i="19"/>
  <c r="BB86" i="19" s="1"/>
  <c r="BB62" i="19"/>
  <c r="BB63" i="19" s="1"/>
  <c r="BB58" i="19"/>
  <c r="BB59" i="19" s="1"/>
  <c r="BB53" i="19"/>
  <c r="DC90" i="19"/>
  <c r="AW89" i="19"/>
  <c r="AW90" i="19" s="1"/>
  <c r="AW85" i="19"/>
  <c r="AW86" i="19" s="1"/>
  <c r="AW62" i="19"/>
  <c r="AW63" i="19" s="1"/>
  <c r="AW58" i="19"/>
  <c r="AW59" i="19" s="1"/>
  <c r="AW53" i="19"/>
  <c r="AB89" i="19"/>
  <c r="AB90" i="19" s="1"/>
  <c r="AB85" i="19"/>
  <c r="AB86" i="19" s="1"/>
  <c r="AB62" i="19"/>
  <c r="AB63" i="19" s="1"/>
  <c r="AB58" i="19"/>
  <c r="AB59" i="19" s="1"/>
  <c r="AB53" i="19"/>
  <c r="CC89" i="19"/>
  <c r="CC90" i="19" s="1"/>
  <c r="CC85" i="19"/>
  <c r="CC86" i="19" s="1"/>
  <c r="CC62" i="19"/>
  <c r="CC63" i="19" s="1"/>
  <c r="CC58" i="19"/>
  <c r="CC59" i="19" s="1"/>
  <c r="CC53" i="19"/>
  <c r="DO89" i="19"/>
  <c r="DO90" i="19" s="1"/>
  <c r="DO85" i="19"/>
  <c r="DO86" i="19" s="1"/>
  <c r="DO62" i="19"/>
  <c r="DO58" i="19"/>
  <c r="DO59" i="19" s="1"/>
  <c r="DO53" i="19"/>
  <c r="AS89" i="19"/>
  <c r="AS90" i="19" s="1"/>
  <c r="AS85" i="19"/>
  <c r="AS86" i="19" s="1"/>
  <c r="AS62" i="19"/>
  <c r="AS63" i="19" s="1"/>
  <c r="AS58" i="19"/>
  <c r="AS59" i="19" s="1"/>
  <c r="AS53" i="19"/>
  <c r="O90" i="19"/>
  <c r="DO63" i="19"/>
  <c r="P63" i="19"/>
  <c r="AC89" i="19"/>
  <c r="AC90" i="19" s="1"/>
  <c r="AC85" i="19"/>
  <c r="AC86" i="19" s="1"/>
  <c r="AC62" i="19"/>
  <c r="AC63" i="19" s="1"/>
  <c r="AC58" i="19"/>
  <c r="AC59" i="19" s="1"/>
  <c r="AC53" i="19"/>
  <c r="K85" i="19"/>
  <c r="K86" i="19" s="1"/>
  <c r="K89" i="19"/>
  <c r="K90" i="19" s="1"/>
  <c r="K62" i="19"/>
  <c r="K63" i="19" s="1"/>
  <c r="K58" i="19"/>
  <c r="K59" i="19" s="1"/>
  <c r="K53" i="19"/>
  <c r="BP89" i="19"/>
  <c r="BP90" i="19" s="1"/>
  <c r="BP85" i="19"/>
  <c r="BP86" i="19" s="1"/>
  <c r="BP62" i="19"/>
  <c r="BP63" i="19" s="1"/>
  <c r="BP58" i="19"/>
  <c r="BP59" i="19" s="1"/>
  <c r="BP53" i="19"/>
  <c r="DB89" i="19"/>
  <c r="DB90" i="19" s="1"/>
  <c r="DB62" i="19"/>
  <c r="DB63" i="19" s="1"/>
  <c r="DB85" i="19"/>
  <c r="DB86" i="19" s="1"/>
  <c r="DB58" i="19"/>
  <c r="DB59" i="19" s="1"/>
  <c r="DB53" i="19"/>
  <c r="AI89" i="19"/>
  <c r="AI90" i="19" s="1"/>
  <c r="AI85" i="19"/>
  <c r="AI86" i="19" s="1"/>
  <c r="AI62" i="19"/>
  <c r="AI63" i="19" s="1"/>
  <c r="AI58" i="19"/>
  <c r="AI59" i="19" s="1"/>
  <c r="AI53" i="19"/>
  <c r="BC89" i="19"/>
  <c r="BC90" i="19" s="1"/>
  <c r="BC85" i="19"/>
  <c r="BC86" i="19" s="1"/>
  <c r="BC62" i="19"/>
  <c r="BC63" i="19" s="1"/>
  <c r="BC58" i="19"/>
  <c r="BC59" i="19" s="1"/>
  <c r="BC53" i="19"/>
  <c r="CO89" i="19"/>
  <c r="CO90" i="19" s="1"/>
  <c r="CO85" i="19"/>
  <c r="CO86" i="19" s="1"/>
  <c r="CO62" i="19"/>
  <c r="CO63" i="19" s="1"/>
  <c r="CO58" i="19"/>
  <c r="CO59" i="19" s="1"/>
  <c r="CO53" i="19"/>
  <c r="Z89" i="19"/>
  <c r="Z90" i="19" s="1"/>
  <c r="Z85" i="19"/>
  <c r="Z86" i="19" s="1"/>
  <c r="Z62" i="19"/>
  <c r="Z63" i="19" s="1"/>
  <c r="Z58" i="19"/>
  <c r="Z59" i="19" s="1"/>
  <c r="Z53" i="19"/>
  <c r="CF89" i="18"/>
  <c r="CF90" i="18" s="1"/>
  <c r="CF85" i="18"/>
  <c r="CF86" i="18" s="1"/>
  <c r="CF62" i="18"/>
  <c r="CF63" i="18" s="1"/>
  <c r="CF58" i="18"/>
  <c r="CF59" i="18" s="1"/>
  <c r="CF53" i="18"/>
  <c r="AS89" i="18"/>
  <c r="AS85" i="18"/>
  <c r="AS86" i="18" s="1"/>
  <c r="AS62" i="18"/>
  <c r="AS63" i="18" s="1"/>
  <c r="AS58" i="18"/>
  <c r="AS59" i="18" s="1"/>
  <c r="AS53" i="18"/>
  <c r="G89" i="18"/>
  <c r="G90" i="18" s="1"/>
  <c r="G85" i="18"/>
  <c r="G86" i="18" s="1"/>
  <c r="G62" i="18"/>
  <c r="G63" i="18" s="1"/>
  <c r="G53" i="18"/>
  <c r="G58" i="18"/>
  <c r="G59" i="18" s="1"/>
  <c r="BR89" i="18"/>
  <c r="BR85" i="18"/>
  <c r="BR86" i="18" s="1"/>
  <c r="BR62" i="18"/>
  <c r="BR63" i="18" s="1"/>
  <c r="BR53" i="18"/>
  <c r="BR58" i="18"/>
  <c r="BR59" i="18" s="1"/>
  <c r="AE89" i="18"/>
  <c r="AE90" i="18" s="1"/>
  <c r="AE85" i="18"/>
  <c r="AE86" i="18" s="1"/>
  <c r="AE62" i="18"/>
  <c r="AE63" i="18" s="1"/>
  <c r="AE53" i="18"/>
  <c r="AE58" i="18"/>
  <c r="AE59" i="18" s="1"/>
  <c r="BX89" i="18"/>
  <c r="BX90" i="18" s="1"/>
  <c r="BX85" i="18"/>
  <c r="BX86" i="18" s="1"/>
  <c r="BX62" i="18"/>
  <c r="BX53" i="18"/>
  <c r="BX58" i="18"/>
  <c r="BX59" i="18" s="1"/>
  <c r="AK89" i="18"/>
  <c r="AK90" i="18" s="1"/>
  <c r="AK85" i="18"/>
  <c r="AK86" i="18" s="1"/>
  <c r="AK62" i="18"/>
  <c r="AK63" i="18" s="1"/>
  <c r="AK53" i="18"/>
  <c r="AK58" i="18"/>
  <c r="AK59" i="18" s="1"/>
  <c r="DF85" i="18"/>
  <c r="DF86" i="18" s="1"/>
  <c r="DF89" i="18"/>
  <c r="DF90" i="18" s="1"/>
  <c r="DF58" i="18"/>
  <c r="DF59" i="18" s="1"/>
  <c r="DF62" i="18"/>
  <c r="DF63" i="18" s="1"/>
  <c r="DF53" i="18"/>
  <c r="BZ89" i="18"/>
  <c r="BZ85" i="18"/>
  <c r="BZ86" i="18" s="1"/>
  <c r="BZ58" i="18"/>
  <c r="BZ59" i="18" s="1"/>
  <c r="BZ62" i="18"/>
  <c r="BZ63" i="18" s="1"/>
  <c r="BZ53" i="18"/>
  <c r="AM89" i="18"/>
  <c r="AM90" i="18" s="1"/>
  <c r="AM85" i="18"/>
  <c r="AM86" i="18" s="1"/>
  <c r="AM58" i="18"/>
  <c r="AM59" i="18" s="1"/>
  <c r="AM62" i="18"/>
  <c r="AM63" i="18" s="1"/>
  <c r="AM53" i="18"/>
  <c r="DY85" i="18"/>
  <c r="DY86" i="18" s="1"/>
  <c r="DY89" i="18"/>
  <c r="DY90" i="18" s="1"/>
  <c r="DY62" i="18"/>
  <c r="DY63" i="18" s="1"/>
  <c r="DY58" i="18"/>
  <c r="DY59" i="18" s="1"/>
  <c r="DY53" i="18"/>
  <c r="BL89" i="18"/>
  <c r="BL90" i="18" s="1"/>
  <c r="BL85" i="18"/>
  <c r="BL86" i="18" s="1"/>
  <c r="BL62" i="18"/>
  <c r="BL63" i="18" s="1"/>
  <c r="BL58" i="18"/>
  <c r="BL59" i="18" s="1"/>
  <c r="BL53" i="18"/>
  <c r="Y89" i="18"/>
  <c r="Y90" i="18" s="1"/>
  <c r="Y85" i="18"/>
  <c r="Y86" i="18" s="1"/>
  <c r="Y62" i="18"/>
  <c r="Y63" i="18" s="1"/>
  <c r="Y58" i="18"/>
  <c r="Y59" i="18" s="1"/>
  <c r="Y53" i="18"/>
  <c r="BQ89" i="18"/>
  <c r="BQ90" i="18" s="1"/>
  <c r="BQ85" i="18"/>
  <c r="BQ86" i="18" s="1"/>
  <c r="BQ62" i="18"/>
  <c r="BQ63" i="18" s="1"/>
  <c r="BQ53" i="18"/>
  <c r="BQ58" i="18"/>
  <c r="BQ59" i="18" s="1"/>
  <c r="AD89" i="18"/>
  <c r="AD90" i="18" s="1"/>
  <c r="AD85" i="18"/>
  <c r="AD86" i="18" s="1"/>
  <c r="AD62" i="18"/>
  <c r="AD63" i="18" s="1"/>
  <c r="AD53" i="18"/>
  <c r="AD58" i="18"/>
  <c r="AD59" i="18" s="1"/>
  <c r="BS89" i="18"/>
  <c r="BS90" i="18" s="1"/>
  <c r="BS85" i="18"/>
  <c r="BS86" i="18" s="1"/>
  <c r="BS58" i="18"/>
  <c r="BS59" i="18" s="1"/>
  <c r="BS62" i="18"/>
  <c r="BS63" i="18" s="1"/>
  <c r="BS53" i="18"/>
  <c r="AG89" i="18"/>
  <c r="AG90" i="18" s="1"/>
  <c r="AG85" i="18"/>
  <c r="AG86" i="18" s="1"/>
  <c r="AG58" i="18"/>
  <c r="AG59" i="18" s="1"/>
  <c r="AG62" i="18"/>
  <c r="AG63" i="18" s="1"/>
  <c r="AG53" i="18"/>
  <c r="DQ85" i="18"/>
  <c r="DQ86" i="18" s="1"/>
  <c r="DQ89" i="18"/>
  <c r="DQ90" i="18" s="1"/>
  <c r="DQ62" i="18"/>
  <c r="DQ63" i="18" s="1"/>
  <c r="DQ53" i="18"/>
  <c r="DQ58" i="18"/>
  <c r="DQ59" i="18" s="1"/>
  <c r="BE89" i="18"/>
  <c r="BE90" i="18" s="1"/>
  <c r="BE85" i="18"/>
  <c r="BE86" i="18" s="1"/>
  <c r="BE62" i="18"/>
  <c r="BE63" i="18" s="1"/>
  <c r="BE53" i="18"/>
  <c r="BE58" i="18"/>
  <c r="BE59" i="18" s="1"/>
  <c r="S89" i="18"/>
  <c r="S90" i="18" s="1"/>
  <c r="S85" i="18"/>
  <c r="S86" i="18" s="1"/>
  <c r="S62" i="18"/>
  <c r="S63" i="18" s="1"/>
  <c r="S58" i="18"/>
  <c r="S59" i="18" s="1"/>
  <c r="S53" i="18"/>
  <c r="BK85" i="18"/>
  <c r="BK86" i="18" s="1"/>
  <c r="BK89" i="18"/>
  <c r="BK90" i="18" s="1"/>
  <c r="BK62" i="18"/>
  <c r="BK63" i="18" s="1"/>
  <c r="BK58" i="18"/>
  <c r="BK59" i="18" s="1"/>
  <c r="BK53" i="18"/>
  <c r="X85" i="18"/>
  <c r="X86" i="18" s="1"/>
  <c r="X89" i="18"/>
  <c r="X90" i="18" s="1"/>
  <c r="X62" i="18"/>
  <c r="X63" i="18" s="1"/>
  <c r="X58" i="18"/>
  <c r="X59" i="18" s="1"/>
  <c r="X53" i="18"/>
  <c r="AS90" i="18"/>
  <c r="BX63" i="18"/>
  <c r="BM89" i="18"/>
  <c r="BM90" i="18" s="1"/>
  <c r="BM85" i="18"/>
  <c r="BM86" i="18" s="1"/>
  <c r="BM58" i="18"/>
  <c r="BM59" i="18" s="1"/>
  <c r="BM62" i="18"/>
  <c r="BM63" i="18" s="1"/>
  <c r="BM53" i="18"/>
  <c r="Z89" i="18"/>
  <c r="Z90" i="18" s="1"/>
  <c r="Z85" i="18"/>
  <c r="Z86" i="18" s="1"/>
  <c r="Z62" i="18"/>
  <c r="Z63" i="18" s="1"/>
  <c r="Z58" i="18"/>
  <c r="Z59" i="18" s="1"/>
  <c r="Z53" i="18"/>
  <c r="CM85" i="18"/>
  <c r="CM86" i="18" s="1"/>
  <c r="CM89" i="18"/>
  <c r="CM90" i="18" s="1"/>
  <c r="CM62" i="18"/>
  <c r="CM63" i="18" s="1"/>
  <c r="CM58" i="18"/>
  <c r="CM59" i="18" s="1"/>
  <c r="CM53" i="18"/>
  <c r="AY89" i="18"/>
  <c r="AY90" i="18" s="1"/>
  <c r="AY85" i="18"/>
  <c r="AY86" i="18" s="1"/>
  <c r="AY62" i="18"/>
  <c r="AY63" i="18" s="1"/>
  <c r="AY53" i="18"/>
  <c r="AY58" i="18"/>
  <c r="AY59" i="18" s="1"/>
  <c r="L89" i="18"/>
  <c r="L90" i="18" s="1"/>
  <c r="L85" i="18"/>
  <c r="L86" i="18" s="1"/>
  <c r="L62" i="18"/>
  <c r="L63" i="18" s="1"/>
  <c r="L53" i="18"/>
  <c r="L58" i="18"/>
  <c r="L59" i="18" s="1"/>
  <c r="CS85" i="18"/>
  <c r="CS86" i="18" s="1"/>
  <c r="CS89" i="18"/>
  <c r="CS90" i="18" s="1"/>
  <c r="CS58" i="18"/>
  <c r="CS59" i="18" s="1"/>
  <c r="CS62" i="18"/>
  <c r="CS63" i="18" s="1"/>
  <c r="CS53" i="18"/>
  <c r="BD89" i="18"/>
  <c r="BD90" i="18" s="1"/>
  <c r="BD85" i="18"/>
  <c r="BD86" i="18" s="1"/>
  <c r="BD62" i="18"/>
  <c r="BD63" i="18" s="1"/>
  <c r="BD53" i="18"/>
  <c r="BD58" i="18"/>
  <c r="BD59" i="18" s="1"/>
  <c r="Q89" i="18"/>
  <c r="Q90" i="18" s="1"/>
  <c r="Q85" i="18"/>
  <c r="Q86" i="18" s="1"/>
  <c r="Q62" i="18"/>
  <c r="Q63" i="18" s="1"/>
  <c r="Q58" i="18"/>
  <c r="Q59" i="18" s="1"/>
  <c r="Q53" i="18"/>
  <c r="BR90" i="18"/>
  <c r="DM85" i="18"/>
  <c r="DM86" i="18" s="1"/>
  <c r="DM89" i="18"/>
  <c r="DM58" i="18"/>
  <c r="DM59" i="18" s="1"/>
  <c r="DM62" i="18"/>
  <c r="DM63" i="18" s="1"/>
  <c r="DM53" i="18"/>
  <c r="DS85" i="18"/>
  <c r="DS86" i="18" s="1"/>
  <c r="DS89" i="18"/>
  <c r="DS90" i="18" s="1"/>
  <c r="DS62" i="18"/>
  <c r="DS63" i="18" s="1"/>
  <c r="DS58" i="18"/>
  <c r="DS59" i="18" s="1"/>
  <c r="DS53" i="18"/>
  <c r="BF89" i="18"/>
  <c r="BF85" i="18"/>
  <c r="BF86" i="18" s="1"/>
  <c r="BF58" i="18"/>
  <c r="BF59" i="18" s="1"/>
  <c r="BF62" i="18"/>
  <c r="BF63" i="18" s="1"/>
  <c r="BF53" i="18"/>
  <c r="T89" i="18"/>
  <c r="T90" i="18" s="1"/>
  <c r="T85" i="18"/>
  <c r="T86" i="18" s="1"/>
  <c r="T62" i="18"/>
  <c r="T63" i="18" s="1"/>
  <c r="T53" i="18"/>
  <c r="T58" i="18"/>
  <c r="T59" i="18" s="1"/>
  <c r="CE89" i="18"/>
  <c r="CE90" i="18" s="1"/>
  <c r="CE85" i="18"/>
  <c r="CE86" i="18" s="1"/>
  <c r="CE62" i="18"/>
  <c r="CE63" i="18" s="1"/>
  <c r="CE58" i="18"/>
  <c r="CE59" i="18" s="1"/>
  <c r="CE53" i="18"/>
  <c r="AR89" i="18"/>
  <c r="AR90" i="18" s="1"/>
  <c r="AR85" i="18"/>
  <c r="AR86" i="18" s="1"/>
  <c r="AR62" i="18"/>
  <c r="AR63" i="18" s="1"/>
  <c r="AR58" i="18"/>
  <c r="AR59" i="18" s="1"/>
  <c r="AR53" i="18"/>
  <c r="F89" i="18"/>
  <c r="F90" i="18" s="1"/>
  <c r="F85" i="18"/>
  <c r="F86" i="18" s="1"/>
  <c r="F62" i="18"/>
  <c r="F63" i="18" s="1"/>
  <c r="F53" i="18"/>
  <c r="F58" i="18"/>
  <c r="F59" i="18" s="1"/>
  <c r="CK89" i="18"/>
  <c r="CK90" i="18" s="1"/>
  <c r="CK85" i="18"/>
  <c r="CK86" i="18" s="1"/>
  <c r="CK62" i="18"/>
  <c r="CK63" i="18" s="1"/>
  <c r="CK53" i="18"/>
  <c r="CK58" i="18"/>
  <c r="CK59" i="18" s="1"/>
  <c r="AX89" i="18"/>
  <c r="AX90" i="18" s="1"/>
  <c r="AX85" i="18"/>
  <c r="AX86" i="18" s="1"/>
  <c r="AX62" i="18"/>
  <c r="AX53" i="18"/>
  <c r="AX58" i="18"/>
  <c r="AX59" i="18" s="1"/>
  <c r="K89" i="18"/>
  <c r="K90" i="18" s="1"/>
  <c r="K85" i="18"/>
  <c r="K86" i="18" s="1"/>
  <c r="K62" i="18"/>
  <c r="K63" i="18" s="1"/>
  <c r="K58" i="18"/>
  <c r="K59" i="18" s="1"/>
  <c r="K53" i="18"/>
  <c r="DM90" i="18"/>
  <c r="BZ90" i="18"/>
  <c r="BF90" i="18"/>
  <c r="AX63" i="18"/>
  <c r="DJ85" i="18"/>
  <c r="DJ86" i="18" s="1"/>
  <c r="DJ89" i="18"/>
  <c r="DJ90" i="18" s="1"/>
  <c r="DJ62" i="18"/>
  <c r="DJ63" i="18" s="1"/>
  <c r="DJ58" i="18"/>
  <c r="DJ59" i="18" s="1"/>
  <c r="DJ53" i="18"/>
  <c r="AZ89" i="18"/>
  <c r="AZ90" i="18" s="1"/>
  <c r="AZ85" i="18"/>
  <c r="AZ86" i="18" s="1"/>
  <c r="AZ62" i="18"/>
  <c r="AZ63" i="18" s="1"/>
  <c r="AZ58" i="18"/>
  <c r="AZ59" i="18" s="1"/>
  <c r="AZ53" i="18"/>
  <c r="M89" i="18"/>
  <c r="M90" i="18" s="1"/>
  <c r="M85" i="18"/>
  <c r="M86" i="18" s="1"/>
  <c r="M62" i="18"/>
  <c r="M63" i="18" s="1"/>
  <c r="M53" i="18"/>
  <c r="M58" i="18"/>
  <c r="M59" i="18" s="1"/>
  <c r="BY89" i="18"/>
  <c r="BY90" i="18" s="1"/>
  <c r="BY85" i="18"/>
  <c r="BY86" i="18" s="1"/>
  <c r="BY62" i="18"/>
  <c r="BY63" i="18" s="1"/>
  <c r="BY53" i="18"/>
  <c r="BY58" i="18"/>
  <c r="BY59" i="18" s="1"/>
  <c r="AL89" i="18"/>
  <c r="AL90" i="18" s="1"/>
  <c r="AL85" i="18"/>
  <c r="AL86" i="18" s="1"/>
  <c r="AL62" i="18"/>
  <c r="AL63" i="18" s="1"/>
  <c r="AL53" i="18"/>
  <c r="AL58" i="18"/>
  <c r="AL59" i="18" s="1"/>
  <c r="DW85" i="18"/>
  <c r="DW86" i="18" s="1"/>
  <c r="DW89" i="18"/>
  <c r="DW90" i="18" s="1"/>
  <c r="DW62" i="18"/>
  <c r="DW63" i="18" s="1"/>
  <c r="DW58" i="18"/>
  <c r="DW59" i="18" s="1"/>
  <c r="DW53" i="18"/>
  <c r="CD89" i="18"/>
  <c r="CD90" i="18" s="1"/>
  <c r="CD85" i="18"/>
  <c r="CD86" i="18" s="1"/>
  <c r="CD62" i="18"/>
  <c r="CD63" i="18" s="1"/>
  <c r="CD58" i="18"/>
  <c r="CD59" i="18" s="1"/>
  <c r="CD53" i="18"/>
  <c r="AQ89" i="18"/>
  <c r="AQ90" i="18" s="1"/>
  <c r="AQ85" i="18"/>
  <c r="AQ86" i="18" s="1"/>
  <c r="AQ62" i="18"/>
  <c r="AQ63" i="18" s="1"/>
  <c r="AQ58" i="18"/>
  <c r="AQ59" i="18" s="1"/>
  <c r="AQ53" i="18"/>
  <c r="DF90" i="15"/>
  <c r="AX90" i="15"/>
  <c r="K90" i="15"/>
  <c r="DA90" i="15"/>
  <c r="BP90" i="15"/>
  <c r="CK90" i="15"/>
  <c r="AP63" i="15"/>
  <c r="BW63" i="15"/>
  <c r="BN90" i="15"/>
  <c r="CU90" i="15"/>
  <c r="BI90" i="15"/>
  <c r="BM90" i="15"/>
  <c r="DR90" i="15"/>
  <c r="DS63" i="15"/>
  <c r="DP90" i="15"/>
  <c r="DN63" i="15"/>
  <c r="BY90" i="15"/>
  <c r="CA63" i="15"/>
  <c r="G63" i="15"/>
  <c r="DA90" i="16"/>
  <c r="CP90" i="16"/>
  <c r="DS63" i="16"/>
  <c r="Q63" i="16"/>
  <c r="H63" i="16"/>
  <c r="DY62" i="16"/>
  <c r="DY63" i="16" s="1"/>
  <c r="CM62" i="16"/>
  <c r="CM63" i="16" s="1"/>
  <c r="AZ62" i="16"/>
  <c r="AZ63" i="16" s="1"/>
  <c r="M62" i="16"/>
  <c r="M63" i="16" s="1"/>
  <c r="BN90" i="16"/>
  <c r="AC63" i="16"/>
  <c r="DY89" i="16"/>
  <c r="CM89" i="16"/>
  <c r="CM90" i="16" s="1"/>
  <c r="AZ85" i="16"/>
  <c r="AZ86" i="16" s="1"/>
  <c r="M85" i="16"/>
  <c r="M86" i="16" s="1"/>
  <c r="AA90" i="16"/>
  <c r="F90" i="16"/>
  <c r="AK63" i="16"/>
  <c r="AU63" i="16"/>
  <c r="CY63" i="16"/>
  <c r="DY85" i="16"/>
  <c r="DY86" i="16" s="1"/>
  <c r="CM85" i="16"/>
  <c r="CM86" i="16" s="1"/>
  <c r="AZ89" i="16"/>
  <c r="AZ90" i="16" s="1"/>
  <c r="M89" i="16"/>
  <c r="M90" i="16" s="1"/>
  <c r="DM90" i="16"/>
  <c r="AG90" i="16"/>
  <c r="DX90" i="16"/>
  <c r="CL90" i="16"/>
  <c r="AR90" i="16"/>
  <c r="AI63" i="16"/>
  <c r="DT63" i="16"/>
  <c r="G63" i="16"/>
  <c r="DY90" i="16"/>
  <c r="BS90" i="16"/>
  <c r="CE90" i="16"/>
  <c r="P90" i="16"/>
  <c r="V90" i="16"/>
  <c r="BW63" i="16"/>
  <c r="AS63" i="16"/>
  <c r="BP90" i="17"/>
  <c r="BU90" i="17"/>
  <c r="DP63" i="17"/>
  <c r="DM58" i="17"/>
  <c r="DM59" i="17" s="1"/>
  <c r="BZ89" i="17"/>
  <c r="BZ90" i="17" s="1"/>
  <c r="AM62" i="17"/>
  <c r="AM63" i="17" s="1"/>
  <c r="DC90" i="17"/>
  <c r="DH90" i="17"/>
  <c r="CC63" i="17"/>
  <c r="DM53" i="17"/>
  <c r="AM85" i="17"/>
  <c r="AM86" i="17" s="1"/>
  <c r="DK90" i="17"/>
  <c r="DM62" i="17"/>
  <c r="DM63" i="17" s="1"/>
  <c r="BZ58" i="17"/>
  <c r="BZ59" i="17" s="1"/>
  <c r="AM89" i="17"/>
  <c r="AM90" i="17" s="1"/>
  <c r="DY90" i="17"/>
  <c r="BF90" i="17"/>
  <c r="DM89" i="17"/>
  <c r="DM90" i="17" s="1"/>
  <c r="BZ53" i="17"/>
  <c r="CR90" i="17"/>
  <c r="DF62" i="17"/>
  <c r="DF63" i="17" s="1"/>
  <c r="BS62" i="17"/>
  <c r="BS63" i="17" s="1"/>
  <c r="AG62" i="17"/>
  <c r="AG63" i="17" s="1"/>
  <c r="DA63" i="17"/>
  <c r="DV63" i="17"/>
  <c r="DF89" i="17"/>
  <c r="DF90" i="17" s="1"/>
  <c r="BS85" i="17"/>
  <c r="BS86" i="17" s="1"/>
  <c r="AG85" i="17"/>
  <c r="AG86" i="17" s="1"/>
  <c r="DE90" i="17"/>
  <c r="CL90" i="17"/>
  <c r="BR90" i="17"/>
  <c r="DF85" i="17"/>
  <c r="DF86" i="17" s="1"/>
  <c r="BS89" i="17"/>
  <c r="BS90" i="17" s="1"/>
  <c r="AG89" i="17"/>
  <c r="AG90" i="17" s="1"/>
  <c r="CS90" i="17"/>
  <c r="DO90" i="17"/>
  <c r="CB90" i="17"/>
  <c r="AO90" i="17"/>
  <c r="CI63" i="17"/>
  <c r="DV58" i="12"/>
  <c r="DV59" i="12" s="1"/>
  <c r="DV89" i="12"/>
  <c r="DV90" i="12" s="1"/>
  <c r="DV85" i="12"/>
  <c r="DV86" i="12" s="1"/>
  <c r="DV62" i="12"/>
  <c r="DV63" i="12" s="1"/>
  <c r="DV53" i="12"/>
  <c r="DC58" i="12"/>
  <c r="DC59" i="12" s="1"/>
  <c r="DC89" i="12"/>
  <c r="DC90" i="12" s="1"/>
  <c r="DC85" i="12"/>
  <c r="DC86" i="12" s="1"/>
  <c r="DC62" i="12"/>
  <c r="DC53" i="12"/>
  <c r="CI85" i="12"/>
  <c r="CI86" i="12" s="1"/>
  <c r="CI62" i="12"/>
  <c r="CI63" i="12" s="1"/>
  <c r="CI58" i="12"/>
  <c r="CI59" i="12" s="1"/>
  <c r="CI89" i="12"/>
  <c r="CI53" i="12"/>
  <c r="BP62" i="12"/>
  <c r="BP63" i="12" s="1"/>
  <c r="BP58" i="12"/>
  <c r="BP59" i="12" s="1"/>
  <c r="BP85" i="12"/>
  <c r="BP86" i="12" s="1"/>
  <c r="BP53" i="12"/>
  <c r="BP89" i="12"/>
  <c r="AW58" i="12"/>
  <c r="AW59" i="12" s="1"/>
  <c r="AW89" i="12"/>
  <c r="AW90" i="12" s="1"/>
  <c r="AW53" i="12"/>
  <c r="AW85" i="12"/>
  <c r="AW86" i="12" s="1"/>
  <c r="AW62" i="12"/>
  <c r="AW63" i="12" s="1"/>
  <c r="J58" i="12"/>
  <c r="J59" i="12" s="1"/>
  <c r="J89" i="12"/>
  <c r="J90" i="12" s="1"/>
  <c r="J85" i="12"/>
  <c r="J86" i="12" s="1"/>
  <c r="J53" i="12"/>
  <c r="J62" i="12"/>
  <c r="J63" i="12" s="1"/>
  <c r="DQ89" i="12"/>
  <c r="DQ90" i="12" s="1"/>
  <c r="DQ58" i="12"/>
  <c r="DQ59" i="12" s="1"/>
  <c r="DQ85" i="12"/>
  <c r="DQ86" i="12" s="1"/>
  <c r="DQ62" i="12"/>
  <c r="DQ63" i="12" s="1"/>
  <c r="DQ53" i="12"/>
  <c r="CW85" i="12"/>
  <c r="CW86" i="12" s="1"/>
  <c r="CW62" i="12"/>
  <c r="CW63" i="12" s="1"/>
  <c r="CW58" i="12"/>
  <c r="CW59" i="12" s="1"/>
  <c r="CW89" i="12"/>
  <c r="CW90" i="12" s="1"/>
  <c r="CW53" i="12"/>
  <c r="CD85" i="12"/>
  <c r="CD86" i="12" s="1"/>
  <c r="CD62" i="12"/>
  <c r="CD63" i="12" s="1"/>
  <c r="CD58" i="12"/>
  <c r="CD59" i="12" s="1"/>
  <c r="CD89" i="12"/>
  <c r="CD90" i="12" s="1"/>
  <c r="CD53" i="12"/>
  <c r="BK62" i="12"/>
  <c r="BK63" i="12" s="1"/>
  <c r="BK58" i="12"/>
  <c r="BK59" i="12" s="1"/>
  <c r="BK85" i="12"/>
  <c r="BK86" i="12" s="1"/>
  <c r="BK53" i="12"/>
  <c r="BK89" i="12"/>
  <c r="BK90" i="12" s="1"/>
  <c r="AQ89" i="12"/>
  <c r="AQ90" i="12" s="1"/>
  <c r="AQ53" i="12"/>
  <c r="AQ58" i="12"/>
  <c r="AQ59" i="12" s="1"/>
  <c r="AQ62" i="12"/>
  <c r="AQ85" i="12"/>
  <c r="AQ86" i="12" s="1"/>
  <c r="X58" i="12"/>
  <c r="X59" i="12" s="1"/>
  <c r="X89" i="12"/>
  <c r="X90" i="12" s="1"/>
  <c r="X85" i="12"/>
  <c r="X86" i="12" s="1"/>
  <c r="X53" i="12"/>
  <c r="X62" i="12"/>
  <c r="X63" i="12" s="1"/>
  <c r="DP58" i="12"/>
  <c r="DP59" i="12" s="1"/>
  <c r="DP89" i="12"/>
  <c r="DP90" i="12" s="1"/>
  <c r="DP85" i="12"/>
  <c r="DP86" i="12" s="1"/>
  <c r="DP62" i="12"/>
  <c r="DP63" i="12" s="1"/>
  <c r="DP53" i="12"/>
  <c r="CV85" i="12"/>
  <c r="CV86" i="12" s="1"/>
  <c r="CV62" i="12"/>
  <c r="CV63" i="12" s="1"/>
  <c r="CV58" i="12"/>
  <c r="CV59" i="12" s="1"/>
  <c r="CV89" i="12"/>
  <c r="CV90" i="12" s="1"/>
  <c r="CV53" i="12"/>
  <c r="CC85" i="12"/>
  <c r="CC86" i="12" s="1"/>
  <c r="CC62" i="12"/>
  <c r="CC63" i="12" s="1"/>
  <c r="CC58" i="12"/>
  <c r="CC59" i="12" s="1"/>
  <c r="CC89" i="12"/>
  <c r="CC90" i="12" s="1"/>
  <c r="CC53" i="12"/>
  <c r="BJ62" i="12"/>
  <c r="BJ63" i="12" s="1"/>
  <c r="BJ58" i="12"/>
  <c r="BJ59" i="12" s="1"/>
  <c r="BJ85" i="12"/>
  <c r="BJ86" i="12" s="1"/>
  <c r="BJ53" i="12"/>
  <c r="BJ89" i="12"/>
  <c r="BJ90" i="12" s="1"/>
  <c r="AP58" i="12"/>
  <c r="AP59" i="12" s="1"/>
  <c r="AP89" i="12"/>
  <c r="AP90" i="12" s="1"/>
  <c r="AP53" i="12"/>
  <c r="AP85" i="12"/>
  <c r="AP86" i="12" s="1"/>
  <c r="AP62" i="12"/>
  <c r="AP63" i="12" s="1"/>
  <c r="DC63" i="12"/>
  <c r="DJ89" i="12"/>
  <c r="DJ90" i="12" s="1"/>
  <c r="DJ58" i="12"/>
  <c r="DJ59" i="12" s="1"/>
  <c r="DJ85" i="12"/>
  <c r="DJ86" i="12" s="1"/>
  <c r="DJ62" i="12"/>
  <c r="DJ63" i="12" s="1"/>
  <c r="DJ53" i="12"/>
  <c r="CQ85" i="12"/>
  <c r="CQ86" i="12" s="1"/>
  <c r="CQ62" i="12"/>
  <c r="CQ63" i="12" s="1"/>
  <c r="CQ58" i="12"/>
  <c r="CQ59" i="12" s="1"/>
  <c r="CQ89" i="12"/>
  <c r="CQ90" i="12" s="1"/>
  <c r="CQ53" i="12"/>
  <c r="BX85" i="12"/>
  <c r="BX86" i="12" s="1"/>
  <c r="BX62" i="12"/>
  <c r="BX63" i="12" s="1"/>
  <c r="BX58" i="12"/>
  <c r="BX59" i="12" s="1"/>
  <c r="BX89" i="12"/>
  <c r="BX90" i="12" s="1"/>
  <c r="BX53" i="12"/>
  <c r="BD89" i="12"/>
  <c r="BD90" i="12" s="1"/>
  <c r="BD53" i="12"/>
  <c r="BD85" i="12"/>
  <c r="BD86" i="12" s="1"/>
  <c r="BD58" i="12"/>
  <c r="BD59" i="12" s="1"/>
  <c r="BD62" i="12"/>
  <c r="AK89" i="12"/>
  <c r="AK90" i="12" s="1"/>
  <c r="AK53" i="12"/>
  <c r="AK58" i="12"/>
  <c r="AK59" i="12" s="1"/>
  <c r="AK62" i="12"/>
  <c r="AK63" i="12" s="1"/>
  <c r="AK85" i="12"/>
  <c r="AK86" i="12" s="1"/>
  <c r="BD63" i="12"/>
  <c r="AQ63" i="12"/>
  <c r="DI58" i="12"/>
  <c r="DI59" i="12" s="1"/>
  <c r="DI89" i="12"/>
  <c r="DI90" i="12" s="1"/>
  <c r="DI85" i="12"/>
  <c r="DI86" i="12" s="1"/>
  <c r="DI62" i="12"/>
  <c r="DI63" i="12" s="1"/>
  <c r="DI53" i="12"/>
  <c r="CP85" i="12"/>
  <c r="CP86" i="12" s="1"/>
  <c r="CP62" i="12"/>
  <c r="CP63" i="12" s="1"/>
  <c r="CP58" i="12"/>
  <c r="CP59" i="12" s="1"/>
  <c r="CP89" i="12"/>
  <c r="CP90" i="12" s="1"/>
  <c r="CP53" i="12"/>
  <c r="BW85" i="12"/>
  <c r="BW86" i="12" s="1"/>
  <c r="BW62" i="12"/>
  <c r="BW63" i="12" s="1"/>
  <c r="BW58" i="12"/>
  <c r="BW59" i="12" s="1"/>
  <c r="BW89" i="12"/>
  <c r="BW90" i="12" s="1"/>
  <c r="BW53" i="12"/>
  <c r="BC58" i="12"/>
  <c r="BC59" i="12" s="1"/>
  <c r="BC89" i="12"/>
  <c r="BC90" i="12" s="1"/>
  <c r="BC53" i="12"/>
  <c r="BC85" i="12"/>
  <c r="BC86" i="12" s="1"/>
  <c r="BC62" i="12"/>
  <c r="BC63" i="12" s="1"/>
  <c r="AJ58" i="12"/>
  <c r="AJ59" i="12" s="1"/>
  <c r="AJ89" i="12"/>
  <c r="AJ90" i="12" s="1"/>
  <c r="AJ53" i="12"/>
  <c r="AJ62" i="12"/>
  <c r="AJ63" i="12" s="1"/>
  <c r="AJ85" i="12"/>
  <c r="AJ86" i="12" s="1"/>
  <c r="P85" i="12"/>
  <c r="P86" i="12" s="1"/>
  <c r="P53" i="12"/>
  <c r="P62" i="12"/>
  <c r="P63" i="12" s="1"/>
  <c r="P58" i="12"/>
  <c r="P59" i="12" s="1"/>
  <c r="P89" i="12"/>
  <c r="P90" i="12" s="1"/>
  <c r="AX63" i="12"/>
  <c r="BP90" i="12"/>
  <c r="CI90" i="12"/>
  <c r="DW89" i="12"/>
  <c r="DW90" i="12" s="1"/>
  <c r="DW85" i="12"/>
  <c r="DW86" i="12" s="1"/>
  <c r="DW62" i="12"/>
  <c r="DW63" i="12" s="1"/>
  <c r="DW53" i="12"/>
  <c r="DW58" i="12"/>
  <c r="DW59" i="12" s="1"/>
  <c r="DD89" i="12"/>
  <c r="DD90" i="12" s="1"/>
  <c r="DD85" i="12"/>
  <c r="DD86" i="12" s="1"/>
  <c r="DD62" i="12"/>
  <c r="DD63" i="12" s="1"/>
  <c r="DD53" i="12"/>
  <c r="DD58" i="12"/>
  <c r="DD59" i="12" s="1"/>
  <c r="CK85" i="12"/>
  <c r="CK86" i="12" s="1"/>
  <c r="CK62" i="12"/>
  <c r="CK63" i="12" s="1"/>
  <c r="CK58" i="12"/>
  <c r="CK59" i="12" s="1"/>
  <c r="CK89" i="12"/>
  <c r="CK90" i="12" s="1"/>
  <c r="CK53" i="12"/>
  <c r="BQ62" i="12"/>
  <c r="BQ63" i="12" s="1"/>
  <c r="BQ58" i="12"/>
  <c r="BQ59" i="12" s="1"/>
  <c r="BQ85" i="12"/>
  <c r="BQ86" i="12" s="1"/>
  <c r="BQ53" i="12"/>
  <c r="BQ89" i="12"/>
  <c r="BQ90" i="12" s="1"/>
  <c r="AX89" i="12"/>
  <c r="AX90" i="12" s="1"/>
  <c r="AX53" i="12"/>
  <c r="AX58" i="12"/>
  <c r="AX59" i="12" s="1"/>
  <c r="AX62" i="12"/>
  <c r="AX85" i="12"/>
  <c r="AX86" i="12" s="1"/>
  <c r="AD85" i="12"/>
  <c r="AD86" i="12" s="1"/>
  <c r="AD53" i="12"/>
  <c r="AD62" i="12"/>
  <c r="AD63" i="12" s="1"/>
  <c r="AD89" i="12"/>
  <c r="AD90" i="12" s="1"/>
  <c r="AD58" i="12"/>
  <c r="AD59" i="12" s="1"/>
  <c r="CZ89" i="14"/>
  <c r="CZ90" i="14" s="1"/>
  <c r="CZ85" i="14"/>
  <c r="CZ86" i="14" s="1"/>
  <c r="CZ62" i="14"/>
  <c r="CZ63" i="14" s="1"/>
  <c r="CZ58" i="14"/>
  <c r="CZ59" i="14" s="1"/>
  <c r="CZ53" i="14"/>
  <c r="BM89" i="14"/>
  <c r="BM62" i="14"/>
  <c r="BM63" i="14" s="1"/>
  <c r="BM85" i="14"/>
  <c r="BM86" i="14" s="1"/>
  <c r="BM58" i="14"/>
  <c r="BM59" i="14" s="1"/>
  <c r="BM53" i="14"/>
  <c r="Z58" i="14"/>
  <c r="Z59" i="14" s="1"/>
  <c r="Z89" i="14"/>
  <c r="Z90" i="14" s="1"/>
  <c r="Z85" i="14"/>
  <c r="Z86" i="14" s="1"/>
  <c r="Z53" i="14"/>
  <c r="Z62" i="14"/>
  <c r="Z63" i="14" s="1"/>
  <c r="CS89" i="14"/>
  <c r="CS90" i="14" s="1"/>
  <c r="CS85" i="14"/>
  <c r="CS86" i="14" s="1"/>
  <c r="CS62" i="14"/>
  <c r="CS63" i="14" s="1"/>
  <c r="CS58" i="14"/>
  <c r="CS59" i="14" s="1"/>
  <c r="CS53" i="14"/>
  <c r="BF89" i="14"/>
  <c r="BF90" i="14" s="1"/>
  <c r="BF62" i="14"/>
  <c r="BF63" i="14" s="1"/>
  <c r="BF85" i="14"/>
  <c r="BF86" i="14" s="1"/>
  <c r="BF58" i="14"/>
  <c r="BF59" i="14" s="1"/>
  <c r="BF53" i="14"/>
  <c r="T85" i="14"/>
  <c r="T86" i="14" s="1"/>
  <c r="T53" i="14"/>
  <c r="T62" i="14"/>
  <c r="T63" i="14" s="1"/>
  <c r="T58" i="14"/>
  <c r="T59" i="14" s="1"/>
  <c r="T89" i="14"/>
  <c r="T90" i="14" s="1"/>
  <c r="DP62" i="14"/>
  <c r="DP63" i="14" s="1"/>
  <c r="DP89" i="14"/>
  <c r="DP90" i="14" s="1"/>
  <c r="DP85" i="14"/>
  <c r="DP86" i="14" s="1"/>
  <c r="DP58" i="14"/>
  <c r="DP59" i="14" s="1"/>
  <c r="DP53" i="14"/>
  <c r="CV62" i="14"/>
  <c r="CV89" i="14"/>
  <c r="CV85" i="14"/>
  <c r="CV86" i="14" s="1"/>
  <c r="CV58" i="14"/>
  <c r="CV59" i="14" s="1"/>
  <c r="CV53" i="14"/>
  <c r="CC85" i="14"/>
  <c r="CC86" i="14" s="1"/>
  <c r="CC58" i="14"/>
  <c r="CC59" i="14" s="1"/>
  <c r="CC53" i="14"/>
  <c r="CC89" i="14"/>
  <c r="CC90" i="14" s="1"/>
  <c r="CC62" i="14"/>
  <c r="CC63" i="14" s="1"/>
  <c r="BJ85" i="14"/>
  <c r="BJ86" i="14" s="1"/>
  <c r="BJ58" i="14"/>
  <c r="BJ59" i="14" s="1"/>
  <c r="BJ53" i="14"/>
  <c r="BJ89" i="14"/>
  <c r="BJ90" i="14" s="1"/>
  <c r="BJ62" i="14"/>
  <c r="BJ63" i="14" s="1"/>
  <c r="AP58" i="14"/>
  <c r="AP59" i="14" s="1"/>
  <c r="AP89" i="14"/>
  <c r="AP90" i="14" s="1"/>
  <c r="AP85" i="14"/>
  <c r="AP86" i="14" s="1"/>
  <c r="AP53" i="14"/>
  <c r="AP62" i="14"/>
  <c r="AP63" i="14" s="1"/>
  <c r="DI90" i="14"/>
  <c r="DY89" i="14"/>
  <c r="DY90" i="14" s="1"/>
  <c r="DY85" i="14"/>
  <c r="DY86" i="14" s="1"/>
  <c r="DY62" i="14"/>
  <c r="DY63" i="14" s="1"/>
  <c r="DY58" i="14"/>
  <c r="DY59" i="14" s="1"/>
  <c r="DY53" i="14"/>
  <c r="CM89" i="14"/>
  <c r="CM90" i="14" s="1"/>
  <c r="CM85" i="14"/>
  <c r="CM86" i="14" s="1"/>
  <c r="CM62" i="14"/>
  <c r="CM63" i="14" s="1"/>
  <c r="CM58" i="14"/>
  <c r="CM59" i="14" s="1"/>
  <c r="CM53" i="14"/>
  <c r="AZ89" i="14"/>
  <c r="AZ90" i="14" s="1"/>
  <c r="AZ62" i="14"/>
  <c r="AZ63" i="14" s="1"/>
  <c r="AZ85" i="14"/>
  <c r="AZ86" i="14" s="1"/>
  <c r="AZ58" i="14"/>
  <c r="AZ59" i="14" s="1"/>
  <c r="AZ53" i="14"/>
  <c r="DI63" i="14"/>
  <c r="DS89" i="14"/>
  <c r="DS90" i="14" s="1"/>
  <c r="DS85" i="14"/>
  <c r="DS86" i="14" s="1"/>
  <c r="DS62" i="14"/>
  <c r="DS63" i="14" s="1"/>
  <c r="DS58" i="14"/>
  <c r="DS59" i="14" s="1"/>
  <c r="DS53" i="14"/>
  <c r="CF89" i="14"/>
  <c r="CF90" i="14" s="1"/>
  <c r="CF62" i="14"/>
  <c r="CF63" i="14" s="1"/>
  <c r="CF85" i="14"/>
  <c r="CF86" i="14" s="1"/>
  <c r="CF58" i="14"/>
  <c r="CF59" i="14" s="1"/>
  <c r="CF53" i="14"/>
  <c r="DI62" i="14"/>
  <c r="DI89" i="14"/>
  <c r="DI85" i="14"/>
  <c r="DI86" i="14" s="1"/>
  <c r="DI58" i="14"/>
  <c r="DI59" i="14" s="1"/>
  <c r="DI53" i="14"/>
  <c r="CP62" i="14"/>
  <c r="CP63" i="14" s="1"/>
  <c r="CP89" i="14"/>
  <c r="CP85" i="14"/>
  <c r="CP86" i="14" s="1"/>
  <c r="CP58" i="14"/>
  <c r="CP59" i="14" s="1"/>
  <c r="CP53" i="14"/>
  <c r="BW85" i="14"/>
  <c r="BW86" i="14" s="1"/>
  <c r="BW58" i="14"/>
  <c r="BW59" i="14" s="1"/>
  <c r="BW53" i="14"/>
  <c r="BW89" i="14"/>
  <c r="BW90" i="14" s="1"/>
  <c r="BW62" i="14"/>
  <c r="BW63" i="14" s="1"/>
  <c r="BC85" i="14"/>
  <c r="BC86" i="14" s="1"/>
  <c r="BC58" i="14"/>
  <c r="BC59" i="14" s="1"/>
  <c r="BC53" i="14"/>
  <c r="BC89" i="14"/>
  <c r="BC90" i="14" s="1"/>
  <c r="BC62" i="14"/>
  <c r="BC63" i="14" s="1"/>
  <c r="P89" i="14"/>
  <c r="P90" i="14" s="1"/>
  <c r="P85" i="14"/>
  <c r="P86" i="14" s="1"/>
  <c r="P62" i="14"/>
  <c r="P63" i="14" s="1"/>
  <c r="P58" i="14"/>
  <c r="P59" i="14" s="1"/>
  <c r="P53" i="14"/>
  <c r="CV90" i="14"/>
  <c r="DM89" i="14"/>
  <c r="DM90" i="14" s="1"/>
  <c r="DM85" i="14"/>
  <c r="DM86" i="14" s="1"/>
  <c r="DM62" i="14"/>
  <c r="DM63" i="14" s="1"/>
  <c r="DM58" i="14"/>
  <c r="DM59" i="14" s="1"/>
  <c r="DM53" i="14"/>
  <c r="BZ89" i="14"/>
  <c r="BZ90" i="14" s="1"/>
  <c r="BZ62" i="14"/>
  <c r="BZ63" i="14" s="1"/>
  <c r="BZ85" i="14"/>
  <c r="BZ86" i="14" s="1"/>
  <c r="BZ58" i="14"/>
  <c r="BZ59" i="14" s="1"/>
  <c r="BZ53" i="14"/>
  <c r="BM90" i="14"/>
  <c r="BS63" i="14"/>
  <c r="CP90" i="14"/>
  <c r="CV63" i="14"/>
  <c r="DF89" i="14"/>
  <c r="DF90" i="14" s="1"/>
  <c r="DF85" i="14"/>
  <c r="DF86" i="14" s="1"/>
  <c r="DF62" i="14"/>
  <c r="DF63" i="14" s="1"/>
  <c r="DF58" i="14"/>
  <c r="DF59" i="14" s="1"/>
  <c r="DF53" i="14"/>
  <c r="BS89" i="14"/>
  <c r="BS90" i="14" s="1"/>
  <c r="BS62" i="14"/>
  <c r="BS85" i="14"/>
  <c r="BS86" i="14" s="1"/>
  <c r="BS58" i="14"/>
  <c r="BS59" i="14" s="1"/>
  <c r="BS53" i="14"/>
  <c r="DV62" i="14"/>
  <c r="DV63" i="14" s="1"/>
  <c r="DV89" i="14"/>
  <c r="DV90" i="14" s="1"/>
  <c r="DV85" i="14"/>
  <c r="DV86" i="14" s="1"/>
  <c r="DV58" i="14"/>
  <c r="DV59" i="14" s="1"/>
  <c r="DV53" i="14"/>
  <c r="DC62" i="14"/>
  <c r="DC63" i="14" s="1"/>
  <c r="DC89" i="14"/>
  <c r="DC90" i="14" s="1"/>
  <c r="DC85" i="14"/>
  <c r="DC86" i="14" s="1"/>
  <c r="DC58" i="14"/>
  <c r="DC59" i="14" s="1"/>
  <c r="DC53" i="14"/>
  <c r="CI85" i="14"/>
  <c r="CI86" i="14" s="1"/>
  <c r="CI58" i="14"/>
  <c r="CI59" i="14" s="1"/>
  <c r="CI53" i="14"/>
  <c r="CI89" i="14"/>
  <c r="CI90" i="14" s="1"/>
  <c r="CI62" i="14"/>
  <c r="CI63" i="14" s="1"/>
  <c r="BP85" i="14"/>
  <c r="BP86" i="14" s="1"/>
  <c r="BP58" i="14"/>
  <c r="BP59" i="14" s="1"/>
  <c r="BP53" i="14"/>
  <c r="BP89" i="14"/>
  <c r="BP90" i="14" s="1"/>
  <c r="BP62" i="14"/>
  <c r="BP63" i="14" s="1"/>
  <c r="AW85" i="14"/>
  <c r="AW86" i="14" s="1"/>
  <c r="AW58" i="14"/>
  <c r="AW59" i="14" s="1"/>
  <c r="AW53" i="14"/>
  <c r="AW89" i="14"/>
  <c r="AW90" i="14" s="1"/>
  <c r="AW62" i="14"/>
  <c r="AW63" i="14" s="1"/>
  <c r="J89" i="14"/>
  <c r="J90" i="14" s="1"/>
  <c r="J58" i="14"/>
  <c r="J59" i="14" s="1"/>
  <c r="J85" i="14"/>
  <c r="J86" i="14" s="1"/>
  <c r="J53" i="14"/>
  <c r="J62" i="14"/>
  <c r="J63" i="14" s="1"/>
  <c r="AL90" i="15"/>
  <c r="AN63" i="15"/>
  <c r="AS63" i="15"/>
  <c r="AP90" i="15"/>
  <c r="V90" i="15"/>
  <c r="AA90" i="15"/>
  <c r="AC63" i="15"/>
  <c r="Z90" i="15"/>
  <c r="DA63" i="16"/>
  <c r="BS63" i="16"/>
  <c r="BR90" i="16"/>
  <c r="AE90" i="16"/>
  <c r="CP63" i="16"/>
  <c r="BK63" i="16"/>
  <c r="DF63" i="16"/>
  <c r="AG63" i="16"/>
  <c r="DX63" i="16"/>
  <c r="CL63" i="16"/>
  <c r="AY63" i="16"/>
  <c r="CZ90" i="16"/>
  <c r="W63" i="16"/>
  <c r="DP90" i="16"/>
  <c r="CC90" i="16"/>
  <c r="AP90" i="16"/>
  <c r="V63" i="16"/>
  <c r="BC63" i="16"/>
  <c r="CD63" i="16"/>
  <c r="AA63" i="16"/>
  <c r="L63" i="16"/>
  <c r="BF90" i="16"/>
  <c r="T90" i="16"/>
  <c r="CW63" i="16"/>
  <c r="P63" i="16"/>
  <c r="BN63" i="16"/>
  <c r="CF63" i="15"/>
  <c r="AM63" i="15"/>
  <c r="BP63" i="15"/>
  <c r="BF63" i="15"/>
  <c r="Y90" i="12"/>
  <c r="DG63" i="13"/>
  <c r="K63" i="13"/>
  <c r="AM63" i="13"/>
  <c r="BY63" i="13"/>
  <c r="CE63" i="13"/>
  <c r="CS63" i="13"/>
  <c r="AE63" i="13"/>
  <c r="BO63" i="13"/>
  <c r="Q63" i="13"/>
  <c r="BU63" i="13"/>
  <c r="CC90" i="13"/>
  <c r="CM63" i="13"/>
  <c r="O90" i="13"/>
  <c r="CQ63" i="13"/>
  <c r="DW63" i="13"/>
  <c r="BQ90" i="13"/>
  <c r="AQ63" i="13"/>
  <c r="BG63" i="13"/>
  <c r="DM63" i="13"/>
  <c r="BQ63" i="13"/>
  <c r="BC63" i="13"/>
  <c r="BE90" i="13"/>
  <c r="DU63" i="13"/>
  <c r="BE63" i="13"/>
  <c r="DK63" i="13"/>
  <c r="DY63" i="13"/>
  <c r="I63" i="13"/>
  <c r="AS63" i="13"/>
  <c r="CU63" i="13"/>
  <c r="BM63" i="13"/>
  <c r="CG63" i="13"/>
  <c r="AU63" i="13"/>
  <c r="E63" i="13"/>
  <c r="M63" i="13"/>
  <c r="BW63" i="13"/>
  <c r="AG63" i="13"/>
  <c r="S63" i="13"/>
  <c r="DI63" i="13"/>
  <c r="BS63" i="13"/>
  <c r="AO63" i="13"/>
  <c r="CY63" i="13"/>
  <c r="AY63" i="13"/>
  <c r="U63" i="13"/>
  <c r="DE63" i="13"/>
  <c r="BA63" i="13"/>
  <c r="DS63" i="13"/>
  <c r="CI63" i="13"/>
  <c r="W63" i="13"/>
  <c r="G63" i="13"/>
  <c r="AC63" i="13"/>
  <c r="AK63" i="13"/>
  <c r="BK63" i="13"/>
  <c r="BI63" i="13"/>
  <c r="CA63" i="13"/>
  <c r="CC63" i="13"/>
  <c r="CK63" i="13"/>
  <c r="DC63" i="13"/>
  <c r="DQ63" i="13"/>
  <c r="DO63" i="13"/>
  <c r="AW63" i="13"/>
  <c r="AS90" i="13"/>
  <c r="Y63" i="13"/>
  <c r="DA63" i="13"/>
  <c r="AJ63" i="13"/>
  <c r="CO63" i="13"/>
  <c r="AA63" i="13"/>
</calcChain>
</file>

<file path=xl/sharedStrings.xml><?xml version="1.0" encoding="utf-8"?>
<sst xmlns="http://schemas.openxmlformats.org/spreadsheetml/2006/main" count="1183" uniqueCount="78">
  <si>
    <r>
      <rPr>
        <sz val="10"/>
        <rFont val="Arial"/>
        <family val="2"/>
        <charset val="1"/>
      </rPr>
      <t>H</t>
    </r>
    <r>
      <rPr>
        <vertAlign val="subscript"/>
        <sz val="10"/>
        <rFont val="Arial"/>
        <family val="2"/>
        <charset val="1"/>
      </rPr>
      <t>2</t>
    </r>
    <r>
      <rPr>
        <sz val="10"/>
        <rFont val="Arial"/>
        <family val="2"/>
        <charset val="1"/>
      </rPr>
      <t xml:space="preserve"> (fração molar) =</t>
    </r>
  </si>
  <si>
    <t>CO (fração molar) =</t>
  </si>
  <si>
    <t>Wcat_total (kg)=</t>
  </si>
  <si>
    <t xml:space="preserve">Efic de Carbono para gasol </t>
  </si>
  <si>
    <t>Temperatura ( K ) =</t>
  </si>
  <si>
    <t>F</t>
  </si>
  <si>
    <t>Pressão ( Pa ) =</t>
  </si>
  <si>
    <t>E</t>
  </si>
  <si>
    <t>“SYNGAS” Flow IN (mol/s) =</t>
  </si>
  <si>
    <t>D</t>
  </si>
  <si>
    <r>
      <rPr>
        <sz val="10"/>
        <rFont val="Arial"/>
        <family val="2"/>
        <charset val="1"/>
      </rPr>
      <t>H</t>
    </r>
    <r>
      <rPr>
        <vertAlign val="subscript"/>
        <sz val="10"/>
        <rFont val="Arial"/>
        <family val="2"/>
        <charset val="1"/>
      </rPr>
      <t>2</t>
    </r>
    <r>
      <rPr>
        <sz val="10"/>
        <rFont val="Arial"/>
        <family val="2"/>
        <charset val="1"/>
      </rPr>
      <t>/CO =</t>
    </r>
  </si>
  <si>
    <t>IN</t>
  </si>
  <si>
    <t>P</t>
  </si>
  <si>
    <r>
      <rPr>
        <sz val="10"/>
        <rFont val="Arial"/>
        <family val="2"/>
        <charset val="1"/>
      </rPr>
      <t>F</t>
    </r>
    <r>
      <rPr>
        <vertAlign val="subscript"/>
        <sz val="10"/>
        <rFont val="Arial"/>
        <family val="2"/>
        <charset val="1"/>
      </rPr>
      <t>CO,OUT</t>
    </r>
    <r>
      <rPr>
        <sz val="10"/>
        <rFont val="Arial"/>
        <family val="2"/>
        <charset val="1"/>
      </rPr>
      <t xml:space="preserve"> (mol/s)</t>
    </r>
  </si>
  <si>
    <r>
      <rPr>
        <sz val="10"/>
        <rFont val="Arial"/>
        <family val="2"/>
        <charset val="1"/>
      </rPr>
      <t>H</t>
    </r>
    <r>
      <rPr>
        <vertAlign val="subscript"/>
        <sz val="10"/>
        <rFont val="Arial"/>
        <family val="2"/>
        <charset val="1"/>
      </rPr>
      <t>2</t>
    </r>
    <r>
      <rPr>
        <sz val="10"/>
        <rFont val="Arial"/>
        <family val="2"/>
        <charset val="1"/>
      </rPr>
      <t xml:space="preserve"> (mol/s)</t>
    </r>
  </si>
  <si>
    <t>R</t>
  </si>
  <si>
    <r>
      <rPr>
        <sz val="10"/>
        <rFont val="Arial"/>
        <family val="2"/>
        <charset val="1"/>
      </rPr>
      <t>H</t>
    </r>
    <r>
      <rPr>
        <vertAlign val="subscript"/>
        <sz val="10"/>
        <rFont val="Arial"/>
        <family val="2"/>
        <charset val="1"/>
      </rPr>
      <t>2</t>
    </r>
    <r>
      <rPr>
        <sz val="10"/>
        <rFont val="Arial"/>
        <family val="2"/>
        <charset val="1"/>
      </rPr>
      <t>O ( mol/s)</t>
    </r>
  </si>
  <si>
    <r>
      <rPr>
        <sz val="10"/>
        <rFont val="Arial"/>
        <family val="2"/>
        <charset val="1"/>
      </rPr>
      <t>CO</t>
    </r>
    <r>
      <rPr>
        <vertAlign val="subscript"/>
        <sz val="10"/>
        <rFont val="Arial"/>
        <family val="2"/>
        <charset val="1"/>
      </rPr>
      <t>2</t>
    </r>
    <r>
      <rPr>
        <sz val="10"/>
        <rFont val="Arial"/>
        <family val="2"/>
        <charset val="1"/>
      </rPr>
      <t xml:space="preserve"> ( mol/s)</t>
    </r>
  </si>
  <si>
    <t>O</t>
  </si>
  <si>
    <r>
      <rPr>
        <sz val="10"/>
        <rFont val="Arial"/>
        <family val="2"/>
        <charset val="1"/>
      </rPr>
      <t>C</t>
    </r>
    <r>
      <rPr>
        <vertAlign val="subscript"/>
        <sz val="10"/>
        <rFont val="Arial"/>
        <family val="2"/>
        <charset val="1"/>
      </rPr>
      <t>5</t>
    </r>
    <r>
      <rPr>
        <sz val="10"/>
        <rFont val="Arial"/>
        <family val="2"/>
        <charset val="1"/>
      </rPr>
      <t>H</t>
    </r>
    <r>
      <rPr>
        <vertAlign val="subscript"/>
        <sz val="10"/>
        <rFont val="Arial"/>
        <family val="2"/>
        <charset val="1"/>
      </rPr>
      <t>12</t>
    </r>
    <r>
      <rPr>
        <sz val="10"/>
        <rFont val="Arial"/>
        <family val="2"/>
        <charset val="1"/>
      </rPr>
      <t xml:space="preserve"> (mol/s)</t>
    </r>
  </si>
  <si>
    <r>
      <rPr>
        <sz val="10"/>
        <rFont val="Arial"/>
        <family val="2"/>
        <charset val="1"/>
      </rPr>
      <t>C</t>
    </r>
    <r>
      <rPr>
        <vertAlign val="subscript"/>
        <sz val="10"/>
        <rFont val="Arial"/>
        <family val="2"/>
        <charset val="1"/>
      </rPr>
      <t>6</t>
    </r>
    <r>
      <rPr>
        <sz val="10"/>
        <rFont val="Arial"/>
        <family val="2"/>
        <charset val="1"/>
      </rPr>
      <t>H</t>
    </r>
    <r>
      <rPr>
        <vertAlign val="subscript"/>
        <sz val="10"/>
        <rFont val="Arial"/>
        <family val="2"/>
        <charset val="1"/>
      </rPr>
      <t>14</t>
    </r>
    <r>
      <rPr>
        <sz val="10"/>
        <rFont val="Arial"/>
        <family val="2"/>
        <charset val="1"/>
      </rPr>
      <t xml:space="preserve"> ( mol/s )</t>
    </r>
  </si>
  <si>
    <r>
      <rPr>
        <sz val="10"/>
        <rFont val="Arial"/>
        <family val="2"/>
        <charset val="1"/>
      </rPr>
      <t>C</t>
    </r>
    <r>
      <rPr>
        <vertAlign val="subscript"/>
        <sz val="10"/>
        <rFont val="Arial"/>
        <family val="2"/>
        <charset val="1"/>
      </rPr>
      <t>7</t>
    </r>
    <r>
      <rPr>
        <sz val="10"/>
        <rFont val="Arial"/>
        <family val="2"/>
        <charset val="1"/>
      </rPr>
      <t>H</t>
    </r>
    <r>
      <rPr>
        <vertAlign val="subscript"/>
        <sz val="10"/>
        <rFont val="Arial"/>
        <family val="2"/>
        <charset val="1"/>
      </rPr>
      <t>16</t>
    </r>
    <r>
      <rPr>
        <sz val="10"/>
        <rFont val="Arial"/>
        <family val="2"/>
        <charset val="1"/>
      </rPr>
      <t xml:space="preserve"> ( mol/s )</t>
    </r>
  </si>
  <si>
    <t>T</t>
  </si>
  <si>
    <r>
      <rPr>
        <sz val="10"/>
        <rFont val="Arial"/>
        <family val="2"/>
        <charset val="1"/>
      </rPr>
      <t>C</t>
    </r>
    <r>
      <rPr>
        <vertAlign val="subscript"/>
        <sz val="10"/>
        <rFont val="Arial"/>
        <family val="2"/>
        <charset val="1"/>
      </rPr>
      <t>8</t>
    </r>
    <r>
      <rPr>
        <sz val="10"/>
        <rFont val="Arial"/>
        <family val="2"/>
        <charset val="1"/>
      </rPr>
      <t>H</t>
    </r>
    <r>
      <rPr>
        <vertAlign val="subscript"/>
        <sz val="10"/>
        <rFont val="Arial"/>
        <family val="2"/>
        <charset val="1"/>
      </rPr>
      <t>18</t>
    </r>
    <r>
      <rPr>
        <sz val="10"/>
        <rFont val="Arial"/>
        <family val="2"/>
        <charset val="1"/>
      </rPr>
      <t xml:space="preserve"> ( mol/s )</t>
    </r>
  </si>
  <si>
    <r>
      <rPr>
        <sz val="10"/>
        <rFont val="Arial"/>
        <family val="2"/>
        <charset val="1"/>
      </rPr>
      <t>C</t>
    </r>
    <r>
      <rPr>
        <vertAlign val="subscript"/>
        <sz val="10"/>
        <rFont val="Arial"/>
        <family val="2"/>
        <charset val="1"/>
      </rPr>
      <t>9</t>
    </r>
    <r>
      <rPr>
        <sz val="10"/>
        <rFont val="Arial"/>
        <family val="2"/>
        <charset val="1"/>
      </rPr>
      <t>H</t>
    </r>
    <r>
      <rPr>
        <vertAlign val="subscript"/>
        <sz val="10"/>
        <rFont val="Arial"/>
        <family val="2"/>
        <charset val="1"/>
      </rPr>
      <t>20</t>
    </r>
    <r>
      <rPr>
        <sz val="10"/>
        <rFont val="Arial"/>
        <family val="2"/>
        <charset val="1"/>
      </rPr>
      <t xml:space="preserve"> ( mol/s )</t>
    </r>
  </si>
  <si>
    <r>
      <rPr>
        <sz val="10"/>
        <rFont val="Arial"/>
        <family val="2"/>
        <charset val="1"/>
      </rPr>
      <t>C</t>
    </r>
    <r>
      <rPr>
        <vertAlign val="subscript"/>
        <sz val="10"/>
        <rFont val="Arial"/>
        <family val="2"/>
        <charset val="1"/>
      </rPr>
      <t>10</t>
    </r>
    <r>
      <rPr>
        <sz val="10"/>
        <rFont val="Arial"/>
        <family val="2"/>
        <charset val="1"/>
      </rPr>
      <t>H</t>
    </r>
    <r>
      <rPr>
        <vertAlign val="subscript"/>
        <sz val="10"/>
        <rFont val="Arial"/>
        <family val="2"/>
        <charset val="1"/>
      </rPr>
      <t>22</t>
    </r>
    <r>
      <rPr>
        <sz val="10"/>
        <rFont val="Arial"/>
        <family val="2"/>
        <charset val="1"/>
      </rPr>
      <t xml:space="preserve"> ( mol/s )</t>
    </r>
  </si>
  <si>
    <r>
      <rPr>
        <sz val="10"/>
        <rFont val="Arial"/>
        <family val="2"/>
        <charset val="1"/>
      </rPr>
      <t>C</t>
    </r>
    <r>
      <rPr>
        <vertAlign val="subscript"/>
        <sz val="10"/>
        <rFont val="Arial"/>
        <family val="2"/>
        <charset val="1"/>
      </rPr>
      <t>11</t>
    </r>
    <r>
      <rPr>
        <sz val="10"/>
        <rFont val="Arial"/>
        <family val="2"/>
        <charset val="1"/>
      </rPr>
      <t>H</t>
    </r>
    <r>
      <rPr>
        <vertAlign val="subscript"/>
        <sz val="10"/>
        <rFont val="Arial"/>
        <family val="2"/>
        <charset val="1"/>
      </rPr>
      <t>24</t>
    </r>
    <r>
      <rPr>
        <sz val="10"/>
        <rFont val="Arial"/>
        <family val="2"/>
        <charset val="1"/>
      </rPr>
      <t xml:space="preserve"> ( mol/s )</t>
    </r>
  </si>
  <si>
    <t>S</t>
  </si>
  <si>
    <t>XCO = Conversão de CO =</t>
  </si>
  <si>
    <t>Num</t>
  </si>
  <si>
    <t>Den</t>
  </si>
  <si>
    <t>÷</t>
  </si>
  <si>
    <t xml:space="preserve"> </t>
  </si>
  <si>
    <r>
      <t>C</t>
    </r>
    <r>
      <rPr>
        <vertAlign val="subscript"/>
        <sz val="10"/>
        <rFont val="Arial"/>
        <family val="2"/>
        <charset val="1"/>
      </rPr>
      <t>12</t>
    </r>
    <r>
      <rPr>
        <sz val="10"/>
        <rFont val="Arial"/>
        <family val="2"/>
        <charset val="1"/>
      </rPr>
      <t>H</t>
    </r>
    <r>
      <rPr>
        <vertAlign val="subscript"/>
        <sz val="10"/>
        <rFont val="Arial"/>
        <family val="2"/>
        <charset val="1"/>
      </rPr>
      <t>26</t>
    </r>
    <r>
      <rPr>
        <sz val="10"/>
        <rFont val="Arial"/>
        <family val="2"/>
        <charset val="1"/>
      </rPr>
      <t xml:space="preserve"> ( mol/s )</t>
    </r>
  </si>
  <si>
    <r>
      <t>C</t>
    </r>
    <r>
      <rPr>
        <vertAlign val="subscript"/>
        <sz val="10"/>
        <rFont val="Arial"/>
        <family val="2"/>
        <charset val="1"/>
      </rPr>
      <t>13</t>
    </r>
    <r>
      <rPr>
        <sz val="10"/>
        <rFont val="Arial"/>
        <family val="2"/>
        <charset val="1"/>
      </rPr>
      <t>H</t>
    </r>
    <r>
      <rPr>
        <vertAlign val="subscript"/>
        <sz val="10"/>
        <rFont val="Arial"/>
        <family val="2"/>
        <charset val="1"/>
      </rPr>
      <t>28</t>
    </r>
    <r>
      <rPr>
        <sz val="10"/>
        <rFont val="Arial"/>
        <family val="2"/>
        <charset val="1"/>
      </rPr>
      <t xml:space="preserve"> ( mol/s )</t>
    </r>
  </si>
  <si>
    <r>
      <t>C</t>
    </r>
    <r>
      <rPr>
        <vertAlign val="subscript"/>
        <sz val="10"/>
        <rFont val="Arial"/>
        <family val="2"/>
        <charset val="1"/>
      </rPr>
      <t>14</t>
    </r>
    <r>
      <rPr>
        <sz val="10"/>
        <rFont val="Arial"/>
        <family val="2"/>
        <charset val="1"/>
      </rPr>
      <t>H30 ( mol/s )</t>
    </r>
  </si>
  <si>
    <r>
      <t>C</t>
    </r>
    <r>
      <rPr>
        <vertAlign val="subscript"/>
        <sz val="10"/>
        <rFont val="Arial"/>
        <family val="2"/>
        <charset val="1"/>
      </rPr>
      <t>15</t>
    </r>
    <r>
      <rPr>
        <sz val="10"/>
        <rFont val="Arial"/>
        <family val="2"/>
        <charset val="1"/>
      </rPr>
      <t>H3</t>
    </r>
    <r>
      <rPr>
        <vertAlign val="subscript"/>
        <sz val="10"/>
        <rFont val="Arial"/>
        <family val="2"/>
        <charset val="1"/>
      </rPr>
      <t>2</t>
    </r>
    <r>
      <rPr>
        <sz val="10"/>
        <rFont val="Arial"/>
        <family val="2"/>
        <charset val="1"/>
      </rPr>
      <t xml:space="preserve"> ( mol/s )</t>
    </r>
  </si>
  <si>
    <r>
      <t>C</t>
    </r>
    <r>
      <rPr>
        <vertAlign val="subscript"/>
        <sz val="10"/>
        <rFont val="Arial"/>
        <family val="2"/>
        <charset val="1"/>
      </rPr>
      <t>17</t>
    </r>
    <r>
      <rPr>
        <sz val="10"/>
        <rFont val="Arial"/>
        <family val="2"/>
        <charset val="1"/>
      </rPr>
      <t>H36 ( mol/s )</t>
    </r>
  </si>
  <si>
    <r>
      <t>C</t>
    </r>
    <r>
      <rPr>
        <vertAlign val="subscript"/>
        <sz val="10"/>
        <rFont val="Arial"/>
        <family val="2"/>
        <charset val="1"/>
      </rPr>
      <t>18</t>
    </r>
    <r>
      <rPr>
        <sz val="10"/>
        <rFont val="Arial"/>
        <family val="2"/>
        <charset val="1"/>
      </rPr>
      <t>H38 ( mol/s )</t>
    </r>
  </si>
  <si>
    <r>
      <t>C</t>
    </r>
    <r>
      <rPr>
        <vertAlign val="subscript"/>
        <sz val="10"/>
        <rFont val="Arial"/>
        <family val="2"/>
        <charset val="1"/>
      </rPr>
      <t>19</t>
    </r>
    <r>
      <rPr>
        <sz val="10"/>
        <rFont val="Arial"/>
        <family val="2"/>
        <charset val="1"/>
      </rPr>
      <t>H40 ( mol/s )</t>
    </r>
  </si>
  <si>
    <r>
      <t>C</t>
    </r>
    <r>
      <rPr>
        <vertAlign val="subscript"/>
        <sz val="10"/>
        <rFont val="Arial"/>
        <family val="2"/>
        <charset val="1"/>
      </rPr>
      <t>20</t>
    </r>
    <r>
      <rPr>
        <sz val="10"/>
        <rFont val="Arial"/>
        <family val="2"/>
        <charset val="1"/>
      </rPr>
      <t>H42 ( mol/s )</t>
    </r>
  </si>
  <si>
    <r>
      <t>C</t>
    </r>
    <r>
      <rPr>
        <vertAlign val="subscript"/>
        <sz val="10"/>
        <rFont val="Arial"/>
        <family val="2"/>
        <charset val="1"/>
      </rPr>
      <t>24</t>
    </r>
    <r>
      <rPr>
        <sz val="10"/>
        <rFont val="Arial"/>
        <family val="2"/>
        <charset val="1"/>
      </rPr>
      <t>H50 ( mol/s )</t>
    </r>
  </si>
  <si>
    <r>
      <t>C</t>
    </r>
    <r>
      <rPr>
        <vertAlign val="subscript"/>
        <sz val="10"/>
        <rFont val="Arial"/>
        <family val="2"/>
        <charset val="1"/>
      </rPr>
      <t>16</t>
    </r>
    <r>
      <rPr>
        <sz val="10"/>
        <rFont val="Arial"/>
        <family val="2"/>
        <charset val="1"/>
      </rPr>
      <t>H</t>
    </r>
    <r>
      <rPr>
        <sz val="8"/>
        <rFont val="Arial"/>
        <family val="2"/>
      </rPr>
      <t>34</t>
    </r>
    <r>
      <rPr>
        <sz val="10"/>
        <rFont val="Arial"/>
        <family val="2"/>
        <charset val="1"/>
      </rPr>
      <t xml:space="preserve"> ( mol/s )</t>
    </r>
  </si>
  <si>
    <t>U</t>
  </si>
  <si>
    <t>Python</t>
  </si>
  <si>
    <r>
      <t>Fgasolina ( C</t>
    </r>
    <r>
      <rPr>
        <b/>
        <vertAlign val="subscript"/>
        <sz val="10"/>
        <rFont val="Arial"/>
        <family val="2"/>
        <charset val="1"/>
      </rPr>
      <t>5</t>
    </r>
    <r>
      <rPr>
        <b/>
        <sz val="10"/>
        <rFont val="Arial"/>
        <family val="2"/>
        <charset val="1"/>
      </rPr>
      <t xml:space="preserve"> – C</t>
    </r>
    <r>
      <rPr>
        <b/>
        <vertAlign val="subscript"/>
        <sz val="10"/>
        <rFont val="Arial"/>
        <family val="2"/>
        <charset val="1"/>
      </rPr>
      <t>11</t>
    </r>
    <r>
      <rPr>
        <b/>
        <sz val="10"/>
        <rFont val="Arial"/>
        <family val="2"/>
        <charset val="1"/>
      </rPr>
      <t xml:space="preserve"> ) ( mol/s )</t>
    </r>
  </si>
  <si>
    <r>
      <t>F</t>
    </r>
    <r>
      <rPr>
        <b/>
        <sz val="10"/>
        <rFont val="Arial"/>
        <family val="2"/>
      </rPr>
      <t>heavy</t>
    </r>
    <r>
      <rPr>
        <sz val="10"/>
        <rFont val="Arial"/>
        <family val="2"/>
        <charset val="1"/>
      </rPr>
      <t xml:space="preserve"> </t>
    </r>
    <r>
      <rPr>
        <vertAlign val="subscript"/>
        <sz val="10"/>
        <rFont val="Arial"/>
        <family val="2"/>
        <charset val="1"/>
      </rPr>
      <t xml:space="preserve"> </t>
    </r>
    <r>
      <rPr>
        <sz val="10"/>
        <rFont val="Arial"/>
        <family val="2"/>
        <charset val="1"/>
      </rPr>
      <t xml:space="preserve">  C12+</t>
    </r>
  </si>
  <si>
    <r>
      <t>F</t>
    </r>
    <r>
      <rPr>
        <b/>
        <sz val="10"/>
        <rFont val="Arial"/>
        <family val="2"/>
      </rPr>
      <t>heavy</t>
    </r>
    <r>
      <rPr>
        <sz val="10"/>
        <rFont val="Arial"/>
        <family val="2"/>
        <charset val="1"/>
      </rPr>
      <t xml:space="preserve"> </t>
    </r>
    <r>
      <rPr>
        <vertAlign val="subscript"/>
        <sz val="10"/>
        <rFont val="Arial"/>
        <family val="2"/>
        <charset val="1"/>
      </rPr>
      <t xml:space="preserve"> </t>
    </r>
    <r>
      <rPr>
        <sz val="10"/>
        <rFont val="Arial"/>
        <family val="2"/>
        <charset val="1"/>
      </rPr>
      <t xml:space="preserve">  C19+</t>
    </r>
  </si>
  <si>
    <r>
      <t>Fjet ( C8 – C</t>
    </r>
    <r>
      <rPr>
        <b/>
        <vertAlign val="subscript"/>
        <sz val="12"/>
        <rFont val="Arial"/>
        <family val="2"/>
      </rPr>
      <t>16</t>
    </r>
    <r>
      <rPr>
        <b/>
        <sz val="10"/>
        <rFont val="Arial"/>
        <family val="2"/>
        <charset val="1"/>
      </rPr>
      <t xml:space="preserve"> ) ( mol/s )</t>
    </r>
  </si>
  <si>
    <r>
      <t xml:space="preserve"> (F</t>
    </r>
    <r>
      <rPr>
        <vertAlign val="subscript"/>
        <sz val="14"/>
        <rFont val="Arial"/>
        <family val="2"/>
        <charset val="1"/>
      </rPr>
      <t>CO,in</t>
    </r>
    <r>
      <rPr>
        <sz val="14"/>
        <rFont val="Arial"/>
        <family val="2"/>
        <charset val="1"/>
      </rPr>
      <t xml:space="preserve"> – F</t>
    </r>
    <r>
      <rPr>
        <vertAlign val="subscript"/>
        <sz val="14"/>
        <rFont val="Arial"/>
        <family val="2"/>
        <charset val="1"/>
      </rPr>
      <t>CO,out</t>
    </r>
    <r>
      <rPr>
        <sz val="14"/>
        <rFont val="Arial"/>
        <family val="2"/>
        <charset val="1"/>
      </rPr>
      <t xml:space="preserve"> )/F</t>
    </r>
    <r>
      <rPr>
        <vertAlign val="subscript"/>
        <sz val="14"/>
        <rFont val="Arial"/>
        <family val="2"/>
        <charset val="1"/>
      </rPr>
      <t>CO,in</t>
    </r>
  </si>
  <si>
    <t>Efic de Carbono para gasolina</t>
  </si>
  <si>
    <r>
      <t>Gasolina ( C</t>
    </r>
    <r>
      <rPr>
        <b/>
        <vertAlign val="subscript"/>
        <sz val="10"/>
        <rFont val="Arial"/>
        <family val="2"/>
      </rPr>
      <t>5</t>
    </r>
    <r>
      <rPr>
        <b/>
        <sz val="10"/>
        <rFont val="Arial"/>
        <family val="2"/>
      </rPr>
      <t xml:space="preserve"> – C</t>
    </r>
    <r>
      <rPr>
        <b/>
        <vertAlign val="subscript"/>
        <sz val="10"/>
        <rFont val="Arial"/>
        <family val="2"/>
      </rPr>
      <t>11</t>
    </r>
    <r>
      <rPr>
        <b/>
        <sz val="10"/>
        <rFont val="Arial"/>
        <family val="2"/>
      </rPr>
      <t xml:space="preserve"> ) / COin    (%)</t>
    </r>
  </si>
  <si>
    <r>
      <t>C</t>
    </r>
    <r>
      <rPr>
        <vertAlign val="subscript"/>
        <sz val="10"/>
        <rFont val="Arial"/>
        <family val="2"/>
        <charset val="1"/>
      </rPr>
      <t>16</t>
    </r>
    <r>
      <rPr>
        <sz val="10"/>
        <rFont val="Arial"/>
        <family val="2"/>
        <charset val="1"/>
      </rPr>
      <t>/Gasolina(C</t>
    </r>
    <r>
      <rPr>
        <vertAlign val="subscript"/>
        <sz val="10"/>
        <rFont val="Arial"/>
        <family val="2"/>
        <charset val="1"/>
      </rPr>
      <t>5</t>
    </r>
    <r>
      <rPr>
        <sz val="10"/>
        <rFont val="Arial"/>
        <family val="2"/>
        <charset val="1"/>
      </rPr>
      <t>-C</t>
    </r>
    <r>
      <rPr>
        <vertAlign val="subscript"/>
        <sz val="10"/>
        <rFont val="Arial"/>
        <family val="2"/>
        <charset val="1"/>
      </rPr>
      <t>11</t>
    </r>
    <r>
      <rPr>
        <sz val="10"/>
        <rFont val="Arial"/>
        <family val="2"/>
        <charset val="1"/>
      </rPr>
      <t>) (sobrecrescmto)</t>
    </r>
  </si>
  <si>
    <r>
      <t xml:space="preserve">Basis: MOLAR </t>
    </r>
    <r>
      <rPr>
        <b/>
        <sz val="10"/>
        <color rgb="FFFF0000"/>
        <rFont val="Arial"/>
        <family val="2"/>
      </rPr>
      <t>FRACTION</t>
    </r>
  </si>
  <si>
    <r>
      <t xml:space="preserve">Basis: MOLAR </t>
    </r>
    <r>
      <rPr>
        <b/>
        <sz val="10"/>
        <color rgb="FFFF0000"/>
        <rFont val="Arial"/>
        <family val="2"/>
      </rPr>
      <t>FLOW</t>
    </r>
  </si>
  <si>
    <r>
      <t>F</t>
    </r>
    <r>
      <rPr>
        <b/>
        <vertAlign val="subscript"/>
        <sz val="10"/>
        <rFont val="Arial"/>
        <family val="2"/>
      </rPr>
      <t>TOTAL,OUT</t>
    </r>
    <r>
      <rPr>
        <b/>
        <sz val="10"/>
        <rFont val="Arial"/>
        <family val="2"/>
      </rPr>
      <t xml:space="preserve">  (mol/s) =</t>
    </r>
  </si>
  <si>
    <r>
      <t>F</t>
    </r>
    <r>
      <rPr>
        <vertAlign val="subscript"/>
        <sz val="10"/>
        <rFont val="Arial"/>
        <family val="2"/>
        <charset val="1"/>
      </rPr>
      <t>CO,IN (mol/s)</t>
    </r>
    <r>
      <rPr>
        <sz val="10"/>
        <rFont val="Arial"/>
        <family val="2"/>
        <charset val="1"/>
      </rPr>
      <t xml:space="preserve">  (flow * frac mol)</t>
    </r>
  </si>
  <si>
    <r>
      <t>Gasolina (C</t>
    </r>
    <r>
      <rPr>
        <b/>
        <vertAlign val="subscript"/>
        <sz val="10"/>
        <rFont val="Arial"/>
        <family val="2"/>
      </rPr>
      <t>5</t>
    </r>
    <r>
      <rPr>
        <b/>
        <sz val="10"/>
        <rFont val="Arial"/>
        <family val="2"/>
      </rPr>
      <t xml:space="preserve"> – C</t>
    </r>
    <r>
      <rPr>
        <b/>
        <vertAlign val="subscript"/>
        <sz val="10"/>
        <rFont val="Arial"/>
        <family val="2"/>
      </rPr>
      <t>11</t>
    </r>
    <r>
      <rPr>
        <b/>
        <sz val="10"/>
        <rFont val="Arial"/>
        <family val="2"/>
      </rPr>
      <t>)/COconvertido (%)</t>
    </r>
  </si>
  <si>
    <t>(base: CarbonoConvertido)</t>
  </si>
  <si>
    <r>
      <t>C24/JET(C</t>
    </r>
    <r>
      <rPr>
        <sz val="8"/>
        <color theme="7"/>
        <rFont val="Arial"/>
        <family val="2"/>
      </rPr>
      <t>8</t>
    </r>
    <r>
      <rPr>
        <sz val="10"/>
        <color theme="7"/>
        <rFont val="Arial"/>
        <family val="2"/>
        <charset val="1"/>
      </rPr>
      <t>-C</t>
    </r>
    <r>
      <rPr>
        <sz val="8"/>
        <color theme="7"/>
        <rFont val="Arial"/>
        <family val="2"/>
      </rPr>
      <t>16</t>
    </r>
    <r>
      <rPr>
        <sz val="10"/>
        <color theme="7"/>
        <rFont val="Arial"/>
        <family val="2"/>
        <charset val="1"/>
      </rPr>
      <t>) (sobrecrescmto)</t>
    </r>
  </si>
  <si>
    <t>Efic de Carbono para SAF</t>
  </si>
  <si>
    <r>
      <t>SAF( C</t>
    </r>
    <r>
      <rPr>
        <b/>
        <vertAlign val="subscript"/>
        <sz val="10"/>
        <rFont val="Arial"/>
        <family val="2"/>
      </rPr>
      <t>8</t>
    </r>
    <r>
      <rPr>
        <b/>
        <sz val="10"/>
        <rFont val="Arial"/>
        <family val="2"/>
      </rPr>
      <t>– C</t>
    </r>
    <r>
      <rPr>
        <b/>
        <vertAlign val="subscript"/>
        <sz val="10"/>
        <rFont val="Arial"/>
        <family val="2"/>
      </rPr>
      <t>16</t>
    </r>
    <r>
      <rPr>
        <b/>
        <sz val="10"/>
        <rFont val="Arial"/>
        <family val="2"/>
      </rPr>
      <t xml:space="preserve"> ) / COin    (%)</t>
    </r>
  </si>
  <si>
    <r>
      <t>SAF (C</t>
    </r>
    <r>
      <rPr>
        <b/>
        <sz val="8"/>
        <rFont val="Arial"/>
        <family val="2"/>
      </rPr>
      <t>8</t>
    </r>
    <r>
      <rPr>
        <b/>
        <sz val="10"/>
        <rFont val="Arial"/>
        <family val="2"/>
      </rPr>
      <t xml:space="preserve"> – C</t>
    </r>
    <r>
      <rPr>
        <b/>
        <vertAlign val="subscript"/>
        <sz val="10"/>
        <rFont val="Arial"/>
        <family val="2"/>
      </rPr>
      <t>16</t>
    </r>
    <r>
      <rPr>
        <b/>
        <sz val="10"/>
        <rFont val="Arial"/>
        <family val="2"/>
      </rPr>
      <t>)/COconvertido (%)</t>
    </r>
  </si>
  <si>
    <t>MDSAF</t>
  </si>
  <si>
    <t>MDGAS</t>
  </si>
  <si>
    <t>alfa6-5</t>
  </si>
  <si>
    <t>alfa7-6</t>
  </si>
  <si>
    <t>alfa8-7</t>
  </si>
  <si>
    <t>alfa9-8</t>
  </si>
  <si>
    <t>alfa10-9</t>
  </si>
  <si>
    <t>alfa11-10</t>
  </si>
  <si>
    <t>alfa12-11</t>
  </si>
  <si>
    <t>alfa13-12</t>
  </si>
  <si>
    <t>alfa14-13</t>
  </si>
  <si>
    <t>alfa15-14</t>
  </si>
  <si>
    <t>alfa16-15</t>
  </si>
  <si>
    <t>Alfa médio para a gasolina</t>
  </si>
  <si>
    <t>Alfa médio para o SAF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</si>
</sst>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000000"/>
    <numFmt numFmtId="165" formatCode="0.000000000"/>
    <numFmt numFmtId="166" formatCode="0.00000000"/>
  </numFmts>
  <fonts count="21" x14ac:knownFonts="1">
    <font>
      <sz val="10"/>
      <name val="Arial"/>
      <family val="2"/>
      <charset val="1"/>
    </font>
    <font>
      <b/>
      <sz val="10"/>
      <name val="Arial"/>
      <family val="2"/>
      <charset val="1"/>
    </font>
    <font>
      <vertAlign val="subscript"/>
      <sz val="10"/>
      <name val="Arial"/>
      <family val="2"/>
      <charset val="1"/>
    </font>
    <font>
      <b/>
      <sz val="10"/>
      <color theme="10"/>
      <name val="Arial"/>
      <family val="2"/>
      <charset val="1"/>
    </font>
    <font>
      <b/>
      <vertAlign val="subscript"/>
      <sz val="10"/>
      <name val="Arial"/>
      <family val="2"/>
      <charset val="1"/>
    </font>
    <font>
      <b/>
      <sz val="10"/>
      <name val="Arial"/>
      <family val="2"/>
    </font>
    <font>
      <sz val="10"/>
      <name val="Arial"/>
      <family val="2"/>
    </font>
    <font>
      <b/>
      <sz val="8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b/>
      <vertAlign val="subscript"/>
      <sz val="10"/>
      <name val="Arial"/>
      <family val="2"/>
    </font>
    <font>
      <b/>
      <vertAlign val="subscript"/>
      <sz val="12"/>
      <name val="Arial"/>
      <family val="2"/>
    </font>
    <font>
      <sz val="14"/>
      <name val="Arial"/>
      <family val="2"/>
      <charset val="1"/>
    </font>
    <font>
      <vertAlign val="subscript"/>
      <sz val="14"/>
      <name val="Arial"/>
      <family val="2"/>
      <charset val="1"/>
    </font>
    <font>
      <b/>
      <sz val="10"/>
      <color rgb="FFFF0000"/>
      <name val="Arial"/>
      <family val="2"/>
    </font>
    <font>
      <sz val="9"/>
      <name val="Arial"/>
      <family val="2"/>
      <charset val="1"/>
    </font>
    <font>
      <b/>
      <sz val="12"/>
      <name val="Arial"/>
      <family val="2"/>
      <charset val="1"/>
    </font>
    <font>
      <sz val="10"/>
      <color theme="7"/>
      <name val="Arial"/>
      <family val="2"/>
      <charset val="1"/>
    </font>
    <font>
      <sz val="8"/>
      <color theme="7"/>
      <name val="Arial"/>
      <family val="2"/>
    </font>
    <font>
      <b/>
      <sz val="10"/>
      <color theme="9" tint="-0.249977111117893"/>
      <name val="Arial"/>
      <family val="2"/>
      <charset val="1"/>
    </font>
    <font>
      <b/>
      <sz val="10"/>
      <color theme="9" tint="-0.249977111117893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34998626667073579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auto="1"/>
      </bottom>
      <diagonal/>
    </border>
  </borders>
  <cellStyleXfs count="1">
    <xf numFmtId="0" fontId="0" fillId="0" borderId="0"/>
  </cellStyleXfs>
  <cellXfs count="91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0" fontId="3" fillId="0" borderId="0" xfId="0" applyFont="1" applyAlignment="1">
      <alignment horizontal="center"/>
    </xf>
    <xf numFmtId="0" fontId="0" fillId="0" borderId="0" xfId="0" applyFont="1" applyAlignment="1">
      <alignment horizontal="center"/>
    </xf>
    <xf numFmtId="0" fontId="0" fillId="0" borderId="0" xfId="0" applyFont="1" applyAlignment="1">
      <alignment horizontal="right"/>
    </xf>
    <xf numFmtId="0" fontId="1" fillId="0" borderId="0" xfId="0" applyFont="1" applyAlignment="1">
      <alignment horizontal="left"/>
    </xf>
    <xf numFmtId="0" fontId="0" fillId="0" borderId="0" xfId="0" applyFont="1" applyAlignment="1">
      <alignment horizontal="right" vertical="center"/>
    </xf>
    <xf numFmtId="0" fontId="1" fillId="0" borderId="0" xfId="0" applyFont="1" applyBorder="1" applyAlignment="1">
      <alignment horizontal="center"/>
    </xf>
    <xf numFmtId="0" fontId="0" fillId="0" borderId="0" xfId="0" applyFont="1" applyAlignment="1">
      <alignment horizontal="left"/>
    </xf>
    <xf numFmtId="0" fontId="0" fillId="0" borderId="0" xfId="0" applyFont="1"/>
    <xf numFmtId="164" fontId="0" fillId="0" borderId="0" xfId="0" applyNumberFormat="1" applyFont="1" applyAlignment="1">
      <alignment wrapText="1"/>
    </xf>
    <xf numFmtId="164" fontId="0" fillId="0" borderId="0" xfId="0" applyNumberFormat="1" applyFont="1"/>
    <xf numFmtId="164" fontId="0" fillId="0" borderId="0" xfId="0" applyNumberFormat="1" applyFont="1" applyAlignment="1">
      <alignment vertical="center" wrapText="1"/>
    </xf>
    <xf numFmtId="10" fontId="0" fillId="0" borderId="0" xfId="0" applyNumberFormat="1" applyFont="1" applyAlignment="1">
      <alignment horizontal="center"/>
    </xf>
    <xf numFmtId="10" fontId="0" fillId="0" borderId="0" xfId="0" applyNumberFormat="1" applyFont="1"/>
    <xf numFmtId="10" fontId="0" fillId="0" borderId="0" xfId="0" applyNumberFormat="1" applyFont="1" applyAlignment="1">
      <alignment wrapText="1"/>
    </xf>
    <xf numFmtId="0" fontId="0" fillId="0" borderId="0" xfId="0" applyAlignment="1">
      <alignment vertical="center" wrapText="1"/>
    </xf>
    <xf numFmtId="11" fontId="0" fillId="0" borderId="0" xfId="0" applyNumberFormat="1" applyAlignment="1">
      <alignment vertical="center" wrapText="1"/>
    </xf>
    <xf numFmtId="0" fontId="0" fillId="0" borderId="0" xfId="0" applyAlignment="1">
      <alignment horizontal="right"/>
    </xf>
    <xf numFmtId="166" fontId="0" fillId="0" borderId="0" xfId="0" applyNumberFormat="1" applyFont="1" applyAlignment="1">
      <alignment horizontal="center"/>
    </xf>
    <xf numFmtId="0" fontId="5" fillId="0" borderId="0" xfId="0" applyFont="1" applyAlignment="1">
      <alignment vertical="center" wrapText="1"/>
    </xf>
    <xf numFmtId="0" fontId="5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vertical="center" wrapText="1"/>
    </xf>
    <xf numFmtId="0" fontId="5" fillId="0" borderId="0" xfId="0" applyFont="1" applyAlignment="1">
      <alignment horizontal="right" vertical="center"/>
    </xf>
    <xf numFmtId="165" fontId="0" fillId="0" borderId="3" xfId="0" applyNumberFormat="1" applyFont="1" applyFill="1" applyBorder="1" applyAlignment="1">
      <alignment wrapText="1"/>
    </xf>
    <xf numFmtId="0" fontId="0" fillId="2" borderId="7" xfId="0" applyFont="1" applyFill="1" applyBorder="1" applyAlignment="1">
      <alignment horizontal="right"/>
    </xf>
    <xf numFmtId="0" fontId="0" fillId="2" borderId="4" xfId="0" applyFont="1" applyFill="1" applyBorder="1" applyAlignment="1">
      <alignment horizontal="right"/>
    </xf>
    <xf numFmtId="0" fontId="0" fillId="2" borderId="5" xfId="0" applyFont="1" applyFill="1" applyBorder="1" applyAlignment="1">
      <alignment horizontal="right"/>
    </xf>
    <xf numFmtId="0" fontId="1" fillId="2" borderId="7" xfId="0" applyFont="1" applyFill="1" applyBorder="1" applyAlignment="1">
      <alignment horizontal="left"/>
    </xf>
    <xf numFmtId="0" fontId="0" fillId="2" borderId="9" xfId="0" applyFill="1" applyBorder="1" applyAlignment="1">
      <alignment horizontal="center"/>
    </xf>
    <xf numFmtId="0" fontId="0" fillId="2" borderId="10" xfId="0" applyFont="1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0" fillId="2" borderId="11" xfId="0" applyFill="1" applyBorder="1"/>
    <xf numFmtId="0" fontId="0" fillId="2" borderId="6" xfId="0" applyFont="1" applyFill="1" applyBorder="1" applyAlignment="1">
      <alignment horizontal="right"/>
    </xf>
    <xf numFmtId="0" fontId="7" fillId="2" borderId="10" xfId="0" applyFont="1" applyFill="1" applyBorder="1" applyAlignment="1">
      <alignment horizontal="center"/>
    </xf>
    <xf numFmtId="0" fontId="7" fillId="2" borderId="9" xfId="0" applyFont="1" applyFill="1" applyBorder="1" applyAlignment="1">
      <alignment horizontal="center"/>
    </xf>
    <xf numFmtId="0" fontId="7" fillId="2" borderId="8" xfId="0" applyFont="1" applyFill="1" applyBorder="1" applyAlignment="1">
      <alignment horizontal="center"/>
    </xf>
    <xf numFmtId="0" fontId="5" fillId="2" borderId="10" xfId="0" applyFont="1" applyFill="1" applyBorder="1"/>
    <xf numFmtId="0" fontId="5" fillId="2" borderId="10" xfId="0" applyFont="1" applyFill="1" applyBorder="1" applyAlignment="1">
      <alignment horizontal="center"/>
    </xf>
    <xf numFmtId="0" fontId="7" fillId="2" borderId="11" xfId="0" applyFont="1" applyFill="1" applyBorder="1" applyAlignment="1">
      <alignment horizontal="center"/>
    </xf>
    <xf numFmtId="0" fontId="5" fillId="2" borderId="2" xfId="0" applyFont="1" applyFill="1" applyBorder="1" applyAlignment="1">
      <alignment horizontal="center"/>
    </xf>
    <xf numFmtId="0" fontId="0" fillId="0" borderId="0" xfId="0" applyFont="1" applyBorder="1"/>
    <xf numFmtId="0" fontId="0" fillId="0" borderId="3" xfId="0" applyFont="1" applyBorder="1"/>
    <xf numFmtId="0" fontId="0" fillId="2" borderId="9" xfId="0" applyFont="1" applyFill="1" applyBorder="1"/>
    <xf numFmtId="0" fontId="1" fillId="2" borderId="7" xfId="0" applyFont="1" applyFill="1" applyBorder="1" applyAlignment="1">
      <alignment horizontal="right"/>
    </xf>
    <xf numFmtId="0" fontId="0" fillId="2" borderId="10" xfId="0" applyFont="1" applyFill="1" applyBorder="1"/>
    <xf numFmtId="0" fontId="0" fillId="2" borderId="2" xfId="0" applyFont="1" applyFill="1" applyBorder="1"/>
    <xf numFmtId="0" fontId="0" fillId="2" borderId="11" xfId="0" applyFont="1" applyFill="1" applyBorder="1"/>
    <xf numFmtId="0" fontId="0" fillId="2" borderId="9" xfId="0" applyFill="1" applyBorder="1"/>
    <xf numFmtId="0" fontId="1" fillId="2" borderId="7" xfId="0" applyFont="1" applyFill="1" applyBorder="1" applyAlignment="1">
      <alignment horizontal="center"/>
    </xf>
    <xf numFmtId="0" fontId="0" fillId="2" borderId="10" xfId="0" applyFill="1" applyBorder="1"/>
    <xf numFmtId="0" fontId="12" fillId="2" borderId="5" xfId="0" applyFont="1" applyFill="1" applyBorder="1" applyAlignment="1">
      <alignment horizontal="right"/>
    </xf>
    <xf numFmtId="0" fontId="0" fillId="2" borderId="6" xfId="0" applyFont="1" applyFill="1" applyBorder="1"/>
    <xf numFmtId="0" fontId="0" fillId="2" borderId="2" xfId="0" applyFill="1" applyBorder="1"/>
    <xf numFmtId="0" fontId="5" fillId="2" borderId="7" xfId="0" applyFont="1" applyFill="1" applyBorder="1" applyAlignment="1">
      <alignment horizontal="center"/>
    </xf>
    <xf numFmtId="0" fontId="5" fillId="2" borderId="5" xfId="0" applyFont="1" applyFill="1" applyBorder="1" applyAlignment="1">
      <alignment horizontal="center"/>
    </xf>
    <xf numFmtId="0" fontId="5" fillId="2" borderId="4" xfId="0" applyFont="1" applyFill="1" applyBorder="1" applyAlignment="1">
      <alignment horizontal="center"/>
    </xf>
    <xf numFmtId="0" fontId="9" fillId="2" borderId="10" xfId="0" applyFont="1" applyFill="1" applyBorder="1" applyAlignment="1">
      <alignment horizontal="center"/>
    </xf>
    <xf numFmtId="0" fontId="9" fillId="2" borderId="2" xfId="0" applyFont="1" applyFill="1" applyBorder="1" applyAlignment="1">
      <alignment horizontal="center"/>
    </xf>
    <xf numFmtId="0" fontId="16" fillId="2" borderId="10" xfId="0" applyFont="1" applyFill="1" applyBorder="1" applyAlignment="1">
      <alignment horizontal="center"/>
    </xf>
    <xf numFmtId="164" fontId="0" fillId="0" borderId="0" xfId="0" applyNumberFormat="1" applyFont="1" applyBorder="1" applyAlignment="1">
      <alignment horizontal="center"/>
    </xf>
    <xf numFmtId="166" fontId="0" fillId="0" borderId="0" xfId="0" applyNumberFormat="1" applyFont="1" applyBorder="1" applyAlignment="1">
      <alignment horizontal="center"/>
    </xf>
    <xf numFmtId="10" fontId="0" fillId="0" borderId="0" xfId="0" applyNumberFormat="1" applyFont="1" applyBorder="1" applyAlignment="1">
      <alignment horizontal="center"/>
    </xf>
    <xf numFmtId="0" fontId="6" fillId="0" borderId="0" xfId="0" applyFont="1" applyBorder="1" applyAlignment="1">
      <alignment vertical="center" wrapText="1"/>
    </xf>
    <xf numFmtId="0" fontId="6" fillId="0" borderId="1" xfId="0" applyFont="1" applyBorder="1" applyAlignment="1">
      <alignment vertical="center" wrapText="1"/>
    </xf>
    <xf numFmtId="10" fontId="0" fillId="0" borderId="0" xfId="0" applyNumberFormat="1" applyFont="1" applyFill="1" applyBorder="1" applyAlignment="1">
      <alignment horizontal="center"/>
    </xf>
    <xf numFmtId="0" fontId="17" fillId="2" borderId="6" xfId="0" applyFont="1" applyFill="1" applyBorder="1"/>
    <xf numFmtId="166" fontId="0" fillId="3" borderId="0" xfId="0" applyNumberFormat="1" applyFont="1" applyFill="1" applyBorder="1" applyAlignment="1">
      <alignment horizontal="center"/>
    </xf>
    <xf numFmtId="10" fontId="0" fillId="3" borderId="1" xfId="0" applyNumberFormat="1" applyFont="1" applyFill="1" applyBorder="1" applyAlignment="1">
      <alignment horizontal="center"/>
    </xf>
    <xf numFmtId="10" fontId="0" fillId="0" borderId="1" xfId="0" applyNumberFormat="1" applyFont="1" applyFill="1" applyBorder="1" applyAlignment="1">
      <alignment horizontal="center"/>
    </xf>
    <xf numFmtId="0" fontId="0" fillId="4" borderId="0" xfId="0" applyFill="1"/>
    <xf numFmtId="166" fontId="0" fillId="4" borderId="0" xfId="0" applyNumberFormat="1" applyFill="1"/>
    <xf numFmtId="0" fontId="0" fillId="5" borderId="0" xfId="0" applyFill="1"/>
    <xf numFmtId="0" fontId="15" fillId="0" borderId="0" xfId="0" applyFont="1" applyAlignment="1">
      <alignment horizontal="right"/>
    </xf>
    <xf numFmtId="49" fontId="15" fillId="0" borderId="0" xfId="0" applyNumberFormat="1" applyFont="1" applyAlignment="1">
      <alignment horizontal="right"/>
    </xf>
    <xf numFmtId="165" fontId="15" fillId="0" borderId="0" xfId="0" applyNumberFormat="1" applyFont="1" applyAlignment="1">
      <alignment horizontal="right"/>
    </xf>
    <xf numFmtId="0" fontId="3" fillId="0" borderId="0" xfId="0" applyFont="1" applyFill="1" applyAlignment="1">
      <alignment horizontal="center"/>
    </xf>
    <xf numFmtId="0" fontId="3" fillId="5" borderId="0" xfId="0" applyFont="1" applyFill="1" applyAlignment="1">
      <alignment horizontal="center"/>
    </xf>
    <xf numFmtId="0" fontId="0" fillId="5" borderId="0" xfId="0" applyFill="1" applyAlignment="1">
      <alignment horizontal="center"/>
    </xf>
    <xf numFmtId="0" fontId="0" fillId="5" borderId="0" xfId="0" applyFont="1" applyFill="1" applyAlignment="1">
      <alignment wrapText="1"/>
    </xf>
    <xf numFmtId="0" fontId="0" fillId="5" borderId="0" xfId="0" applyFont="1" applyFill="1" applyAlignment="1">
      <alignment horizontal="right"/>
    </xf>
    <xf numFmtId="0" fontId="0" fillId="5" borderId="0" xfId="0" applyFont="1" applyFill="1"/>
    <xf numFmtId="0" fontId="0" fillId="5" borderId="0" xfId="0" applyFont="1" applyFill="1" applyAlignment="1">
      <alignment horizontal="center"/>
    </xf>
    <xf numFmtId="0" fontId="1" fillId="5" borderId="0" xfId="0" applyFont="1" applyFill="1"/>
    <xf numFmtId="10" fontId="0" fillId="5" borderId="0" xfId="0" applyNumberFormat="1" applyFont="1" applyFill="1" applyAlignment="1"/>
    <xf numFmtId="0" fontId="19" fillId="0" borderId="0" xfId="0" applyFont="1" applyAlignment="1">
      <alignment horizontal="center"/>
    </xf>
    <xf numFmtId="0" fontId="19" fillId="5" borderId="0" xfId="0" applyFont="1" applyFill="1" applyAlignment="1">
      <alignment horizontal="center"/>
    </xf>
    <xf numFmtId="0" fontId="20" fillId="0" borderId="0" xfId="0" applyFont="1"/>
    <xf numFmtId="0" fontId="20" fillId="5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EE"/>
      <rgbColor rgb="FFFFFF00"/>
      <rgbColor rgb="FFE134FB"/>
      <rgbColor rgb="FF00FFFF"/>
      <rgbColor rgb="FF800000"/>
      <rgbColor rgb="FF18A303"/>
      <rgbColor rgb="FF000080"/>
      <rgbColor rgb="FF808000"/>
      <rgbColor rgb="FF8E03A3"/>
      <rgbColor rgb="FF008080"/>
      <rgbColor rgb="52D9D9D9"/>
      <rgbColor rgb="FF808080"/>
      <rgbColor rgb="FF9999FF"/>
      <rgbColor rgb="FF993366"/>
      <rgbColor rgb="FFFFFFCC"/>
      <rgbColor rgb="FFCCFFFF"/>
      <rgbColor rgb="FF660066"/>
      <rgbColor rgb="FFFF8080"/>
      <rgbColor rgb="FF0369A3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EB78FD"/>
      <rgbColor rgb="FFFFCC99"/>
      <rgbColor rgb="FF3366FF"/>
      <rgbColor rgb="FF33CCCC"/>
      <rgbColor rgb="FF99CC00"/>
      <rgbColor rgb="FFFFD546"/>
      <rgbColor rgb="FFFF9900"/>
      <rgbColor rgb="FFFF6600"/>
      <rgbColor rgb="FF595959"/>
      <rgbColor rgb="FF969696"/>
      <rgbColor rgb="FF003366"/>
      <rgbColor rgb="FF2E8B57"/>
      <rgbColor rgb="FF003300"/>
      <rgbColor rgb="FF333300"/>
      <rgbColor rgb="FFA33E03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300733</xdr:colOff>
      <xdr:row>64</xdr:row>
      <xdr:rowOff>38264</xdr:rowOff>
    </xdr:from>
    <xdr:to>
      <xdr:col>2</xdr:col>
      <xdr:colOff>1809451</xdr:colOff>
      <xdr:row>69</xdr:row>
      <xdr:rowOff>14785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6730C3CB-A20F-498D-BC36-D4DBACD65F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67408" y="12011189"/>
          <a:ext cx="2061168" cy="78614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300733</xdr:colOff>
      <xdr:row>64</xdr:row>
      <xdr:rowOff>38264</xdr:rowOff>
    </xdr:from>
    <xdr:to>
      <xdr:col>2</xdr:col>
      <xdr:colOff>1809451</xdr:colOff>
      <xdr:row>69</xdr:row>
      <xdr:rowOff>14785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B434841D-24FB-4EB4-802C-918DAB562E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67408" y="12011189"/>
          <a:ext cx="2061168" cy="786146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300733</xdr:colOff>
      <xdr:row>64</xdr:row>
      <xdr:rowOff>38264</xdr:rowOff>
    </xdr:from>
    <xdr:to>
      <xdr:col>2</xdr:col>
      <xdr:colOff>1809451</xdr:colOff>
      <xdr:row>69</xdr:row>
      <xdr:rowOff>14785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6C9B68B6-6793-444D-8A77-30C0262789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67408" y="12011189"/>
          <a:ext cx="2061168" cy="786146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300733</xdr:colOff>
      <xdr:row>64</xdr:row>
      <xdr:rowOff>38264</xdr:rowOff>
    </xdr:from>
    <xdr:to>
      <xdr:col>2</xdr:col>
      <xdr:colOff>1809451</xdr:colOff>
      <xdr:row>69</xdr:row>
      <xdr:rowOff>14785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90C3DAC9-768B-416D-AECB-4DA14BDD91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67408" y="12011189"/>
          <a:ext cx="2061168" cy="786146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300733</xdr:colOff>
      <xdr:row>64</xdr:row>
      <xdr:rowOff>38264</xdr:rowOff>
    </xdr:from>
    <xdr:to>
      <xdr:col>2</xdr:col>
      <xdr:colOff>1809451</xdr:colOff>
      <xdr:row>69</xdr:row>
      <xdr:rowOff>14785</xdr:rowOff>
    </xdr:to>
    <xdr:pic>
      <xdr:nvPicPr>
        <xdr:cNvPr id="6" name="Imagem 5">
          <a:extLst>
            <a:ext uri="{FF2B5EF4-FFF2-40B4-BE49-F238E27FC236}">
              <a16:creationId xmlns:a16="http://schemas.microsoft.com/office/drawing/2014/main" id="{64623EB7-B7F9-4D1C-B371-B929356AE4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68769" y="12245815"/>
          <a:ext cx="2062723" cy="802669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300733</xdr:colOff>
      <xdr:row>64</xdr:row>
      <xdr:rowOff>38264</xdr:rowOff>
    </xdr:from>
    <xdr:to>
      <xdr:col>2</xdr:col>
      <xdr:colOff>1809451</xdr:colOff>
      <xdr:row>69</xdr:row>
      <xdr:rowOff>14785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2779314F-802E-4706-A173-BE5C3C2B7B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67408" y="12011189"/>
          <a:ext cx="2061168" cy="786146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300733</xdr:colOff>
      <xdr:row>64</xdr:row>
      <xdr:rowOff>38264</xdr:rowOff>
    </xdr:from>
    <xdr:to>
      <xdr:col>2</xdr:col>
      <xdr:colOff>1809451</xdr:colOff>
      <xdr:row>69</xdr:row>
      <xdr:rowOff>14785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8D6FA854-BBC1-4959-A0B2-55D85B8549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67408" y="12011189"/>
          <a:ext cx="2061168" cy="786146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300733</xdr:colOff>
      <xdr:row>64</xdr:row>
      <xdr:rowOff>38264</xdr:rowOff>
    </xdr:from>
    <xdr:to>
      <xdr:col>2</xdr:col>
      <xdr:colOff>1809451</xdr:colOff>
      <xdr:row>69</xdr:row>
      <xdr:rowOff>14785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580B4946-751C-4807-9A58-4E38F208FC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67408" y="12011189"/>
          <a:ext cx="2061168" cy="786146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300733</xdr:colOff>
      <xdr:row>64</xdr:row>
      <xdr:rowOff>38264</xdr:rowOff>
    </xdr:from>
    <xdr:to>
      <xdr:col>2</xdr:col>
      <xdr:colOff>1809451</xdr:colOff>
      <xdr:row>69</xdr:row>
      <xdr:rowOff>14785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4E436DD6-20B1-45F5-8A0E-C040802AA6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67408" y="12011189"/>
          <a:ext cx="2061168" cy="786146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300733</xdr:colOff>
      <xdr:row>64</xdr:row>
      <xdr:rowOff>38264</xdr:rowOff>
    </xdr:from>
    <xdr:to>
      <xdr:col>2</xdr:col>
      <xdr:colOff>1809451</xdr:colOff>
      <xdr:row>69</xdr:row>
      <xdr:rowOff>14785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B08E89B5-C8F9-4B00-8AC9-1166760643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67408" y="12011189"/>
          <a:ext cx="2061168" cy="786146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300733</xdr:colOff>
      <xdr:row>64</xdr:row>
      <xdr:rowOff>38264</xdr:rowOff>
    </xdr:from>
    <xdr:to>
      <xdr:col>2</xdr:col>
      <xdr:colOff>1809451</xdr:colOff>
      <xdr:row>69</xdr:row>
      <xdr:rowOff>14785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F37485AB-439F-45AD-8DC1-E7A0BEB17E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67408" y="12011189"/>
          <a:ext cx="2061168" cy="786146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300733</xdr:colOff>
      <xdr:row>64</xdr:row>
      <xdr:rowOff>38264</xdr:rowOff>
    </xdr:from>
    <xdr:to>
      <xdr:col>2</xdr:col>
      <xdr:colOff>1809451</xdr:colOff>
      <xdr:row>69</xdr:row>
      <xdr:rowOff>14785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F5282E49-B340-444F-8057-5F919379A6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67408" y="12011189"/>
          <a:ext cx="2061168" cy="786146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300733</xdr:colOff>
      <xdr:row>64</xdr:row>
      <xdr:rowOff>38264</xdr:rowOff>
    </xdr:from>
    <xdr:to>
      <xdr:col>2</xdr:col>
      <xdr:colOff>1809451</xdr:colOff>
      <xdr:row>69</xdr:row>
      <xdr:rowOff>14785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B1AFDD9C-6DE0-4582-87E8-9353276ED6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67408" y="12011189"/>
          <a:ext cx="2061168" cy="78614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15BA2A-D508-4DF0-99B4-389A1FA726D4}">
  <dimension ref="B1:DY98"/>
  <sheetViews>
    <sheetView tabSelected="1" zoomScale="70" zoomScaleNormal="70" workbookViewId="0">
      <selection activeCell="A15" sqref="A15"/>
    </sheetView>
  </sheetViews>
  <sheetFormatPr defaultColWidth="11.5703125" defaultRowHeight="12.75" x14ac:dyDescent="0.2"/>
  <cols>
    <col min="1" max="1" width="1" customWidth="1"/>
    <col min="2" max="2" width="8.28515625" customWidth="1"/>
    <col min="3" max="3" width="30.7109375" customWidth="1"/>
    <col min="4" max="4" width="4.42578125" customWidth="1"/>
    <col min="5" max="5" width="13" customWidth="1"/>
    <col min="6" max="6" width="11.5703125" customWidth="1"/>
    <col min="7" max="8" width="11.85546875" customWidth="1"/>
    <col min="9" max="17" width="13.28515625" customWidth="1"/>
    <col min="18" max="18" width="1.5703125" customWidth="1"/>
    <col min="19" max="31" width="13.7109375" customWidth="1"/>
    <col min="32" max="32" width="1.28515625" customWidth="1"/>
    <col min="33" max="45" width="14" customWidth="1"/>
    <col min="46" max="46" width="1.140625" customWidth="1"/>
    <col min="47" max="48" width="14" customWidth="1"/>
    <col min="49" max="50" width="11.5703125" customWidth="1"/>
    <col min="51" max="54" width="14" customWidth="1"/>
    <col min="55" max="58" width="14.28515625" customWidth="1"/>
    <col min="59" max="59" width="13.5703125" customWidth="1"/>
    <col min="60" max="60" width="2.28515625" customWidth="1"/>
    <col min="61" max="62" width="11.5703125" customWidth="1"/>
    <col min="63" max="73" width="13" customWidth="1"/>
    <col min="74" max="74" width="1.5703125" customWidth="1"/>
    <col min="88" max="88" width="2.5703125" customWidth="1"/>
    <col min="102" max="102" width="1.7109375" customWidth="1"/>
    <col min="116" max="116" width="2" customWidth="1"/>
  </cols>
  <sheetData>
    <row r="1" spans="2:129" x14ac:dyDescent="0.2">
      <c r="R1" s="74"/>
      <c r="AF1" s="74"/>
      <c r="AG1" t="s">
        <v>32</v>
      </c>
      <c r="AT1" s="74"/>
      <c r="BH1" s="74"/>
      <c r="BV1" s="74"/>
      <c r="CJ1" s="74"/>
      <c r="CX1" s="74"/>
      <c r="DL1" s="74"/>
    </row>
    <row r="2" spans="2:129" x14ac:dyDescent="0.2">
      <c r="B2" s="31"/>
      <c r="C2" s="27" t="s">
        <v>4</v>
      </c>
      <c r="D2" s="5"/>
      <c r="E2" s="3">
        <v>463</v>
      </c>
      <c r="F2" s="3">
        <v>483</v>
      </c>
      <c r="G2" s="3">
        <v>503</v>
      </c>
      <c r="H2" s="3">
        <v>523</v>
      </c>
      <c r="I2" s="3">
        <v>543</v>
      </c>
      <c r="J2" s="3">
        <v>563</v>
      </c>
      <c r="K2" s="78">
        <v>583</v>
      </c>
      <c r="L2" s="78">
        <v>603</v>
      </c>
      <c r="M2" s="3">
        <v>623</v>
      </c>
      <c r="N2" s="3">
        <v>643</v>
      </c>
      <c r="O2" s="3">
        <v>663</v>
      </c>
      <c r="P2" s="3">
        <v>683</v>
      </c>
      <c r="Q2" s="3">
        <v>703</v>
      </c>
      <c r="R2" s="79"/>
      <c r="S2" s="3">
        <v>463</v>
      </c>
      <c r="T2" s="3">
        <v>483</v>
      </c>
      <c r="U2" s="3">
        <v>503</v>
      </c>
      <c r="V2" s="3">
        <v>523</v>
      </c>
      <c r="W2" s="3">
        <v>543</v>
      </c>
      <c r="X2" s="3">
        <v>563</v>
      </c>
      <c r="Y2" s="78">
        <v>583</v>
      </c>
      <c r="Z2" s="78">
        <v>603</v>
      </c>
      <c r="AA2" s="3">
        <v>623</v>
      </c>
      <c r="AB2" s="3">
        <v>643</v>
      </c>
      <c r="AC2" s="3">
        <v>663</v>
      </c>
      <c r="AD2" s="3">
        <v>683</v>
      </c>
      <c r="AE2" s="3">
        <v>703</v>
      </c>
      <c r="AF2" s="79"/>
      <c r="AG2" s="3">
        <v>463</v>
      </c>
      <c r="AH2" s="3">
        <v>483</v>
      </c>
      <c r="AI2" s="3">
        <v>503</v>
      </c>
      <c r="AJ2" s="3">
        <v>523</v>
      </c>
      <c r="AK2" s="3">
        <v>543</v>
      </c>
      <c r="AL2" s="3">
        <v>563</v>
      </c>
      <c r="AM2" s="78">
        <v>583</v>
      </c>
      <c r="AN2" s="78">
        <v>603</v>
      </c>
      <c r="AO2" s="3">
        <v>623</v>
      </c>
      <c r="AP2" s="3">
        <v>643</v>
      </c>
      <c r="AQ2" s="3">
        <v>663</v>
      </c>
      <c r="AR2" s="3">
        <v>683</v>
      </c>
      <c r="AS2" s="3">
        <v>703</v>
      </c>
      <c r="AT2" s="79"/>
      <c r="AU2" s="3">
        <v>463</v>
      </c>
      <c r="AV2" s="3">
        <v>483</v>
      </c>
      <c r="AW2" s="3">
        <v>503</v>
      </c>
      <c r="AX2" s="3">
        <v>523</v>
      </c>
      <c r="AY2" s="3">
        <v>543</v>
      </c>
      <c r="AZ2" s="3">
        <v>563</v>
      </c>
      <c r="BA2" s="78">
        <v>583</v>
      </c>
      <c r="BB2" s="78">
        <v>603</v>
      </c>
      <c r="BC2" s="3">
        <v>623</v>
      </c>
      <c r="BD2" s="3">
        <v>643</v>
      </c>
      <c r="BE2" s="3">
        <v>663</v>
      </c>
      <c r="BF2" s="3">
        <v>683</v>
      </c>
      <c r="BG2" s="3">
        <v>703</v>
      </c>
      <c r="BH2" s="79"/>
      <c r="BI2" s="3">
        <v>463</v>
      </c>
      <c r="BJ2" s="3">
        <v>483</v>
      </c>
      <c r="BK2" s="3">
        <v>503</v>
      </c>
      <c r="BL2" s="3">
        <v>523</v>
      </c>
      <c r="BM2" s="3">
        <v>543</v>
      </c>
      <c r="BN2" s="3">
        <v>563</v>
      </c>
      <c r="BO2" s="78">
        <v>583</v>
      </c>
      <c r="BP2" s="78">
        <v>603</v>
      </c>
      <c r="BQ2" s="3">
        <v>623</v>
      </c>
      <c r="BR2" s="3">
        <v>643</v>
      </c>
      <c r="BS2" s="3">
        <v>663</v>
      </c>
      <c r="BT2" s="3">
        <v>683</v>
      </c>
      <c r="BU2" s="3">
        <v>703</v>
      </c>
      <c r="BV2" s="79"/>
      <c r="BW2" s="3">
        <v>463</v>
      </c>
      <c r="BX2" s="3">
        <v>483</v>
      </c>
      <c r="BY2" s="3">
        <v>503</v>
      </c>
      <c r="BZ2" s="3">
        <v>523</v>
      </c>
      <c r="CA2" s="3">
        <v>543</v>
      </c>
      <c r="CB2" s="3">
        <v>563</v>
      </c>
      <c r="CC2" s="78">
        <v>583</v>
      </c>
      <c r="CD2" s="78">
        <v>603</v>
      </c>
      <c r="CE2" s="3">
        <v>623</v>
      </c>
      <c r="CF2" s="3">
        <v>643</v>
      </c>
      <c r="CG2" s="3">
        <v>663</v>
      </c>
      <c r="CH2" s="3">
        <v>683</v>
      </c>
      <c r="CI2" s="3">
        <v>703</v>
      </c>
      <c r="CJ2" s="79"/>
      <c r="CK2" s="3">
        <v>463</v>
      </c>
      <c r="CL2" s="3">
        <v>483</v>
      </c>
      <c r="CM2" s="3">
        <v>503</v>
      </c>
      <c r="CN2" s="3">
        <v>523</v>
      </c>
      <c r="CO2" s="3">
        <v>543</v>
      </c>
      <c r="CP2" s="3">
        <v>563</v>
      </c>
      <c r="CQ2" s="78">
        <v>583</v>
      </c>
      <c r="CR2" s="78">
        <v>603</v>
      </c>
      <c r="CS2" s="3">
        <v>623</v>
      </c>
      <c r="CT2" s="3">
        <v>643</v>
      </c>
      <c r="CU2" s="3">
        <v>663</v>
      </c>
      <c r="CV2" s="3">
        <v>683</v>
      </c>
      <c r="CW2" s="3">
        <v>703</v>
      </c>
      <c r="CX2" s="79"/>
      <c r="CY2" s="3">
        <v>463</v>
      </c>
      <c r="CZ2" s="3">
        <v>483</v>
      </c>
      <c r="DA2" s="3">
        <v>503</v>
      </c>
      <c r="DB2" s="3">
        <v>523</v>
      </c>
      <c r="DC2" s="3">
        <v>543</v>
      </c>
      <c r="DD2" s="3">
        <v>563</v>
      </c>
      <c r="DE2" s="78">
        <v>583</v>
      </c>
      <c r="DF2" s="78">
        <v>603</v>
      </c>
      <c r="DG2" s="3">
        <v>623</v>
      </c>
      <c r="DH2" s="3">
        <v>643</v>
      </c>
      <c r="DI2" s="3">
        <v>663</v>
      </c>
      <c r="DJ2" s="3">
        <v>683</v>
      </c>
      <c r="DK2" s="3">
        <v>703</v>
      </c>
      <c r="DL2" s="79"/>
      <c r="DM2" s="3">
        <v>463</v>
      </c>
      <c r="DN2" s="3">
        <v>483</v>
      </c>
      <c r="DO2" s="3">
        <v>503</v>
      </c>
      <c r="DP2" s="3">
        <v>523</v>
      </c>
      <c r="DQ2" s="3">
        <v>543</v>
      </c>
      <c r="DR2" s="3">
        <v>563</v>
      </c>
      <c r="DS2" s="78">
        <v>583</v>
      </c>
      <c r="DT2" s="78">
        <v>603</v>
      </c>
      <c r="DU2" s="3">
        <v>623</v>
      </c>
      <c r="DV2" s="3">
        <v>643</v>
      </c>
      <c r="DW2" s="3">
        <v>663</v>
      </c>
      <c r="DX2" s="3">
        <v>683</v>
      </c>
      <c r="DY2" s="3">
        <v>703</v>
      </c>
    </row>
    <row r="3" spans="2:129" ht="15.75" x14ac:dyDescent="0.25">
      <c r="B3" s="59" t="s">
        <v>5</v>
      </c>
      <c r="C3" s="28" t="s">
        <v>6</v>
      </c>
      <c r="D3" s="5"/>
      <c r="E3">
        <f>5*101325</f>
        <v>506625</v>
      </c>
      <c r="F3">
        <f>5*101325</f>
        <v>506625</v>
      </c>
      <c r="G3">
        <f t="shared" ref="G3:Q3" si="0">5*101325</f>
        <v>506625</v>
      </c>
      <c r="H3">
        <f t="shared" si="0"/>
        <v>506625</v>
      </c>
      <c r="I3">
        <f t="shared" si="0"/>
        <v>506625</v>
      </c>
      <c r="J3">
        <f t="shared" si="0"/>
        <v>506625</v>
      </c>
      <c r="K3">
        <f t="shared" si="0"/>
        <v>506625</v>
      </c>
      <c r="L3">
        <f t="shared" si="0"/>
        <v>506625</v>
      </c>
      <c r="M3">
        <f t="shared" si="0"/>
        <v>506625</v>
      </c>
      <c r="N3">
        <f t="shared" si="0"/>
        <v>506625</v>
      </c>
      <c r="O3">
        <f t="shared" si="0"/>
        <v>506625</v>
      </c>
      <c r="P3">
        <f t="shared" si="0"/>
        <v>506625</v>
      </c>
      <c r="Q3">
        <f t="shared" si="0"/>
        <v>506625</v>
      </c>
      <c r="R3" s="74"/>
      <c r="S3">
        <f>10*101325</f>
        <v>1013250</v>
      </c>
      <c r="T3">
        <f t="shared" ref="T3:AE3" si="1">10*101325</f>
        <v>1013250</v>
      </c>
      <c r="U3">
        <f t="shared" si="1"/>
        <v>1013250</v>
      </c>
      <c r="V3">
        <f t="shared" si="1"/>
        <v>1013250</v>
      </c>
      <c r="W3">
        <f t="shared" si="1"/>
        <v>1013250</v>
      </c>
      <c r="X3">
        <f t="shared" si="1"/>
        <v>1013250</v>
      </c>
      <c r="Y3">
        <f t="shared" si="1"/>
        <v>1013250</v>
      </c>
      <c r="Z3">
        <f t="shared" si="1"/>
        <v>1013250</v>
      </c>
      <c r="AA3">
        <f t="shared" si="1"/>
        <v>1013250</v>
      </c>
      <c r="AB3">
        <f t="shared" si="1"/>
        <v>1013250</v>
      </c>
      <c r="AC3">
        <f t="shared" si="1"/>
        <v>1013250</v>
      </c>
      <c r="AD3">
        <f t="shared" si="1"/>
        <v>1013250</v>
      </c>
      <c r="AE3">
        <f t="shared" si="1"/>
        <v>1013250</v>
      </c>
      <c r="AF3" s="74"/>
      <c r="AG3">
        <f>15*101325</f>
        <v>1519875</v>
      </c>
      <c r="AH3">
        <f t="shared" ref="AH3:AS3" si="2">15*101325</f>
        <v>1519875</v>
      </c>
      <c r="AI3">
        <f t="shared" si="2"/>
        <v>1519875</v>
      </c>
      <c r="AJ3">
        <f t="shared" si="2"/>
        <v>1519875</v>
      </c>
      <c r="AK3">
        <f t="shared" si="2"/>
        <v>1519875</v>
      </c>
      <c r="AL3">
        <f t="shared" si="2"/>
        <v>1519875</v>
      </c>
      <c r="AM3">
        <f t="shared" si="2"/>
        <v>1519875</v>
      </c>
      <c r="AN3">
        <f t="shared" si="2"/>
        <v>1519875</v>
      </c>
      <c r="AO3">
        <f t="shared" si="2"/>
        <v>1519875</v>
      </c>
      <c r="AP3">
        <f t="shared" si="2"/>
        <v>1519875</v>
      </c>
      <c r="AQ3">
        <f t="shared" si="2"/>
        <v>1519875</v>
      </c>
      <c r="AR3">
        <f t="shared" si="2"/>
        <v>1519875</v>
      </c>
      <c r="AS3">
        <f t="shared" si="2"/>
        <v>1519875</v>
      </c>
      <c r="AT3" s="74"/>
      <c r="AU3">
        <f>20*101325</f>
        <v>2026500</v>
      </c>
      <c r="AV3">
        <f t="shared" ref="AV3:BG3" si="3">20*101325</f>
        <v>2026500</v>
      </c>
      <c r="AW3">
        <f t="shared" si="3"/>
        <v>2026500</v>
      </c>
      <c r="AX3">
        <f t="shared" si="3"/>
        <v>2026500</v>
      </c>
      <c r="AY3">
        <f t="shared" si="3"/>
        <v>2026500</v>
      </c>
      <c r="AZ3">
        <f t="shared" si="3"/>
        <v>2026500</v>
      </c>
      <c r="BA3">
        <f t="shared" si="3"/>
        <v>2026500</v>
      </c>
      <c r="BB3">
        <f t="shared" si="3"/>
        <v>2026500</v>
      </c>
      <c r="BC3">
        <f t="shared" si="3"/>
        <v>2026500</v>
      </c>
      <c r="BD3">
        <f t="shared" si="3"/>
        <v>2026500</v>
      </c>
      <c r="BE3">
        <f t="shared" si="3"/>
        <v>2026500</v>
      </c>
      <c r="BF3">
        <f t="shared" si="3"/>
        <v>2026500</v>
      </c>
      <c r="BG3">
        <f t="shared" si="3"/>
        <v>2026500</v>
      </c>
      <c r="BH3" s="74"/>
      <c r="BI3">
        <f>25*101325</f>
        <v>2533125</v>
      </c>
      <c r="BJ3">
        <f t="shared" ref="BJ3:BU3" si="4">25*101325</f>
        <v>2533125</v>
      </c>
      <c r="BK3">
        <f t="shared" si="4"/>
        <v>2533125</v>
      </c>
      <c r="BL3">
        <f t="shared" si="4"/>
        <v>2533125</v>
      </c>
      <c r="BM3">
        <f t="shared" si="4"/>
        <v>2533125</v>
      </c>
      <c r="BN3">
        <f t="shared" si="4"/>
        <v>2533125</v>
      </c>
      <c r="BO3">
        <f t="shared" si="4"/>
        <v>2533125</v>
      </c>
      <c r="BP3">
        <f t="shared" si="4"/>
        <v>2533125</v>
      </c>
      <c r="BQ3">
        <f t="shared" si="4"/>
        <v>2533125</v>
      </c>
      <c r="BR3">
        <f t="shared" si="4"/>
        <v>2533125</v>
      </c>
      <c r="BS3">
        <f t="shared" si="4"/>
        <v>2533125</v>
      </c>
      <c r="BT3">
        <f t="shared" si="4"/>
        <v>2533125</v>
      </c>
      <c r="BU3">
        <f t="shared" si="4"/>
        <v>2533125</v>
      </c>
      <c r="BV3" s="74"/>
      <c r="BW3">
        <f>30*101325</f>
        <v>3039750</v>
      </c>
      <c r="BX3">
        <f t="shared" ref="BX3:CI3" si="5">30*101325</f>
        <v>3039750</v>
      </c>
      <c r="BY3">
        <f t="shared" si="5"/>
        <v>3039750</v>
      </c>
      <c r="BZ3">
        <f t="shared" si="5"/>
        <v>3039750</v>
      </c>
      <c r="CA3">
        <f t="shared" si="5"/>
        <v>3039750</v>
      </c>
      <c r="CB3">
        <f t="shared" si="5"/>
        <v>3039750</v>
      </c>
      <c r="CC3">
        <f t="shared" si="5"/>
        <v>3039750</v>
      </c>
      <c r="CD3">
        <f t="shared" si="5"/>
        <v>3039750</v>
      </c>
      <c r="CE3">
        <f t="shared" si="5"/>
        <v>3039750</v>
      </c>
      <c r="CF3">
        <f t="shared" si="5"/>
        <v>3039750</v>
      </c>
      <c r="CG3">
        <f t="shared" si="5"/>
        <v>3039750</v>
      </c>
      <c r="CH3">
        <f t="shared" si="5"/>
        <v>3039750</v>
      </c>
      <c r="CI3">
        <f t="shared" si="5"/>
        <v>3039750</v>
      </c>
      <c r="CJ3" s="74"/>
      <c r="CK3">
        <f>35*101325</f>
        <v>3546375</v>
      </c>
      <c r="CL3">
        <f t="shared" ref="CL3:CW3" si="6">35*101325</f>
        <v>3546375</v>
      </c>
      <c r="CM3">
        <f t="shared" si="6"/>
        <v>3546375</v>
      </c>
      <c r="CN3">
        <f t="shared" si="6"/>
        <v>3546375</v>
      </c>
      <c r="CO3">
        <f t="shared" si="6"/>
        <v>3546375</v>
      </c>
      <c r="CP3">
        <f t="shared" si="6"/>
        <v>3546375</v>
      </c>
      <c r="CQ3">
        <f t="shared" si="6"/>
        <v>3546375</v>
      </c>
      <c r="CR3">
        <f t="shared" si="6"/>
        <v>3546375</v>
      </c>
      <c r="CS3">
        <f t="shared" si="6"/>
        <v>3546375</v>
      </c>
      <c r="CT3">
        <f t="shared" si="6"/>
        <v>3546375</v>
      </c>
      <c r="CU3">
        <f t="shared" si="6"/>
        <v>3546375</v>
      </c>
      <c r="CV3">
        <f t="shared" si="6"/>
        <v>3546375</v>
      </c>
      <c r="CW3">
        <f t="shared" si="6"/>
        <v>3546375</v>
      </c>
      <c r="CX3" s="74"/>
      <c r="CY3">
        <f>40*101325</f>
        <v>4053000</v>
      </c>
      <c r="CZ3">
        <f t="shared" ref="CZ3:DK3" si="7">40*101325</f>
        <v>4053000</v>
      </c>
      <c r="DA3">
        <f t="shared" si="7"/>
        <v>4053000</v>
      </c>
      <c r="DB3">
        <f t="shared" si="7"/>
        <v>4053000</v>
      </c>
      <c r="DC3">
        <f t="shared" si="7"/>
        <v>4053000</v>
      </c>
      <c r="DD3">
        <f t="shared" si="7"/>
        <v>4053000</v>
      </c>
      <c r="DE3">
        <f t="shared" si="7"/>
        <v>4053000</v>
      </c>
      <c r="DF3">
        <f t="shared" si="7"/>
        <v>4053000</v>
      </c>
      <c r="DG3">
        <f t="shared" si="7"/>
        <v>4053000</v>
      </c>
      <c r="DH3">
        <f t="shared" si="7"/>
        <v>4053000</v>
      </c>
      <c r="DI3">
        <f t="shared" si="7"/>
        <v>4053000</v>
      </c>
      <c r="DJ3">
        <f t="shared" si="7"/>
        <v>4053000</v>
      </c>
      <c r="DK3">
        <f t="shared" si="7"/>
        <v>4053000</v>
      </c>
      <c r="DL3" s="74"/>
      <c r="DM3">
        <f t="shared" ref="DM3:DY3" si="8">45*101325</f>
        <v>4559625</v>
      </c>
      <c r="DN3">
        <f t="shared" si="8"/>
        <v>4559625</v>
      </c>
      <c r="DO3">
        <f t="shared" si="8"/>
        <v>4559625</v>
      </c>
      <c r="DP3">
        <f t="shared" si="8"/>
        <v>4559625</v>
      </c>
      <c r="DQ3">
        <f t="shared" si="8"/>
        <v>4559625</v>
      </c>
      <c r="DR3">
        <f t="shared" si="8"/>
        <v>4559625</v>
      </c>
      <c r="DS3">
        <f t="shared" si="8"/>
        <v>4559625</v>
      </c>
      <c r="DT3">
        <f t="shared" si="8"/>
        <v>4559625</v>
      </c>
      <c r="DU3">
        <f t="shared" si="8"/>
        <v>4559625</v>
      </c>
      <c r="DV3">
        <f t="shared" si="8"/>
        <v>4559625</v>
      </c>
      <c r="DW3">
        <f t="shared" si="8"/>
        <v>4559625</v>
      </c>
      <c r="DX3">
        <f t="shared" si="8"/>
        <v>4559625</v>
      </c>
      <c r="DY3">
        <f t="shared" si="8"/>
        <v>4559625</v>
      </c>
    </row>
    <row r="4" spans="2:129" ht="15.75" x14ac:dyDescent="0.25">
      <c r="B4" s="59" t="s">
        <v>7</v>
      </c>
      <c r="C4" s="29" t="s">
        <v>8</v>
      </c>
      <c r="D4" s="5"/>
      <c r="E4">
        <v>10</v>
      </c>
      <c r="F4">
        <v>10</v>
      </c>
      <c r="G4">
        <v>10</v>
      </c>
      <c r="H4">
        <v>10</v>
      </c>
      <c r="I4">
        <v>10</v>
      </c>
      <c r="J4">
        <v>10</v>
      </c>
      <c r="K4">
        <v>10</v>
      </c>
      <c r="L4">
        <v>10</v>
      </c>
      <c r="M4">
        <v>10</v>
      </c>
      <c r="N4">
        <v>10</v>
      </c>
      <c r="O4">
        <v>10</v>
      </c>
      <c r="P4">
        <v>10</v>
      </c>
      <c r="Q4">
        <v>10</v>
      </c>
      <c r="R4" s="74"/>
      <c r="S4">
        <v>10</v>
      </c>
      <c r="T4">
        <v>10</v>
      </c>
      <c r="U4">
        <v>10</v>
      </c>
      <c r="V4">
        <v>10</v>
      </c>
      <c r="W4">
        <v>10</v>
      </c>
      <c r="X4">
        <v>10</v>
      </c>
      <c r="Y4">
        <v>10</v>
      </c>
      <c r="Z4">
        <v>10</v>
      </c>
      <c r="AA4">
        <v>10</v>
      </c>
      <c r="AB4">
        <v>10</v>
      </c>
      <c r="AC4">
        <v>10</v>
      </c>
      <c r="AD4">
        <v>10</v>
      </c>
      <c r="AE4">
        <v>10</v>
      </c>
      <c r="AF4" s="74"/>
      <c r="AG4">
        <v>10</v>
      </c>
      <c r="AH4">
        <v>10</v>
      </c>
      <c r="AI4">
        <v>10</v>
      </c>
      <c r="AJ4">
        <v>10</v>
      </c>
      <c r="AK4">
        <v>10</v>
      </c>
      <c r="AL4">
        <v>10</v>
      </c>
      <c r="AM4">
        <v>10</v>
      </c>
      <c r="AN4">
        <v>10</v>
      </c>
      <c r="AO4">
        <v>10</v>
      </c>
      <c r="AP4">
        <v>10</v>
      </c>
      <c r="AQ4">
        <v>10</v>
      </c>
      <c r="AR4">
        <v>10</v>
      </c>
      <c r="AS4">
        <v>10</v>
      </c>
      <c r="AT4" s="74"/>
      <c r="AU4">
        <v>10</v>
      </c>
      <c r="AV4">
        <v>10</v>
      </c>
      <c r="AW4">
        <v>10</v>
      </c>
      <c r="AX4">
        <v>10</v>
      </c>
      <c r="AY4">
        <v>10</v>
      </c>
      <c r="AZ4">
        <v>10</v>
      </c>
      <c r="BA4">
        <v>10</v>
      </c>
      <c r="BB4">
        <v>10</v>
      </c>
      <c r="BC4">
        <v>10</v>
      </c>
      <c r="BD4">
        <v>10</v>
      </c>
      <c r="BE4">
        <v>10</v>
      </c>
      <c r="BF4">
        <v>10</v>
      </c>
      <c r="BG4">
        <v>10</v>
      </c>
      <c r="BH4" s="74"/>
      <c r="BI4">
        <v>10</v>
      </c>
      <c r="BJ4">
        <v>10</v>
      </c>
      <c r="BK4">
        <v>10</v>
      </c>
      <c r="BL4">
        <v>10</v>
      </c>
      <c r="BM4">
        <v>10</v>
      </c>
      <c r="BN4">
        <v>10</v>
      </c>
      <c r="BO4">
        <v>10</v>
      </c>
      <c r="BP4">
        <v>10</v>
      </c>
      <c r="BQ4">
        <v>10</v>
      </c>
      <c r="BR4">
        <v>10</v>
      </c>
      <c r="BS4">
        <v>10</v>
      </c>
      <c r="BT4">
        <v>10</v>
      </c>
      <c r="BU4">
        <v>10</v>
      </c>
      <c r="BV4" s="74"/>
      <c r="BW4">
        <v>10</v>
      </c>
      <c r="BX4">
        <v>10</v>
      </c>
      <c r="BY4">
        <v>10</v>
      </c>
      <c r="BZ4">
        <v>10</v>
      </c>
      <c r="CA4">
        <v>10</v>
      </c>
      <c r="CB4">
        <v>10</v>
      </c>
      <c r="CC4">
        <v>10</v>
      </c>
      <c r="CD4">
        <v>10</v>
      </c>
      <c r="CE4">
        <v>10</v>
      </c>
      <c r="CF4">
        <v>10</v>
      </c>
      <c r="CG4">
        <v>10</v>
      </c>
      <c r="CH4">
        <v>10</v>
      </c>
      <c r="CI4">
        <v>10</v>
      </c>
      <c r="CJ4" s="74"/>
      <c r="CK4">
        <v>10</v>
      </c>
      <c r="CL4">
        <v>10</v>
      </c>
      <c r="CM4">
        <v>10</v>
      </c>
      <c r="CN4">
        <v>10</v>
      </c>
      <c r="CO4">
        <v>10</v>
      </c>
      <c r="CP4">
        <v>10</v>
      </c>
      <c r="CQ4">
        <v>10</v>
      </c>
      <c r="CR4">
        <v>10</v>
      </c>
      <c r="CS4">
        <v>10</v>
      </c>
      <c r="CT4">
        <v>10</v>
      </c>
      <c r="CU4">
        <v>10</v>
      </c>
      <c r="CV4">
        <v>10</v>
      </c>
      <c r="CW4">
        <v>10</v>
      </c>
      <c r="CX4" s="74"/>
      <c r="CY4">
        <v>10</v>
      </c>
      <c r="CZ4">
        <v>10</v>
      </c>
      <c r="DA4">
        <v>10</v>
      </c>
      <c r="DB4">
        <v>10</v>
      </c>
      <c r="DC4">
        <v>10</v>
      </c>
      <c r="DD4">
        <v>10</v>
      </c>
      <c r="DE4">
        <v>10</v>
      </c>
      <c r="DF4">
        <v>10</v>
      </c>
      <c r="DG4">
        <v>10</v>
      </c>
      <c r="DH4">
        <v>10</v>
      </c>
      <c r="DI4">
        <v>10</v>
      </c>
      <c r="DJ4">
        <v>10</v>
      </c>
      <c r="DK4">
        <v>10</v>
      </c>
      <c r="DL4" s="74"/>
      <c r="DM4">
        <v>10</v>
      </c>
      <c r="DN4">
        <v>10</v>
      </c>
      <c r="DO4">
        <v>10</v>
      </c>
      <c r="DP4">
        <v>10</v>
      </c>
      <c r="DQ4">
        <v>10</v>
      </c>
      <c r="DR4">
        <v>10</v>
      </c>
      <c r="DS4">
        <v>10</v>
      </c>
      <c r="DT4">
        <v>10</v>
      </c>
      <c r="DU4">
        <v>10</v>
      </c>
      <c r="DV4">
        <v>10</v>
      </c>
      <c r="DW4">
        <v>10</v>
      </c>
      <c r="DX4">
        <v>10</v>
      </c>
      <c r="DY4">
        <v>10</v>
      </c>
    </row>
    <row r="5" spans="2:129" ht="15.75" x14ac:dyDescent="0.25">
      <c r="B5" s="59" t="s">
        <v>7</v>
      </c>
      <c r="R5" s="74"/>
      <c r="AF5" s="74"/>
      <c r="AT5" s="74"/>
      <c r="BH5" s="74"/>
      <c r="BV5" s="74"/>
      <c r="CJ5" s="74"/>
      <c r="CX5" s="74"/>
      <c r="DL5" s="74"/>
    </row>
    <row r="6" spans="2:129" ht="15.75" x14ac:dyDescent="0.25">
      <c r="B6" s="59" t="s">
        <v>9</v>
      </c>
      <c r="C6" s="6" t="s">
        <v>53</v>
      </c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74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74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74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  <c r="BH6" s="74"/>
      <c r="BI6" s="6"/>
      <c r="BJ6" s="6"/>
      <c r="BK6" s="6"/>
      <c r="BL6" s="6"/>
      <c r="BM6" s="6"/>
      <c r="BN6" s="6"/>
      <c r="BO6" s="6"/>
      <c r="BP6" s="6"/>
      <c r="BQ6" s="6"/>
      <c r="BR6" s="6"/>
      <c r="BS6" s="6"/>
      <c r="BT6" s="6"/>
      <c r="BU6" s="6"/>
      <c r="BV6" s="74"/>
      <c r="BW6" s="6"/>
      <c r="BX6" s="6"/>
      <c r="BY6" s="6"/>
      <c r="BZ6" s="6"/>
      <c r="CA6" s="6"/>
      <c r="CB6" s="6"/>
      <c r="CC6" s="6"/>
      <c r="CD6" s="6"/>
      <c r="CE6" s="6"/>
      <c r="CF6" s="6"/>
      <c r="CG6" s="6"/>
      <c r="CH6" s="6"/>
      <c r="CI6" s="6"/>
      <c r="CJ6" s="74"/>
      <c r="CK6" s="6"/>
      <c r="CL6" s="6"/>
      <c r="CM6" s="6"/>
      <c r="CN6" s="6"/>
      <c r="CO6" s="6"/>
      <c r="CP6" s="6"/>
      <c r="CQ6" s="6"/>
      <c r="CR6" s="6"/>
      <c r="CS6" s="6"/>
      <c r="CT6" s="6"/>
      <c r="CU6" s="6"/>
      <c r="CV6" s="6"/>
      <c r="CW6" s="6"/>
      <c r="CX6" s="74"/>
      <c r="CY6" s="6"/>
      <c r="CZ6" s="6"/>
      <c r="DA6" s="6"/>
      <c r="DB6" s="6"/>
      <c r="DC6" s="6"/>
      <c r="DD6" s="6"/>
      <c r="DE6" s="6"/>
      <c r="DF6" s="6"/>
      <c r="DG6" s="6"/>
      <c r="DH6" s="6"/>
      <c r="DI6" s="6"/>
      <c r="DJ6" s="6"/>
      <c r="DK6" s="6"/>
      <c r="DL6" s="74"/>
      <c r="DM6" s="6"/>
      <c r="DN6" s="6"/>
      <c r="DO6" s="6"/>
      <c r="DP6" s="6"/>
      <c r="DQ6" s="6"/>
      <c r="DR6" s="6"/>
      <c r="DS6" s="6"/>
      <c r="DT6" s="6"/>
      <c r="DU6" s="6"/>
      <c r="DV6" s="6"/>
      <c r="DW6" s="6"/>
      <c r="DX6" s="6"/>
      <c r="DY6" s="6"/>
    </row>
    <row r="7" spans="2:129" ht="15.75" x14ac:dyDescent="0.3">
      <c r="B7" s="32"/>
      <c r="C7" s="27" t="s">
        <v>10</v>
      </c>
      <c r="D7" s="5"/>
      <c r="E7" s="89">
        <v>1.7</v>
      </c>
      <c r="F7" s="89">
        <v>1.7</v>
      </c>
      <c r="G7" s="89">
        <v>1.7</v>
      </c>
      <c r="H7" s="89">
        <v>1.7</v>
      </c>
      <c r="I7" s="89">
        <v>1.7</v>
      </c>
      <c r="J7" s="89">
        <v>1.7</v>
      </c>
      <c r="K7" s="89">
        <v>1.7</v>
      </c>
      <c r="L7" s="89">
        <v>1.7</v>
      </c>
      <c r="M7" s="89">
        <v>1.7</v>
      </c>
      <c r="N7" s="89">
        <v>1.7</v>
      </c>
      <c r="O7" s="89">
        <v>1.7</v>
      </c>
      <c r="P7" s="89">
        <v>1.7</v>
      </c>
      <c r="Q7" s="89">
        <v>1.7</v>
      </c>
      <c r="R7" s="90">
        <v>5.0000000000000001E-3</v>
      </c>
      <c r="S7" s="89">
        <v>1.7</v>
      </c>
      <c r="T7" s="89">
        <v>1.7</v>
      </c>
      <c r="U7" s="89">
        <v>1.7</v>
      </c>
      <c r="V7" s="89">
        <v>1.7</v>
      </c>
      <c r="W7" s="89">
        <v>1.7</v>
      </c>
      <c r="X7" s="89">
        <v>1.7</v>
      </c>
      <c r="Y7" s="89">
        <v>1.7</v>
      </c>
      <c r="Z7" s="89">
        <v>1.7</v>
      </c>
      <c r="AA7" s="89">
        <v>1.7</v>
      </c>
      <c r="AB7" s="89">
        <v>1.7</v>
      </c>
      <c r="AC7" s="89">
        <v>1.7</v>
      </c>
      <c r="AD7" s="89">
        <v>1.7</v>
      </c>
      <c r="AE7" s="89">
        <v>1.7</v>
      </c>
      <c r="AF7" s="90">
        <v>5.0000000000000001E-3</v>
      </c>
      <c r="AG7" s="89">
        <v>1.7</v>
      </c>
      <c r="AH7" s="89">
        <v>1.7</v>
      </c>
      <c r="AI7" s="89">
        <v>1.7</v>
      </c>
      <c r="AJ7" s="89">
        <v>1.7</v>
      </c>
      <c r="AK7" s="89">
        <v>1.7</v>
      </c>
      <c r="AL7" s="89">
        <v>1.7</v>
      </c>
      <c r="AM7" s="89">
        <v>1.7</v>
      </c>
      <c r="AN7" s="89">
        <v>1.7</v>
      </c>
      <c r="AO7" s="89">
        <v>1.7</v>
      </c>
      <c r="AP7" s="89">
        <v>1.7</v>
      </c>
      <c r="AQ7" s="89">
        <v>1.7</v>
      </c>
      <c r="AR7" s="89">
        <v>1.7</v>
      </c>
      <c r="AS7" s="89">
        <v>1.7</v>
      </c>
      <c r="AT7" s="90"/>
      <c r="AU7" s="89">
        <v>1.7</v>
      </c>
      <c r="AV7" s="89">
        <v>1.7</v>
      </c>
      <c r="AW7" s="89">
        <v>1.7</v>
      </c>
      <c r="AX7" s="89">
        <v>1.7</v>
      </c>
      <c r="AY7" s="89">
        <v>1.7</v>
      </c>
      <c r="AZ7" s="89">
        <v>1.7</v>
      </c>
      <c r="BA7" s="89">
        <v>1.7</v>
      </c>
      <c r="BB7" s="89">
        <v>1.7</v>
      </c>
      <c r="BC7" s="89">
        <v>1.7</v>
      </c>
      <c r="BD7" s="89">
        <v>1.7</v>
      </c>
      <c r="BE7" s="89">
        <v>1.7</v>
      </c>
      <c r="BF7" s="89">
        <v>1.7</v>
      </c>
      <c r="BG7" s="89">
        <v>1.7</v>
      </c>
      <c r="BH7" s="90"/>
      <c r="BI7" s="89">
        <v>1.7</v>
      </c>
      <c r="BJ7" s="89">
        <v>1.7</v>
      </c>
      <c r="BK7" s="89">
        <v>1.7</v>
      </c>
      <c r="BL7" s="89">
        <v>1.7</v>
      </c>
      <c r="BM7" s="89">
        <v>1.7</v>
      </c>
      <c r="BN7" s="89">
        <v>1.7</v>
      </c>
      <c r="BO7" s="89">
        <v>1.7</v>
      </c>
      <c r="BP7" s="89">
        <v>1.7</v>
      </c>
      <c r="BQ7" s="89">
        <v>1.7</v>
      </c>
      <c r="BR7" s="89">
        <v>1.7</v>
      </c>
      <c r="BS7" s="89">
        <v>1.7</v>
      </c>
      <c r="BT7" s="89">
        <v>1.7</v>
      </c>
      <c r="BU7" s="89">
        <v>1.7</v>
      </c>
      <c r="BV7" s="90"/>
      <c r="BW7" s="89">
        <v>1.7</v>
      </c>
      <c r="BX7" s="89">
        <v>1.7</v>
      </c>
      <c r="BY7" s="89">
        <v>1.7</v>
      </c>
      <c r="BZ7" s="89">
        <v>1.7</v>
      </c>
      <c r="CA7" s="89">
        <v>1.7</v>
      </c>
      <c r="CB7" s="89">
        <v>1.7</v>
      </c>
      <c r="CC7" s="89">
        <v>1.7</v>
      </c>
      <c r="CD7" s="89">
        <v>1.7</v>
      </c>
      <c r="CE7" s="89">
        <v>1.7</v>
      </c>
      <c r="CF7" s="89">
        <v>1.7</v>
      </c>
      <c r="CG7" s="89">
        <v>1.7</v>
      </c>
      <c r="CH7" s="89">
        <v>1.7</v>
      </c>
      <c r="CI7" s="89">
        <v>1.7</v>
      </c>
      <c r="CJ7" s="90"/>
      <c r="CK7" s="89">
        <v>1.7</v>
      </c>
      <c r="CL7" s="89">
        <v>1.7</v>
      </c>
      <c r="CM7" s="89">
        <v>1.7</v>
      </c>
      <c r="CN7" s="89">
        <v>1.7</v>
      </c>
      <c r="CO7" s="89">
        <v>1.7</v>
      </c>
      <c r="CP7" s="89">
        <v>1.7</v>
      </c>
      <c r="CQ7" s="89">
        <v>1.7</v>
      </c>
      <c r="CR7" s="89">
        <v>1.7</v>
      </c>
      <c r="CS7" s="89">
        <v>1.7</v>
      </c>
      <c r="CT7" s="89">
        <v>1.7</v>
      </c>
      <c r="CU7" s="89">
        <v>1.7</v>
      </c>
      <c r="CV7" s="89">
        <v>1.7</v>
      </c>
      <c r="CW7" s="89">
        <v>1.7</v>
      </c>
      <c r="CX7" s="90"/>
      <c r="CY7" s="89">
        <v>1.7</v>
      </c>
      <c r="CZ7" s="89">
        <v>1.7</v>
      </c>
      <c r="DA7" s="89">
        <v>1.7</v>
      </c>
      <c r="DB7" s="89">
        <v>1.7</v>
      </c>
      <c r="DC7" s="89">
        <v>1.7</v>
      </c>
      <c r="DD7" s="89">
        <v>1.7</v>
      </c>
      <c r="DE7" s="89">
        <v>1.7</v>
      </c>
      <c r="DF7" s="89">
        <v>1.7</v>
      </c>
      <c r="DG7" s="89">
        <v>1.7</v>
      </c>
      <c r="DH7" s="89">
        <v>1.7</v>
      </c>
      <c r="DI7" s="89">
        <v>1.7</v>
      </c>
      <c r="DJ7" s="89">
        <v>1.7</v>
      </c>
      <c r="DK7" s="89">
        <v>1.7</v>
      </c>
      <c r="DL7" s="90"/>
      <c r="DM7" s="89">
        <v>1.7</v>
      </c>
      <c r="DN7" s="89">
        <v>1.7</v>
      </c>
      <c r="DO7" s="89">
        <v>1.7</v>
      </c>
      <c r="DP7" s="89">
        <v>1.7</v>
      </c>
      <c r="DQ7" s="89">
        <v>1.7</v>
      </c>
      <c r="DR7" s="89">
        <v>1.7</v>
      </c>
      <c r="DS7" s="89">
        <v>1.7</v>
      </c>
      <c r="DT7" s="89">
        <v>1.7</v>
      </c>
      <c r="DU7" s="89">
        <v>1.7</v>
      </c>
      <c r="DV7" s="89">
        <v>1.7</v>
      </c>
      <c r="DW7" s="89">
        <v>1.7</v>
      </c>
      <c r="DX7" s="89">
        <v>1.7</v>
      </c>
      <c r="DY7" s="89">
        <v>1.7</v>
      </c>
    </row>
    <row r="8" spans="2:129" ht="16.5" x14ac:dyDescent="0.3">
      <c r="B8" s="61" t="s">
        <v>11</v>
      </c>
      <c r="C8" s="28" t="s">
        <v>0</v>
      </c>
      <c r="D8" s="5"/>
      <c r="E8">
        <f t="shared" ref="E8:Q8" si="9">E7/(1+E7)</f>
        <v>0.62962962962962954</v>
      </c>
      <c r="F8">
        <f t="shared" ref="F8" si="10">F7/(1+F7)</f>
        <v>0.62962962962962954</v>
      </c>
      <c r="G8">
        <f t="shared" si="9"/>
        <v>0.62962962962962954</v>
      </c>
      <c r="H8">
        <f t="shared" ref="H8" si="11">H7/(1+H7)</f>
        <v>0.62962962962962954</v>
      </c>
      <c r="I8">
        <f t="shared" si="9"/>
        <v>0.62962962962962954</v>
      </c>
      <c r="J8">
        <f t="shared" ref="J8" si="12">J7/(1+J7)</f>
        <v>0.62962962962962954</v>
      </c>
      <c r="K8">
        <f t="shared" si="9"/>
        <v>0.62962962962962954</v>
      </c>
      <c r="L8">
        <f t="shared" ref="L8" si="13">L7/(1+L7)</f>
        <v>0.62962962962962954</v>
      </c>
      <c r="M8">
        <f t="shared" si="9"/>
        <v>0.62962962962962954</v>
      </c>
      <c r="N8">
        <f t="shared" ref="N8" si="14">N7/(1+N7)</f>
        <v>0.62962962962962954</v>
      </c>
      <c r="O8">
        <f t="shared" si="9"/>
        <v>0.62962962962962954</v>
      </c>
      <c r="P8">
        <f t="shared" ref="P8" si="15">P7/(1+P7)</f>
        <v>0.62962962962962954</v>
      </c>
      <c r="Q8">
        <f t="shared" si="9"/>
        <v>0.62962962962962954</v>
      </c>
      <c r="R8" s="74"/>
      <c r="S8">
        <f t="shared" ref="S8:AE8" si="16">S7/(1+S7)</f>
        <v>0.62962962962962954</v>
      </c>
      <c r="T8">
        <f t="shared" si="16"/>
        <v>0.62962962962962954</v>
      </c>
      <c r="U8">
        <f t="shared" si="16"/>
        <v>0.62962962962962954</v>
      </c>
      <c r="V8">
        <f t="shared" si="16"/>
        <v>0.62962962962962954</v>
      </c>
      <c r="W8">
        <f t="shared" si="16"/>
        <v>0.62962962962962954</v>
      </c>
      <c r="X8">
        <f t="shared" si="16"/>
        <v>0.62962962962962954</v>
      </c>
      <c r="Y8">
        <f t="shared" si="16"/>
        <v>0.62962962962962954</v>
      </c>
      <c r="Z8">
        <f t="shared" si="16"/>
        <v>0.62962962962962954</v>
      </c>
      <c r="AA8">
        <f t="shared" si="16"/>
        <v>0.62962962962962954</v>
      </c>
      <c r="AB8">
        <f t="shared" si="16"/>
        <v>0.62962962962962954</v>
      </c>
      <c r="AC8">
        <f t="shared" si="16"/>
        <v>0.62962962962962954</v>
      </c>
      <c r="AD8">
        <f t="shared" si="16"/>
        <v>0.62962962962962954</v>
      </c>
      <c r="AE8">
        <f t="shared" si="16"/>
        <v>0.62962962962962954</v>
      </c>
      <c r="AF8" s="74"/>
      <c r="AG8">
        <f t="shared" ref="AG8:AS8" si="17">AG7/(1+AG7)</f>
        <v>0.62962962962962954</v>
      </c>
      <c r="AH8">
        <f t="shared" si="17"/>
        <v>0.62962962962962954</v>
      </c>
      <c r="AI8">
        <f t="shared" si="17"/>
        <v>0.62962962962962954</v>
      </c>
      <c r="AJ8">
        <f t="shared" si="17"/>
        <v>0.62962962962962954</v>
      </c>
      <c r="AK8">
        <f t="shared" si="17"/>
        <v>0.62962962962962954</v>
      </c>
      <c r="AL8">
        <f t="shared" si="17"/>
        <v>0.62962962962962954</v>
      </c>
      <c r="AM8">
        <f t="shared" si="17"/>
        <v>0.62962962962962954</v>
      </c>
      <c r="AN8">
        <f t="shared" si="17"/>
        <v>0.62962962962962954</v>
      </c>
      <c r="AO8">
        <f t="shared" si="17"/>
        <v>0.62962962962962954</v>
      </c>
      <c r="AP8">
        <f t="shared" si="17"/>
        <v>0.62962962962962954</v>
      </c>
      <c r="AQ8">
        <f t="shared" si="17"/>
        <v>0.62962962962962954</v>
      </c>
      <c r="AR8">
        <f t="shared" si="17"/>
        <v>0.62962962962962954</v>
      </c>
      <c r="AS8">
        <f t="shared" si="17"/>
        <v>0.62962962962962954</v>
      </c>
      <c r="AT8" s="74"/>
      <c r="AU8">
        <f t="shared" ref="AU8:BG8" si="18">AU7/(1+AU7)</f>
        <v>0.62962962962962954</v>
      </c>
      <c r="AV8">
        <f t="shared" si="18"/>
        <v>0.62962962962962954</v>
      </c>
      <c r="AW8">
        <f t="shared" si="18"/>
        <v>0.62962962962962954</v>
      </c>
      <c r="AX8">
        <f t="shared" si="18"/>
        <v>0.62962962962962954</v>
      </c>
      <c r="AY8">
        <f t="shared" si="18"/>
        <v>0.62962962962962954</v>
      </c>
      <c r="AZ8">
        <f t="shared" si="18"/>
        <v>0.62962962962962954</v>
      </c>
      <c r="BA8">
        <f t="shared" si="18"/>
        <v>0.62962962962962954</v>
      </c>
      <c r="BB8">
        <f t="shared" si="18"/>
        <v>0.62962962962962954</v>
      </c>
      <c r="BC8">
        <f t="shared" si="18"/>
        <v>0.62962962962962954</v>
      </c>
      <c r="BD8">
        <f t="shared" si="18"/>
        <v>0.62962962962962954</v>
      </c>
      <c r="BE8">
        <f t="shared" si="18"/>
        <v>0.62962962962962954</v>
      </c>
      <c r="BF8">
        <f t="shared" si="18"/>
        <v>0.62962962962962954</v>
      </c>
      <c r="BG8">
        <f t="shared" si="18"/>
        <v>0.62962962962962954</v>
      </c>
      <c r="BH8" s="74"/>
      <c r="BI8">
        <f t="shared" ref="BI8:BU8" si="19">BI7/(1+BI7)</f>
        <v>0.62962962962962954</v>
      </c>
      <c r="BJ8">
        <f t="shared" si="19"/>
        <v>0.62962962962962954</v>
      </c>
      <c r="BK8">
        <f t="shared" si="19"/>
        <v>0.62962962962962954</v>
      </c>
      <c r="BL8">
        <f t="shared" si="19"/>
        <v>0.62962962962962954</v>
      </c>
      <c r="BM8">
        <f t="shared" si="19"/>
        <v>0.62962962962962954</v>
      </c>
      <c r="BN8">
        <f t="shared" si="19"/>
        <v>0.62962962962962954</v>
      </c>
      <c r="BO8">
        <f t="shared" si="19"/>
        <v>0.62962962962962954</v>
      </c>
      <c r="BP8">
        <f t="shared" si="19"/>
        <v>0.62962962962962954</v>
      </c>
      <c r="BQ8">
        <f t="shared" si="19"/>
        <v>0.62962962962962954</v>
      </c>
      <c r="BR8">
        <f t="shared" si="19"/>
        <v>0.62962962962962954</v>
      </c>
      <c r="BS8">
        <f t="shared" si="19"/>
        <v>0.62962962962962954</v>
      </c>
      <c r="BT8">
        <f t="shared" si="19"/>
        <v>0.62962962962962954</v>
      </c>
      <c r="BU8">
        <f t="shared" si="19"/>
        <v>0.62962962962962954</v>
      </c>
      <c r="BV8" s="74"/>
      <c r="BW8">
        <f t="shared" ref="BW8:CI8" si="20">BW7/(1+BW7)</f>
        <v>0.62962962962962954</v>
      </c>
      <c r="BX8">
        <f t="shared" si="20"/>
        <v>0.62962962962962954</v>
      </c>
      <c r="BY8">
        <f t="shared" si="20"/>
        <v>0.62962962962962954</v>
      </c>
      <c r="BZ8">
        <f t="shared" si="20"/>
        <v>0.62962962962962954</v>
      </c>
      <c r="CA8">
        <f t="shared" si="20"/>
        <v>0.62962962962962954</v>
      </c>
      <c r="CB8">
        <f t="shared" si="20"/>
        <v>0.62962962962962954</v>
      </c>
      <c r="CC8">
        <f t="shared" si="20"/>
        <v>0.62962962962962954</v>
      </c>
      <c r="CD8">
        <f t="shared" si="20"/>
        <v>0.62962962962962954</v>
      </c>
      <c r="CE8">
        <f t="shared" si="20"/>
        <v>0.62962962962962954</v>
      </c>
      <c r="CF8">
        <f t="shared" si="20"/>
        <v>0.62962962962962954</v>
      </c>
      <c r="CG8">
        <f t="shared" si="20"/>
        <v>0.62962962962962954</v>
      </c>
      <c r="CH8">
        <f t="shared" si="20"/>
        <v>0.62962962962962954</v>
      </c>
      <c r="CI8">
        <f t="shared" si="20"/>
        <v>0.62962962962962954</v>
      </c>
      <c r="CJ8" s="74"/>
      <c r="CK8">
        <f t="shared" ref="CK8:CW8" si="21">CK7/(1+CK7)</f>
        <v>0.62962962962962954</v>
      </c>
      <c r="CL8">
        <f t="shared" si="21"/>
        <v>0.62962962962962954</v>
      </c>
      <c r="CM8">
        <f t="shared" si="21"/>
        <v>0.62962962962962954</v>
      </c>
      <c r="CN8">
        <f t="shared" si="21"/>
        <v>0.62962962962962954</v>
      </c>
      <c r="CO8">
        <f t="shared" si="21"/>
        <v>0.62962962962962954</v>
      </c>
      <c r="CP8">
        <f t="shared" si="21"/>
        <v>0.62962962962962954</v>
      </c>
      <c r="CQ8">
        <f t="shared" si="21"/>
        <v>0.62962962962962954</v>
      </c>
      <c r="CR8">
        <f t="shared" si="21"/>
        <v>0.62962962962962954</v>
      </c>
      <c r="CS8">
        <f t="shared" si="21"/>
        <v>0.62962962962962954</v>
      </c>
      <c r="CT8">
        <f t="shared" si="21"/>
        <v>0.62962962962962954</v>
      </c>
      <c r="CU8">
        <f t="shared" si="21"/>
        <v>0.62962962962962954</v>
      </c>
      <c r="CV8">
        <f t="shared" si="21"/>
        <v>0.62962962962962954</v>
      </c>
      <c r="CW8">
        <f t="shared" si="21"/>
        <v>0.62962962962962954</v>
      </c>
      <c r="CX8" s="74"/>
      <c r="CY8">
        <f t="shared" ref="CY8:DK8" si="22">CY7/(1+CY7)</f>
        <v>0.62962962962962954</v>
      </c>
      <c r="CZ8">
        <f t="shared" si="22"/>
        <v>0.62962962962962954</v>
      </c>
      <c r="DA8">
        <f t="shared" si="22"/>
        <v>0.62962962962962954</v>
      </c>
      <c r="DB8">
        <f t="shared" si="22"/>
        <v>0.62962962962962954</v>
      </c>
      <c r="DC8">
        <f t="shared" si="22"/>
        <v>0.62962962962962954</v>
      </c>
      <c r="DD8">
        <f t="shared" si="22"/>
        <v>0.62962962962962954</v>
      </c>
      <c r="DE8">
        <f t="shared" si="22"/>
        <v>0.62962962962962954</v>
      </c>
      <c r="DF8">
        <f t="shared" si="22"/>
        <v>0.62962962962962954</v>
      </c>
      <c r="DG8">
        <f t="shared" si="22"/>
        <v>0.62962962962962954</v>
      </c>
      <c r="DH8">
        <f t="shared" si="22"/>
        <v>0.62962962962962954</v>
      </c>
      <c r="DI8">
        <f t="shared" si="22"/>
        <v>0.62962962962962954</v>
      </c>
      <c r="DJ8">
        <f t="shared" si="22"/>
        <v>0.62962962962962954</v>
      </c>
      <c r="DK8">
        <f t="shared" si="22"/>
        <v>0.62962962962962954</v>
      </c>
      <c r="DL8" s="74"/>
      <c r="DM8">
        <f t="shared" ref="DM8:DY8" si="23">DM7/(1+DM7)</f>
        <v>0.62962962962962954</v>
      </c>
      <c r="DN8">
        <f t="shared" si="23"/>
        <v>0.62962962962962954</v>
      </c>
      <c r="DO8">
        <f t="shared" si="23"/>
        <v>0.62962962962962954</v>
      </c>
      <c r="DP8">
        <f t="shared" si="23"/>
        <v>0.62962962962962954</v>
      </c>
      <c r="DQ8">
        <f t="shared" si="23"/>
        <v>0.62962962962962954</v>
      </c>
      <c r="DR8">
        <f t="shared" si="23"/>
        <v>0.62962962962962954</v>
      </c>
      <c r="DS8">
        <f t="shared" si="23"/>
        <v>0.62962962962962954</v>
      </c>
      <c r="DT8">
        <f t="shared" si="23"/>
        <v>0.62962962962962954</v>
      </c>
      <c r="DU8">
        <f t="shared" si="23"/>
        <v>0.62962962962962954</v>
      </c>
      <c r="DV8">
        <f t="shared" si="23"/>
        <v>0.62962962962962954</v>
      </c>
      <c r="DW8">
        <f t="shared" si="23"/>
        <v>0.62962962962962954</v>
      </c>
      <c r="DX8">
        <f t="shared" si="23"/>
        <v>0.62962962962962954</v>
      </c>
      <c r="DY8">
        <f t="shared" si="23"/>
        <v>0.62962962962962954</v>
      </c>
    </row>
    <row r="9" spans="2:129" x14ac:dyDescent="0.2">
      <c r="B9" s="33"/>
      <c r="C9" s="28" t="s">
        <v>1</v>
      </c>
      <c r="D9" s="5"/>
      <c r="E9">
        <f t="shared" ref="E9:Q9" si="24">1/(1+E7)</f>
        <v>0.37037037037037035</v>
      </c>
      <c r="F9">
        <f t="shared" ref="F9" si="25">1/(1+F7)</f>
        <v>0.37037037037037035</v>
      </c>
      <c r="G9">
        <f t="shared" si="24"/>
        <v>0.37037037037037035</v>
      </c>
      <c r="H9">
        <f t="shared" ref="H9" si="26">1/(1+H7)</f>
        <v>0.37037037037037035</v>
      </c>
      <c r="I9">
        <f t="shared" si="24"/>
        <v>0.37037037037037035</v>
      </c>
      <c r="J9">
        <f t="shared" ref="J9" si="27">1/(1+J7)</f>
        <v>0.37037037037037035</v>
      </c>
      <c r="K9">
        <f t="shared" si="24"/>
        <v>0.37037037037037035</v>
      </c>
      <c r="L9">
        <f t="shared" ref="L9" si="28">1/(1+L7)</f>
        <v>0.37037037037037035</v>
      </c>
      <c r="M9">
        <f t="shared" si="24"/>
        <v>0.37037037037037035</v>
      </c>
      <c r="N9">
        <f t="shared" ref="N9" si="29">1/(1+N7)</f>
        <v>0.37037037037037035</v>
      </c>
      <c r="O9">
        <f t="shared" si="24"/>
        <v>0.37037037037037035</v>
      </c>
      <c r="P9">
        <f t="shared" ref="P9" si="30">1/(1+P7)</f>
        <v>0.37037037037037035</v>
      </c>
      <c r="Q9">
        <f t="shared" si="24"/>
        <v>0.37037037037037035</v>
      </c>
      <c r="R9" s="74"/>
      <c r="S9">
        <f t="shared" ref="S9:AE9" si="31">1/(1+S7)</f>
        <v>0.37037037037037035</v>
      </c>
      <c r="T9">
        <f t="shared" si="31"/>
        <v>0.37037037037037035</v>
      </c>
      <c r="U9">
        <f t="shared" si="31"/>
        <v>0.37037037037037035</v>
      </c>
      <c r="V9">
        <f t="shared" si="31"/>
        <v>0.37037037037037035</v>
      </c>
      <c r="W9">
        <f t="shared" si="31"/>
        <v>0.37037037037037035</v>
      </c>
      <c r="X9">
        <f t="shared" si="31"/>
        <v>0.37037037037037035</v>
      </c>
      <c r="Y9">
        <f t="shared" si="31"/>
        <v>0.37037037037037035</v>
      </c>
      <c r="Z9">
        <f t="shared" si="31"/>
        <v>0.37037037037037035</v>
      </c>
      <c r="AA9">
        <f t="shared" si="31"/>
        <v>0.37037037037037035</v>
      </c>
      <c r="AB9">
        <f t="shared" si="31"/>
        <v>0.37037037037037035</v>
      </c>
      <c r="AC9">
        <f t="shared" si="31"/>
        <v>0.37037037037037035</v>
      </c>
      <c r="AD9">
        <f t="shared" si="31"/>
        <v>0.37037037037037035</v>
      </c>
      <c r="AE9">
        <f t="shared" si="31"/>
        <v>0.37037037037037035</v>
      </c>
      <c r="AF9" s="74"/>
      <c r="AG9">
        <f t="shared" ref="AG9:AS9" si="32">1/(1+AG7)</f>
        <v>0.37037037037037035</v>
      </c>
      <c r="AH9">
        <f t="shared" si="32"/>
        <v>0.37037037037037035</v>
      </c>
      <c r="AI9">
        <f t="shared" si="32"/>
        <v>0.37037037037037035</v>
      </c>
      <c r="AJ9">
        <f t="shared" si="32"/>
        <v>0.37037037037037035</v>
      </c>
      <c r="AK9">
        <f t="shared" si="32"/>
        <v>0.37037037037037035</v>
      </c>
      <c r="AL9">
        <f t="shared" si="32"/>
        <v>0.37037037037037035</v>
      </c>
      <c r="AM9">
        <f t="shared" si="32"/>
        <v>0.37037037037037035</v>
      </c>
      <c r="AN9">
        <f t="shared" si="32"/>
        <v>0.37037037037037035</v>
      </c>
      <c r="AO9">
        <f t="shared" si="32"/>
        <v>0.37037037037037035</v>
      </c>
      <c r="AP9">
        <f t="shared" si="32"/>
        <v>0.37037037037037035</v>
      </c>
      <c r="AQ9">
        <f t="shared" si="32"/>
        <v>0.37037037037037035</v>
      </c>
      <c r="AR9">
        <f t="shared" si="32"/>
        <v>0.37037037037037035</v>
      </c>
      <c r="AS9">
        <f t="shared" si="32"/>
        <v>0.37037037037037035</v>
      </c>
      <c r="AT9" s="74"/>
      <c r="AU9">
        <f t="shared" ref="AU9:BG9" si="33">1/(1+AU7)</f>
        <v>0.37037037037037035</v>
      </c>
      <c r="AV9">
        <f t="shared" si="33"/>
        <v>0.37037037037037035</v>
      </c>
      <c r="AW9">
        <f t="shared" si="33"/>
        <v>0.37037037037037035</v>
      </c>
      <c r="AX9">
        <f t="shared" si="33"/>
        <v>0.37037037037037035</v>
      </c>
      <c r="AY9">
        <f t="shared" si="33"/>
        <v>0.37037037037037035</v>
      </c>
      <c r="AZ9">
        <f t="shared" si="33"/>
        <v>0.37037037037037035</v>
      </c>
      <c r="BA9">
        <f t="shared" si="33"/>
        <v>0.37037037037037035</v>
      </c>
      <c r="BB9">
        <f t="shared" si="33"/>
        <v>0.37037037037037035</v>
      </c>
      <c r="BC9">
        <f t="shared" si="33"/>
        <v>0.37037037037037035</v>
      </c>
      <c r="BD9">
        <f t="shared" si="33"/>
        <v>0.37037037037037035</v>
      </c>
      <c r="BE9">
        <f t="shared" si="33"/>
        <v>0.37037037037037035</v>
      </c>
      <c r="BF9">
        <f t="shared" si="33"/>
        <v>0.37037037037037035</v>
      </c>
      <c r="BG9">
        <f t="shared" si="33"/>
        <v>0.37037037037037035</v>
      </c>
      <c r="BH9" s="74"/>
      <c r="BI9">
        <f t="shared" ref="BI9:BU9" si="34">1/(1+BI7)</f>
        <v>0.37037037037037035</v>
      </c>
      <c r="BJ9">
        <f t="shared" si="34"/>
        <v>0.37037037037037035</v>
      </c>
      <c r="BK9">
        <f t="shared" si="34"/>
        <v>0.37037037037037035</v>
      </c>
      <c r="BL9">
        <f t="shared" si="34"/>
        <v>0.37037037037037035</v>
      </c>
      <c r="BM9">
        <f t="shared" si="34"/>
        <v>0.37037037037037035</v>
      </c>
      <c r="BN9">
        <f t="shared" si="34"/>
        <v>0.37037037037037035</v>
      </c>
      <c r="BO9">
        <f t="shared" si="34"/>
        <v>0.37037037037037035</v>
      </c>
      <c r="BP9">
        <f t="shared" si="34"/>
        <v>0.37037037037037035</v>
      </c>
      <c r="BQ9">
        <f t="shared" si="34"/>
        <v>0.37037037037037035</v>
      </c>
      <c r="BR9">
        <f t="shared" si="34"/>
        <v>0.37037037037037035</v>
      </c>
      <c r="BS9">
        <f t="shared" si="34"/>
        <v>0.37037037037037035</v>
      </c>
      <c r="BT9">
        <f t="shared" si="34"/>
        <v>0.37037037037037035</v>
      </c>
      <c r="BU9">
        <f t="shared" si="34"/>
        <v>0.37037037037037035</v>
      </c>
      <c r="BV9" s="74"/>
      <c r="BW9">
        <f t="shared" ref="BW9:CI9" si="35">1/(1+BW7)</f>
        <v>0.37037037037037035</v>
      </c>
      <c r="BX9">
        <f t="shared" si="35"/>
        <v>0.37037037037037035</v>
      </c>
      <c r="BY9">
        <f t="shared" si="35"/>
        <v>0.37037037037037035</v>
      </c>
      <c r="BZ9">
        <f t="shared" si="35"/>
        <v>0.37037037037037035</v>
      </c>
      <c r="CA9">
        <f t="shared" si="35"/>
        <v>0.37037037037037035</v>
      </c>
      <c r="CB9">
        <f t="shared" si="35"/>
        <v>0.37037037037037035</v>
      </c>
      <c r="CC9">
        <f t="shared" si="35"/>
        <v>0.37037037037037035</v>
      </c>
      <c r="CD9">
        <f t="shared" si="35"/>
        <v>0.37037037037037035</v>
      </c>
      <c r="CE9">
        <f t="shared" si="35"/>
        <v>0.37037037037037035</v>
      </c>
      <c r="CF9">
        <f t="shared" si="35"/>
        <v>0.37037037037037035</v>
      </c>
      <c r="CG9">
        <f t="shared" si="35"/>
        <v>0.37037037037037035</v>
      </c>
      <c r="CH9">
        <f t="shared" si="35"/>
        <v>0.37037037037037035</v>
      </c>
      <c r="CI9">
        <f t="shared" si="35"/>
        <v>0.37037037037037035</v>
      </c>
      <c r="CJ9" s="74"/>
      <c r="CK9">
        <f t="shared" ref="CK9:CW9" si="36">1/(1+CK7)</f>
        <v>0.37037037037037035</v>
      </c>
      <c r="CL9">
        <f t="shared" si="36"/>
        <v>0.37037037037037035</v>
      </c>
      <c r="CM9">
        <f t="shared" si="36"/>
        <v>0.37037037037037035</v>
      </c>
      <c r="CN9">
        <f t="shared" si="36"/>
        <v>0.37037037037037035</v>
      </c>
      <c r="CO9">
        <f t="shared" si="36"/>
        <v>0.37037037037037035</v>
      </c>
      <c r="CP9">
        <f t="shared" si="36"/>
        <v>0.37037037037037035</v>
      </c>
      <c r="CQ9">
        <f t="shared" si="36"/>
        <v>0.37037037037037035</v>
      </c>
      <c r="CR9">
        <f t="shared" si="36"/>
        <v>0.37037037037037035</v>
      </c>
      <c r="CS9">
        <f t="shared" si="36"/>
        <v>0.37037037037037035</v>
      </c>
      <c r="CT9">
        <f t="shared" si="36"/>
        <v>0.37037037037037035</v>
      </c>
      <c r="CU9">
        <f t="shared" si="36"/>
        <v>0.37037037037037035</v>
      </c>
      <c r="CV9">
        <f t="shared" si="36"/>
        <v>0.37037037037037035</v>
      </c>
      <c r="CW9">
        <f t="shared" si="36"/>
        <v>0.37037037037037035</v>
      </c>
      <c r="CX9" s="74"/>
      <c r="CY9">
        <f t="shared" ref="CY9:DK9" si="37">1/(1+CY7)</f>
        <v>0.37037037037037035</v>
      </c>
      <c r="CZ9">
        <f t="shared" si="37"/>
        <v>0.37037037037037035</v>
      </c>
      <c r="DA9">
        <f t="shared" si="37"/>
        <v>0.37037037037037035</v>
      </c>
      <c r="DB9">
        <f t="shared" si="37"/>
        <v>0.37037037037037035</v>
      </c>
      <c r="DC9">
        <f t="shared" si="37"/>
        <v>0.37037037037037035</v>
      </c>
      <c r="DD9">
        <f t="shared" si="37"/>
        <v>0.37037037037037035</v>
      </c>
      <c r="DE9">
        <f t="shared" si="37"/>
        <v>0.37037037037037035</v>
      </c>
      <c r="DF9">
        <f t="shared" si="37"/>
        <v>0.37037037037037035</v>
      </c>
      <c r="DG9">
        <f t="shared" si="37"/>
        <v>0.37037037037037035</v>
      </c>
      <c r="DH9">
        <f t="shared" si="37"/>
        <v>0.37037037037037035</v>
      </c>
      <c r="DI9">
        <f t="shared" si="37"/>
        <v>0.37037037037037035</v>
      </c>
      <c r="DJ9">
        <f t="shared" si="37"/>
        <v>0.37037037037037035</v>
      </c>
      <c r="DK9">
        <f t="shared" si="37"/>
        <v>0.37037037037037035</v>
      </c>
      <c r="DL9" s="74"/>
      <c r="DM9">
        <f t="shared" ref="DM9:DY9" si="38">1/(1+DM7)</f>
        <v>0.37037037037037035</v>
      </c>
      <c r="DN9">
        <f t="shared" si="38"/>
        <v>0.37037037037037035</v>
      </c>
      <c r="DO9">
        <f t="shared" si="38"/>
        <v>0.37037037037037035</v>
      </c>
      <c r="DP9">
        <f t="shared" si="38"/>
        <v>0.37037037037037035</v>
      </c>
      <c r="DQ9">
        <f t="shared" si="38"/>
        <v>0.37037037037037035</v>
      </c>
      <c r="DR9">
        <f t="shared" si="38"/>
        <v>0.37037037037037035</v>
      </c>
      <c r="DS9">
        <f t="shared" si="38"/>
        <v>0.37037037037037035</v>
      </c>
      <c r="DT9">
        <f t="shared" si="38"/>
        <v>0.37037037037037035</v>
      </c>
      <c r="DU9">
        <f t="shared" si="38"/>
        <v>0.37037037037037035</v>
      </c>
      <c r="DV9">
        <f t="shared" si="38"/>
        <v>0.37037037037037035</v>
      </c>
      <c r="DW9">
        <f t="shared" si="38"/>
        <v>0.37037037037037035</v>
      </c>
      <c r="DX9">
        <f t="shared" si="38"/>
        <v>0.37037037037037035</v>
      </c>
      <c r="DY9">
        <f t="shared" si="38"/>
        <v>0.37037037037037035</v>
      </c>
    </row>
    <row r="10" spans="2:129" ht="15.75" x14ac:dyDescent="0.3">
      <c r="B10" s="34"/>
      <c r="C10" s="29" t="s">
        <v>56</v>
      </c>
      <c r="E10">
        <f t="shared" ref="E10:Q10" si="39">E4*E9</f>
        <v>3.7037037037037033</v>
      </c>
      <c r="F10">
        <f t="shared" ref="F10" si="40">F4*F9</f>
        <v>3.7037037037037033</v>
      </c>
      <c r="G10">
        <f t="shared" si="39"/>
        <v>3.7037037037037033</v>
      </c>
      <c r="H10">
        <f t="shared" ref="H10" si="41">H4*H9</f>
        <v>3.7037037037037033</v>
      </c>
      <c r="I10">
        <f t="shared" si="39"/>
        <v>3.7037037037037033</v>
      </c>
      <c r="J10">
        <f t="shared" ref="J10" si="42">J4*J9</f>
        <v>3.7037037037037033</v>
      </c>
      <c r="K10">
        <f t="shared" si="39"/>
        <v>3.7037037037037033</v>
      </c>
      <c r="L10">
        <f t="shared" ref="L10" si="43">L4*L9</f>
        <v>3.7037037037037033</v>
      </c>
      <c r="M10">
        <f t="shared" si="39"/>
        <v>3.7037037037037033</v>
      </c>
      <c r="N10">
        <f t="shared" ref="N10" si="44">N4*N9</f>
        <v>3.7037037037037033</v>
      </c>
      <c r="O10">
        <f t="shared" si="39"/>
        <v>3.7037037037037033</v>
      </c>
      <c r="P10">
        <f t="shared" ref="P10" si="45">P4*P9</f>
        <v>3.7037037037037033</v>
      </c>
      <c r="Q10">
        <f t="shared" si="39"/>
        <v>3.7037037037037033</v>
      </c>
      <c r="R10" s="74"/>
      <c r="S10">
        <f t="shared" ref="S10:AE10" si="46">S4*S9</f>
        <v>3.7037037037037033</v>
      </c>
      <c r="T10">
        <f t="shared" si="46"/>
        <v>3.7037037037037033</v>
      </c>
      <c r="U10">
        <f t="shared" si="46"/>
        <v>3.7037037037037033</v>
      </c>
      <c r="V10">
        <f t="shared" si="46"/>
        <v>3.7037037037037033</v>
      </c>
      <c r="W10">
        <f t="shared" si="46"/>
        <v>3.7037037037037033</v>
      </c>
      <c r="X10">
        <f t="shared" si="46"/>
        <v>3.7037037037037033</v>
      </c>
      <c r="Y10">
        <f t="shared" si="46"/>
        <v>3.7037037037037033</v>
      </c>
      <c r="Z10">
        <f t="shared" si="46"/>
        <v>3.7037037037037033</v>
      </c>
      <c r="AA10">
        <f t="shared" si="46"/>
        <v>3.7037037037037033</v>
      </c>
      <c r="AB10">
        <f t="shared" si="46"/>
        <v>3.7037037037037033</v>
      </c>
      <c r="AC10">
        <f t="shared" si="46"/>
        <v>3.7037037037037033</v>
      </c>
      <c r="AD10">
        <f t="shared" si="46"/>
        <v>3.7037037037037033</v>
      </c>
      <c r="AE10">
        <f t="shared" si="46"/>
        <v>3.7037037037037033</v>
      </c>
      <c r="AF10" s="74"/>
      <c r="AG10">
        <f t="shared" ref="AG10:AS10" si="47">AG4*AG9</f>
        <v>3.7037037037037033</v>
      </c>
      <c r="AH10">
        <f t="shared" si="47"/>
        <v>3.7037037037037033</v>
      </c>
      <c r="AI10">
        <f t="shared" si="47"/>
        <v>3.7037037037037033</v>
      </c>
      <c r="AJ10">
        <f t="shared" si="47"/>
        <v>3.7037037037037033</v>
      </c>
      <c r="AK10">
        <f t="shared" si="47"/>
        <v>3.7037037037037033</v>
      </c>
      <c r="AL10">
        <f t="shared" si="47"/>
        <v>3.7037037037037033</v>
      </c>
      <c r="AM10">
        <f t="shared" si="47"/>
        <v>3.7037037037037033</v>
      </c>
      <c r="AN10">
        <f t="shared" si="47"/>
        <v>3.7037037037037033</v>
      </c>
      <c r="AO10">
        <f t="shared" si="47"/>
        <v>3.7037037037037033</v>
      </c>
      <c r="AP10">
        <f t="shared" si="47"/>
        <v>3.7037037037037033</v>
      </c>
      <c r="AQ10">
        <f t="shared" si="47"/>
        <v>3.7037037037037033</v>
      </c>
      <c r="AR10">
        <f t="shared" si="47"/>
        <v>3.7037037037037033</v>
      </c>
      <c r="AS10">
        <f t="shared" si="47"/>
        <v>3.7037037037037033</v>
      </c>
      <c r="AT10" s="74"/>
      <c r="AU10">
        <f t="shared" ref="AU10:BG10" si="48">AU4*AU9</f>
        <v>3.7037037037037033</v>
      </c>
      <c r="AV10">
        <f t="shared" si="48"/>
        <v>3.7037037037037033</v>
      </c>
      <c r="AW10">
        <f t="shared" si="48"/>
        <v>3.7037037037037033</v>
      </c>
      <c r="AX10">
        <f t="shared" si="48"/>
        <v>3.7037037037037033</v>
      </c>
      <c r="AY10">
        <f t="shared" si="48"/>
        <v>3.7037037037037033</v>
      </c>
      <c r="AZ10">
        <f t="shared" si="48"/>
        <v>3.7037037037037033</v>
      </c>
      <c r="BA10">
        <f t="shared" si="48"/>
        <v>3.7037037037037033</v>
      </c>
      <c r="BB10">
        <f t="shared" si="48"/>
        <v>3.7037037037037033</v>
      </c>
      <c r="BC10">
        <f t="shared" si="48"/>
        <v>3.7037037037037033</v>
      </c>
      <c r="BD10">
        <f t="shared" si="48"/>
        <v>3.7037037037037033</v>
      </c>
      <c r="BE10">
        <f t="shared" si="48"/>
        <v>3.7037037037037033</v>
      </c>
      <c r="BF10">
        <f t="shared" si="48"/>
        <v>3.7037037037037033</v>
      </c>
      <c r="BG10">
        <f t="shared" si="48"/>
        <v>3.7037037037037033</v>
      </c>
      <c r="BH10" s="74"/>
      <c r="BI10">
        <f t="shared" ref="BI10:BU10" si="49">BI4*BI9</f>
        <v>3.7037037037037033</v>
      </c>
      <c r="BJ10">
        <f t="shared" si="49"/>
        <v>3.7037037037037033</v>
      </c>
      <c r="BK10">
        <f t="shared" si="49"/>
        <v>3.7037037037037033</v>
      </c>
      <c r="BL10">
        <f t="shared" si="49"/>
        <v>3.7037037037037033</v>
      </c>
      <c r="BM10">
        <f t="shared" si="49"/>
        <v>3.7037037037037033</v>
      </c>
      <c r="BN10">
        <f t="shared" si="49"/>
        <v>3.7037037037037033</v>
      </c>
      <c r="BO10">
        <f t="shared" si="49"/>
        <v>3.7037037037037033</v>
      </c>
      <c r="BP10">
        <f t="shared" si="49"/>
        <v>3.7037037037037033</v>
      </c>
      <c r="BQ10">
        <f t="shared" si="49"/>
        <v>3.7037037037037033</v>
      </c>
      <c r="BR10">
        <f t="shared" si="49"/>
        <v>3.7037037037037033</v>
      </c>
      <c r="BS10">
        <f t="shared" si="49"/>
        <v>3.7037037037037033</v>
      </c>
      <c r="BT10">
        <f t="shared" si="49"/>
        <v>3.7037037037037033</v>
      </c>
      <c r="BU10">
        <f t="shared" si="49"/>
        <v>3.7037037037037033</v>
      </c>
      <c r="BV10" s="74"/>
      <c r="BW10">
        <f t="shared" ref="BW10:CI10" si="50">BW4*BW9</f>
        <v>3.7037037037037033</v>
      </c>
      <c r="BX10">
        <f t="shared" si="50"/>
        <v>3.7037037037037033</v>
      </c>
      <c r="BY10">
        <f t="shared" si="50"/>
        <v>3.7037037037037033</v>
      </c>
      <c r="BZ10">
        <f t="shared" si="50"/>
        <v>3.7037037037037033</v>
      </c>
      <c r="CA10">
        <f t="shared" si="50"/>
        <v>3.7037037037037033</v>
      </c>
      <c r="CB10">
        <f t="shared" si="50"/>
        <v>3.7037037037037033</v>
      </c>
      <c r="CC10">
        <f t="shared" si="50"/>
        <v>3.7037037037037033</v>
      </c>
      <c r="CD10">
        <f t="shared" si="50"/>
        <v>3.7037037037037033</v>
      </c>
      <c r="CE10">
        <f t="shared" si="50"/>
        <v>3.7037037037037033</v>
      </c>
      <c r="CF10">
        <f t="shared" si="50"/>
        <v>3.7037037037037033</v>
      </c>
      <c r="CG10">
        <f t="shared" si="50"/>
        <v>3.7037037037037033</v>
      </c>
      <c r="CH10">
        <f t="shared" si="50"/>
        <v>3.7037037037037033</v>
      </c>
      <c r="CI10">
        <f t="shared" si="50"/>
        <v>3.7037037037037033</v>
      </c>
      <c r="CJ10" s="74"/>
      <c r="CK10">
        <f t="shared" ref="CK10:CW10" si="51">CK4*CK9</f>
        <v>3.7037037037037033</v>
      </c>
      <c r="CL10">
        <f t="shared" si="51"/>
        <v>3.7037037037037033</v>
      </c>
      <c r="CM10">
        <f t="shared" si="51"/>
        <v>3.7037037037037033</v>
      </c>
      <c r="CN10">
        <f t="shared" si="51"/>
        <v>3.7037037037037033</v>
      </c>
      <c r="CO10">
        <f t="shared" si="51"/>
        <v>3.7037037037037033</v>
      </c>
      <c r="CP10">
        <f t="shared" si="51"/>
        <v>3.7037037037037033</v>
      </c>
      <c r="CQ10">
        <f t="shared" si="51"/>
        <v>3.7037037037037033</v>
      </c>
      <c r="CR10">
        <f t="shared" si="51"/>
        <v>3.7037037037037033</v>
      </c>
      <c r="CS10">
        <f t="shared" si="51"/>
        <v>3.7037037037037033</v>
      </c>
      <c r="CT10">
        <f t="shared" si="51"/>
        <v>3.7037037037037033</v>
      </c>
      <c r="CU10">
        <f t="shared" si="51"/>
        <v>3.7037037037037033</v>
      </c>
      <c r="CV10">
        <f t="shared" si="51"/>
        <v>3.7037037037037033</v>
      </c>
      <c r="CW10">
        <f t="shared" si="51"/>
        <v>3.7037037037037033</v>
      </c>
      <c r="CX10" s="74"/>
      <c r="CY10">
        <f t="shared" ref="CY10:DK10" si="52">CY4*CY9</f>
        <v>3.7037037037037033</v>
      </c>
      <c r="CZ10">
        <f t="shared" si="52"/>
        <v>3.7037037037037033</v>
      </c>
      <c r="DA10">
        <f t="shared" si="52"/>
        <v>3.7037037037037033</v>
      </c>
      <c r="DB10">
        <f t="shared" si="52"/>
        <v>3.7037037037037033</v>
      </c>
      <c r="DC10">
        <f t="shared" si="52"/>
        <v>3.7037037037037033</v>
      </c>
      <c r="DD10">
        <f t="shared" si="52"/>
        <v>3.7037037037037033</v>
      </c>
      <c r="DE10">
        <f t="shared" si="52"/>
        <v>3.7037037037037033</v>
      </c>
      <c r="DF10">
        <f t="shared" si="52"/>
        <v>3.7037037037037033</v>
      </c>
      <c r="DG10">
        <f t="shared" si="52"/>
        <v>3.7037037037037033</v>
      </c>
      <c r="DH10">
        <f t="shared" si="52"/>
        <v>3.7037037037037033</v>
      </c>
      <c r="DI10">
        <f t="shared" si="52"/>
        <v>3.7037037037037033</v>
      </c>
      <c r="DJ10">
        <f t="shared" si="52"/>
        <v>3.7037037037037033</v>
      </c>
      <c r="DK10">
        <f t="shared" si="52"/>
        <v>3.7037037037037033</v>
      </c>
      <c r="DL10" s="74"/>
      <c r="DM10">
        <f t="shared" ref="DM10:DY10" si="53">DM4*DM9</f>
        <v>3.7037037037037033</v>
      </c>
      <c r="DN10">
        <f t="shared" si="53"/>
        <v>3.7037037037037033</v>
      </c>
      <c r="DO10">
        <f t="shared" si="53"/>
        <v>3.7037037037037033</v>
      </c>
      <c r="DP10">
        <f t="shared" si="53"/>
        <v>3.7037037037037033</v>
      </c>
      <c r="DQ10">
        <f t="shared" si="53"/>
        <v>3.7037037037037033</v>
      </c>
      <c r="DR10">
        <f t="shared" si="53"/>
        <v>3.7037037037037033</v>
      </c>
      <c r="DS10">
        <f t="shared" si="53"/>
        <v>3.7037037037037033</v>
      </c>
      <c r="DT10">
        <f t="shared" si="53"/>
        <v>3.7037037037037033</v>
      </c>
      <c r="DU10">
        <f t="shared" si="53"/>
        <v>3.7037037037037033</v>
      </c>
      <c r="DV10">
        <f t="shared" si="53"/>
        <v>3.7037037037037033</v>
      </c>
      <c r="DW10">
        <f t="shared" si="53"/>
        <v>3.7037037037037033</v>
      </c>
      <c r="DX10">
        <f t="shared" si="53"/>
        <v>3.7037037037037033</v>
      </c>
      <c r="DY10">
        <f t="shared" si="53"/>
        <v>3.7037037037037033</v>
      </c>
    </row>
    <row r="11" spans="2:129" x14ac:dyDescent="0.2">
      <c r="R11" s="80"/>
      <c r="AF11" s="80"/>
      <c r="AT11" s="80"/>
      <c r="BH11" s="80"/>
      <c r="BV11" s="80"/>
      <c r="CJ11" s="80"/>
      <c r="CX11" s="80"/>
      <c r="DL11" s="80"/>
    </row>
    <row r="12" spans="2:129" x14ac:dyDescent="0.2">
      <c r="B12" s="38" t="s">
        <v>44</v>
      </c>
      <c r="C12" s="35" t="s">
        <v>2</v>
      </c>
      <c r="D12" s="5"/>
      <c r="E12" s="87">
        <v>15</v>
      </c>
      <c r="F12" s="87">
        <f>$E$12</f>
        <v>15</v>
      </c>
      <c r="G12" s="87">
        <f t="shared" ref="G12:BR12" si="54">$E$12</f>
        <v>15</v>
      </c>
      <c r="H12" s="87">
        <f t="shared" si="54"/>
        <v>15</v>
      </c>
      <c r="I12" s="87">
        <f t="shared" si="54"/>
        <v>15</v>
      </c>
      <c r="J12" s="87">
        <f t="shared" si="54"/>
        <v>15</v>
      </c>
      <c r="K12" s="87">
        <f t="shared" si="54"/>
        <v>15</v>
      </c>
      <c r="L12" s="87">
        <f t="shared" si="54"/>
        <v>15</v>
      </c>
      <c r="M12" s="87">
        <f t="shared" si="54"/>
        <v>15</v>
      </c>
      <c r="N12" s="87">
        <f t="shared" si="54"/>
        <v>15</v>
      </c>
      <c r="O12" s="87">
        <f t="shared" si="54"/>
        <v>15</v>
      </c>
      <c r="P12" s="87">
        <f t="shared" si="54"/>
        <v>15</v>
      </c>
      <c r="Q12" s="87">
        <f t="shared" si="54"/>
        <v>15</v>
      </c>
      <c r="R12" s="88"/>
      <c r="S12" s="87">
        <f t="shared" si="54"/>
        <v>15</v>
      </c>
      <c r="T12" s="87">
        <f t="shared" si="54"/>
        <v>15</v>
      </c>
      <c r="U12" s="87">
        <f t="shared" si="54"/>
        <v>15</v>
      </c>
      <c r="V12" s="87">
        <f t="shared" si="54"/>
        <v>15</v>
      </c>
      <c r="W12" s="87">
        <f t="shared" si="54"/>
        <v>15</v>
      </c>
      <c r="X12" s="87">
        <f t="shared" si="54"/>
        <v>15</v>
      </c>
      <c r="Y12" s="87">
        <f t="shared" si="54"/>
        <v>15</v>
      </c>
      <c r="Z12" s="87">
        <f t="shared" si="54"/>
        <v>15</v>
      </c>
      <c r="AA12" s="87">
        <f t="shared" si="54"/>
        <v>15</v>
      </c>
      <c r="AB12" s="87">
        <f t="shared" si="54"/>
        <v>15</v>
      </c>
      <c r="AC12" s="87">
        <f t="shared" si="54"/>
        <v>15</v>
      </c>
      <c r="AD12" s="87">
        <f t="shared" si="54"/>
        <v>15</v>
      </c>
      <c r="AE12" s="87">
        <f t="shared" si="54"/>
        <v>15</v>
      </c>
      <c r="AF12" s="88"/>
      <c r="AG12" s="87">
        <f t="shared" si="54"/>
        <v>15</v>
      </c>
      <c r="AH12" s="87">
        <f t="shared" si="54"/>
        <v>15</v>
      </c>
      <c r="AI12" s="87">
        <f t="shared" si="54"/>
        <v>15</v>
      </c>
      <c r="AJ12" s="87">
        <f t="shared" si="54"/>
        <v>15</v>
      </c>
      <c r="AK12" s="87">
        <f t="shared" si="54"/>
        <v>15</v>
      </c>
      <c r="AL12" s="87">
        <f t="shared" si="54"/>
        <v>15</v>
      </c>
      <c r="AM12" s="87">
        <f t="shared" si="54"/>
        <v>15</v>
      </c>
      <c r="AN12" s="87">
        <f t="shared" si="54"/>
        <v>15</v>
      </c>
      <c r="AO12" s="87">
        <f t="shared" si="54"/>
        <v>15</v>
      </c>
      <c r="AP12" s="87">
        <f t="shared" si="54"/>
        <v>15</v>
      </c>
      <c r="AQ12" s="87">
        <f t="shared" si="54"/>
        <v>15</v>
      </c>
      <c r="AR12" s="87">
        <f t="shared" si="54"/>
        <v>15</v>
      </c>
      <c r="AS12" s="87">
        <f t="shared" si="54"/>
        <v>15</v>
      </c>
      <c r="AT12" s="88"/>
      <c r="AU12" s="87">
        <f t="shared" si="54"/>
        <v>15</v>
      </c>
      <c r="AV12" s="87">
        <f t="shared" si="54"/>
        <v>15</v>
      </c>
      <c r="AW12" s="87">
        <f t="shared" si="54"/>
        <v>15</v>
      </c>
      <c r="AX12" s="87">
        <f t="shared" si="54"/>
        <v>15</v>
      </c>
      <c r="AY12" s="87">
        <f t="shared" si="54"/>
        <v>15</v>
      </c>
      <c r="AZ12" s="87">
        <f t="shared" si="54"/>
        <v>15</v>
      </c>
      <c r="BA12" s="87">
        <f t="shared" si="54"/>
        <v>15</v>
      </c>
      <c r="BB12" s="87">
        <f t="shared" si="54"/>
        <v>15</v>
      </c>
      <c r="BC12" s="87">
        <f t="shared" si="54"/>
        <v>15</v>
      </c>
      <c r="BD12" s="87">
        <f t="shared" si="54"/>
        <v>15</v>
      </c>
      <c r="BE12" s="87">
        <f t="shared" si="54"/>
        <v>15</v>
      </c>
      <c r="BF12" s="87">
        <f t="shared" si="54"/>
        <v>15</v>
      </c>
      <c r="BG12" s="87">
        <f t="shared" si="54"/>
        <v>15</v>
      </c>
      <c r="BH12" s="88"/>
      <c r="BI12" s="87">
        <f t="shared" si="54"/>
        <v>15</v>
      </c>
      <c r="BJ12" s="87">
        <f t="shared" si="54"/>
        <v>15</v>
      </c>
      <c r="BK12" s="87">
        <f t="shared" si="54"/>
        <v>15</v>
      </c>
      <c r="BL12" s="87">
        <f t="shared" si="54"/>
        <v>15</v>
      </c>
      <c r="BM12" s="87">
        <f t="shared" si="54"/>
        <v>15</v>
      </c>
      <c r="BN12" s="87">
        <f t="shared" si="54"/>
        <v>15</v>
      </c>
      <c r="BO12" s="87">
        <f t="shared" si="54"/>
        <v>15</v>
      </c>
      <c r="BP12" s="87">
        <f t="shared" si="54"/>
        <v>15</v>
      </c>
      <c r="BQ12" s="87">
        <f t="shared" si="54"/>
        <v>15</v>
      </c>
      <c r="BR12" s="87">
        <f t="shared" si="54"/>
        <v>15</v>
      </c>
      <c r="BS12" s="87">
        <f t="shared" ref="BS12:BU12" si="55">$E$12</f>
        <v>15</v>
      </c>
      <c r="BT12" s="87">
        <f t="shared" si="55"/>
        <v>15</v>
      </c>
      <c r="BU12" s="87">
        <f t="shared" si="55"/>
        <v>15</v>
      </c>
      <c r="BV12" s="88"/>
      <c r="BW12" s="87">
        <f t="shared" ref="BW12:CI12" si="56">$E$12</f>
        <v>15</v>
      </c>
      <c r="BX12" s="87">
        <f t="shared" si="56"/>
        <v>15</v>
      </c>
      <c r="BY12" s="87">
        <f t="shared" si="56"/>
        <v>15</v>
      </c>
      <c r="BZ12" s="87">
        <f t="shared" si="56"/>
        <v>15</v>
      </c>
      <c r="CA12" s="87">
        <f t="shared" si="56"/>
        <v>15</v>
      </c>
      <c r="CB12" s="87">
        <f t="shared" si="56"/>
        <v>15</v>
      </c>
      <c r="CC12" s="87">
        <f t="shared" si="56"/>
        <v>15</v>
      </c>
      <c r="CD12" s="87">
        <f t="shared" si="56"/>
        <v>15</v>
      </c>
      <c r="CE12" s="87">
        <f t="shared" si="56"/>
        <v>15</v>
      </c>
      <c r="CF12" s="87">
        <f t="shared" si="56"/>
        <v>15</v>
      </c>
      <c r="CG12" s="87">
        <f t="shared" si="56"/>
        <v>15</v>
      </c>
      <c r="CH12" s="87">
        <f t="shared" si="56"/>
        <v>15</v>
      </c>
      <c r="CI12" s="87">
        <f t="shared" si="56"/>
        <v>15</v>
      </c>
      <c r="CJ12" s="88"/>
      <c r="CK12" s="87">
        <f t="shared" ref="CK12:CW12" si="57">$E$12</f>
        <v>15</v>
      </c>
      <c r="CL12" s="87">
        <f t="shared" si="57"/>
        <v>15</v>
      </c>
      <c r="CM12" s="87">
        <f t="shared" si="57"/>
        <v>15</v>
      </c>
      <c r="CN12" s="87">
        <f t="shared" si="57"/>
        <v>15</v>
      </c>
      <c r="CO12" s="87">
        <f t="shared" si="57"/>
        <v>15</v>
      </c>
      <c r="CP12" s="87">
        <f t="shared" si="57"/>
        <v>15</v>
      </c>
      <c r="CQ12" s="87">
        <f t="shared" si="57"/>
        <v>15</v>
      </c>
      <c r="CR12" s="87">
        <f t="shared" si="57"/>
        <v>15</v>
      </c>
      <c r="CS12" s="87">
        <f t="shared" si="57"/>
        <v>15</v>
      </c>
      <c r="CT12" s="87">
        <f t="shared" si="57"/>
        <v>15</v>
      </c>
      <c r="CU12" s="87">
        <f t="shared" si="57"/>
        <v>15</v>
      </c>
      <c r="CV12" s="87">
        <f t="shared" si="57"/>
        <v>15</v>
      </c>
      <c r="CW12" s="87">
        <f t="shared" si="57"/>
        <v>15</v>
      </c>
      <c r="CX12" s="88"/>
      <c r="CY12" s="87">
        <f t="shared" ref="CY12:DK12" si="58">$E$12</f>
        <v>15</v>
      </c>
      <c r="CZ12" s="87">
        <f t="shared" si="58"/>
        <v>15</v>
      </c>
      <c r="DA12" s="87">
        <f t="shared" si="58"/>
        <v>15</v>
      </c>
      <c r="DB12" s="87">
        <f t="shared" si="58"/>
        <v>15</v>
      </c>
      <c r="DC12" s="87">
        <f t="shared" si="58"/>
        <v>15</v>
      </c>
      <c r="DD12" s="87">
        <f t="shared" si="58"/>
        <v>15</v>
      </c>
      <c r="DE12" s="87">
        <f t="shared" si="58"/>
        <v>15</v>
      </c>
      <c r="DF12" s="87">
        <f t="shared" si="58"/>
        <v>15</v>
      </c>
      <c r="DG12" s="87">
        <f t="shared" si="58"/>
        <v>15</v>
      </c>
      <c r="DH12" s="87">
        <f t="shared" si="58"/>
        <v>15</v>
      </c>
      <c r="DI12" s="87">
        <f t="shared" si="58"/>
        <v>15</v>
      </c>
      <c r="DJ12" s="87">
        <f t="shared" si="58"/>
        <v>15</v>
      </c>
      <c r="DK12" s="87">
        <f t="shared" si="58"/>
        <v>15</v>
      </c>
      <c r="DL12" s="88"/>
      <c r="DM12" s="87">
        <f t="shared" ref="DM12:DY12" si="59">$E$12</f>
        <v>15</v>
      </c>
      <c r="DN12" s="87">
        <f t="shared" si="59"/>
        <v>15</v>
      </c>
      <c r="DO12" s="87">
        <f t="shared" si="59"/>
        <v>15</v>
      </c>
      <c r="DP12" s="87">
        <f t="shared" si="59"/>
        <v>15</v>
      </c>
      <c r="DQ12" s="87">
        <f t="shared" si="59"/>
        <v>15</v>
      </c>
      <c r="DR12" s="87">
        <f t="shared" si="59"/>
        <v>15</v>
      </c>
      <c r="DS12" s="87">
        <f t="shared" si="59"/>
        <v>15</v>
      </c>
      <c r="DT12" s="87">
        <f t="shared" si="59"/>
        <v>15</v>
      </c>
      <c r="DU12" s="87">
        <f t="shared" si="59"/>
        <v>15</v>
      </c>
      <c r="DV12" s="87">
        <f t="shared" si="59"/>
        <v>15</v>
      </c>
      <c r="DW12" s="87">
        <f t="shared" si="59"/>
        <v>15</v>
      </c>
      <c r="DX12" s="87">
        <f t="shared" si="59"/>
        <v>15</v>
      </c>
      <c r="DY12" s="87">
        <f t="shared" si="59"/>
        <v>15</v>
      </c>
    </row>
    <row r="13" spans="2:129" x14ac:dyDescent="0.2">
      <c r="K13" s="2"/>
      <c r="L13" s="2"/>
      <c r="M13" s="2"/>
      <c r="N13" s="2"/>
      <c r="O13" s="2"/>
      <c r="P13" s="2"/>
      <c r="Q13" s="2"/>
      <c r="R13" s="80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80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80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80"/>
      <c r="BK13" s="2"/>
      <c r="BL13" s="2"/>
      <c r="BM13" s="2"/>
      <c r="BN13" s="2"/>
      <c r="BO13" s="2"/>
      <c r="BP13" s="2"/>
      <c r="BQ13" s="2"/>
      <c r="BR13" s="2"/>
      <c r="BS13" s="2"/>
      <c r="BT13" s="2"/>
      <c r="BU13" s="2"/>
      <c r="BV13" s="80"/>
      <c r="BW13" s="2"/>
      <c r="BX13" s="2"/>
      <c r="BY13" s="2"/>
      <c r="BZ13" s="2"/>
      <c r="CA13" s="2"/>
      <c r="CB13" s="2"/>
      <c r="CC13" s="2"/>
      <c r="CD13" s="2"/>
      <c r="CE13" s="2"/>
      <c r="CF13" s="2"/>
      <c r="CG13" s="2"/>
      <c r="CH13" s="2"/>
      <c r="CI13" s="2"/>
      <c r="CJ13" s="80"/>
      <c r="CM13" s="2"/>
      <c r="CN13" s="2"/>
      <c r="CO13" s="2"/>
      <c r="CP13" s="2"/>
      <c r="CQ13" s="2"/>
      <c r="CR13" s="2"/>
      <c r="CS13" s="2"/>
      <c r="CT13" s="2"/>
      <c r="CU13" s="2"/>
      <c r="CV13" s="2"/>
      <c r="CW13" s="2"/>
      <c r="CX13" s="80"/>
      <c r="DA13" s="2"/>
      <c r="DB13" s="2"/>
      <c r="DC13" s="2"/>
      <c r="DD13" s="2"/>
      <c r="DE13" s="2"/>
      <c r="DF13" s="2"/>
      <c r="DG13" s="2"/>
      <c r="DH13" s="2"/>
      <c r="DI13" s="2"/>
      <c r="DJ13" s="2"/>
      <c r="DK13" s="2"/>
      <c r="DL13" s="80"/>
      <c r="DM13" s="2"/>
      <c r="DN13" s="2"/>
      <c r="DO13" s="2"/>
      <c r="DP13" s="2"/>
      <c r="DQ13" s="2"/>
      <c r="DR13" s="2"/>
      <c r="DS13" s="2"/>
      <c r="DT13" s="2"/>
      <c r="DU13" s="2"/>
      <c r="DV13" s="2"/>
    </row>
    <row r="14" spans="2:129" x14ac:dyDescent="0.2">
      <c r="B14" s="37"/>
      <c r="C14" s="30" t="s">
        <v>54</v>
      </c>
      <c r="D14" s="6"/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3"/>
      <c r="P14" s="3"/>
      <c r="Q14" s="3"/>
      <c r="R14" s="79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79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79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79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79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79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79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79"/>
      <c r="DM14" s="3"/>
      <c r="DN14" s="3"/>
      <c r="DO14" s="3"/>
      <c r="DP14" s="3"/>
      <c r="DQ14" s="3"/>
      <c r="DR14" s="3"/>
      <c r="DS14" s="3"/>
      <c r="DT14" s="3"/>
      <c r="DU14" s="3"/>
      <c r="DV14" s="3"/>
    </row>
    <row r="15" spans="2:129" ht="15.75" x14ac:dyDescent="0.3">
      <c r="B15" s="36"/>
      <c r="C15" s="28" t="s">
        <v>13</v>
      </c>
      <c r="D15" s="5"/>
      <c r="E15" s="17">
        <v>3.6267410723500002</v>
      </c>
      <c r="F15" s="17">
        <v>3.49751067464</v>
      </c>
      <c r="G15" s="17">
        <v>3.1963683990099998</v>
      </c>
      <c r="H15" s="17">
        <v>2.55946078842</v>
      </c>
      <c r="I15" s="17">
        <v>1.4238088096399999</v>
      </c>
      <c r="J15" s="17">
        <v>0.69317473912100003</v>
      </c>
      <c r="K15" s="17">
        <v>0.69274963614899998</v>
      </c>
      <c r="L15" s="17">
        <v>0.69161489605600002</v>
      </c>
      <c r="M15" s="17">
        <v>0.68944230261200001</v>
      </c>
      <c r="N15" s="17">
        <v>0.68575052098699996</v>
      </c>
      <c r="O15" s="17">
        <v>0.67985368549000003</v>
      </c>
      <c r="P15" s="17">
        <v>0.67079867678100003</v>
      </c>
      <c r="Q15" s="17">
        <v>0.65729323337599999</v>
      </c>
      <c r="R15" s="81"/>
      <c r="S15" s="17">
        <v>3.6235008039999999</v>
      </c>
      <c r="T15" s="17">
        <v>3.48867549686</v>
      </c>
      <c r="U15" s="17">
        <v>3.1737272462899999</v>
      </c>
      <c r="V15" s="17">
        <v>2.50396602503</v>
      </c>
      <c r="W15" s="17">
        <v>1.3052530786800001</v>
      </c>
      <c r="X15" s="17">
        <v>0.68618690160399998</v>
      </c>
      <c r="Y15" s="17">
        <v>0.68472387505599996</v>
      </c>
      <c r="Z15" s="17">
        <v>0.68224451762100002</v>
      </c>
      <c r="AA15" s="17">
        <v>0.67832216120199995</v>
      </c>
      <c r="AB15" s="17">
        <v>0.67238340043800005</v>
      </c>
      <c r="AC15" s="17">
        <v>0.66365573226899999</v>
      </c>
      <c r="AD15" s="17">
        <v>0.65110162761599999</v>
      </c>
      <c r="AE15" s="17">
        <v>0.63338535720800004</v>
      </c>
      <c r="AF15" s="81"/>
      <c r="AG15" s="17">
        <v>3.6267199214199999</v>
      </c>
      <c r="AH15" s="17">
        <v>3.4971568978800001</v>
      </c>
      <c r="AI15" s="17">
        <v>3.1937133437299998</v>
      </c>
      <c r="AJ15" s="17">
        <v>2.5438354581999998</v>
      </c>
      <c r="AK15" s="17">
        <v>1.3523885231299999</v>
      </c>
      <c r="AL15" s="17">
        <v>0.67906506921499998</v>
      </c>
      <c r="AM15" s="17">
        <v>0.67541389985800004</v>
      </c>
      <c r="AN15" s="17">
        <v>0.67032221675899994</v>
      </c>
      <c r="AO15" s="17">
        <v>0.663238539711</v>
      </c>
      <c r="AP15" s="17">
        <v>0.65349721279899997</v>
      </c>
      <c r="AQ15" s="17">
        <v>0.64026755858600004</v>
      </c>
      <c r="AR15" s="17">
        <v>0.62251070700099997</v>
      </c>
      <c r="AS15" s="17">
        <v>0.59893240453999996</v>
      </c>
      <c r="AT15" s="81"/>
      <c r="AU15" s="17">
        <v>3.6306294878499998</v>
      </c>
      <c r="AV15" s="17">
        <v>3.5075241205999999</v>
      </c>
      <c r="AW15" s="17">
        <v>3.2185633327600001</v>
      </c>
      <c r="AX15" s="17">
        <v>2.59589245512</v>
      </c>
      <c r="AY15" s="17">
        <v>1.42765663514</v>
      </c>
      <c r="AZ15" s="17">
        <v>0.67151041313600002</v>
      </c>
      <c r="BA15" s="17">
        <v>0.66462636455099999</v>
      </c>
      <c r="BB15" s="17">
        <v>0.65574975175399997</v>
      </c>
      <c r="BC15" s="17">
        <v>0.64416745998199998</v>
      </c>
      <c r="BD15" s="17">
        <v>0.62910788855199995</v>
      </c>
      <c r="BE15" s="17">
        <v>0.60969813111500004</v>
      </c>
      <c r="BF15" s="17">
        <v>0.584940137212</v>
      </c>
      <c r="BG15" s="17">
        <v>0.553671650264</v>
      </c>
      <c r="BH15" s="81"/>
      <c r="BI15" s="17">
        <v>3.63429318195</v>
      </c>
      <c r="BJ15" s="17">
        <v>3.5172579894</v>
      </c>
      <c r="BK15" s="17">
        <v>3.2420196216599999</v>
      </c>
      <c r="BL15" s="17">
        <v>2.6458184500300002</v>
      </c>
      <c r="BM15" s="17">
        <v>1.5051430326099999</v>
      </c>
      <c r="BN15" s="17">
        <v>0.66335397106600003</v>
      </c>
      <c r="BO15" s="17">
        <v>0.65225634436000002</v>
      </c>
      <c r="BP15" s="17">
        <v>0.63852698678499997</v>
      </c>
      <c r="BQ15" s="17">
        <v>0.62127299050100004</v>
      </c>
      <c r="BR15" s="17">
        <v>0.59963174623899995</v>
      </c>
      <c r="BS15" s="17">
        <v>0.57274366435199997</v>
      </c>
      <c r="BT15" s="17">
        <v>0.53974789200999995</v>
      </c>
      <c r="BU15" s="17">
        <v>0.49979218283999999</v>
      </c>
      <c r="BV15" s="81"/>
      <c r="BW15" s="17">
        <v>3.6375590117300001</v>
      </c>
      <c r="BX15" s="17">
        <v>3.52594255138</v>
      </c>
      <c r="BY15" s="17">
        <v>3.2630042703300002</v>
      </c>
      <c r="BZ15" s="17">
        <v>2.6908747896</v>
      </c>
      <c r="CA15" s="17">
        <v>1.57814869415</v>
      </c>
      <c r="CB15" s="17">
        <v>0.65452589942399997</v>
      </c>
      <c r="CC15" s="17">
        <v>0.63829553743900003</v>
      </c>
      <c r="CD15" s="17">
        <v>0.61876316208100002</v>
      </c>
      <c r="CE15" s="17">
        <v>0.59486464439499998</v>
      </c>
      <c r="CF15" s="17">
        <v>0.56570145672000005</v>
      </c>
      <c r="CG15" s="17">
        <v>0.53052898551500005</v>
      </c>
      <c r="CH15" s="17">
        <v>0.488790391963</v>
      </c>
      <c r="CI15" s="17">
        <v>0.44016960374500003</v>
      </c>
      <c r="CJ15" s="81"/>
      <c r="CK15" s="17">
        <v>3.6404421492600001</v>
      </c>
      <c r="CL15" s="17">
        <v>3.5336128432499998</v>
      </c>
      <c r="CM15" s="17">
        <v>3.28156752719</v>
      </c>
      <c r="CN15" s="17">
        <v>2.7309540911800001</v>
      </c>
      <c r="CO15" s="17">
        <v>1.64504456663</v>
      </c>
      <c r="CP15" s="17">
        <v>0.64500614292299996</v>
      </c>
      <c r="CQ15" s="17">
        <v>0.62279213230899999</v>
      </c>
      <c r="CR15" s="17">
        <v>0.59663950898600004</v>
      </c>
      <c r="CS15" s="17">
        <v>0.56535177084099997</v>
      </c>
      <c r="CT15" s="17">
        <v>0.52808839052199996</v>
      </c>
      <c r="CU15" s="17">
        <v>0.48437326856000001</v>
      </c>
      <c r="CV15" s="17">
        <v>0.43415717701099998</v>
      </c>
      <c r="CW15" s="17">
        <v>0.37790370958500002</v>
      </c>
      <c r="CX15" s="81"/>
      <c r="CY15" s="17">
        <v>3.64299202658</v>
      </c>
      <c r="CZ15" s="17">
        <v>3.5403977417500001</v>
      </c>
      <c r="DA15" s="17">
        <v>3.2980034009299999</v>
      </c>
      <c r="DB15" s="17">
        <v>2.7665730534700002</v>
      </c>
      <c r="DC15" s="17">
        <v>1.70578542512</v>
      </c>
      <c r="DD15" s="17">
        <v>0.63480018581800002</v>
      </c>
      <c r="DE15" s="17">
        <v>0.60582922429200003</v>
      </c>
      <c r="DF15" s="17">
        <v>0.57238789476700003</v>
      </c>
      <c r="DG15" s="17">
        <v>0.53321599740199999</v>
      </c>
      <c r="DH15" s="17">
        <v>0.48766126215700001</v>
      </c>
      <c r="DI15" s="17">
        <v>0.435701341543</v>
      </c>
      <c r="DJ15" s="17">
        <v>0.37800691529699998</v>
      </c>
      <c r="DK15" s="17">
        <v>0.31601886264700002</v>
      </c>
      <c r="DL15" s="81"/>
      <c r="DM15" s="17">
        <v>3.6452593739800001</v>
      </c>
      <c r="DN15" s="17">
        <v>3.5464308492300001</v>
      </c>
      <c r="DO15" s="17">
        <v>3.3126255160400002</v>
      </c>
      <c r="DP15" s="17">
        <v>2.79834180824</v>
      </c>
      <c r="DQ15" s="17">
        <v>1.76082952052</v>
      </c>
      <c r="DR15" s="17">
        <v>0.62392691678199996</v>
      </c>
      <c r="DS15" s="17">
        <v>0.58751298767000004</v>
      </c>
      <c r="DT15" s="17">
        <v>0.54627695620799999</v>
      </c>
      <c r="DU15" s="17">
        <v>0.49899028232499998</v>
      </c>
      <c r="DV15" s="17">
        <v>0.44534584974000002</v>
      </c>
      <c r="DW15" s="17">
        <v>0.38596467626300002</v>
      </c>
      <c r="DX15" s="17">
        <v>0.32242034708400003</v>
      </c>
      <c r="DY15" s="17">
        <v>0.25720060103699999</v>
      </c>
    </row>
    <row r="16" spans="2:129" ht="15.75" x14ac:dyDescent="0.3">
      <c r="B16" s="36"/>
      <c r="C16" s="28" t="s">
        <v>14</v>
      </c>
      <c r="D16" s="5"/>
      <c r="E16" s="17">
        <v>6.1351795619200002</v>
      </c>
      <c r="F16" s="17">
        <v>5.8647252455499999</v>
      </c>
      <c r="G16" s="17">
        <v>5.2346592298100001</v>
      </c>
      <c r="H16" s="17">
        <v>3.9024816814399998</v>
      </c>
      <c r="I16" s="17">
        <v>1.5277716825900001</v>
      </c>
      <c r="J16" s="17">
        <v>3.355573E-6</v>
      </c>
      <c r="K16" s="18">
        <v>4.7465409999999999E-6</v>
      </c>
      <c r="L16" s="18">
        <v>6.5599179999999997E-6</v>
      </c>
      <c r="M16" s="18">
        <v>8.8768650000000006E-6</v>
      </c>
      <c r="N16" s="18">
        <v>1.1783100000000001E-5</v>
      </c>
      <c r="O16" s="18">
        <v>1.5366469000000001E-5</v>
      </c>
      <c r="P16" s="18">
        <v>1.9713030000000001E-5</v>
      </c>
      <c r="Q16" s="18">
        <v>2.4900022999999998E-5</v>
      </c>
      <c r="R16" s="81"/>
      <c r="S16" s="17">
        <v>6.1285896083000004</v>
      </c>
      <c r="T16" s="17">
        <v>5.84685146129</v>
      </c>
      <c r="U16" s="17">
        <v>5.1890485018900003</v>
      </c>
      <c r="V16" s="17">
        <v>3.7909644463299998</v>
      </c>
      <c r="W16" s="18">
        <v>1.29022310339</v>
      </c>
      <c r="X16" s="18">
        <v>1.3379525E-5</v>
      </c>
      <c r="Y16" s="18">
        <v>1.8892302000000001E-5</v>
      </c>
      <c r="Z16" s="18">
        <v>2.6053802999999999E-5</v>
      </c>
      <c r="AA16" s="18">
        <v>3.5161676E-5</v>
      </c>
      <c r="AB16" s="18">
        <v>4.6517434999999999E-5</v>
      </c>
      <c r="AC16" s="18">
        <v>6.0410505000000001E-5</v>
      </c>
      <c r="AD16" s="18">
        <v>7.7093465999999997E-5</v>
      </c>
      <c r="AE16" s="17">
        <v>9.6740319999999994E-5</v>
      </c>
      <c r="AF16" s="81"/>
      <c r="AG16" s="17">
        <v>6.1354858961499996</v>
      </c>
      <c r="AH16" s="17">
        <v>5.8650818100700004</v>
      </c>
      <c r="AI16" s="17">
        <v>5.2322147437300002</v>
      </c>
      <c r="AJ16" s="17">
        <v>3.8779228846099998</v>
      </c>
      <c r="AK16" s="18">
        <v>1.39761159653</v>
      </c>
      <c r="AL16" s="18">
        <v>2.9960426E-5</v>
      </c>
      <c r="AM16" s="18">
        <v>4.2176155000000001E-5</v>
      </c>
      <c r="AN16" s="18">
        <v>5.7949898E-5</v>
      </c>
      <c r="AO16" s="18">
        <v>7.7852838999999994E-5</v>
      </c>
      <c r="AP16" s="18">
        <v>1.02414854E-4</v>
      </c>
      <c r="AQ16" s="17">
        <v>1.3206943899999999E-4</v>
      </c>
      <c r="AR16" s="17">
        <v>1.67072926E-4</v>
      </c>
      <c r="AS16" s="17">
        <v>2.0737757699999999E-4</v>
      </c>
      <c r="AT16" s="81"/>
      <c r="AU16" s="17">
        <v>6.1437863629600002</v>
      </c>
      <c r="AV16" s="17">
        <v>5.8871359024199998</v>
      </c>
      <c r="AW16" s="17">
        <v>5.2852392916399999</v>
      </c>
      <c r="AX16" s="17">
        <v>3.9896747371600001</v>
      </c>
      <c r="AY16" s="18">
        <v>1.56280088339</v>
      </c>
      <c r="AZ16" s="18">
        <v>5.2928469000000002E-5</v>
      </c>
      <c r="BA16" s="18">
        <v>7.4182933999999997E-5</v>
      </c>
      <c r="BB16" s="18">
        <v>1.0139091799999999E-4</v>
      </c>
      <c r="BC16" s="17">
        <v>1.3533060700000001E-4</v>
      </c>
      <c r="BD16" s="17">
        <v>1.7659212500000001E-4</v>
      </c>
      <c r="BE16" s="17">
        <v>2.2544163999999999E-4</v>
      </c>
      <c r="BF16" s="17">
        <v>2.8163396900000002E-4</v>
      </c>
      <c r="BG16" s="17">
        <v>3.4414075700000001E-4</v>
      </c>
      <c r="BH16" s="81"/>
      <c r="BI16" s="17">
        <v>6.1515454466300001</v>
      </c>
      <c r="BJ16" s="17">
        <v>5.9077898523799997</v>
      </c>
      <c r="BK16" s="17">
        <v>5.3351666900400003</v>
      </c>
      <c r="BL16" s="17">
        <v>4.0966009186200001</v>
      </c>
      <c r="BM16" s="18">
        <v>1.7321615321499999</v>
      </c>
      <c r="BN16" s="18">
        <v>8.2060554000000006E-5</v>
      </c>
      <c r="BO16" s="17">
        <v>1.14352287E-4</v>
      </c>
      <c r="BP16" s="17">
        <v>1.5521466899999999E-4</v>
      </c>
      <c r="BQ16" s="17">
        <v>2.05408875E-4</v>
      </c>
      <c r="BR16" s="17">
        <v>2.6519755899999999E-4</v>
      </c>
      <c r="BS16" s="17">
        <v>3.3408094199999998E-4</v>
      </c>
      <c r="BT16" s="17">
        <v>4.1046170499999999E-4</v>
      </c>
      <c r="BU16" s="17">
        <v>4.9120908800000002E-4</v>
      </c>
      <c r="BV16" s="81"/>
      <c r="BW16" s="17">
        <v>6.1584547808199996</v>
      </c>
      <c r="BX16" s="17">
        <v>5.9262030065199998</v>
      </c>
      <c r="BY16" s="17">
        <v>5.3798214722799997</v>
      </c>
      <c r="BZ16" s="17">
        <v>4.1931591025200001</v>
      </c>
      <c r="CA16" s="17">
        <v>1.8920071350700001</v>
      </c>
      <c r="CB16" s="17">
        <v>1.17085191E-4</v>
      </c>
      <c r="CC16" s="17">
        <v>1.61989637E-4</v>
      </c>
      <c r="CD16" s="17">
        <v>2.1798288600000001E-4</v>
      </c>
      <c r="CE16" s="17">
        <v>2.8540985399999998E-4</v>
      </c>
      <c r="CF16" s="17">
        <v>3.6359334E-4</v>
      </c>
      <c r="CG16" s="17">
        <v>4.50416579E-4</v>
      </c>
      <c r="CH16" s="17">
        <v>5.4185468000000003E-4</v>
      </c>
      <c r="CI16" s="17">
        <v>6.3148246200000005E-4</v>
      </c>
      <c r="CJ16" s="81"/>
      <c r="CK16" s="17">
        <v>6.1645521391899996</v>
      </c>
      <c r="CL16" s="17">
        <v>5.9424663007199996</v>
      </c>
      <c r="CM16" s="17">
        <v>5.4193544559699998</v>
      </c>
      <c r="CN16" s="17">
        <v>4.2792287483899996</v>
      </c>
      <c r="CO16" s="17">
        <v>2.0391133433099999</v>
      </c>
      <c r="CP16" s="17">
        <v>1.5768686100000001E-4</v>
      </c>
      <c r="CQ16" s="17">
        <v>2.1627862699999999E-4</v>
      </c>
      <c r="CR16" s="17">
        <v>2.8801717400000001E-4</v>
      </c>
      <c r="CS16" s="17">
        <v>3.7226019200000001E-4</v>
      </c>
      <c r="CT16" s="17">
        <v>4.6659177199999998E-4</v>
      </c>
      <c r="CU16" s="17">
        <v>5.6628609100000001E-4</v>
      </c>
      <c r="CV16" s="17">
        <v>6.6385310799999995E-4</v>
      </c>
      <c r="CW16" s="17">
        <v>7.4879910499999998E-4</v>
      </c>
      <c r="CX16" s="81"/>
      <c r="CY16" s="17">
        <v>6.1699447514600001</v>
      </c>
      <c r="CZ16" s="17">
        <v>5.9568601513999999</v>
      </c>
      <c r="DA16" s="17">
        <v>5.4544078866500003</v>
      </c>
      <c r="DB16" s="17">
        <v>4.3559509863699999</v>
      </c>
      <c r="DC16" s="17">
        <v>2.1734905802400002</v>
      </c>
      <c r="DD16" s="17">
        <v>2.0350983100000001E-4</v>
      </c>
      <c r="DE16" s="17">
        <v>2.7629495000000001E-4</v>
      </c>
      <c r="DF16" s="17">
        <v>3.6344208799999998E-4</v>
      </c>
      <c r="DG16" s="17">
        <v>4.62607237E-4</v>
      </c>
      <c r="DH16" s="17">
        <v>5.6873576699999998E-4</v>
      </c>
      <c r="DI16" s="17">
        <v>6.7356019200000001E-4</v>
      </c>
      <c r="DJ16" s="17">
        <v>7.6549477199999998E-4</v>
      </c>
      <c r="DK16" s="17">
        <v>8.3020235300000004E-4</v>
      </c>
      <c r="DL16" s="81"/>
      <c r="DM16" s="17">
        <v>6.1747412317199997</v>
      </c>
      <c r="DN16" s="17">
        <v>5.9696709123499998</v>
      </c>
      <c r="DO16" s="17">
        <v>5.48565465164</v>
      </c>
      <c r="DP16" s="17">
        <v>4.4246382245299998</v>
      </c>
      <c r="DQ16" s="17">
        <v>2.2961582803499998</v>
      </c>
      <c r="DR16" s="17">
        <v>2.5416143900000002E-4</v>
      </c>
      <c r="DS16" s="17">
        <v>3.41021489E-4</v>
      </c>
      <c r="DT16" s="17">
        <v>4.42234559E-4</v>
      </c>
      <c r="DU16" s="17">
        <v>5.5295311399999999E-4</v>
      </c>
      <c r="DV16" s="17">
        <v>6.6462232500000002E-4</v>
      </c>
      <c r="DW16" s="17">
        <v>7.6481813899999999E-4</v>
      </c>
      <c r="DX16" s="17">
        <v>8.3804087299999995E-4</v>
      </c>
      <c r="DY16" s="17">
        <v>8.6782099099999999E-4</v>
      </c>
    </row>
    <row r="17" spans="2:129" ht="15.75" x14ac:dyDescent="0.3">
      <c r="B17" s="39"/>
      <c r="C17" s="28" t="s">
        <v>16</v>
      </c>
      <c r="D17" s="5"/>
      <c r="E17" s="17">
        <v>7.6960993483999998E-2</v>
      </c>
      <c r="F17" s="17">
        <v>0.206185642255</v>
      </c>
      <c r="G17" s="17">
        <v>0.507305360353</v>
      </c>
      <c r="H17" s="17">
        <v>1.1441314245400001</v>
      </c>
      <c r="I17" s="17">
        <v>2.2795141721499999</v>
      </c>
      <c r="J17" s="17">
        <v>3.0095875947900002</v>
      </c>
      <c r="K17" s="17">
        <v>3.0093453225500002</v>
      </c>
      <c r="L17" s="17">
        <v>3.0096789229300001</v>
      </c>
      <c r="M17" s="17">
        <v>3.01087122719</v>
      </c>
      <c r="N17" s="17">
        <v>3.0133609624100002</v>
      </c>
      <c r="O17" s="17">
        <v>3.0177929943100001</v>
      </c>
      <c r="P17" s="17">
        <v>3.02508153507</v>
      </c>
      <c r="Q17" s="17">
        <v>3.0364840104800002</v>
      </c>
      <c r="R17" s="81"/>
      <c r="S17" s="17">
        <v>8.0196083535000004E-2</v>
      </c>
      <c r="T17" s="17">
        <v>0.21499739596799999</v>
      </c>
      <c r="U17" s="17">
        <v>0.52985123657099997</v>
      </c>
      <c r="V17" s="17">
        <v>1.19926899805</v>
      </c>
      <c r="W17" s="17">
        <v>2.3968408631</v>
      </c>
      <c r="X17" s="17">
        <v>3.0136648891000002</v>
      </c>
      <c r="Y17" s="17">
        <v>3.0124955313799999</v>
      </c>
      <c r="Z17" s="17">
        <v>3.0118073125599998</v>
      </c>
      <c r="AA17" s="17">
        <v>3.0118537831199999</v>
      </c>
      <c r="AB17" s="17">
        <v>3.0130481411600001</v>
      </c>
      <c r="AC17" s="17">
        <v>3.0160127493800002</v>
      </c>
      <c r="AD17" s="17">
        <v>3.0216497360800001</v>
      </c>
      <c r="AE17" s="17">
        <v>3.03117832018</v>
      </c>
      <c r="AF17" s="81"/>
      <c r="AG17" s="17">
        <v>7.6969073154999998E-2</v>
      </c>
      <c r="AH17" s="17">
        <v>0.206480304408</v>
      </c>
      <c r="AI17" s="17">
        <v>0.509720067449</v>
      </c>
      <c r="AJ17" s="17">
        <v>1.1588557795300001</v>
      </c>
      <c r="AK17" s="17">
        <v>2.34781206733</v>
      </c>
      <c r="AL17" s="17">
        <v>3.01609278886</v>
      </c>
      <c r="AM17" s="17">
        <v>3.0138317194100002</v>
      </c>
      <c r="AN17" s="17">
        <v>3.0118465351200001</v>
      </c>
      <c r="AO17" s="17">
        <v>3.01031591367</v>
      </c>
      <c r="AP17" s="17">
        <v>3.0095728126100001</v>
      </c>
      <c r="AQ17" s="17">
        <v>3.0101536488599998</v>
      </c>
      <c r="AR17" s="17">
        <v>3.0128523538200001</v>
      </c>
      <c r="AS17" s="17">
        <v>3.0187956122499999</v>
      </c>
      <c r="AT17" s="81"/>
      <c r="AU17" s="17">
        <v>7.3049411088000005E-2</v>
      </c>
      <c r="AV17" s="17">
        <v>0.196067455462</v>
      </c>
      <c r="AW17" s="17">
        <v>0.48468482477000002</v>
      </c>
      <c r="AX17" s="17">
        <v>1.1061053675500001</v>
      </c>
      <c r="AY17" s="17">
        <v>2.2701110283000001</v>
      </c>
      <c r="AZ17" s="17">
        <v>3.0173144232300002</v>
      </c>
      <c r="BA17" s="17">
        <v>3.0137057310199999</v>
      </c>
      <c r="BB17" s="17">
        <v>3.0101189878999999</v>
      </c>
      <c r="BC17" s="17">
        <v>3.00664404663</v>
      </c>
      <c r="BD17" s="17">
        <v>3.0035280802400002</v>
      </c>
      <c r="BE17" s="17">
        <v>3.0012213487500001</v>
      </c>
      <c r="BF17" s="17">
        <v>3.0004309990700002</v>
      </c>
      <c r="BG17" s="17">
        <v>3.0022348767899998</v>
      </c>
      <c r="BH17" s="81"/>
      <c r="BI17" s="17">
        <v>6.9373730309000001E-2</v>
      </c>
      <c r="BJ17" s="17">
        <v>0.186279440046</v>
      </c>
      <c r="BK17" s="17">
        <v>0.46100890614200002</v>
      </c>
      <c r="BL17" s="17">
        <v>1.0553585246299999</v>
      </c>
      <c r="BM17" s="17">
        <v>2.1897330934800001</v>
      </c>
      <c r="BN17" s="17">
        <v>3.0176231816099999</v>
      </c>
      <c r="BO17" s="17">
        <v>3.0123856401700002</v>
      </c>
      <c r="BP17" s="17">
        <v>3.0068909427700001</v>
      </c>
      <c r="BQ17" s="17">
        <v>3.0011379641799998</v>
      </c>
      <c r="BR17" s="17">
        <v>2.9953003980799999</v>
      </c>
      <c r="BS17" s="17">
        <v>2.9897680305500001</v>
      </c>
      <c r="BT17" s="17">
        <v>2.9852170197199999</v>
      </c>
      <c r="BU17" s="17">
        <v>2.9827296211799998</v>
      </c>
      <c r="BV17" s="81"/>
      <c r="BW17" s="17">
        <v>6.6094234668999996E-2</v>
      </c>
      <c r="BX17" s="17">
        <v>0.17753317195099999</v>
      </c>
      <c r="BY17" s="17">
        <v>0.43977417864700002</v>
      </c>
      <c r="BZ17" s="17">
        <v>1.00936882587</v>
      </c>
      <c r="CA17" s="17">
        <v>2.11343351875</v>
      </c>
      <c r="CB17" s="17">
        <v>3.0171997186800001</v>
      </c>
      <c r="CC17" s="17">
        <v>3.0100509471499999</v>
      </c>
      <c r="CD17" s="17">
        <v>3.0023613181800002</v>
      </c>
      <c r="CE17" s="17">
        <v>2.9940460245299998</v>
      </c>
      <c r="CF17" s="17">
        <v>2.9852296207300002</v>
      </c>
      <c r="CG17" s="17">
        <v>2.97629542505</v>
      </c>
      <c r="CH17" s="17">
        <v>2.9679486424300001</v>
      </c>
      <c r="CI17" s="17">
        <v>2.9613611363299999</v>
      </c>
      <c r="CJ17" s="81"/>
      <c r="CK17" s="17">
        <v>6.3195907400000001E-2</v>
      </c>
      <c r="CL17" s="17">
        <v>0.169794318512</v>
      </c>
      <c r="CM17" s="17">
        <v>0.420933265645</v>
      </c>
      <c r="CN17" s="17">
        <v>0.96825452144699997</v>
      </c>
      <c r="CO17" s="17">
        <v>2.0428826994099998</v>
      </c>
      <c r="CP17" s="17">
        <v>3.0161644052600001</v>
      </c>
      <c r="CQ17" s="17">
        <v>3.0068336718199999</v>
      </c>
      <c r="CR17" s="17">
        <v>2.99669577983</v>
      </c>
      <c r="CS17" s="17">
        <v>2.98559991094</v>
      </c>
      <c r="CT17" s="17">
        <v>2.9736615767300001</v>
      </c>
      <c r="CU17" s="17">
        <v>2.9613140097100001</v>
      </c>
      <c r="CV17" s="17">
        <v>2.9493840032900001</v>
      </c>
      <c r="CW17" s="17">
        <v>2.9392135967800002</v>
      </c>
      <c r="CX17" s="81"/>
      <c r="CY17" s="17">
        <v>6.0629436363999999E-2</v>
      </c>
      <c r="CZ17" s="17">
        <v>0.16293454688199999</v>
      </c>
      <c r="DA17" s="17">
        <v>0.40419437623299997</v>
      </c>
      <c r="DB17" s="17">
        <v>0.93150728909000002</v>
      </c>
      <c r="DC17" s="17">
        <v>1.9781577402899999</v>
      </c>
      <c r="DD17" s="17">
        <v>3.0146033156500001</v>
      </c>
      <c r="DE17" s="17">
        <v>3.0028399061800002</v>
      </c>
      <c r="DF17" s="17">
        <v>2.99004459967</v>
      </c>
      <c r="DG17" s="17">
        <v>2.9760279348999998</v>
      </c>
      <c r="DH17" s="17">
        <v>2.9609452673400001</v>
      </c>
      <c r="DI17" s="17">
        <v>2.9453515225300002</v>
      </c>
      <c r="DJ17" s="17">
        <v>2.9302890972600002</v>
      </c>
      <c r="DK17" s="17">
        <v>2.91732844095</v>
      </c>
      <c r="DL17" s="81"/>
      <c r="DM17" s="17">
        <v>5.8344187484999997E-2</v>
      </c>
      <c r="DN17" s="17">
        <v>0.156820691461</v>
      </c>
      <c r="DO17" s="17">
        <v>0.38924566810400002</v>
      </c>
      <c r="DP17" s="17">
        <v>0.898523728498</v>
      </c>
      <c r="DQ17" s="17">
        <v>1.91882596106</v>
      </c>
      <c r="DR17" s="17">
        <v>3.0125814875399999</v>
      </c>
      <c r="DS17" s="17">
        <v>2.99816081129</v>
      </c>
      <c r="DT17" s="17">
        <v>2.9825506902600001</v>
      </c>
      <c r="DU17" s="17">
        <v>2.9655591990399999</v>
      </c>
      <c r="DV17" s="17">
        <v>2.94744272804</v>
      </c>
      <c r="DW17" s="17">
        <v>2.92894790175</v>
      </c>
      <c r="DX17" s="17">
        <v>2.9113870984500001</v>
      </c>
      <c r="DY17" s="17">
        <v>2.8966321062699998</v>
      </c>
    </row>
    <row r="18" spans="2:129" ht="15.75" x14ac:dyDescent="0.3">
      <c r="B18" s="40"/>
      <c r="C18" s="29" t="s">
        <v>17</v>
      </c>
      <c r="D18" s="5"/>
      <c r="E18" s="18">
        <v>8.1708099999999998E-7</v>
      </c>
      <c r="F18" s="18">
        <v>3.6915510000000001E-6</v>
      </c>
      <c r="G18" s="18">
        <v>1.4970316999999999E-5</v>
      </c>
      <c r="H18" s="18">
        <v>5.5743518999999998E-5</v>
      </c>
      <c r="I18" s="17">
        <v>1.9035910500000001E-4</v>
      </c>
      <c r="J18" s="17">
        <v>4.7068304399999999E-4</v>
      </c>
      <c r="K18" s="17">
        <v>8.04370652E-4</v>
      </c>
      <c r="L18" s="17">
        <v>1.204940509E-3</v>
      </c>
      <c r="M18" s="17">
        <v>1.6950850970000001E-3</v>
      </c>
      <c r="N18" s="17">
        <v>2.2961083019999999E-3</v>
      </c>
      <c r="O18" s="17">
        <v>3.0285100989999999E-3</v>
      </c>
      <c r="P18" s="17">
        <v>3.9117440750000001E-3</v>
      </c>
      <c r="Q18" s="17">
        <v>4.9632280719999998E-3</v>
      </c>
      <c r="R18" s="81"/>
      <c r="S18" s="18">
        <v>3.4062320000000001E-6</v>
      </c>
      <c r="T18" s="18">
        <v>1.5403583999999999E-5</v>
      </c>
      <c r="U18" s="17">
        <v>6.2608568000000001E-5</v>
      </c>
      <c r="V18" s="17">
        <v>2.3433845799999999E-4</v>
      </c>
      <c r="W18" s="17">
        <v>8.0487910799999999E-4</v>
      </c>
      <c r="X18" s="17">
        <v>1.9259546469999999E-3</v>
      </c>
      <c r="Y18" s="17">
        <v>3.2421467799999999E-3</v>
      </c>
      <c r="Z18" s="17">
        <v>4.8259349080000003E-3</v>
      </c>
      <c r="AA18" s="17">
        <v>6.7638778379999999E-3</v>
      </c>
      <c r="AB18" s="17">
        <v>9.1360792030000006E-3</v>
      </c>
      <c r="AC18" s="17">
        <v>1.2017609174999999E-2</v>
      </c>
      <c r="AD18" s="17">
        <v>1.547616815E-2</v>
      </c>
      <c r="AE18" s="17">
        <v>1.9570011306000001E-2</v>
      </c>
      <c r="AF18" s="81"/>
      <c r="AG18" s="18">
        <v>7.3527150000000001E-6</v>
      </c>
      <c r="AH18" s="18">
        <v>3.3248854E-5</v>
      </c>
      <c r="AI18" s="17">
        <v>1.3514440900000001E-4</v>
      </c>
      <c r="AJ18" s="17">
        <v>5.0623113400000001E-4</v>
      </c>
      <c r="AK18" s="17">
        <v>1.75155477E-3</v>
      </c>
      <c r="AL18" s="17">
        <v>4.272920964E-3</v>
      </c>
      <c r="AM18" s="17">
        <v>7.2290403649999998E-3</v>
      </c>
      <c r="AN18" s="17">
        <v>1.0767474058E-2</v>
      </c>
      <c r="AO18" s="17">
        <v>1.5074623309E-2</v>
      </c>
      <c r="AP18" s="17">
        <v>2.0316837293999999E-2</v>
      </c>
      <c r="AQ18" s="17">
        <v>2.6641246279000001E-2</v>
      </c>
      <c r="AR18" s="17">
        <v>3.4170319589999998E-2</v>
      </c>
      <c r="AS18" s="17">
        <v>4.2987841606999998E-2</v>
      </c>
      <c r="AT18" s="81"/>
      <c r="AU18" s="18">
        <v>1.240053E-5</v>
      </c>
      <c r="AV18" s="18">
        <v>5.6061967000000003E-5</v>
      </c>
      <c r="AW18" s="17">
        <v>2.27771234E-4</v>
      </c>
      <c r="AX18" s="17">
        <v>8.5293866599999997E-4</v>
      </c>
      <c r="AY18" s="17">
        <v>2.968018281E-3</v>
      </c>
      <c r="AZ18" s="17">
        <v>7.439431816E-3</v>
      </c>
      <c r="BA18" s="17">
        <v>1.2685802216E-2</v>
      </c>
      <c r="BB18" s="17">
        <v>1.8917480173999999E-2</v>
      </c>
      <c r="BC18" s="17">
        <v>2.6446096693E-2</v>
      </c>
      <c r="BD18" s="17">
        <v>3.5533865604000001E-2</v>
      </c>
      <c r="BE18" s="17">
        <v>4.6392110067000003E-2</v>
      </c>
      <c r="BF18" s="17">
        <v>5.9166281860000003E-2</v>
      </c>
      <c r="BG18" s="17">
        <v>7.3898586475E-2</v>
      </c>
      <c r="BH18" s="81"/>
      <c r="BI18" s="18">
        <v>1.8393868999999999E-5</v>
      </c>
      <c r="BJ18" s="18">
        <v>8.3135276000000004E-5</v>
      </c>
      <c r="BK18" s="17">
        <v>3.3758609700000001E-4</v>
      </c>
      <c r="BL18" s="17">
        <v>1.26336267E-3</v>
      </c>
      <c r="BM18" s="17">
        <v>4.4137869550000004E-3</v>
      </c>
      <c r="BN18" s="17">
        <v>1.1363273659999999E-2</v>
      </c>
      <c r="BO18" s="17">
        <v>1.9530857733999998E-2</v>
      </c>
      <c r="BP18" s="17">
        <v>2.9142885221E-2</v>
      </c>
      <c r="BQ18" s="17">
        <v>4.0646372657000003E-2</v>
      </c>
      <c r="BR18" s="17">
        <v>5.4385777842000001E-2</v>
      </c>
      <c r="BS18" s="17">
        <v>7.0596002547000006E-2</v>
      </c>
      <c r="BT18" s="17">
        <v>8.9369394136999999E-2</v>
      </c>
      <c r="BU18" s="17">
        <v>0.11059094798999999</v>
      </c>
      <c r="BV18" s="81"/>
      <c r="BW18" s="18">
        <v>2.5226798000000002E-5</v>
      </c>
      <c r="BX18" s="18">
        <v>1.13988335E-4</v>
      </c>
      <c r="BY18" s="17">
        <v>4.6262551399999999E-4</v>
      </c>
      <c r="BZ18" s="17">
        <v>1.730042265E-3</v>
      </c>
      <c r="CA18" s="17">
        <v>6.0607435519999999E-3</v>
      </c>
      <c r="CB18" s="17">
        <v>1.5989040949E-2</v>
      </c>
      <c r="CC18" s="17">
        <v>2.7678607707000001E-2</v>
      </c>
      <c r="CD18" s="17">
        <v>4.1289609870000001E-2</v>
      </c>
      <c r="CE18" s="17">
        <v>5.7396515539999998E-2</v>
      </c>
      <c r="CF18" s="17">
        <v>7.6386311272999996E-2</v>
      </c>
      <c r="CG18" s="17">
        <v>9.8439644717999999E-2</v>
      </c>
      <c r="CH18" s="17">
        <v>0.12348233280199999</v>
      </c>
      <c r="CI18" s="17">
        <v>0.15108647996499999</v>
      </c>
      <c r="CJ18" s="81"/>
      <c r="CK18" s="18">
        <v>3.2821672000000001E-5</v>
      </c>
      <c r="CL18" s="18">
        <v>1.48269121E-4</v>
      </c>
      <c r="CM18" s="17">
        <v>6.0145358200000001E-4</v>
      </c>
      <c r="CN18" s="17">
        <v>2.2475436860000001E-3</v>
      </c>
      <c r="CO18" s="17">
        <v>7.8882169790000008E-3</v>
      </c>
      <c r="CP18" s="17">
        <v>2.1266575908000001E-2</v>
      </c>
      <c r="CQ18" s="17">
        <v>3.7038947938E-2</v>
      </c>
      <c r="CR18" s="17">
        <v>5.518420559E-2</v>
      </c>
      <c r="CS18" s="17">
        <v>7.6376009108999998E-2</v>
      </c>
      <c r="CT18" s="17">
        <v>0.100976866375</v>
      </c>
      <c r="CU18" s="17">
        <v>0.12900821086600001</v>
      </c>
      <c r="CV18" s="17">
        <v>0.16008125984999999</v>
      </c>
      <c r="CW18" s="17">
        <v>0.19329319681599999</v>
      </c>
      <c r="CX18" s="81"/>
      <c r="CY18" s="17">
        <v>4.1118527000000003E-5</v>
      </c>
      <c r="CZ18" s="17">
        <v>1.85705682E-4</v>
      </c>
      <c r="DA18" s="17">
        <v>7.5296141899999997E-4</v>
      </c>
      <c r="DB18" s="17">
        <v>2.8116787189999999E-3</v>
      </c>
      <c r="DC18" s="17">
        <v>9.8802672970000009E-3</v>
      </c>
      <c r="DD18" s="17">
        <v>2.7150099268000001E-2</v>
      </c>
      <c r="DE18" s="17">
        <v>4.7517284761999998E-2</v>
      </c>
      <c r="DF18" s="17">
        <v>7.0635602783999996E-2</v>
      </c>
      <c r="DG18" s="17">
        <v>9.7229883848000007E-2</v>
      </c>
      <c r="DH18" s="17">
        <v>0.127548585253</v>
      </c>
      <c r="DI18" s="17">
        <v>0.16132541796200001</v>
      </c>
      <c r="DJ18" s="17">
        <v>0.19770384371999999</v>
      </c>
      <c r="DK18" s="17">
        <v>0.23517819819899999</v>
      </c>
      <c r="DL18" s="81"/>
      <c r="DM18" s="17">
        <v>5.0069265000000003E-5</v>
      </c>
      <c r="DN18" s="17">
        <v>2.26079654E-4</v>
      </c>
      <c r="DO18" s="17">
        <v>9.1625793000000004E-4</v>
      </c>
      <c r="DP18" s="17">
        <v>3.4190816320000001E-3</v>
      </c>
      <c r="DQ18" s="17">
        <v>1.2024109208999999E-2</v>
      </c>
      <c r="DR18" s="17">
        <v>3.3597647839000003E-2</v>
      </c>
      <c r="DS18" s="17">
        <v>5.9014950518000001E-2</v>
      </c>
      <c r="DT18" s="17">
        <v>8.7438026766999993E-2</v>
      </c>
      <c r="DU18" s="17">
        <v>0.119577109318</v>
      </c>
      <c r="DV18" s="17">
        <v>0.15545756110799999</v>
      </c>
      <c r="DW18" s="17">
        <v>0.194395560992</v>
      </c>
      <c r="DX18" s="17">
        <v>0.23494812723399999</v>
      </c>
      <c r="DY18" s="17">
        <v>0.27493549634800002</v>
      </c>
    </row>
    <row r="19" spans="2:129" x14ac:dyDescent="0.2">
      <c r="B19" s="42"/>
      <c r="C19" s="5"/>
      <c r="D19" s="5"/>
      <c r="E19" s="17">
        <v>0</v>
      </c>
      <c r="F19" s="17">
        <v>0</v>
      </c>
      <c r="G19" s="17">
        <v>0</v>
      </c>
      <c r="H19" s="17">
        <v>0</v>
      </c>
      <c r="I19" s="17">
        <v>0</v>
      </c>
      <c r="J19" s="17">
        <v>0</v>
      </c>
      <c r="K19" s="17">
        <v>0</v>
      </c>
      <c r="L19" s="17">
        <v>0</v>
      </c>
      <c r="M19" s="17">
        <v>0</v>
      </c>
      <c r="N19" s="17">
        <v>0</v>
      </c>
      <c r="O19" s="17">
        <v>0</v>
      </c>
      <c r="P19" s="17">
        <v>0</v>
      </c>
      <c r="Q19" s="17">
        <v>0</v>
      </c>
      <c r="R19" s="82"/>
      <c r="S19" s="17">
        <v>0</v>
      </c>
      <c r="T19" s="17">
        <v>0</v>
      </c>
      <c r="U19" s="17">
        <v>0</v>
      </c>
      <c r="V19" s="17">
        <v>0</v>
      </c>
      <c r="W19" s="17">
        <v>0</v>
      </c>
      <c r="X19" s="17">
        <v>0</v>
      </c>
      <c r="Y19" s="17">
        <v>0</v>
      </c>
      <c r="Z19" s="17">
        <v>0</v>
      </c>
      <c r="AA19" s="17">
        <v>0</v>
      </c>
      <c r="AB19" s="17">
        <v>0</v>
      </c>
      <c r="AC19" s="17">
        <v>0</v>
      </c>
      <c r="AD19" s="17">
        <v>0</v>
      </c>
      <c r="AE19" s="17">
        <v>0</v>
      </c>
      <c r="AF19" s="82"/>
      <c r="AG19" s="17">
        <v>0</v>
      </c>
      <c r="AH19" s="17">
        <v>0</v>
      </c>
      <c r="AI19" s="17">
        <v>0</v>
      </c>
      <c r="AJ19" s="17">
        <v>0</v>
      </c>
      <c r="AK19" s="17">
        <v>0</v>
      </c>
      <c r="AL19" s="17">
        <v>0</v>
      </c>
      <c r="AM19" s="17">
        <v>0</v>
      </c>
      <c r="AN19" s="17">
        <v>0</v>
      </c>
      <c r="AO19" s="17">
        <v>0</v>
      </c>
      <c r="AP19" s="17">
        <v>0</v>
      </c>
      <c r="AQ19" s="17">
        <v>0</v>
      </c>
      <c r="AR19" s="17">
        <v>0</v>
      </c>
      <c r="AS19" s="17">
        <v>0</v>
      </c>
      <c r="AT19" s="82"/>
      <c r="AU19" s="17">
        <v>0</v>
      </c>
      <c r="AV19" s="17">
        <v>0</v>
      </c>
      <c r="AW19" s="17">
        <v>0</v>
      </c>
      <c r="AX19" s="17">
        <v>0</v>
      </c>
      <c r="AY19" s="17">
        <v>0</v>
      </c>
      <c r="AZ19" s="17">
        <v>0</v>
      </c>
      <c r="BA19" s="17">
        <v>0</v>
      </c>
      <c r="BB19" s="17">
        <v>0</v>
      </c>
      <c r="BC19" s="17">
        <v>0</v>
      </c>
      <c r="BD19" s="17">
        <v>0</v>
      </c>
      <c r="BE19" s="17">
        <v>0</v>
      </c>
      <c r="BF19" s="17">
        <v>0</v>
      </c>
      <c r="BG19" s="17">
        <v>0</v>
      </c>
      <c r="BH19" s="82"/>
      <c r="BI19" s="17">
        <v>0</v>
      </c>
      <c r="BJ19" s="17">
        <v>0</v>
      </c>
      <c r="BK19" s="17">
        <v>0</v>
      </c>
      <c r="BL19" s="17">
        <v>0</v>
      </c>
      <c r="BM19" s="17">
        <v>0</v>
      </c>
      <c r="BN19" s="17">
        <v>0</v>
      </c>
      <c r="BO19" s="17">
        <v>0</v>
      </c>
      <c r="BP19" s="17">
        <v>0</v>
      </c>
      <c r="BQ19" s="17">
        <v>0</v>
      </c>
      <c r="BR19" s="17">
        <v>0</v>
      </c>
      <c r="BS19" s="17">
        <v>0</v>
      </c>
      <c r="BT19" s="17">
        <v>0</v>
      </c>
      <c r="BU19" s="17">
        <v>0</v>
      </c>
      <c r="BV19" s="82"/>
      <c r="BW19" s="17">
        <v>0</v>
      </c>
      <c r="BX19" s="17">
        <v>0</v>
      </c>
      <c r="BY19" s="17">
        <v>0</v>
      </c>
      <c r="BZ19" s="17">
        <v>0</v>
      </c>
      <c r="CA19" s="17">
        <v>0</v>
      </c>
      <c r="CB19" s="17">
        <v>0</v>
      </c>
      <c r="CC19" s="17">
        <v>0</v>
      </c>
      <c r="CD19" s="17">
        <v>0</v>
      </c>
      <c r="CE19" s="17">
        <v>0</v>
      </c>
      <c r="CF19" s="17">
        <v>0</v>
      </c>
      <c r="CG19" s="17">
        <v>0</v>
      </c>
      <c r="CH19" s="17">
        <v>0</v>
      </c>
      <c r="CI19" s="17">
        <v>0</v>
      </c>
      <c r="CJ19" s="82"/>
      <c r="CK19" s="17">
        <v>0</v>
      </c>
      <c r="CL19" s="17">
        <v>0</v>
      </c>
      <c r="CM19" s="17">
        <v>0</v>
      </c>
      <c r="CN19" s="17">
        <v>0</v>
      </c>
      <c r="CO19" s="17">
        <v>0</v>
      </c>
      <c r="CP19" s="17">
        <v>0</v>
      </c>
      <c r="CQ19" s="17">
        <v>0</v>
      </c>
      <c r="CR19" s="17">
        <v>0</v>
      </c>
      <c r="CS19" s="17">
        <v>0</v>
      </c>
      <c r="CT19" s="17">
        <v>0</v>
      </c>
      <c r="CU19" s="17">
        <v>0</v>
      </c>
      <c r="CV19" s="17">
        <v>0</v>
      </c>
      <c r="CW19" s="17">
        <v>0</v>
      </c>
      <c r="CX19" s="82"/>
      <c r="CY19" s="17">
        <v>0</v>
      </c>
      <c r="CZ19" s="17">
        <v>0</v>
      </c>
      <c r="DA19" s="17">
        <v>0</v>
      </c>
      <c r="DB19" s="17">
        <v>0</v>
      </c>
      <c r="DC19" s="17">
        <v>0</v>
      </c>
      <c r="DD19" s="17">
        <v>0</v>
      </c>
      <c r="DE19" s="17">
        <v>0</v>
      </c>
      <c r="DF19" s="17">
        <v>0</v>
      </c>
      <c r="DG19" s="17">
        <v>0</v>
      </c>
      <c r="DH19" s="17">
        <v>0</v>
      </c>
      <c r="DI19" s="17">
        <v>0</v>
      </c>
      <c r="DJ19" s="17">
        <v>0</v>
      </c>
      <c r="DK19" s="17">
        <v>0</v>
      </c>
      <c r="DL19" s="82"/>
      <c r="DM19" s="17">
        <v>0</v>
      </c>
      <c r="DN19" s="17">
        <v>0</v>
      </c>
      <c r="DO19" s="17">
        <v>0</v>
      </c>
      <c r="DP19" s="17">
        <v>0</v>
      </c>
      <c r="DQ19" s="17">
        <v>0</v>
      </c>
      <c r="DR19" s="17">
        <v>0</v>
      </c>
      <c r="DS19" s="17">
        <v>0</v>
      </c>
      <c r="DT19" s="17">
        <v>0</v>
      </c>
      <c r="DU19" s="17">
        <v>0</v>
      </c>
      <c r="DV19" s="17">
        <v>0</v>
      </c>
      <c r="DW19" s="17">
        <v>0</v>
      </c>
      <c r="DX19" s="17">
        <v>0</v>
      </c>
      <c r="DY19" s="17">
        <v>0</v>
      </c>
    </row>
    <row r="20" spans="2:129" x14ac:dyDescent="0.2">
      <c r="B20" s="42"/>
      <c r="C20" s="5"/>
      <c r="D20" s="5"/>
      <c r="E20" s="17">
        <v>0</v>
      </c>
      <c r="F20" s="17">
        <v>0</v>
      </c>
      <c r="G20" s="17">
        <v>0</v>
      </c>
      <c r="H20" s="17">
        <v>0</v>
      </c>
      <c r="I20" s="17">
        <v>0</v>
      </c>
      <c r="J20" s="17">
        <v>0</v>
      </c>
      <c r="K20" s="17">
        <v>0</v>
      </c>
      <c r="L20" s="17">
        <v>0</v>
      </c>
      <c r="M20" s="17">
        <v>0</v>
      </c>
      <c r="N20" s="17">
        <v>0</v>
      </c>
      <c r="O20" s="17">
        <v>0</v>
      </c>
      <c r="P20" s="17">
        <v>0</v>
      </c>
      <c r="Q20" s="17">
        <v>0</v>
      </c>
      <c r="R20" s="82"/>
      <c r="S20" s="17">
        <v>0</v>
      </c>
      <c r="T20" s="17">
        <v>0</v>
      </c>
      <c r="U20" s="17">
        <v>0</v>
      </c>
      <c r="V20" s="17">
        <v>0</v>
      </c>
      <c r="W20" s="17">
        <v>0</v>
      </c>
      <c r="X20" s="17">
        <v>0</v>
      </c>
      <c r="Y20" s="17">
        <v>0</v>
      </c>
      <c r="Z20" s="17">
        <v>0</v>
      </c>
      <c r="AA20" s="17">
        <v>0</v>
      </c>
      <c r="AB20" s="17">
        <v>0</v>
      </c>
      <c r="AC20" s="17">
        <v>0</v>
      </c>
      <c r="AD20" s="17">
        <v>0</v>
      </c>
      <c r="AE20" s="17">
        <v>0</v>
      </c>
      <c r="AF20" s="82"/>
      <c r="AG20" s="17">
        <v>0</v>
      </c>
      <c r="AH20" s="17">
        <v>0</v>
      </c>
      <c r="AI20" s="17">
        <v>0</v>
      </c>
      <c r="AJ20" s="17">
        <v>0</v>
      </c>
      <c r="AK20" s="17">
        <v>0</v>
      </c>
      <c r="AL20" s="17">
        <v>0</v>
      </c>
      <c r="AM20" s="17">
        <v>0</v>
      </c>
      <c r="AN20" s="17">
        <v>0</v>
      </c>
      <c r="AO20" s="17">
        <v>0</v>
      </c>
      <c r="AP20" s="17">
        <v>0</v>
      </c>
      <c r="AQ20" s="17">
        <v>0</v>
      </c>
      <c r="AR20" s="17">
        <v>0</v>
      </c>
      <c r="AS20" s="17">
        <v>0</v>
      </c>
      <c r="AT20" s="82"/>
      <c r="AU20" s="17">
        <v>0</v>
      </c>
      <c r="AV20" s="17">
        <v>0</v>
      </c>
      <c r="AW20" s="17">
        <v>0</v>
      </c>
      <c r="AX20" s="17">
        <v>0</v>
      </c>
      <c r="AY20" s="17">
        <v>0</v>
      </c>
      <c r="AZ20" s="17">
        <v>0</v>
      </c>
      <c r="BA20" s="17">
        <v>0</v>
      </c>
      <c r="BB20" s="17">
        <v>0</v>
      </c>
      <c r="BC20" s="17">
        <v>0</v>
      </c>
      <c r="BD20" s="17">
        <v>0</v>
      </c>
      <c r="BE20" s="17">
        <v>0</v>
      </c>
      <c r="BF20" s="17">
        <v>0</v>
      </c>
      <c r="BG20" s="17">
        <v>0</v>
      </c>
      <c r="BH20" s="82"/>
      <c r="BI20" s="17">
        <v>0</v>
      </c>
      <c r="BJ20" s="17">
        <v>0</v>
      </c>
      <c r="BK20" s="17">
        <v>0</v>
      </c>
      <c r="BL20" s="17">
        <v>0</v>
      </c>
      <c r="BM20" s="17">
        <v>0</v>
      </c>
      <c r="BN20" s="17">
        <v>0</v>
      </c>
      <c r="BO20" s="17">
        <v>0</v>
      </c>
      <c r="BP20" s="17">
        <v>0</v>
      </c>
      <c r="BQ20" s="17">
        <v>0</v>
      </c>
      <c r="BR20" s="17">
        <v>0</v>
      </c>
      <c r="BS20" s="17">
        <v>0</v>
      </c>
      <c r="BT20" s="17">
        <v>0</v>
      </c>
      <c r="BU20" s="17">
        <v>0</v>
      </c>
      <c r="BV20" s="82"/>
      <c r="BW20" s="17">
        <v>0</v>
      </c>
      <c r="BX20" s="17">
        <v>0</v>
      </c>
      <c r="BY20" s="17">
        <v>0</v>
      </c>
      <c r="BZ20" s="17">
        <v>0</v>
      </c>
      <c r="CA20" s="17">
        <v>0</v>
      </c>
      <c r="CB20" s="17">
        <v>0</v>
      </c>
      <c r="CC20" s="17">
        <v>0</v>
      </c>
      <c r="CD20" s="17">
        <v>0</v>
      </c>
      <c r="CE20" s="17">
        <v>0</v>
      </c>
      <c r="CF20" s="17">
        <v>0</v>
      </c>
      <c r="CG20" s="17">
        <v>0</v>
      </c>
      <c r="CH20" s="17">
        <v>0</v>
      </c>
      <c r="CI20" s="17">
        <v>0</v>
      </c>
      <c r="CJ20" s="82"/>
      <c r="CK20" s="17">
        <v>0</v>
      </c>
      <c r="CL20" s="17">
        <v>0</v>
      </c>
      <c r="CM20" s="17">
        <v>0</v>
      </c>
      <c r="CN20" s="17">
        <v>0</v>
      </c>
      <c r="CO20" s="17">
        <v>0</v>
      </c>
      <c r="CP20" s="17">
        <v>0</v>
      </c>
      <c r="CQ20" s="17">
        <v>0</v>
      </c>
      <c r="CR20" s="17">
        <v>0</v>
      </c>
      <c r="CS20" s="17">
        <v>0</v>
      </c>
      <c r="CT20" s="17">
        <v>0</v>
      </c>
      <c r="CU20" s="17">
        <v>0</v>
      </c>
      <c r="CV20" s="17">
        <v>0</v>
      </c>
      <c r="CW20" s="17">
        <v>0</v>
      </c>
      <c r="CX20" s="82"/>
      <c r="CY20" s="17">
        <v>0</v>
      </c>
      <c r="CZ20" s="17">
        <v>0</v>
      </c>
      <c r="DA20" s="17">
        <v>0</v>
      </c>
      <c r="DB20" s="17">
        <v>0</v>
      </c>
      <c r="DC20" s="17">
        <v>0</v>
      </c>
      <c r="DD20" s="17">
        <v>0</v>
      </c>
      <c r="DE20" s="17">
        <v>0</v>
      </c>
      <c r="DF20" s="17">
        <v>0</v>
      </c>
      <c r="DG20" s="17">
        <v>0</v>
      </c>
      <c r="DH20" s="17">
        <v>0</v>
      </c>
      <c r="DI20" s="17">
        <v>0</v>
      </c>
      <c r="DJ20" s="17">
        <v>0</v>
      </c>
      <c r="DK20" s="17">
        <v>0</v>
      </c>
      <c r="DL20" s="82"/>
      <c r="DM20" s="17">
        <v>0</v>
      </c>
      <c r="DN20" s="17">
        <v>0</v>
      </c>
      <c r="DO20" s="17">
        <v>0</v>
      </c>
      <c r="DP20" s="17">
        <v>0</v>
      </c>
      <c r="DQ20" s="17">
        <v>0</v>
      </c>
      <c r="DR20" s="17">
        <v>0</v>
      </c>
      <c r="DS20" s="17">
        <v>0</v>
      </c>
      <c r="DT20" s="17">
        <v>0</v>
      </c>
      <c r="DU20" s="17">
        <v>0</v>
      </c>
      <c r="DV20" s="17">
        <v>0</v>
      </c>
      <c r="DW20" s="17">
        <v>0</v>
      </c>
      <c r="DX20" s="17">
        <v>0</v>
      </c>
      <c r="DY20" s="17">
        <v>0</v>
      </c>
    </row>
    <row r="21" spans="2:129" ht="15.75" x14ac:dyDescent="0.25">
      <c r="B21" s="60" t="s">
        <v>12</v>
      </c>
      <c r="C21" s="5"/>
      <c r="D21" s="5"/>
      <c r="E21" s="17">
        <v>0</v>
      </c>
      <c r="F21" s="17">
        <v>0</v>
      </c>
      <c r="G21" s="17">
        <v>0</v>
      </c>
      <c r="H21" s="17">
        <v>0</v>
      </c>
      <c r="I21" s="17">
        <v>0</v>
      </c>
      <c r="J21" s="17">
        <v>0</v>
      </c>
      <c r="K21" s="17">
        <v>0</v>
      </c>
      <c r="L21" s="17">
        <v>0</v>
      </c>
      <c r="M21" s="17">
        <v>0</v>
      </c>
      <c r="N21" s="17">
        <v>0</v>
      </c>
      <c r="O21" s="17">
        <v>0</v>
      </c>
      <c r="P21" s="17">
        <v>0</v>
      </c>
      <c r="Q21" s="17">
        <v>0</v>
      </c>
      <c r="R21" s="82"/>
      <c r="S21" s="17">
        <v>0</v>
      </c>
      <c r="T21" s="17">
        <v>0</v>
      </c>
      <c r="U21" s="17">
        <v>0</v>
      </c>
      <c r="V21" s="17">
        <v>0</v>
      </c>
      <c r="W21" s="17">
        <v>0</v>
      </c>
      <c r="X21" s="17">
        <v>0</v>
      </c>
      <c r="Y21" s="17">
        <v>0</v>
      </c>
      <c r="Z21" s="17">
        <v>0</v>
      </c>
      <c r="AA21" s="17">
        <v>0</v>
      </c>
      <c r="AB21" s="17">
        <v>0</v>
      </c>
      <c r="AC21" s="17">
        <v>0</v>
      </c>
      <c r="AD21" s="17">
        <v>0</v>
      </c>
      <c r="AE21" s="17">
        <v>0</v>
      </c>
      <c r="AF21" s="82"/>
      <c r="AG21" s="17">
        <v>0</v>
      </c>
      <c r="AH21" s="17">
        <v>0</v>
      </c>
      <c r="AI21" s="17">
        <v>0</v>
      </c>
      <c r="AJ21" s="17">
        <v>0</v>
      </c>
      <c r="AK21" s="17">
        <v>0</v>
      </c>
      <c r="AL21" s="17">
        <v>0</v>
      </c>
      <c r="AM21" s="17">
        <v>0</v>
      </c>
      <c r="AN21" s="17">
        <v>0</v>
      </c>
      <c r="AO21" s="17">
        <v>0</v>
      </c>
      <c r="AP21" s="17">
        <v>0</v>
      </c>
      <c r="AQ21" s="17">
        <v>0</v>
      </c>
      <c r="AR21" s="17">
        <v>0</v>
      </c>
      <c r="AS21" s="17">
        <v>0</v>
      </c>
      <c r="AT21" s="82"/>
      <c r="AU21" s="17">
        <v>0</v>
      </c>
      <c r="AV21" s="17">
        <v>0</v>
      </c>
      <c r="AW21" s="17">
        <v>0</v>
      </c>
      <c r="AX21" s="17">
        <v>0</v>
      </c>
      <c r="AY21" s="17">
        <v>0</v>
      </c>
      <c r="AZ21" s="17">
        <v>0</v>
      </c>
      <c r="BA21" s="17">
        <v>0</v>
      </c>
      <c r="BB21" s="17">
        <v>0</v>
      </c>
      <c r="BC21" s="17">
        <v>0</v>
      </c>
      <c r="BD21" s="17">
        <v>0</v>
      </c>
      <c r="BE21" s="17">
        <v>0</v>
      </c>
      <c r="BF21" s="17">
        <v>0</v>
      </c>
      <c r="BG21" s="17">
        <v>0</v>
      </c>
      <c r="BH21" s="82"/>
      <c r="BI21" s="17">
        <v>0</v>
      </c>
      <c r="BJ21" s="17">
        <v>0</v>
      </c>
      <c r="BK21" s="17">
        <v>0</v>
      </c>
      <c r="BL21" s="17">
        <v>0</v>
      </c>
      <c r="BM21" s="17">
        <v>0</v>
      </c>
      <c r="BN21" s="17">
        <v>0</v>
      </c>
      <c r="BO21" s="17">
        <v>0</v>
      </c>
      <c r="BP21" s="17">
        <v>0</v>
      </c>
      <c r="BQ21" s="17">
        <v>0</v>
      </c>
      <c r="BR21" s="17">
        <v>0</v>
      </c>
      <c r="BS21" s="17">
        <v>0</v>
      </c>
      <c r="BT21" s="17">
        <v>0</v>
      </c>
      <c r="BU21" s="17">
        <v>0</v>
      </c>
      <c r="BV21" s="82"/>
      <c r="BW21" s="17">
        <v>0</v>
      </c>
      <c r="BX21" s="17">
        <v>0</v>
      </c>
      <c r="BY21" s="17">
        <v>0</v>
      </c>
      <c r="BZ21" s="17">
        <v>0</v>
      </c>
      <c r="CA21" s="17">
        <v>0</v>
      </c>
      <c r="CB21" s="17">
        <v>0</v>
      </c>
      <c r="CC21" s="17">
        <v>0</v>
      </c>
      <c r="CD21" s="17">
        <v>0</v>
      </c>
      <c r="CE21" s="17">
        <v>0</v>
      </c>
      <c r="CF21" s="17">
        <v>0</v>
      </c>
      <c r="CG21" s="17">
        <v>0</v>
      </c>
      <c r="CH21" s="17">
        <v>0</v>
      </c>
      <c r="CI21" s="17">
        <v>0</v>
      </c>
      <c r="CJ21" s="82"/>
      <c r="CK21" s="17">
        <v>0</v>
      </c>
      <c r="CL21" s="17">
        <v>0</v>
      </c>
      <c r="CM21" s="17">
        <v>0</v>
      </c>
      <c r="CN21" s="17">
        <v>0</v>
      </c>
      <c r="CO21" s="17">
        <v>0</v>
      </c>
      <c r="CP21" s="17">
        <v>0</v>
      </c>
      <c r="CQ21" s="17">
        <v>0</v>
      </c>
      <c r="CR21" s="17">
        <v>0</v>
      </c>
      <c r="CS21" s="17">
        <v>0</v>
      </c>
      <c r="CT21" s="17">
        <v>0</v>
      </c>
      <c r="CU21" s="17">
        <v>0</v>
      </c>
      <c r="CV21" s="17">
        <v>0</v>
      </c>
      <c r="CW21" s="17">
        <v>0</v>
      </c>
      <c r="CX21" s="82"/>
      <c r="CY21" s="17">
        <v>0</v>
      </c>
      <c r="CZ21" s="17">
        <v>0</v>
      </c>
      <c r="DA21" s="17">
        <v>0</v>
      </c>
      <c r="DB21" s="17">
        <v>0</v>
      </c>
      <c r="DC21" s="17">
        <v>0</v>
      </c>
      <c r="DD21" s="17">
        <v>0</v>
      </c>
      <c r="DE21" s="17">
        <v>0</v>
      </c>
      <c r="DF21" s="17">
        <v>0</v>
      </c>
      <c r="DG21" s="17">
        <v>0</v>
      </c>
      <c r="DH21" s="17">
        <v>0</v>
      </c>
      <c r="DI21" s="17">
        <v>0</v>
      </c>
      <c r="DJ21" s="17">
        <v>0</v>
      </c>
      <c r="DK21" s="17">
        <v>0</v>
      </c>
      <c r="DL21" s="82"/>
      <c r="DM21" s="17">
        <v>0</v>
      </c>
      <c r="DN21" s="17">
        <v>0</v>
      </c>
      <c r="DO21" s="17">
        <v>0</v>
      </c>
      <c r="DP21" s="17">
        <v>0</v>
      </c>
      <c r="DQ21" s="17">
        <v>0</v>
      </c>
      <c r="DR21" s="17">
        <v>0</v>
      </c>
      <c r="DS21" s="17">
        <v>0</v>
      </c>
      <c r="DT21" s="17">
        <v>0</v>
      </c>
      <c r="DU21" s="17">
        <v>0</v>
      </c>
      <c r="DV21" s="17">
        <v>0</v>
      </c>
      <c r="DW21" s="17">
        <v>0</v>
      </c>
      <c r="DX21" s="17">
        <v>0</v>
      </c>
      <c r="DY21" s="17">
        <v>0</v>
      </c>
    </row>
    <row r="22" spans="2:129" x14ac:dyDescent="0.2">
      <c r="B22" s="42"/>
      <c r="C22" s="5"/>
      <c r="D22" s="5"/>
      <c r="E22" s="17">
        <v>0</v>
      </c>
      <c r="F22" s="17">
        <v>0</v>
      </c>
      <c r="G22" s="17">
        <v>0</v>
      </c>
      <c r="H22" s="17">
        <v>0</v>
      </c>
      <c r="I22" s="17">
        <v>0</v>
      </c>
      <c r="J22" s="17">
        <v>0</v>
      </c>
      <c r="K22" s="17">
        <v>0</v>
      </c>
      <c r="L22" s="17">
        <v>0</v>
      </c>
      <c r="M22" s="17">
        <v>0</v>
      </c>
      <c r="N22" s="17">
        <v>0</v>
      </c>
      <c r="O22" s="17">
        <v>0</v>
      </c>
      <c r="P22" s="17">
        <v>0</v>
      </c>
      <c r="Q22" s="17">
        <v>0</v>
      </c>
      <c r="R22" s="82"/>
      <c r="S22" s="17">
        <v>0</v>
      </c>
      <c r="T22" s="17">
        <v>0</v>
      </c>
      <c r="U22" s="17">
        <v>0</v>
      </c>
      <c r="V22" s="17">
        <v>0</v>
      </c>
      <c r="W22" s="17">
        <v>0</v>
      </c>
      <c r="X22" s="17">
        <v>0</v>
      </c>
      <c r="Y22" s="17">
        <v>0</v>
      </c>
      <c r="Z22" s="17">
        <v>0</v>
      </c>
      <c r="AA22" s="17">
        <v>0</v>
      </c>
      <c r="AB22" s="17">
        <v>0</v>
      </c>
      <c r="AC22" s="17">
        <v>0</v>
      </c>
      <c r="AD22" s="17">
        <v>0</v>
      </c>
      <c r="AE22" s="17">
        <v>0</v>
      </c>
      <c r="AF22" s="82"/>
      <c r="AG22" s="17">
        <v>0</v>
      </c>
      <c r="AH22" s="17">
        <v>0</v>
      </c>
      <c r="AI22" s="17">
        <v>0</v>
      </c>
      <c r="AJ22" s="17">
        <v>0</v>
      </c>
      <c r="AK22" s="17">
        <v>0</v>
      </c>
      <c r="AL22" s="17">
        <v>0</v>
      </c>
      <c r="AM22" s="17">
        <v>0</v>
      </c>
      <c r="AN22" s="17">
        <v>0</v>
      </c>
      <c r="AO22" s="17">
        <v>0</v>
      </c>
      <c r="AP22" s="17">
        <v>0</v>
      </c>
      <c r="AQ22" s="17">
        <v>0</v>
      </c>
      <c r="AR22" s="17">
        <v>0</v>
      </c>
      <c r="AS22" s="17">
        <v>0</v>
      </c>
      <c r="AT22" s="82"/>
      <c r="AU22" s="17">
        <v>0</v>
      </c>
      <c r="AV22" s="17">
        <v>0</v>
      </c>
      <c r="AW22" s="17">
        <v>0</v>
      </c>
      <c r="AX22" s="17">
        <v>0</v>
      </c>
      <c r="AY22" s="17">
        <v>0</v>
      </c>
      <c r="AZ22" s="17">
        <v>0</v>
      </c>
      <c r="BA22" s="17">
        <v>0</v>
      </c>
      <c r="BB22" s="17">
        <v>0</v>
      </c>
      <c r="BC22" s="17">
        <v>0</v>
      </c>
      <c r="BD22" s="17">
        <v>0</v>
      </c>
      <c r="BE22" s="17">
        <v>0</v>
      </c>
      <c r="BF22" s="17">
        <v>0</v>
      </c>
      <c r="BG22" s="17">
        <v>0</v>
      </c>
      <c r="BH22" s="82"/>
      <c r="BI22" s="17">
        <v>0</v>
      </c>
      <c r="BJ22" s="17">
        <v>0</v>
      </c>
      <c r="BK22" s="17">
        <v>0</v>
      </c>
      <c r="BL22" s="17">
        <v>0</v>
      </c>
      <c r="BM22" s="17">
        <v>0</v>
      </c>
      <c r="BN22" s="17">
        <v>0</v>
      </c>
      <c r="BO22" s="17">
        <v>0</v>
      </c>
      <c r="BP22" s="17">
        <v>0</v>
      </c>
      <c r="BQ22" s="17">
        <v>0</v>
      </c>
      <c r="BR22" s="17">
        <v>0</v>
      </c>
      <c r="BS22" s="17">
        <v>0</v>
      </c>
      <c r="BT22" s="17">
        <v>0</v>
      </c>
      <c r="BU22" s="17">
        <v>0</v>
      </c>
      <c r="BV22" s="82"/>
      <c r="BW22" s="17">
        <v>0</v>
      </c>
      <c r="BX22" s="17">
        <v>0</v>
      </c>
      <c r="BY22" s="17">
        <v>0</v>
      </c>
      <c r="BZ22" s="17">
        <v>0</v>
      </c>
      <c r="CA22" s="17">
        <v>0</v>
      </c>
      <c r="CB22" s="17">
        <v>0</v>
      </c>
      <c r="CC22" s="17">
        <v>0</v>
      </c>
      <c r="CD22" s="17">
        <v>0</v>
      </c>
      <c r="CE22" s="17">
        <v>0</v>
      </c>
      <c r="CF22" s="17">
        <v>0</v>
      </c>
      <c r="CG22" s="17">
        <v>0</v>
      </c>
      <c r="CH22" s="17">
        <v>0</v>
      </c>
      <c r="CI22" s="17">
        <v>0</v>
      </c>
      <c r="CJ22" s="82"/>
      <c r="CK22" s="17">
        <v>0</v>
      </c>
      <c r="CL22" s="17">
        <v>0</v>
      </c>
      <c r="CM22" s="17">
        <v>0</v>
      </c>
      <c r="CN22" s="17">
        <v>0</v>
      </c>
      <c r="CO22" s="17">
        <v>0</v>
      </c>
      <c r="CP22" s="17">
        <v>0</v>
      </c>
      <c r="CQ22" s="17">
        <v>0</v>
      </c>
      <c r="CR22" s="17">
        <v>0</v>
      </c>
      <c r="CS22" s="17">
        <v>0</v>
      </c>
      <c r="CT22" s="17">
        <v>0</v>
      </c>
      <c r="CU22" s="17">
        <v>0</v>
      </c>
      <c r="CV22" s="17">
        <v>0</v>
      </c>
      <c r="CW22" s="17">
        <v>0</v>
      </c>
      <c r="CX22" s="82"/>
      <c r="CY22" s="17">
        <v>0</v>
      </c>
      <c r="CZ22" s="17">
        <v>0</v>
      </c>
      <c r="DA22" s="17">
        <v>0</v>
      </c>
      <c r="DB22" s="17">
        <v>0</v>
      </c>
      <c r="DC22" s="17">
        <v>0</v>
      </c>
      <c r="DD22" s="17">
        <v>0</v>
      </c>
      <c r="DE22" s="17">
        <v>0</v>
      </c>
      <c r="DF22" s="17">
        <v>0</v>
      </c>
      <c r="DG22" s="17">
        <v>0</v>
      </c>
      <c r="DH22" s="17">
        <v>0</v>
      </c>
      <c r="DI22" s="17">
        <v>0</v>
      </c>
      <c r="DJ22" s="17">
        <v>0</v>
      </c>
      <c r="DK22" s="17">
        <v>0</v>
      </c>
      <c r="DL22" s="82"/>
      <c r="DM22" s="17">
        <v>0</v>
      </c>
      <c r="DN22" s="17">
        <v>0</v>
      </c>
      <c r="DO22" s="17">
        <v>0</v>
      </c>
      <c r="DP22" s="17">
        <v>0</v>
      </c>
      <c r="DQ22" s="17">
        <v>0</v>
      </c>
      <c r="DR22" s="17">
        <v>0</v>
      </c>
      <c r="DS22" s="17">
        <v>0</v>
      </c>
      <c r="DT22" s="17">
        <v>0</v>
      </c>
      <c r="DU22" s="17">
        <v>0</v>
      </c>
      <c r="DV22" s="17">
        <v>0</v>
      </c>
      <c r="DW22" s="17">
        <v>0</v>
      </c>
      <c r="DX22" s="17">
        <v>0</v>
      </c>
      <c r="DY22" s="17">
        <v>0</v>
      </c>
    </row>
    <row r="23" spans="2:129" ht="15.75" x14ac:dyDescent="0.25">
      <c r="B23" s="60" t="s">
        <v>15</v>
      </c>
      <c r="C23" s="5"/>
      <c r="D23" s="5"/>
      <c r="E23" s="17">
        <v>0</v>
      </c>
      <c r="F23" s="17">
        <v>0</v>
      </c>
      <c r="G23" s="17">
        <v>0</v>
      </c>
      <c r="H23" s="17">
        <v>0</v>
      </c>
      <c r="I23" s="17">
        <v>0</v>
      </c>
      <c r="J23" s="17">
        <v>0</v>
      </c>
      <c r="K23" s="17">
        <v>0</v>
      </c>
      <c r="L23" s="17">
        <v>0</v>
      </c>
      <c r="M23" s="17">
        <v>0</v>
      </c>
      <c r="N23" s="17">
        <v>0</v>
      </c>
      <c r="O23" s="17">
        <v>0</v>
      </c>
      <c r="P23" s="17">
        <v>0</v>
      </c>
      <c r="Q23" s="17">
        <v>0</v>
      </c>
      <c r="R23" s="82"/>
      <c r="S23" s="17">
        <v>0</v>
      </c>
      <c r="T23" s="17">
        <v>0</v>
      </c>
      <c r="U23" s="17">
        <v>0</v>
      </c>
      <c r="V23" s="17">
        <v>0</v>
      </c>
      <c r="W23" s="17">
        <v>0</v>
      </c>
      <c r="X23" s="17">
        <v>0</v>
      </c>
      <c r="Y23" s="17">
        <v>0</v>
      </c>
      <c r="Z23" s="17">
        <v>0</v>
      </c>
      <c r="AA23" s="17">
        <v>0</v>
      </c>
      <c r="AB23" s="17">
        <v>0</v>
      </c>
      <c r="AC23" s="17">
        <v>0</v>
      </c>
      <c r="AD23" s="17">
        <v>0</v>
      </c>
      <c r="AE23" s="17">
        <v>0</v>
      </c>
      <c r="AF23" s="82"/>
      <c r="AG23" s="17">
        <v>0</v>
      </c>
      <c r="AH23" s="17">
        <v>0</v>
      </c>
      <c r="AI23" s="17">
        <v>0</v>
      </c>
      <c r="AJ23" s="17">
        <v>0</v>
      </c>
      <c r="AK23" s="17">
        <v>0</v>
      </c>
      <c r="AL23" s="17">
        <v>0</v>
      </c>
      <c r="AM23" s="17">
        <v>0</v>
      </c>
      <c r="AN23" s="17">
        <v>0</v>
      </c>
      <c r="AO23" s="17">
        <v>0</v>
      </c>
      <c r="AP23" s="17">
        <v>0</v>
      </c>
      <c r="AQ23" s="17">
        <v>0</v>
      </c>
      <c r="AR23" s="17">
        <v>0</v>
      </c>
      <c r="AS23" s="17">
        <v>0</v>
      </c>
      <c r="AT23" s="82"/>
      <c r="AU23" s="17">
        <v>0</v>
      </c>
      <c r="AV23" s="17">
        <v>0</v>
      </c>
      <c r="AW23" s="17">
        <v>0</v>
      </c>
      <c r="AX23" s="17">
        <v>0</v>
      </c>
      <c r="AY23" s="17">
        <v>0</v>
      </c>
      <c r="AZ23" s="17">
        <v>0</v>
      </c>
      <c r="BA23" s="17">
        <v>0</v>
      </c>
      <c r="BB23" s="17">
        <v>0</v>
      </c>
      <c r="BC23" s="17">
        <v>0</v>
      </c>
      <c r="BD23" s="17">
        <v>0</v>
      </c>
      <c r="BE23" s="17">
        <v>0</v>
      </c>
      <c r="BF23" s="17">
        <v>0</v>
      </c>
      <c r="BG23" s="17">
        <v>0</v>
      </c>
      <c r="BH23" s="82"/>
      <c r="BI23" s="17">
        <v>0</v>
      </c>
      <c r="BJ23" s="17">
        <v>0</v>
      </c>
      <c r="BK23" s="17">
        <v>0</v>
      </c>
      <c r="BL23" s="17">
        <v>0</v>
      </c>
      <c r="BM23" s="17">
        <v>0</v>
      </c>
      <c r="BN23" s="17">
        <v>0</v>
      </c>
      <c r="BO23" s="17">
        <v>0</v>
      </c>
      <c r="BP23" s="17">
        <v>0</v>
      </c>
      <c r="BQ23" s="17">
        <v>0</v>
      </c>
      <c r="BR23" s="17">
        <v>0</v>
      </c>
      <c r="BS23" s="17">
        <v>0</v>
      </c>
      <c r="BT23" s="17">
        <v>0</v>
      </c>
      <c r="BU23" s="17">
        <v>0</v>
      </c>
      <c r="BV23" s="82"/>
      <c r="BW23" s="17">
        <v>0</v>
      </c>
      <c r="BX23" s="17">
        <v>0</v>
      </c>
      <c r="BY23" s="17">
        <v>0</v>
      </c>
      <c r="BZ23" s="17">
        <v>0</v>
      </c>
      <c r="CA23" s="17">
        <v>0</v>
      </c>
      <c r="CB23" s="17">
        <v>0</v>
      </c>
      <c r="CC23" s="17">
        <v>0</v>
      </c>
      <c r="CD23" s="17">
        <v>0</v>
      </c>
      <c r="CE23" s="17">
        <v>0</v>
      </c>
      <c r="CF23" s="17">
        <v>0</v>
      </c>
      <c r="CG23" s="17">
        <v>0</v>
      </c>
      <c r="CH23" s="17">
        <v>0</v>
      </c>
      <c r="CI23" s="17">
        <v>0</v>
      </c>
      <c r="CJ23" s="82"/>
      <c r="CK23" s="17">
        <v>0</v>
      </c>
      <c r="CL23" s="17">
        <v>0</v>
      </c>
      <c r="CM23" s="17">
        <v>0</v>
      </c>
      <c r="CN23" s="17">
        <v>0</v>
      </c>
      <c r="CO23" s="17">
        <v>0</v>
      </c>
      <c r="CP23" s="17">
        <v>0</v>
      </c>
      <c r="CQ23" s="17">
        <v>0</v>
      </c>
      <c r="CR23" s="17">
        <v>0</v>
      </c>
      <c r="CS23" s="17">
        <v>0</v>
      </c>
      <c r="CT23" s="17">
        <v>0</v>
      </c>
      <c r="CU23" s="17">
        <v>0</v>
      </c>
      <c r="CV23" s="17">
        <v>0</v>
      </c>
      <c r="CW23" s="17">
        <v>0</v>
      </c>
      <c r="CX23" s="82"/>
      <c r="CY23" s="17">
        <v>0</v>
      </c>
      <c r="CZ23" s="17">
        <v>0</v>
      </c>
      <c r="DA23" s="17">
        <v>0</v>
      </c>
      <c r="DB23" s="17">
        <v>0</v>
      </c>
      <c r="DC23" s="17">
        <v>0</v>
      </c>
      <c r="DD23" s="17">
        <v>0</v>
      </c>
      <c r="DE23" s="17">
        <v>0</v>
      </c>
      <c r="DF23" s="17">
        <v>0</v>
      </c>
      <c r="DG23" s="17">
        <v>0</v>
      </c>
      <c r="DH23" s="17">
        <v>0</v>
      </c>
      <c r="DI23" s="17">
        <v>0</v>
      </c>
      <c r="DJ23" s="17">
        <v>0</v>
      </c>
      <c r="DK23" s="17">
        <v>0</v>
      </c>
      <c r="DL23" s="82"/>
      <c r="DM23" s="17">
        <v>0</v>
      </c>
      <c r="DN23" s="17">
        <v>0</v>
      </c>
      <c r="DO23" s="17">
        <v>0</v>
      </c>
      <c r="DP23" s="17">
        <v>0</v>
      </c>
      <c r="DQ23" s="17">
        <v>0</v>
      </c>
      <c r="DR23" s="17">
        <v>0</v>
      </c>
      <c r="DS23" s="17">
        <v>0</v>
      </c>
      <c r="DT23" s="17">
        <v>0</v>
      </c>
      <c r="DU23" s="17">
        <v>0</v>
      </c>
      <c r="DV23" s="17">
        <v>0</v>
      </c>
      <c r="DW23" s="17">
        <v>0</v>
      </c>
      <c r="DX23" s="17">
        <v>0</v>
      </c>
      <c r="DY23" s="17">
        <v>0</v>
      </c>
    </row>
    <row r="24" spans="2:129" x14ac:dyDescent="0.2">
      <c r="B24" s="42"/>
      <c r="C24" s="5"/>
      <c r="D24" s="5"/>
      <c r="E24" s="17">
        <v>0</v>
      </c>
      <c r="F24" s="17">
        <v>0</v>
      </c>
      <c r="G24" s="17">
        <v>0</v>
      </c>
      <c r="H24" s="17">
        <v>0</v>
      </c>
      <c r="I24" s="17">
        <v>0</v>
      </c>
      <c r="J24" s="17">
        <v>0</v>
      </c>
      <c r="K24" s="17">
        <v>0</v>
      </c>
      <c r="L24" s="17">
        <v>0</v>
      </c>
      <c r="M24" s="17">
        <v>0</v>
      </c>
      <c r="N24" s="17">
        <v>0</v>
      </c>
      <c r="O24" s="17">
        <v>0</v>
      </c>
      <c r="P24" s="17">
        <v>0</v>
      </c>
      <c r="Q24" s="17">
        <v>0</v>
      </c>
      <c r="R24" s="82"/>
      <c r="S24" s="17">
        <v>0</v>
      </c>
      <c r="T24" s="17">
        <v>0</v>
      </c>
      <c r="U24" s="17">
        <v>0</v>
      </c>
      <c r="V24" s="17">
        <v>0</v>
      </c>
      <c r="W24" s="17">
        <v>0</v>
      </c>
      <c r="X24" s="17">
        <v>0</v>
      </c>
      <c r="Y24" s="17">
        <v>0</v>
      </c>
      <c r="Z24" s="17">
        <v>0</v>
      </c>
      <c r="AA24" s="17">
        <v>0</v>
      </c>
      <c r="AB24" s="17">
        <v>0</v>
      </c>
      <c r="AC24" s="17">
        <v>0</v>
      </c>
      <c r="AD24" s="17">
        <v>0</v>
      </c>
      <c r="AE24" s="17">
        <v>0</v>
      </c>
      <c r="AF24" s="82"/>
      <c r="AG24" s="17">
        <v>0</v>
      </c>
      <c r="AH24" s="17">
        <v>0</v>
      </c>
      <c r="AI24" s="17">
        <v>0</v>
      </c>
      <c r="AJ24" s="17">
        <v>0</v>
      </c>
      <c r="AK24" s="17">
        <v>0</v>
      </c>
      <c r="AL24" s="17">
        <v>0</v>
      </c>
      <c r="AM24" s="17">
        <v>0</v>
      </c>
      <c r="AN24" s="17">
        <v>0</v>
      </c>
      <c r="AO24" s="17">
        <v>0</v>
      </c>
      <c r="AP24" s="17">
        <v>0</v>
      </c>
      <c r="AQ24" s="17">
        <v>0</v>
      </c>
      <c r="AR24" s="17">
        <v>0</v>
      </c>
      <c r="AS24" s="17">
        <v>0</v>
      </c>
      <c r="AT24" s="82"/>
      <c r="AU24" s="17">
        <v>0</v>
      </c>
      <c r="AV24" s="17">
        <v>0</v>
      </c>
      <c r="AW24" s="17">
        <v>0</v>
      </c>
      <c r="AX24" s="17">
        <v>0</v>
      </c>
      <c r="AY24" s="17">
        <v>0</v>
      </c>
      <c r="AZ24" s="17">
        <v>0</v>
      </c>
      <c r="BA24" s="17">
        <v>0</v>
      </c>
      <c r="BB24" s="17">
        <v>0</v>
      </c>
      <c r="BC24" s="17">
        <v>0</v>
      </c>
      <c r="BD24" s="17">
        <v>0</v>
      </c>
      <c r="BE24" s="17">
        <v>0</v>
      </c>
      <c r="BF24" s="17">
        <v>0</v>
      </c>
      <c r="BG24" s="17">
        <v>0</v>
      </c>
      <c r="BH24" s="82"/>
      <c r="BI24" s="17">
        <v>0</v>
      </c>
      <c r="BJ24" s="17">
        <v>0</v>
      </c>
      <c r="BK24" s="17">
        <v>0</v>
      </c>
      <c r="BL24" s="17">
        <v>0</v>
      </c>
      <c r="BM24" s="17">
        <v>0</v>
      </c>
      <c r="BN24" s="17">
        <v>0</v>
      </c>
      <c r="BO24" s="17">
        <v>0</v>
      </c>
      <c r="BP24" s="17">
        <v>0</v>
      </c>
      <c r="BQ24" s="17">
        <v>0</v>
      </c>
      <c r="BR24" s="17">
        <v>0</v>
      </c>
      <c r="BS24" s="17">
        <v>0</v>
      </c>
      <c r="BT24" s="17">
        <v>0</v>
      </c>
      <c r="BU24" s="17">
        <v>0</v>
      </c>
      <c r="BV24" s="82"/>
      <c r="BW24" s="17">
        <v>0</v>
      </c>
      <c r="BX24" s="17">
        <v>0</v>
      </c>
      <c r="BY24" s="17">
        <v>0</v>
      </c>
      <c r="BZ24" s="17">
        <v>0</v>
      </c>
      <c r="CA24" s="17">
        <v>0</v>
      </c>
      <c r="CB24" s="17">
        <v>0</v>
      </c>
      <c r="CC24" s="17">
        <v>0</v>
      </c>
      <c r="CD24" s="17">
        <v>0</v>
      </c>
      <c r="CE24" s="17">
        <v>0</v>
      </c>
      <c r="CF24" s="17">
        <v>0</v>
      </c>
      <c r="CG24" s="17">
        <v>0</v>
      </c>
      <c r="CH24" s="17">
        <v>0</v>
      </c>
      <c r="CI24" s="17">
        <v>0</v>
      </c>
      <c r="CJ24" s="82"/>
      <c r="CK24" s="17">
        <v>0</v>
      </c>
      <c r="CL24" s="17">
        <v>0</v>
      </c>
      <c r="CM24" s="17">
        <v>0</v>
      </c>
      <c r="CN24" s="17">
        <v>0</v>
      </c>
      <c r="CO24" s="17">
        <v>0</v>
      </c>
      <c r="CP24" s="17">
        <v>0</v>
      </c>
      <c r="CQ24" s="17">
        <v>0</v>
      </c>
      <c r="CR24" s="17">
        <v>0</v>
      </c>
      <c r="CS24" s="17">
        <v>0</v>
      </c>
      <c r="CT24" s="17">
        <v>0</v>
      </c>
      <c r="CU24" s="17">
        <v>0</v>
      </c>
      <c r="CV24" s="17">
        <v>0</v>
      </c>
      <c r="CW24" s="17">
        <v>0</v>
      </c>
      <c r="CX24" s="82"/>
      <c r="CY24" s="17">
        <v>0</v>
      </c>
      <c r="CZ24" s="17">
        <v>0</v>
      </c>
      <c r="DA24" s="17">
        <v>0</v>
      </c>
      <c r="DB24" s="17">
        <v>0</v>
      </c>
      <c r="DC24" s="17">
        <v>0</v>
      </c>
      <c r="DD24" s="17">
        <v>0</v>
      </c>
      <c r="DE24" s="17">
        <v>0</v>
      </c>
      <c r="DF24" s="17">
        <v>0</v>
      </c>
      <c r="DG24" s="17">
        <v>0</v>
      </c>
      <c r="DH24" s="17">
        <v>0</v>
      </c>
      <c r="DI24" s="17">
        <v>0</v>
      </c>
      <c r="DJ24" s="17">
        <v>0</v>
      </c>
      <c r="DK24" s="17">
        <v>0</v>
      </c>
      <c r="DL24" s="82"/>
      <c r="DM24" s="17">
        <v>0</v>
      </c>
      <c r="DN24" s="17">
        <v>0</v>
      </c>
      <c r="DO24" s="17">
        <v>0</v>
      </c>
      <c r="DP24" s="17">
        <v>0</v>
      </c>
      <c r="DQ24" s="17">
        <v>0</v>
      </c>
      <c r="DR24" s="17">
        <v>0</v>
      </c>
      <c r="DS24" s="17">
        <v>0</v>
      </c>
      <c r="DT24" s="17">
        <v>0</v>
      </c>
      <c r="DU24" s="17">
        <v>0</v>
      </c>
      <c r="DV24" s="17">
        <v>0</v>
      </c>
      <c r="DW24" s="17">
        <v>0</v>
      </c>
      <c r="DX24" s="17">
        <v>0</v>
      </c>
      <c r="DY24" s="17">
        <v>0</v>
      </c>
    </row>
    <row r="25" spans="2:129" ht="15.75" x14ac:dyDescent="0.25">
      <c r="B25" s="60" t="s">
        <v>18</v>
      </c>
      <c r="C25" s="10"/>
      <c r="D25" s="10"/>
      <c r="E25" s="17">
        <v>0</v>
      </c>
      <c r="F25" s="17">
        <v>0</v>
      </c>
      <c r="G25" s="17">
        <v>0</v>
      </c>
      <c r="H25" s="17">
        <v>0</v>
      </c>
      <c r="I25" s="17">
        <v>0</v>
      </c>
      <c r="J25" s="17">
        <v>0</v>
      </c>
      <c r="K25" s="17">
        <v>0</v>
      </c>
      <c r="L25" s="17">
        <v>0</v>
      </c>
      <c r="M25" s="17">
        <v>0</v>
      </c>
      <c r="N25" s="17">
        <v>0</v>
      </c>
      <c r="O25" s="17">
        <v>0</v>
      </c>
      <c r="P25" s="17">
        <v>0</v>
      </c>
      <c r="Q25" s="17">
        <v>0</v>
      </c>
      <c r="R25" s="83"/>
      <c r="S25" s="17">
        <v>0</v>
      </c>
      <c r="T25" s="17">
        <v>0</v>
      </c>
      <c r="U25" s="17">
        <v>0</v>
      </c>
      <c r="V25" s="17">
        <v>0</v>
      </c>
      <c r="W25" s="17">
        <v>0</v>
      </c>
      <c r="X25" s="17">
        <v>0</v>
      </c>
      <c r="Y25" s="17">
        <v>0</v>
      </c>
      <c r="Z25" s="17">
        <v>0</v>
      </c>
      <c r="AA25" s="17">
        <v>0</v>
      </c>
      <c r="AB25" s="17">
        <v>0</v>
      </c>
      <c r="AC25" s="17">
        <v>0</v>
      </c>
      <c r="AD25" s="17">
        <v>0</v>
      </c>
      <c r="AE25" s="17">
        <v>0</v>
      </c>
      <c r="AF25" s="83"/>
      <c r="AG25" s="17">
        <v>0</v>
      </c>
      <c r="AH25" s="17">
        <v>0</v>
      </c>
      <c r="AI25" s="17">
        <v>0</v>
      </c>
      <c r="AJ25" s="17">
        <v>0</v>
      </c>
      <c r="AK25" s="17">
        <v>0</v>
      </c>
      <c r="AL25" s="17">
        <v>0</v>
      </c>
      <c r="AM25" s="17">
        <v>0</v>
      </c>
      <c r="AN25" s="17">
        <v>0</v>
      </c>
      <c r="AO25" s="17">
        <v>0</v>
      </c>
      <c r="AP25" s="17">
        <v>0</v>
      </c>
      <c r="AQ25" s="17">
        <v>0</v>
      </c>
      <c r="AR25" s="17">
        <v>0</v>
      </c>
      <c r="AS25" s="17">
        <v>0</v>
      </c>
      <c r="AT25" s="83"/>
      <c r="AU25" s="17">
        <v>0</v>
      </c>
      <c r="AV25" s="17">
        <v>0</v>
      </c>
      <c r="AW25" s="17">
        <v>0</v>
      </c>
      <c r="AX25" s="17">
        <v>0</v>
      </c>
      <c r="AY25" s="17">
        <v>0</v>
      </c>
      <c r="AZ25" s="17">
        <v>0</v>
      </c>
      <c r="BA25" s="17">
        <v>0</v>
      </c>
      <c r="BB25" s="17">
        <v>0</v>
      </c>
      <c r="BC25" s="17">
        <v>0</v>
      </c>
      <c r="BD25" s="17">
        <v>0</v>
      </c>
      <c r="BE25" s="17">
        <v>0</v>
      </c>
      <c r="BF25" s="17">
        <v>0</v>
      </c>
      <c r="BG25" s="17">
        <v>0</v>
      </c>
      <c r="BH25" s="83"/>
      <c r="BI25" s="17">
        <v>0</v>
      </c>
      <c r="BJ25" s="17">
        <v>0</v>
      </c>
      <c r="BK25" s="17">
        <v>0</v>
      </c>
      <c r="BL25" s="17">
        <v>0</v>
      </c>
      <c r="BM25" s="17">
        <v>0</v>
      </c>
      <c r="BN25" s="17">
        <v>0</v>
      </c>
      <c r="BO25" s="17">
        <v>0</v>
      </c>
      <c r="BP25" s="17">
        <v>0</v>
      </c>
      <c r="BQ25" s="17">
        <v>0</v>
      </c>
      <c r="BR25" s="17">
        <v>0</v>
      </c>
      <c r="BS25" s="17">
        <v>0</v>
      </c>
      <c r="BT25" s="17">
        <v>0</v>
      </c>
      <c r="BU25" s="17">
        <v>0</v>
      </c>
      <c r="BV25" s="83"/>
      <c r="BW25" s="17">
        <v>0</v>
      </c>
      <c r="BX25" s="17">
        <v>0</v>
      </c>
      <c r="BY25" s="17">
        <v>0</v>
      </c>
      <c r="BZ25" s="17">
        <v>0</v>
      </c>
      <c r="CA25" s="17">
        <v>0</v>
      </c>
      <c r="CB25" s="17">
        <v>0</v>
      </c>
      <c r="CC25" s="17">
        <v>0</v>
      </c>
      <c r="CD25" s="17">
        <v>0</v>
      </c>
      <c r="CE25" s="17">
        <v>0</v>
      </c>
      <c r="CF25" s="17">
        <v>0</v>
      </c>
      <c r="CG25" s="17">
        <v>0</v>
      </c>
      <c r="CH25" s="17">
        <v>0</v>
      </c>
      <c r="CI25" s="17">
        <v>0</v>
      </c>
      <c r="CJ25" s="83"/>
      <c r="CK25" s="17">
        <v>0</v>
      </c>
      <c r="CL25" s="17">
        <v>0</v>
      </c>
      <c r="CM25" s="17">
        <v>0</v>
      </c>
      <c r="CN25" s="17">
        <v>0</v>
      </c>
      <c r="CO25" s="17">
        <v>0</v>
      </c>
      <c r="CP25" s="17">
        <v>0</v>
      </c>
      <c r="CQ25" s="17">
        <v>0</v>
      </c>
      <c r="CR25" s="17">
        <v>0</v>
      </c>
      <c r="CS25" s="17">
        <v>0</v>
      </c>
      <c r="CT25" s="17">
        <v>0</v>
      </c>
      <c r="CU25" s="17">
        <v>0</v>
      </c>
      <c r="CV25" s="17">
        <v>0</v>
      </c>
      <c r="CW25" s="17">
        <v>0</v>
      </c>
      <c r="CX25" s="83"/>
      <c r="CY25" s="17">
        <v>0</v>
      </c>
      <c r="CZ25" s="17">
        <v>0</v>
      </c>
      <c r="DA25" s="17">
        <v>0</v>
      </c>
      <c r="DB25" s="17">
        <v>0</v>
      </c>
      <c r="DC25" s="17">
        <v>0</v>
      </c>
      <c r="DD25" s="17">
        <v>0</v>
      </c>
      <c r="DE25" s="17">
        <v>0</v>
      </c>
      <c r="DF25" s="17">
        <v>0</v>
      </c>
      <c r="DG25" s="17">
        <v>0</v>
      </c>
      <c r="DH25" s="17">
        <v>0</v>
      </c>
      <c r="DI25" s="17">
        <v>0</v>
      </c>
      <c r="DJ25" s="17">
        <v>0</v>
      </c>
      <c r="DK25" s="17">
        <v>0</v>
      </c>
      <c r="DL25" s="83"/>
      <c r="DM25" s="17">
        <v>0</v>
      </c>
      <c r="DN25" s="17">
        <v>0</v>
      </c>
      <c r="DO25" s="17">
        <v>0</v>
      </c>
      <c r="DP25" s="17">
        <v>0</v>
      </c>
      <c r="DQ25" s="17">
        <v>0</v>
      </c>
      <c r="DR25" s="17">
        <v>0</v>
      </c>
      <c r="DS25" s="17">
        <v>0</v>
      </c>
      <c r="DT25" s="17">
        <v>0</v>
      </c>
      <c r="DU25" s="17">
        <v>0</v>
      </c>
      <c r="DV25" s="17">
        <v>0</v>
      </c>
      <c r="DW25" s="17">
        <v>0</v>
      </c>
      <c r="DX25" s="17">
        <v>0</v>
      </c>
      <c r="DY25" s="17">
        <v>0</v>
      </c>
    </row>
    <row r="26" spans="2:129" ht="15.75" x14ac:dyDescent="0.3">
      <c r="B26" s="40"/>
      <c r="C26" s="27" t="s">
        <v>19</v>
      </c>
      <c r="D26" s="4">
        <v>5</v>
      </c>
      <c r="E26" s="17">
        <v>1.3535340749999999E-3</v>
      </c>
      <c r="F26" s="17">
        <v>3.5170856260000002E-3</v>
      </c>
      <c r="G26" s="17">
        <v>8.4001882149999998E-3</v>
      </c>
      <c r="H26" s="17">
        <v>1.8419326327999998E-2</v>
      </c>
      <c r="I26" s="17">
        <v>3.5917680574000001E-2</v>
      </c>
      <c r="J26" s="17">
        <v>4.790284039E-2</v>
      </c>
      <c r="K26" s="17">
        <v>4.8853674097999997E-2</v>
      </c>
      <c r="L26" s="17">
        <v>4.9363499658E-2</v>
      </c>
      <c r="M26" s="17">
        <v>4.9223274721E-2</v>
      </c>
      <c r="N26" s="17">
        <v>4.8115155499999999E-2</v>
      </c>
      <c r="O26" s="17">
        <v>4.5578787911E-2</v>
      </c>
      <c r="P26" s="17">
        <v>4.0965087082000001E-2</v>
      </c>
      <c r="Q26" s="17">
        <v>3.3378595647999998E-2</v>
      </c>
      <c r="R26" s="84"/>
      <c r="S26" s="17">
        <v>1.218841862E-3</v>
      </c>
      <c r="T26" s="17">
        <v>3.1450426269999999E-3</v>
      </c>
      <c r="U26" s="17">
        <v>7.4717057619999999E-3</v>
      </c>
      <c r="V26" s="17">
        <v>1.6339000869E-2</v>
      </c>
      <c r="W26" s="17">
        <v>3.1832194101000001E-2</v>
      </c>
      <c r="X26" s="17">
        <v>4.0705709259000002E-2</v>
      </c>
      <c r="Y26" s="17">
        <v>4.1757268437999998E-2</v>
      </c>
      <c r="Z26" s="17">
        <v>4.2433464349E-2</v>
      </c>
      <c r="AA26" s="17">
        <v>4.2550783377000002E-2</v>
      </c>
      <c r="AB26" s="17">
        <v>4.1829964232999998E-2</v>
      </c>
      <c r="AC26" s="17">
        <v>3.9866116457E-2</v>
      </c>
      <c r="AD26" s="17">
        <v>3.6079290444000003E-2</v>
      </c>
      <c r="AE26" s="17">
        <v>2.9725551579999999E-2</v>
      </c>
      <c r="AF26" s="84"/>
      <c r="AG26" s="17">
        <v>1.064542146E-3</v>
      </c>
      <c r="AH26" s="17">
        <v>2.738108845E-3</v>
      </c>
      <c r="AI26" s="17">
        <v>6.4930558689999997E-3</v>
      </c>
      <c r="AJ26" s="17">
        <v>1.4214607221E-2</v>
      </c>
      <c r="AK26" s="17">
        <v>2.7973726455E-2</v>
      </c>
      <c r="AL26" s="17">
        <v>3.6564445566999997E-2</v>
      </c>
      <c r="AM26" s="17">
        <v>3.7658473823999998E-2</v>
      </c>
      <c r="AN26" s="17">
        <v>3.8439616354999998E-2</v>
      </c>
      <c r="AO26" s="17">
        <v>3.8753972680999997E-2</v>
      </c>
      <c r="AP26" s="17">
        <v>3.8367027911000003E-2</v>
      </c>
      <c r="AQ26" s="17">
        <v>3.6934153248E-2</v>
      </c>
      <c r="AR26" s="17">
        <v>3.3975018082E-2</v>
      </c>
      <c r="AS26" s="17">
        <v>2.8833719343000001E-2</v>
      </c>
      <c r="AT26" s="84"/>
      <c r="AU26" s="17">
        <v>9.4193235200000004E-4</v>
      </c>
      <c r="AV26" s="17">
        <v>2.4179966619999999E-3</v>
      </c>
      <c r="AW26" s="17">
        <v>5.7289241220000002E-3</v>
      </c>
      <c r="AX26" s="17">
        <v>1.2561466631000001E-2</v>
      </c>
      <c r="AY26" s="17">
        <v>2.4969661345000001E-2</v>
      </c>
      <c r="AZ26" s="17">
        <v>3.3719228887999997E-2</v>
      </c>
      <c r="BA26" s="17">
        <v>3.4835067935999997E-2</v>
      </c>
      <c r="BB26" s="17">
        <v>3.5687092205E-2</v>
      </c>
      <c r="BC26" s="17">
        <v>3.6145386401999997E-2</v>
      </c>
      <c r="BD26" s="17">
        <v>3.6010990855000001E-2</v>
      </c>
      <c r="BE26" s="17">
        <v>3.4991100838999999E-2</v>
      </c>
      <c r="BF26" s="17">
        <v>3.2677517984000003E-2</v>
      </c>
      <c r="BG26" s="17">
        <v>2.8476270339E-2</v>
      </c>
      <c r="BH26" s="84"/>
      <c r="BI26" s="17">
        <v>8.4580872100000002E-4</v>
      </c>
      <c r="BJ26" s="17">
        <v>2.1682734290000001E-3</v>
      </c>
      <c r="BK26" s="17">
        <v>5.1347693079999996E-3</v>
      </c>
      <c r="BL26" s="17">
        <v>1.1275978357E-2</v>
      </c>
      <c r="BM26" s="17">
        <v>2.2608235476999999E-2</v>
      </c>
      <c r="BN26" s="17">
        <v>3.1585232556000001E-2</v>
      </c>
      <c r="BO26" s="17">
        <v>3.2713995673999997E-2</v>
      </c>
      <c r="BP26" s="17">
        <v>3.3617965601999998E-2</v>
      </c>
      <c r="BQ26" s="17">
        <v>3.4186057195000001E-2</v>
      </c>
      <c r="BR26" s="17">
        <v>3.4246538781999999E-2</v>
      </c>
      <c r="BS26" s="17">
        <v>3.3548991546000002E-2</v>
      </c>
      <c r="BT26" s="17">
        <v>3.1734764789000003E-2</v>
      </c>
      <c r="BU26" s="17">
        <v>2.8276356195000001E-2</v>
      </c>
      <c r="BV26" s="84"/>
      <c r="BW26" s="17">
        <v>7.6901749099999998E-4</v>
      </c>
      <c r="BX26" s="17">
        <v>1.9693913559999999E-3</v>
      </c>
      <c r="BY26" s="17">
        <v>4.6624638159999997E-3</v>
      </c>
      <c r="BZ26" s="17">
        <v>1.0253273271E-2</v>
      </c>
      <c r="CA26" s="17">
        <v>2.0707784917999999E-2</v>
      </c>
      <c r="CB26" s="17">
        <v>2.9897761221000001E-2</v>
      </c>
      <c r="CC26" s="17">
        <v>3.1035436810999999E-2</v>
      </c>
      <c r="CD26" s="17">
        <v>3.1980159398000002E-2</v>
      </c>
      <c r="CE26" s="17">
        <v>3.2635945749E-2</v>
      </c>
      <c r="CF26" s="17">
        <v>3.2853615338999997E-2</v>
      </c>
      <c r="CG26" s="17">
        <v>3.2410446394000002E-2</v>
      </c>
      <c r="CH26" s="17">
        <v>3.0994156389000001E-2</v>
      </c>
      <c r="CI26" s="17">
        <v>2.8137147917000001E-2</v>
      </c>
      <c r="CJ26" s="84"/>
      <c r="CK26" s="17">
        <v>7.0633541099999998E-4</v>
      </c>
      <c r="CL26" s="17">
        <v>1.807405588E-3</v>
      </c>
      <c r="CM26" s="17">
        <v>4.2782514580000002E-3</v>
      </c>
      <c r="CN26" s="17">
        <v>9.4205061410000002E-3</v>
      </c>
      <c r="CO26" s="17">
        <v>1.9144324104999999E-2</v>
      </c>
      <c r="CP26" s="17">
        <v>2.8515200910999999E-2</v>
      </c>
      <c r="CQ26" s="17">
        <v>2.9660043213999999E-2</v>
      </c>
      <c r="CR26" s="17">
        <v>3.0638557789000001E-2</v>
      </c>
      <c r="CS26" s="17">
        <v>3.1366903207000002E-2</v>
      </c>
      <c r="CT26" s="17">
        <v>3.1713139494000002E-2</v>
      </c>
      <c r="CU26" s="17">
        <v>3.1479919033000001E-2</v>
      </c>
      <c r="CV26" s="17">
        <v>3.0385844778999999E-2</v>
      </c>
      <c r="CW26" s="17">
        <v>2.8024131112999999E-2</v>
      </c>
      <c r="CX26" s="84"/>
      <c r="CY26" s="17">
        <v>6.5416953500000005E-4</v>
      </c>
      <c r="CZ26" s="17">
        <v>1.6728203989999999E-3</v>
      </c>
      <c r="DA26" s="17">
        <v>3.9593101799999999E-3</v>
      </c>
      <c r="DB26" s="17">
        <v>8.7285509260000005E-3</v>
      </c>
      <c r="DC26" s="17">
        <v>1.7833773072999999E-2</v>
      </c>
      <c r="DD26" s="17">
        <v>2.7353244188999998E-2</v>
      </c>
      <c r="DE26" s="17">
        <v>2.8504607248999999E-2</v>
      </c>
      <c r="DF26" s="17">
        <v>2.9512256131E-2</v>
      </c>
      <c r="DG26" s="17">
        <v>3.0302286003999999E-2</v>
      </c>
      <c r="DH26" s="17">
        <v>3.0757628783E-2</v>
      </c>
      <c r="DI26" s="17">
        <v>3.070140939E-2</v>
      </c>
      <c r="DJ26" s="17">
        <v>2.9870107175000001E-2</v>
      </c>
      <c r="DK26" s="17">
        <v>2.7922003109000001E-2</v>
      </c>
      <c r="DL26" s="84"/>
      <c r="DM26" s="17">
        <v>6.1002853200000002E-4</v>
      </c>
      <c r="DN26" s="17">
        <v>1.559090095E-3</v>
      </c>
      <c r="DO26" s="17">
        <v>3.6899705619999998E-3</v>
      </c>
      <c r="DP26" s="17">
        <v>8.1436923799999995E-3</v>
      </c>
      <c r="DQ26" s="17">
        <v>1.6717777627E-2</v>
      </c>
      <c r="DR26" s="17">
        <v>2.6357804682E-2</v>
      </c>
      <c r="DS26" s="17">
        <v>2.7515573078999999E-2</v>
      </c>
      <c r="DT26" s="17">
        <v>2.8549019756000001E-2</v>
      </c>
      <c r="DU26" s="17">
        <v>2.9392418430000001E-2</v>
      </c>
      <c r="DV26" s="17">
        <v>2.9939508792999999E-2</v>
      </c>
      <c r="DW26" s="17">
        <v>3.0031042849E-2</v>
      </c>
      <c r="DX26" s="17">
        <v>2.9427268456000001E-2</v>
      </c>
      <c r="DY26" s="17">
        <v>2.7818351862999999E-2</v>
      </c>
    </row>
    <row r="27" spans="2:129" ht="16.5" x14ac:dyDescent="0.3">
      <c r="B27" s="59" t="s">
        <v>9</v>
      </c>
      <c r="C27" s="28" t="s">
        <v>20</v>
      </c>
      <c r="D27" s="4">
        <v>6</v>
      </c>
      <c r="E27" s="17">
        <v>1.057176758E-3</v>
      </c>
      <c r="F27" s="17">
        <v>2.7721366430000002E-3</v>
      </c>
      <c r="G27" s="17">
        <v>6.6747459069999996E-3</v>
      </c>
      <c r="H27" s="17">
        <v>1.4739618664E-2</v>
      </c>
      <c r="I27" s="17">
        <v>2.8887175827000001E-2</v>
      </c>
      <c r="J27" s="17">
        <v>3.8407836682999998E-2</v>
      </c>
      <c r="K27" s="17">
        <v>3.8881067233E-2</v>
      </c>
      <c r="L27" s="17">
        <v>3.8992181272E-2</v>
      </c>
      <c r="M27" s="17">
        <v>3.8572471433000001E-2</v>
      </c>
      <c r="N27" s="17">
        <v>3.7365528851000002E-2</v>
      </c>
      <c r="O27" s="17">
        <v>3.4999772132E-2</v>
      </c>
      <c r="P27" s="17">
        <v>3.095222203E-2</v>
      </c>
      <c r="Q27" s="17">
        <v>2.4504749514000002E-2</v>
      </c>
      <c r="R27" s="84"/>
      <c r="S27" s="17">
        <v>9.8815911899999991E-4</v>
      </c>
      <c r="T27" s="17">
        <v>2.5699372349999999E-3</v>
      </c>
      <c r="U27" s="17">
        <v>6.1483245219999998E-3</v>
      </c>
      <c r="V27" s="17">
        <v>1.3527768911E-2</v>
      </c>
      <c r="W27" s="17">
        <v>2.646857293E-2</v>
      </c>
      <c r="X27" s="17">
        <v>3.3723929430000001E-2</v>
      </c>
      <c r="Y27" s="17">
        <v>3.4354103242999999E-2</v>
      </c>
      <c r="Z27" s="17">
        <v>3.4649043074999997E-2</v>
      </c>
      <c r="AA27" s="17">
        <v>3.4447897817999999E-2</v>
      </c>
      <c r="AB27" s="17">
        <v>3.3506968461999999E-2</v>
      </c>
      <c r="AC27" s="17">
        <v>3.1473897515000002E-2</v>
      </c>
      <c r="AD27" s="17">
        <v>2.7847968567E-2</v>
      </c>
      <c r="AE27" s="17">
        <v>2.1978357399E-2</v>
      </c>
      <c r="AF27" s="84"/>
      <c r="AG27" s="17">
        <v>8.7894490800000005E-4</v>
      </c>
      <c r="AH27" s="17">
        <v>2.2771576400000002E-3</v>
      </c>
      <c r="AI27" s="17">
        <v>5.4349288270000001E-3</v>
      </c>
      <c r="AJ27" s="17">
        <v>1.1966038735E-2</v>
      </c>
      <c r="AK27" s="17">
        <v>2.3646572141000001E-2</v>
      </c>
      <c r="AL27" s="17">
        <v>3.0809874110999998E-2</v>
      </c>
      <c r="AM27" s="17">
        <v>3.1515984631999998E-2</v>
      </c>
      <c r="AN27" s="17">
        <v>3.1926564913999998E-2</v>
      </c>
      <c r="AO27" s="17">
        <v>3.1898946150000003E-2</v>
      </c>
      <c r="AP27" s="17">
        <v>3.1217226843999999E-2</v>
      </c>
      <c r="AQ27" s="17">
        <v>2.9566566119E-2</v>
      </c>
      <c r="AR27" s="17">
        <v>2.6509304849E-2</v>
      </c>
      <c r="AS27" s="17">
        <v>2.1450330867E-2</v>
      </c>
      <c r="AT27" s="84"/>
      <c r="AU27" s="17">
        <v>7.8681534299999999E-4</v>
      </c>
      <c r="AV27" s="17">
        <v>2.0336380279999998E-3</v>
      </c>
      <c r="AW27" s="17">
        <v>4.8477186670000004E-3</v>
      </c>
      <c r="AX27" s="17">
        <v>1.0686898049E-2</v>
      </c>
      <c r="AY27" s="17">
        <v>2.1330947895000001E-2</v>
      </c>
      <c r="AZ27" s="17">
        <v>2.8729373406E-2</v>
      </c>
      <c r="BA27" s="17">
        <v>2.9481332438999999E-2</v>
      </c>
      <c r="BB27" s="17">
        <v>2.9972301845999999E-2</v>
      </c>
      <c r="BC27" s="17">
        <v>3.0076050339000002E-2</v>
      </c>
      <c r="BD27" s="17">
        <v>2.9601159835000002E-2</v>
      </c>
      <c r="BE27" s="17">
        <v>2.8268571871999999E-2</v>
      </c>
      <c r="BF27" s="17">
        <v>2.5690731718000001E-2</v>
      </c>
      <c r="BG27" s="17">
        <v>2.1315295415000001E-2</v>
      </c>
      <c r="BH27" s="84"/>
      <c r="BI27" s="17">
        <v>7.1246450800000003E-4</v>
      </c>
      <c r="BJ27" s="17">
        <v>1.8383943209999999E-3</v>
      </c>
      <c r="BK27" s="17">
        <v>4.3790262120000003E-3</v>
      </c>
      <c r="BL27" s="17">
        <v>9.6664583490000001E-3</v>
      </c>
      <c r="BM27" s="17">
        <v>1.9460691158999999E-2</v>
      </c>
      <c r="BN27" s="17">
        <v>2.7130420010999998E-2</v>
      </c>
      <c r="BO27" s="17">
        <v>2.7913918376000001E-2</v>
      </c>
      <c r="BP27" s="17">
        <v>2.8465419749E-2</v>
      </c>
      <c r="BQ27" s="17">
        <v>2.8672300921999998E-2</v>
      </c>
      <c r="BR27" s="17">
        <v>2.8362852431999999E-2</v>
      </c>
      <c r="BS27" s="17">
        <v>2.7288784896E-2</v>
      </c>
      <c r="BT27" s="17">
        <v>2.5098563014E-2</v>
      </c>
      <c r="BU27" s="17">
        <v>2.1287732322999998E-2</v>
      </c>
      <c r="BV27" s="84"/>
      <c r="BW27" s="17">
        <v>6.5197838399999998E-4</v>
      </c>
      <c r="BX27" s="17">
        <v>1.680194343E-3</v>
      </c>
      <c r="BY27" s="17">
        <v>4.0002329919999998E-3</v>
      </c>
      <c r="BZ27" s="17">
        <v>8.8413383399999993E-3</v>
      </c>
      <c r="CA27" s="17">
        <v>1.7929192524999998E-2</v>
      </c>
      <c r="CB27" s="17">
        <v>2.5843907313999999E-2</v>
      </c>
      <c r="CC27" s="17">
        <v>2.6651337343999999E-2</v>
      </c>
      <c r="CD27" s="17">
        <v>2.7251288609000002E-2</v>
      </c>
      <c r="CE27" s="17">
        <v>2.7542427097999998E-2</v>
      </c>
      <c r="CF27" s="17">
        <v>2.7369894860999999E-2</v>
      </c>
      <c r="CG27" s="17">
        <v>2.6506114463999999E-2</v>
      </c>
      <c r="CH27" s="17">
        <v>2.4634249909000001E-2</v>
      </c>
      <c r="CI27" s="17">
        <v>2.1294148094000001E-2</v>
      </c>
      <c r="CJ27" s="84"/>
      <c r="CK27" s="17">
        <v>6.01965621E-4</v>
      </c>
      <c r="CL27" s="17">
        <v>1.5497528410000001E-3</v>
      </c>
      <c r="CM27" s="17">
        <v>3.6884344789999998E-3</v>
      </c>
      <c r="CN27" s="17">
        <v>8.1616430830000006E-3</v>
      </c>
      <c r="CO27" s="17">
        <v>1.6653581114000001E-2</v>
      </c>
      <c r="CP27" s="17">
        <v>2.4775860172000001E-2</v>
      </c>
      <c r="CQ27" s="17">
        <v>2.5602900923000001E-2</v>
      </c>
      <c r="CR27" s="17">
        <v>2.6243504647E-2</v>
      </c>
      <c r="CS27" s="17">
        <v>2.6605629060999999E-2</v>
      </c>
      <c r="CT27" s="17">
        <v>2.6547584823000001E-2</v>
      </c>
      <c r="CU27" s="17">
        <v>2.5861139169E-2</v>
      </c>
      <c r="CV27" s="17">
        <v>2.4253074906999999E-2</v>
      </c>
      <c r="CW27" s="17">
        <v>2.1309125479000001E-2</v>
      </c>
      <c r="CX27" s="84"/>
      <c r="CY27" s="17">
        <v>5.5993298900000002E-4</v>
      </c>
      <c r="CZ27" s="17">
        <v>1.4403562060000001E-3</v>
      </c>
      <c r="DA27" s="17">
        <v>3.4272609249999999E-3</v>
      </c>
      <c r="DB27" s="17">
        <v>7.5918625739999999E-3</v>
      </c>
      <c r="DC27" s="17">
        <v>1.5574197994E-2</v>
      </c>
      <c r="DD27" s="17">
        <v>2.3868785866000001E-2</v>
      </c>
      <c r="DE27" s="17">
        <v>2.4712858434E-2</v>
      </c>
      <c r="DF27" s="17">
        <v>2.5388720085E-2</v>
      </c>
      <c r="DG27" s="17">
        <v>2.5812062550000001E-2</v>
      </c>
      <c r="DH27" s="17">
        <v>2.5852726241999999E-2</v>
      </c>
      <c r="DI27" s="17">
        <v>2.5318302118E-2</v>
      </c>
      <c r="DJ27" s="17">
        <v>2.3929479347000002E-2</v>
      </c>
      <c r="DK27" s="17">
        <v>2.1321906875000001E-2</v>
      </c>
      <c r="DL27" s="84"/>
      <c r="DM27" s="17">
        <v>5.2408635899999997E-4</v>
      </c>
      <c r="DN27" s="17">
        <v>1.3472160359999999E-3</v>
      </c>
      <c r="DO27" s="17">
        <v>3.2051073840000002E-3</v>
      </c>
      <c r="DP27" s="17">
        <v>7.1068511769999997E-3</v>
      </c>
      <c r="DQ27" s="17">
        <v>1.4648134365000001E-2</v>
      </c>
      <c r="DR27" s="17">
        <v>2.3085019621E-2</v>
      </c>
      <c r="DS27" s="17">
        <v>2.3944510067000001E-2</v>
      </c>
      <c r="DT27" s="17">
        <v>2.4651657098000001E-2</v>
      </c>
      <c r="DU27" s="17">
        <v>2.5128594766E-2</v>
      </c>
      <c r="DV27" s="17">
        <v>2.5253636959E-2</v>
      </c>
      <c r="DW27" s="17">
        <v>2.4848158589E-2</v>
      </c>
      <c r="DX27" s="17">
        <v>2.365132683E-2</v>
      </c>
      <c r="DY27" s="17">
        <v>2.1323844497000002E-2</v>
      </c>
    </row>
    <row r="28" spans="2:129" ht="15.75" x14ac:dyDescent="0.3">
      <c r="B28" s="40"/>
      <c r="C28" s="28" t="s">
        <v>21</v>
      </c>
      <c r="D28" s="4">
        <v>7</v>
      </c>
      <c r="E28" s="17">
        <v>8.2649917600000002E-4</v>
      </c>
      <c r="F28" s="17">
        <v>2.1870073660000002E-3</v>
      </c>
      <c r="G28" s="17">
        <v>5.3085341259999997E-3</v>
      </c>
      <c r="H28" s="17">
        <v>1.1805602638E-2</v>
      </c>
      <c r="I28" s="17">
        <v>2.325388108E-2</v>
      </c>
      <c r="J28" s="17">
        <v>3.0828860475000001E-2</v>
      </c>
      <c r="K28" s="17">
        <v>3.0996768232E-2</v>
      </c>
      <c r="L28" s="17">
        <v>3.0883153468E-2</v>
      </c>
      <c r="M28" s="17">
        <v>3.0358577657000001E-2</v>
      </c>
      <c r="N28" s="17">
        <v>2.9225620896999999E-2</v>
      </c>
      <c r="O28" s="17">
        <v>2.7197186964E-2</v>
      </c>
      <c r="P28" s="17">
        <v>2.3868851289000001E-2</v>
      </c>
      <c r="Q28" s="17">
        <v>1.8686417542999999E-2</v>
      </c>
      <c r="R28" s="84"/>
      <c r="S28" s="17">
        <v>8.0197094499999996E-4</v>
      </c>
      <c r="T28" s="17">
        <v>2.1021508319999998E-3</v>
      </c>
      <c r="U28" s="17">
        <v>5.0644721839999997E-3</v>
      </c>
      <c r="V28" s="17">
        <v>1.1211588667E-2</v>
      </c>
      <c r="W28" s="17">
        <v>2.2031702439E-2</v>
      </c>
      <c r="X28" s="17">
        <v>2.7979128882E-2</v>
      </c>
      <c r="Y28" s="17">
        <v>2.8329308389E-2</v>
      </c>
      <c r="Z28" s="17">
        <v>2.8402353020999999E-2</v>
      </c>
      <c r="AA28" s="17">
        <v>2.8067836028E-2</v>
      </c>
      <c r="AB28" s="17">
        <v>2.7127845619000002E-2</v>
      </c>
      <c r="AC28" s="17">
        <v>2.5295767247999999E-2</v>
      </c>
      <c r="AD28" s="17">
        <v>2.2165512179999999E-2</v>
      </c>
      <c r="AE28" s="17">
        <v>1.7202468009000001E-2</v>
      </c>
      <c r="AF28" s="84"/>
      <c r="AG28" s="17">
        <v>7.2652430199999997E-4</v>
      </c>
      <c r="AH28" s="17">
        <v>1.895931652E-3</v>
      </c>
      <c r="AI28" s="17">
        <v>4.5543283620000001E-3</v>
      </c>
      <c r="AJ28" s="17">
        <v>1.0084504267E-2</v>
      </c>
      <c r="AK28" s="17">
        <v>2.0012060889E-2</v>
      </c>
      <c r="AL28" s="17">
        <v>2.6002462249000002E-2</v>
      </c>
      <c r="AM28" s="17">
        <v>2.6446617025999999E-2</v>
      </c>
      <c r="AN28" s="17">
        <v>2.6637793919000001E-2</v>
      </c>
      <c r="AO28" s="17">
        <v>2.6456544943E-2</v>
      </c>
      <c r="AP28" s="17">
        <v>2.5721976418E-2</v>
      </c>
      <c r="AQ28" s="17">
        <v>2.4170586125000001E-2</v>
      </c>
      <c r="AR28" s="17">
        <v>2.1435540108000001E-2</v>
      </c>
      <c r="AS28" s="17">
        <v>1.7018022811E-2</v>
      </c>
      <c r="AT28" s="84"/>
      <c r="AU28" s="17">
        <v>6.5803612400000002E-4</v>
      </c>
      <c r="AV28" s="17">
        <v>1.712445049E-3</v>
      </c>
      <c r="AW28" s="17">
        <v>4.1070344859999997E-3</v>
      </c>
      <c r="AX28" s="17">
        <v>9.1032121049999994E-3</v>
      </c>
      <c r="AY28" s="17">
        <v>1.8245593718999999E-2</v>
      </c>
      <c r="AZ28" s="17">
        <v>2.4520100190000001E-2</v>
      </c>
      <c r="BA28" s="17">
        <v>2.5023917149E-2</v>
      </c>
      <c r="BB28" s="17">
        <v>2.5298508713E-2</v>
      </c>
      <c r="BC28" s="17">
        <v>2.5235633354E-2</v>
      </c>
      <c r="BD28" s="17">
        <v>2.4671191679000001E-2</v>
      </c>
      <c r="BE28" s="17">
        <v>2.3366296540000001E-2</v>
      </c>
      <c r="BF28" s="17">
        <v>2.0988847469E-2</v>
      </c>
      <c r="BG28" s="17">
        <v>1.7070121630999999E-2</v>
      </c>
      <c r="BH28" s="84"/>
      <c r="BI28" s="17">
        <v>6.0090935900000003E-4</v>
      </c>
      <c r="BJ28" s="17">
        <v>1.5607110280000001E-3</v>
      </c>
      <c r="BK28" s="17">
        <v>3.7393627789999999E-3</v>
      </c>
      <c r="BL28" s="17">
        <v>8.2975692829999996E-3</v>
      </c>
      <c r="BM28" s="17">
        <v>1.6774103522999999E-2</v>
      </c>
      <c r="BN28" s="17">
        <v>2.3346162645000001E-2</v>
      </c>
      <c r="BO28" s="17">
        <v>2.3892551993999998E-2</v>
      </c>
      <c r="BP28" s="17">
        <v>2.4230790168000001E-2</v>
      </c>
      <c r="BQ28" s="17">
        <v>2.4262389870000001E-2</v>
      </c>
      <c r="BR28" s="17">
        <v>2.3837427013000002E-2</v>
      </c>
      <c r="BS28" s="17">
        <v>2.2739202324E-2</v>
      </c>
      <c r="BT28" s="17">
        <v>2.06617625E-2</v>
      </c>
      <c r="BU28" s="17">
        <v>1.7170819904E-2</v>
      </c>
      <c r="BV28" s="84"/>
      <c r="BW28" s="17">
        <v>5.5349402099999999E-4</v>
      </c>
      <c r="BX28" s="17">
        <v>1.4354145789999999E-3</v>
      </c>
      <c r="BY28" s="17">
        <v>3.4367830050000001E-3</v>
      </c>
      <c r="BZ28" s="17">
        <v>7.6344716019999996E-3</v>
      </c>
      <c r="CA28" s="17">
        <v>1.5545773364000001E-2</v>
      </c>
      <c r="CB28" s="17">
        <v>2.2381738759999999E-2</v>
      </c>
      <c r="CC28" s="17">
        <v>2.2961105979000002E-2</v>
      </c>
      <c r="CD28" s="17">
        <v>2.3350758549000001E-2</v>
      </c>
      <c r="CE28" s="17">
        <v>2.3460538685999999E-2</v>
      </c>
      <c r="CF28" s="17">
        <v>2.3152967996000001E-2</v>
      </c>
      <c r="CG28" s="17">
        <v>2.2226707873E-2</v>
      </c>
      <c r="CH28" s="17">
        <v>2.0401537171E-2</v>
      </c>
      <c r="CI28" s="17">
        <v>1.7275628841999999E-2</v>
      </c>
      <c r="CJ28" s="84"/>
      <c r="CK28" s="17">
        <v>5.1373715300000004E-4</v>
      </c>
      <c r="CL28" s="17">
        <v>1.330724751E-3</v>
      </c>
      <c r="CM28" s="17">
        <v>3.1845327669999999E-3</v>
      </c>
      <c r="CN28" s="17">
        <v>7.0813934489999996E-3</v>
      </c>
      <c r="CO28" s="17">
        <v>1.450880446E-2</v>
      </c>
      <c r="CP28" s="17">
        <v>2.1568523474000002E-2</v>
      </c>
      <c r="CQ28" s="17">
        <v>2.2175057014000001E-2</v>
      </c>
      <c r="CR28" s="17">
        <v>2.2608071095000001E-2</v>
      </c>
      <c r="CS28" s="17">
        <v>2.2784389012999999E-2</v>
      </c>
      <c r="CT28" s="17">
        <v>2.2576423931000001E-2</v>
      </c>
      <c r="CU28" s="17">
        <v>2.1797364228999999E-2</v>
      </c>
      <c r="CV28" s="17">
        <v>2.0184832230000001E-2</v>
      </c>
      <c r="CW28" s="17">
        <v>1.7371126077999999E-2</v>
      </c>
      <c r="CX28" s="84"/>
      <c r="CY28" s="17">
        <v>4.7997020800000001E-4</v>
      </c>
      <c r="CZ28" s="17">
        <v>1.2420412229999999E-3</v>
      </c>
      <c r="DA28" s="17">
        <v>2.971196144E-3</v>
      </c>
      <c r="DB28" s="17">
        <v>6.613360205E-3</v>
      </c>
      <c r="DC28" s="17">
        <v>1.3622407023999999E-2</v>
      </c>
      <c r="DD28" s="17">
        <v>2.0869394522000002E-2</v>
      </c>
      <c r="DE28" s="17">
        <v>2.1499361788999999E-2</v>
      </c>
      <c r="DF28" s="17">
        <v>2.1970073812000002E-2</v>
      </c>
      <c r="DG28" s="17">
        <v>2.2204230062999999E-2</v>
      </c>
      <c r="DH28" s="17">
        <v>2.2082985196999999E-2</v>
      </c>
      <c r="DI28" s="17">
        <v>2.1431508189000002E-2</v>
      </c>
      <c r="DJ28" s="17">
        <v>1.9998035877000001E-2</v>
      </c>
      <c r="DK28" s="17">
        <v>1.7452516386999999E-2</v>
      </c>
      <c r="DL28" s="84"/>
      <c r="DM28" s="17">
        <v>4.5093125700000001E-4</v>
      </c>
      <c r="DN28" s="17">
        <v>1.1659328779999999E-3</v>
      </c>
      <c r="DO28" s="17">
        <v>2.7883385839999998E-3</v>
      </c>
      <c r="DP28" s="17">
        <v>6.2119594520000003E-3</v>
      </c>
      <c r="DQ28" s="17">
        <v>1.2855796132E-2</v>
      </c>
      <c r="DR28" s="17">
        <v>2.0259305317000001E-2</v>
      </c>
      <c r="DS28" s="17">
        <v>2.0910179252000002E-2</v>
      </c>
      <c r="DT28" s="17">
        <v>2.1414364591000001E-2</v>
      </c>
      <c r="DU28" s="17">
        <v>2.1699483350999998E-2</v>
      </c>
      <c r="DV28" s="17">
        <v>2.1653135694E-2</v>
      </c>
      <c r="DW28" s="17">
        <v>2.1110996016E-2</v>
      </c>
      <c r="DX28" s="17">
        <v>1.9835324913999999E-2</v>
      </c>
      <c r="DY28" s="17">
        <v>1.7515373043999999E-2</v>
      </c>
    </row>
    <row r="29" spans="2:129" ht="16.5" x14ac:dyDescent="0.3">
      <c r="B29" s="59" t="s">
        <v>43</v>
      </c>
      <c r="C29" s="28" t="s">
        <v>23</v>
      </c>
      <c r="D29" s="4">
        <v>8</v>
      </c>
      <c r="E29" s="17">
        <v>6.4657638400000004E-4</v>
      </c>
      <c r="F29" s="17">
        <v>1.726450118E-3</v>
      </c>
      <c r="G29" s="17">
        <v>4.2244581639999997E-3</v>
      </c>
      <c r="H29" s="17">
        <v>9.4610298510000006E-3</v>
      </c>
      <c r="I29" s="17">
        <v>1.8729563426999999E-2</v>
      </c>
      <c r="J29" s="17">
        <v>2.4760175860000001E-2</v>
      </c>
      <c r="K29" s="17">
        <v>2.4730587801999999E-2</v>
      </c>
      <c r="L29" s="17">
        <v>2.448727484E-2</v>
      </c>
      <c r="M29" s="17">
        <v>2.3932287292000001E-2</v>
      </c>
      <c r="N29" s="17">
        <v>2.2915531409E-2</v>
      </c>
      <c r="O29" s="17">
        <v>2.1217754065E-2</v>
      </c>
      <c r="P29" s="17">
        <v>1.8529593295000001E-2</v>
      </c>
      <c r="Q29" s="17">
        <v>1.4427707894999999E-2</v>
      </c>
      <c r="R29" s="84"/>
      <c r="S29" s="17">
        <v>6.5128262799999997E-4</v>
      </c>
      <c r="T29" s="17">
        <v>1.720567686E-3</v>
      </c>
      <c r="U29" s="17">
        <v>4.1741475269999996E-3</v>
      </c>
      <c r="V29" s="17">
        <v>9.2973091319999996E-3</v>
      </c>
      <c r="W29" s="17">
        <v>1.8348952621E-2</v>
      </c>
      <c r="X29" s="17">
        <v>2.3228647724E-2</v>
      </c>
      <c r="Y29" s="17">
        <v>2.3384233463E-2</v>
      </c>
      <c r="Z29" s="17">
        <v>2.3317041068000002E-2</v>
      </c>
      <c r="AA29" s="17">
        <v>2.2923684276999999E-2</v>
      </c>
      <c r="AB29" s="17">
        <v>2.2046705316999999E-2</v>
      </c>
      <c r="AC29" s="17">
        <v>2.0457334014E-2</v>
      </c>
      <c r="AD29" s="17">
        <v>1.7831921476E-2</v>
      </c>
      <c r="AE29" s="17">
        <v>1.373856545E-2</v>
      </c>
      <c r="AF29" s="84"/>
      <c r="AG29" s="17">
        <v>6.0093467600000003E-4</v>
      </c>
      <c r="AH29" s="17">
        <v>1.5795364310000001E-3</v>
      </c>
      <c r="AI29" s="17">
        <v>3.8187634039999999E-3</v>
      </c>
      <c r="AJ29" s="17">
        <v>8.5039394229999999E-3</v>
      </c>
      <c r="AK29" s="17">
        <v>1.6946307994000001E-2</v>
      </c>
      <c r="AL29" s="17">
        <v>2.1961380608E-2</v>
      </c>
      <c r="AM29" s="17">
        <v>2.2217769963000001E-2</v>
      </c>
      <c r="AN29" s="17">
        <v>2.2264763520000001E-2</v>
      </c>
      <c r="AO29" s="17">
        <v>2.2005306985999999E-2</v>
      </c>
      <c r="AP29" s="17">
        <v>2.1291903003E-2</v>
      </c>
      <c r="AQ29" s="17">
        <v>1.9909445748999999E-2</v>
      </c>
      <c r="AR29" s="17">
        <v>1.7557532054999998E-2</v>
      </c>
      <c r="AS29" s="17">
        <v>1.3827038301999999E-2</v>
      </c>
      <c r="AT29" s="84"/>
      <c r="AU29" s="17">
        <v>5.5071555399999997E-4</v>
      </c>
      <c r="AV29" s="17">
        <v>1.4429465819999999E-3</v>
      </c>
      <c r="AW29" s="17">
        <v>3.4817790710000001E-3</v>
      </c>
      <c r="AX29" s="17">
        <v>7.7591382239999996E-3</v>
      </c>
      <c r="AY29" s="17">
        <v>1.5616386152000001E-2</v>
      </c>
      <c r="AZ29" s="17">
        <v>2.0943976616000001E-2</v>
      </c>
      <c r="BA29" s="17">
        <v>2.1266645676E-2</v>
      </c>
      <c r="BB29" s="17">
        <v>2.1395740456000002E-2</v>
      </c>
      <c r="BC29" s="17">
        <v>2.1241786703999999E-2</v>
      </c>
      <c r="BD29" s="17">
        <v>2.0668707389999999E-2</v>
      </c>
      <c r="BE29" s="17">
        <v>1.9478153456999998E-2</v>
      </c>
      <c r="BF29" s="17">
        <v>1.7393563793999998E-2</v>
      </c>
      <c r="BG29" s="17">
        <v>1.4027269276000001E-2</v>
      </c>
      <c r="BH29" s="84"/>
      <c r="BI29" s="17">
        <v>5.07186725E-4</v>
      </c>
      <c r="BJ29" s="17">
        <v>1.3258991920000001E-3</v>
      </c>
      <c r="BK29" s="17">
        <v>3.1953161050000001E-3</v>
      </c>
      <c r="BL29" s="17">
        <v>7.1272956960000003E-3</v>
      </c>
      <c r="BM29" s="17">
        <v>1.4468041851000001E-2</v>
      </c>
      <c r="BN29" s="17">
        <v>2.0106250526999998E-2</v>
      </c>
      <c r="BO29" s="17">
        <v>2.0477355863999999E-2</v>
      </c>
      <c r="BP29" s="17">
        <v>2.0669917481E-2</v>
      </c>
      <c r="BQ29" s="17">
        <v>2.0601436827999999E-2</v>
      </c>
      <c r="BR29" s="17">
        <v>2.0146007704000001E-2</v>
      </c>
      <c r="BS29" s="17">
        <v>1.9121192919999998E-2</v>
      </c>
      <c r="BT29" s="17">
        <v>1.7269413563000002E-2</v>
      </c>
      <c r="BU29" s="17">
        <v>1.4227713365E-2</v>
      </c>
      <c r="BV29" s="84"/>
      <c r="BW29" s="17">
        <v>4.70238447E-4</v>
      </c>
      <c r="BX29" s="17">
        <v>1.2271924080000001E-3</v>
      </c>
      <c r="BY29" s="17">
        <v>2.9548065930000002E-3</v>
      </c>
      <c r="BZ29" s="17">
        <v>6.5969705999999999E-3</v>
      </c>
      <c r="CA29" s="17">
        <v>1.3488614836E-2</v>
      </c>
      <c r="CB29" s="17">
        <v>1.9399868524999999E-2</v>
      </c>
      <c r="CC29" s="17">
        <v>1.9809039122000001E-2</v>
      </c>
      <c r="CD29" s="17">
        <v>2.0053329248000001E-2</v>
      </c>
      <c r="CE29" s="17">
        <v>2.0056376109999999E-2</v>
      </c>
      <c r="CF29" s="17">
        <v>1.9701439644E-2</v>
      </c>
      <c r="CG29" s="17">
        <v>1.8817486625000001E-2</v>
      </c>
      <c r="CH29" s="17">
        <v>1.716594326E-2</v>
      </c>
      <c r="CI29" s="17">
        <v>1.4407511887000001E-2</v>
      </c>
      <c r="CJ29" s="84"/>
      <c r="CK29" s="17">
        <v>4.3878079700000001E-4</v>
      </c>
      <c r="CL29" s="17">
        <v>1.143521535E-3</v>
      </c>
      <c r="CM29" s="17">
        <v>2.7515218649999998E-3</v>
      </c>
      <c r="CN29" s="17">
        <v>6.1486268690000003E-3</v>
      </c>
      <c r="CO29" s="17">
        <v>1.2649472098999999E-2</v>
      </c>
      <c r="CP29" s="17">
        <v>1.8792818490000002E-2</v>
      </c>
      <c r="CQ29" s="17">
        <v>1.923354998E-2</v>
      </c>
      <c r="CR29" s="17">
        <v>1.9521706018999999E-2</v>
      </c>
      <c r="CS29" s="17">
        <v>1.9586157369999999E-2</v>
      </c>
      <c r="CT29" s="17">
        <v>1.9317577288000001E-2</v>
      </c>
      <c r="CU29" s="17">
        <v>1.8555805884E-2</v>
      </c>
      <c r="CV29" s="17">
        <v>1.7075750808000001E-2</v>
      </c>
      <c r="CW29" s="17">
        <v>1.4563255242999999E-2</v>
      </c>
      <c r="CX29" s="84"/>
      <c r="CY29" s="17">
        <v>4.11757288E-4</v>
      </c>
      <c r="CZ29" s="17">
        <v>1.0718765870000001E-3</v>
      </c>
      <c r="DA29" s="17">
        <v>2.577816685E-3</v>
      </c>
      <c r="DB29" s="17">
        <v>5.7653736670000002E-3</v>
      </c>
      <c r="DC29" s="17">
        <v>1.1924262052E-2</v>
      </c>
      <c r="DD29" s="17">
        <v>1.8263249063E-2</v>
      </c>
      <c r="DE29" s="17">
        <v>1.8731216225E-2</v>
      </c>
      <c r="DF29" s="17">
        <v>1.9057632131999999E-2</v>
      </c>
      <c r="DG29" s="17">
        <v>1.9175815477000001E-2</v>
      </c>
      <c r="DH29" s="17">
        <v>1.8983034557000001E-2</v>
      </c>
      <c r="DI29" s="17">
        <v>1.8328157966E-2</v>
      </c>
      <c r="DJ29" s="17">
        <v>1.6994244684000001E-2</v>
      </c>
      <c r="DK29" s="17">
        <v>1.4695204268000001E-2</v>
      </c>
      <c r="DL29" s="84"/>
      <c r="DM29" s="17">
        <v>3.8830912199999999E-4</v>
      </c>
      <c r="DN29" s="17">
        <v>1.009867484E-3</v>
      </c>
      <c r="DO29" s="17">
        <v>2.4277134919999999E-3</v>
      </c>
      <c r="DP29" s="17">
        <v>5.4340555230000002E-3</v>
      </c>
      <c r="DQ29" s="17">
        <v>1.1291646000999999E-2</v>
      </c>
      <c r="DR29" s="17">
        <v>1.7795699267E-2</v>
      </c>
      <c r="DS29" s="17">
        <v>1.8287875142999999E-2</v>
      </c>
      <c r="DT29" s="17">
        <v>1.8648323865999999E-2</v>
      </c>
      <c r="DU29" s="17">
        <v>1.8814102793000002E-2</v>
      </c>
      <c r="DV29" s="17">
        <v>1.8687355021E-2</v>
      </c>
      <c r="DW29" s="17">
        <v>1.8124900342000001E-2</v>
      </c>
      <c r="DX29" s="17">
        <v>1.6920369936000001E-2</v>
      </c>
      <c r="DY29" s="17">
        <v>1.4802492596E-2</v>
      </c>
    </row>
    <row r="30" spans="2:129" ht="15.75" x14ac:dyDescent="0.3">
      <c r="B30" s="40"/>
      <c r="C30" s="28" t="s">
        <v>24</v>
      </c>
      <c r="D30" s="4">
        <v>9</v>
      </c>
      <c r="E30" s="17">
        <v>5.06080464E-4</v>
      </c>
      <c r="F30" s="17">
        <v>1.363538988E-3</v>
      </c>
      <c r="G30" s="17">
        <v>3.363311627E-3</v>
      </c>
      <c r="H30" s="17">
        <v>7.5854436730000002E-3</v>
      </c>
      <c r="I30" s="17">
        <v>1.5091894369E-2</v>
      </c>
      <c r="J30" s="17">
        <v>1.9894281827E-2</v>
      </c>
      <c r="K30" s="17">
        <v>1.9740258342000001E-2</v>
      </c>
      <c r="L30" s="17">
        <v>1.9426548823999999E-2</v>
      </c>
      <c r="M30" s="17">
        <v>1.8879234379999998E-2</v>
      </c>
      <c r="N30" s="17">
        <v>1.7984524323999999E-2</v>
      </c>
      <c r="O30" s="17">
        <v>1.6575428725000001E-2</v>
      </c>
      <c r="P30" s="17">
        <v>1.4415940800000001E-2</v>
      </c>
      <c r="Q30" s="17">
        <v>1.1183556237E-2</v>
      </c>
      <c r="R30" s="84"/>
      <c r="S30" s="17">
        <v>5.2915278499999997E-4</v>
      </c>
      <c r="T30" s="17">
        <v>1.4088625329999999E-3</v>
      </c>
      <c r="U30" s="17">
        <v>3.441761923E-3</v>
      </c>
      <c r="V30" s="17">
        <v>7.7129360959999997E-3</v>
      </c>
      <c r="W30" s="17">
        <v>1.5287608503E-2</v>
      </c>
      <c r="X30" s="17">
        <v>1.9292461165999999E-2</v>
      </c>
      <c r="Y30" s="17">
        <v>1.9312031106000001E-2</v>
      </c>
      <c r="Z30" s="17">
        <v>1.9154983447999999E-2</v>
      </c>
      <c r="AA30" s="17">
        <v>1.8739902449E-2</v>
      </c>
      <c r="AB30" s="17">
        <v>1.7942253444000002E-2</v>
      </c>
      <c r="AC30" s="17">
        <v>1.6580410273000001E-2</v>
      </c>
      <c r="AD30" s="17">
        <v>1.4397728195000001E-2</v>
      </c>
      <c r="AE30" s="17">
        <v>1.1046791986999999E-2</v>
      </c>
      <c r="AF30" s="84"/>
      <c r="AG30" s="17">
        <v>4.9727967799999999E-4</v>
      </c>
      <c r="AH30" s="17">
        <v>1.3165022349999999E-3</v>
      </c>
      <c r="AI30" s="17">
        <v>3.203293724E-3</v>
      </c>
      <c r="AJ30" s="17">
        <v>7.1738829160000002E-3</v>
      </c>
      <c r="AK30" s="17">
        <v>1.4355576125E-2</v>
      </c>
      <c r="AL30" s="17">
        <v>1.8555902669E-2</v>
      </c>
      <c r="AM30" s="17">
        <v>1.8675251189999999E-2</v>
      </c>
      <c r="AN30" s="17">
        <v>1.8623825058000001E-2</v>
      </c>
      <c r="AO30" s="17">
        <v>1.8323495887999999E-2</v>
      </c>
      <c r="AP30" s="17">
        <v>1.7654984666E-2</v>
      </c>
      <c r="AQ30" s="17">
        <v>1.6444000689999998E-2</v>
      </c>
      <c r="AR30" s="17">
        <v>1.4446203408E-2</v>
      </c>
      <c r="AS30" s="17">
        <v>1.1328112753E-2</v>
      </c>
      <c r="AT30" s="84"/>
      <c r="AU30" s="17">
        <v>4.6110717100000001E-4</v>
      </c>
      <c r="AV30" s="17">
        <v>1.2163813820000001E-3</v>
      </c>
      <c r="AW30" s="17">
        <v>2.9529131769999999E-3</v>
      </c>
      <c r="AX30" s="17">
        <v>6.6160955789999996E-3</v>
      </c>
      <c r="AY30" s="17">
        <v>1.3371088830999999E-2</v>
      </c>
      <c r="AZ30" s="17">
        <v>1.7896887834000001E-2</v>
      </c>
      <c r="BA30" s="17">
        <v>1.8083955081000001E-2</v>
      </c>
      <c r="BB30" s="17">
        <v>1.8110198272999999E-2</v>
      </c>
      <c r="BC30" s="17">
        <v>1.7902518804000001E-2</v>
      </c>
      <c r="BD30" s="17">
        <v>1.7349239549999999E-2</v>
      </c>
      <c r="BE30" s="17">
        <v>1.6287201742000001E-2</v>
      </c>
      <c r="BF30" s="17">
        <v>1.4488046429E-2</v>
      </c>
      <c r="BG30" s="17">
        <v>1.1633641486999999E-2</v>
      </c>
      <c r="BH30" s="84"/>
      <c r="BI30" s="17">
        <v>4.28278592E-4</v>
      </c>
      <c r="BJ30" s="17">
        <v>1.1269051009999999E-3</v>
      </c>
      <c r="BK30" s="17">
        <v>2.7315532400000002E-3</v>
      </c>
      <c r="BL30" s="17">
        <v>6.124505457E-3</v>
      </c>
      <c r="BM30" s="17">
        <v>1.248380461E-2</v>
      </c>
      <c r="BN30" s="17">
        <v>1.7323361246000001E-2</v>
      </c>
      <c r="BO30" s="17">
        <v>1.7560971155000001E-2</v>
      </c>
      <c r="BP30" s="17">
        <v>1.7648167259000001E-2</v>
      </c>
      <c r="BQ30" s="17">
        <v>1.7516804704000001E-2</v>
      </c>
      <c r="BR30" s="17">
        <v>1.7062443792999999E-2</v>
      </c>
      <c r="BS30" s="17">
        <v>1.6133191057999999E-2</v>
      </c>
      <c r="BT30" s="17">
        <v>1.4514377194E-2</v>
      </c>
      <c r="BU30" s="17">
        <v>1.1905437404E-2</v>
      </c>
      <c r="BV30" s="84"/>
      <c r="BW30" s="17">
        <v>3.9969299600000003E-4</v>
      </c>
      <c r="BX30" s="17">
        <v>1.0496407609999999E-3</v>
      </c>
      <c r="BY30" s="17">
        <v>2.5414968980000002E-3</v>
      </c>
      <c r="BZ30" s="17">
        <v>5.7027761249999996E-3</v>
      </c>
      <c r="CA30" s="17">
        <v>1.17082761E-2</v>
      </c>
      <c r="CB30" s="17">
        <v>1.6822591575E-2</v>
      </c>
      <c r="CC30" s="17">
        <v>1.7100468234999999E-2</v>
      </c>
      <c r="CD30" s="17">
        <v>1.7237862911000001E-2</v>
      </c>
      <c r="CE30" s="17">
        <v>1.7171134675000001E-2</v>
      </c>
      <c r="CF30" s="17">
        <v>1.6802553641000001E-2</v>
      </c>
      <c r="CG30" s="17">
        <v>1.5988673403E-2</v>
      </c>
      <c r="CH30" s="17">
        <v>1.4528735269E-2</v>
      </c>
      <c r="CI30" s="17">
        <v>1.2139227097999999E-2</v>
      </c>
      <c r="CJ30" s="84"/>
      <c r="CK30" s="17">
        <v>3.7493982499999998E-4</v>
      </c>
      <c r="CL30" s="17">
        <v>9.8309967899999997E-4</v>
      </c>
      <c r="CM30" s="17">
        <v>2.3784183179999998E-3</v>
      </c>
      <c r="CN30" s="17">
        <v>5.3409448889999997E-3</v>
      </c>
      <c r="CO30" s="17">
        <v>1.1032855248E-2</v>
      </c>
      <c r="CP30" s="17">
        <v>1.6381582640999998E-2</v>
      </c>
      <c r="CQ30" s="17">
        <v>1.6693112374000001E-2</v>
      </c>
      <c r="CR30" s="17">
        <v>1.6873372293999999E-2</v>
      </c>
      <c r="CS30" s="17">
        <v>1.6862636483000001E-2</v>
      </c>
      <c r="CT30" s="17">
        <v>1.6568712217000001E-2</v>
      </c>
      <c r="CU30" s="17">
        <v>1.5856246054999999E-2</v>
      </c>
      <c r="CV30" s="17">
        <v>1.453464141E-2</v>
      </c>
      <c r="CW30" s="17">
        <v>1.2338640559E-2</v>
      </c>
      <c r="CX30" s="84"/>
      <c r="CY30" s="17">
        <v>3.5341094699999998E-4</v>
      </c>
      <c r="CZ30" s="17">
        <v>9.2545492200000004E-4</v>
      </c>
      <c r="DA30" s="17">
        <v>2.237512453E-3</v>
      </c>
      <c r="DB30" s="17">
        <v>5.0282616719999999E-3</v>
      </c>
      <c r="DC30" s="17">
        <v>1.0442109567999999E-2</v>
      </c>
      <c r="DD30" s="17">
        <v>1.5989747443E-2</v>
      </c>
      <c r="DE30" s="17">
        <v>1.6330426580000001E-2</v>
      </c>
      <c r="DF30" s="17">
        <v>1.6548249747000001E-2</v>
      </c>
      <c r="DG30" s="17">
        <v>1.6586850176E-2</v>
      </c>
      <c r="DH30" s="17">
        <v>1.6358985598999998E-2</v>
      </c>
      <c r="DI30" s="17">
        <v>1.573606755E-2</v>
      </c>
      <c r="DJ30" s="17">
        <v>1.4533800885E-2</v>
      </c>
      <c r="DK30" s="17">
        <v>1.2507510750999999E-2</v>
      </c>
      <c r="DL30" s="84"/>
      <c r="DM30" s="17">
        <v>3.3454998700000003E-4</v>
      </c>
      <c r="DN30" s="17">
        <v>8.7510803099999997E-4</v>
      </c>
      <c r="DO30" s="17">
        <v>2.1146908770000002E-3</v>
      </c>
      <c r="DP30" s="17">
        <v>4.7556442639999997E-3</v>
      </c>
      <c r="DQ30" s="17">
        <v>9.9219949029999994E-3</v>
      </c>
      <c r="DR30" s="17">
        <v>1.5638804802E-2</v>
      </c>
      <c r="DS30" s="17">
        <v>1.6005413191999999E-2</v>
      </c>
      <c r="DT30" s="17">
        <v>1.6256756673E-2</v>
      </c>
      <c r="DU30" s="17">
        <v>1.6339298382999998E-2</v>
      </c>
      <c r="DV30" s="17">
        <v>1.6169468172E-2</v>
      </c>
      <c r="DW30" s="17">
        <v>1.5624652373E-2</v>
      </c>
      <c r="DX30" s="17">
        <v>1.4528465359999999E-2</v>
      </c>
      <c r="DY30" s="17">
        <v>1.2647558533E-2</v>
      </c>
    </row>
    <row r="31" spans="2:129" ht="16.5" x14ac:dyDescent="0.3">
      <c r="B31" s="59" t="s">
        <v>22</v>
      </c>
      <c r="C31" s="28" t="s">
        <v>25</v>
      </c>
      <c r="D31" s="4">
        <v>10</v>
      </c>
      <c r="E31" s="17">
        <v>3.9628937000000001E-4</v>
      </c>
      <c r="F31" s="17">
        <v>1.077366864E-3</v>
      </c>
      <c r="G31" s="17">
        <v>2.6787821460000001E-3</v>
      </c>
      <c r="H31" s="17">
        <v>6.0840337210000001E-3</v>
      </c>
      <c r="I31" s="17">
        <v>1.2165210067E-2</v>
      </c>
      <c r="J31" s="17">
        <v>1.5990055998000002E-2</v>
      </c>
      <c r="K31" s="17">
        <v>1.5762357910999999E-2</v>
      </c>
      <c r="L31" s="17">
        <v>1.5417176063999999E-2</v>
      </c>
      <c r="M31" s="17">
        <v>1.4898660845E-2</v>
      </c>
      <c r="N31" s="17">
        <v>1.4120513877E-2</v>
      </c>
      <c r="O31" s="17">
        <v>1.2955549128E-2</v>
      </c>
      <c r="P31" s="17">
        <v>1.1223781416E-2</v>
      </c>
      <c r="Q31" s="17">
        <v>8.6796811289999998E-3</v>
      </c>
      <c r="R31" s="84"/>
      <c r="S31" s="17">
        <v>4.3008725700000001E-4</v>
      </c>
      <c r="T31" s="17">
        <v>1.1540363060000001E-3</v>
      </c>
      <c r="U31" s="17">
        <v>2.8388337670000002E-3</v>
      </c>
      <c r="V31" s="17">
        <v>6.4006249749999997E-3</v>
      </c>
      <c r="W31" s="17">
        <v>1.2740905994000001E-2</v>
      </c>
      <c r="X31" s="17">
        <v>1.6027998721000001E-2</v>
      </c>
      <c r="Y31" s="17">
        <v>1.595409418E-2</v>
      </c>
      <c r="Z31" s="17">
        <v>1.5741562503E-2</v>
      </c>
      <c r="AA31" s="17">
        <v>1.5326371522000001E-2</v>
      </c>
      <c r="AB31" s="17">
        <v>1.4610155686E-2</v>
      </c>
      <c r="AC31" s="17">
        <v>1.3448897522E-2</v>
      </c>
      <c r="AD31" s="17">
        <v>1.1639372942000001E-2</v>
      </c>
      <c r="AE31" s="17">
        <v>8.9023658539999998E-3</v>
      </c>
      <c r="AF31" s="84"/>
      <c r="AG31" s="17">
        <v>4.1164901900000002E-4</v>
      </c>
      <c r="AH31" s="17">
        <v>1.0976321560000001E-3</v>
      </c>
      <c r="AI31" s="17">
        <v>2.6878574120000002E-3</v>
      </c>
      <c r="AJ31" s="17">
        <v>6.053658529E-3</v>
      </c>
      <c r="AK31" s="17">
        <v>1.2164349372E-2</v>
      </c>
      <c r="AL31" s="17">
        <v>1.5682883862000001E-2</v>
      </c>
      <c r="AM31" s="17">
        <v>1.5702603655000001E-2</v>
      </c>
      <c r="AN31" s="17">
        <v>1.5584306014E-2</v>
      </c>
      <c r="AO31" s="17">
        <v>1.5265259888E-2</v>
      </c>
      <c r="AP31" s="17">
        <v>1.4649226164000001E-2</v>
      </c>
      <c r="AQ31" s="17">
        <v>1.3595285756999999E-2</v>
      </c>
      <c r="AR31" s="17">
        <v>1.1905069397E-2</v>
      </c>
      <c r="AS31" s="17">
        <v>9.3072184150000004E-3</v>
      </c>
      <c r="AT31" s="84"/>
      <c r="AU31" s="17">
        <v>3.8621064900000001E-4</v>
      </c>
      <c r="AV31" s="17">
        <v>1.02571704E-3</v>
      </c>
      <c r="AW31" s="17">
        <v>2.5051319929999998E-3</v>
      </c>
      <c r="AX31" s="17">
        <v>5.643057519E-3</v>
      </c>
      <c r="AY31" s="17">
        <v>1.1451733283999999E-2</v>
      </c>
      <c r="AZ31" s="17">
        <v>1.5297282804000001E-2</v>
      </c>
      <c r="BA31" s="17">
        <v>1.5382575357E-2</v>
      </c>
      <c r="BB31" s="17">
        <v>1.5335455124000001E-2</v>
      </c>
      <c r="BC31" s="17">
        <v>1.5096417075E-2</v>
      </c>
      <c r="BD31" s="17">
        <v>1.4574093266E-2</v>
      </c>
      <c r="BE31" s="17">
        <v>1.3634646755E-2</v>
      </c>
      <c r="BF31" s="17">
        <v>1.2089981874E-2</v>
      </c>
      <c r="BG31" s="17">
        <v>9.6796863019999995E-3</v>
      </c>
      <c r="BH31" s="84"/>
      <c r="BI31" s="17">
        <v>3.6176812E-4</v>
      </c>
      <c r="BJ31" s="17">
        <v>9.5807643799999996E-4</v>
      </c>
      <c r="BK31" s="17">
        <v>2.3357890499999998E-3</v>
      </c>
      <c r="BL31" s="17">
        <v>5.2642827559999999E-3</v>
      </c>
      <c r="BM31" s="17">
        <v>1.0774576037E-2</v>
      </c>
      <c r="BN31" s="17">
        <v>1.4929667073999999E-2</v>
      </c>
      <c r="BO31" s="17">
        <v>1.5064922288E-2</v>
      </c>
      <c r="BP31" s="17">
        <v>1.5074636751000001E-2</v>
      </c>
      <c r="BQ31" s="17">
        <v>1.4902776869E-2</v>
      </c>
      <c r="BR31" s="17">
        <v>1.4463045205E-2</v>
      </c>
      <c r="BS31" s="17">
        <v>1.3629405995E-2</v>
      </c>
      <c r="BT31" s="17">
        <v>1.2223502236E-2</v>
      </c>
      <c r="BU31" s="17">
        <v>9.9971908490000001E-3</v>
      </c>
      <c r="BV31" s="84"/>
      <c r="BW31" s="17">
        <v>3.39843879E-4</v>
      </c>
      <c r="BX31" s="17">
        <v>8.98056826E-4</v>
      </c>
      <c r="BY31" s="17">
        <v>2.186640019E-3</v>
      </c>
      <c r="BZ31" s="17">
        <v>4.9311585360000002E-3</v>
      </c>
      <c r="CA31" s="17">
        <v>1.016561427E-2</v>
      </c>
      <c r="CB31" s="17">
        <v>1.4591606316E-2</v>
      </c>
      <c r="CC31" s="17">
        <v>1.4767224698999999E-2</v>
      </c>
      <c r="CD31" s="17">
        <v>1.4824312132E-2</v>
      </c>
      <c r="CE31" s="17">
        <v>1.4710116366E-2</v>
      </c>
      <c r="CF31" s="17">
        <v>1.4343196098E-2</v>
      </c>
      <c r="CG31" s="17">
        <v>1.3603729081E-2</v>
      </c>
      <c r="CH31" s="17">
        <v>1.2323382519E-2</v>
      </c>
      <c r="CI31" s="17">
        <v>1.0266077182E-2</v>
      </c>
      <c r="CJ31" s="84"/>
      <c r="CK31" s="17">
        <v>3.2049406999999999E-4</v>
      </c>
      <c r="CL31" s="17">
        <v>8.4544597999999999E-4</v>
      </c>
      <c r="CM31" s="17">
        <v>2.0565091450000001E-3</v>
      </c>
      <c r="CN31" s="17">
        <v>4.640649042E-3</v>
      </c>
      <c r="CO31" s="17">
        <v>9.6253893229999998E-3</v>
      </c>
      <c r="CP31" s="17">
        <v>1.4283527286E-2</v>
      </c>
      <c r="CQ31" s="17">
        <v>1.4493188959E-2</v>
      </c>
      <c r="CR31" s="17">
        <v>1.4591070322000001E-2</v>
      </c>
      <c r="CS31" s="17">
        <v>1.4527332907E-2</v>
      </c>
      <c r="CT31" s="17">
        <v>1.4224641366000001E-2</v>
      </c>
      <c r="CU31" s="17">
        <v>1.3569134740000001E-2</v>
      </c>
      <c r="CV31" s="17">
        <v>1.2400090104E-2</v>
      </c>
      <c r="CW31" s="17">
        <v>1.0494387032999999E-2</v>
      </c>
      <c r="CX31" s="84"/>
      <c r="CY31" s="17">
        <v>3.0343361300000002E-4</v>
      </c>
      <c r="CZ31" s="17">
        <v>7.9928455100000001E-4</v>
      </c>
      <c r="DA31" s="17">
        <v>1.94270355E-3</v>
      </c>
      <c r="DB31" s="17">
        <v>4.3866129500000003E-3</v>
      </c>
      <c r="DC31" s="17">
        <v>9.1466092289999995E-3</v>
      </c>
      <c r="DD31" s="17">
        <v>1.4002985669E-2</v>
      </c>
      <c r="DE31" s="17">
        <v>1.4242301856000001E-2</v>
      </c>
      <c r="DF31" s="17">
        <v>1.4376148403E-2</v>
      </c>
      <c r="DG31" s="17">
        <v>1.4357211811E-2</v>
      </c>
      <c r="DH31" s="17">
        <v>1.4111839960000001E-2</v>
      </c>
      <c r="DI31" s="17">
        <v>1.3531189993000001E-2</v>
      </c>
      <c r="DJ31" s="17">
        <v>1.2459428967999999E-2</v>
      </c>
      <c r="DK31" s="17">
        <v>1.0688169204E-2</v>
      </c>
      <c r="DL31" s="84"/>
      <c r="DM31" s="17">
        <v>2.8833033300000002E-4</v>
      </c>
      <c r="DN31" s="17">
        <v>7.5856981099999997E-4</v>
      </c>
      <c r="DO31" s="17">
        <v>1.8425737710000001E-3</v>
      </c>
      <c r="DP31" s="17">
        <v>4.1630960720000004E-3</v>
      </c>
      <c r="DQ31" s="17">
        <v>8.7208034310000005E-3</v>
      </c>
      <c r="DR31" s="17">
        <v>1.3746985282E-2</v>
      </c>
      <c r="DS31" s="17">
        <v>1.4012763879000001E-2</v>
      </c>
      <c r="DT31" s="17">
        <v>1.4178847767E-2</v>
      </c>
      <c r="DU31" s="17">
        <v>1.4200053455E-2</v>
      </c>
      <c r="DV31" s="17">
        <v>1.4005475154E-2</v>
      </c>
      <c r="DW31" s="17">
        <v>1.3490707776E-2</v>
      </c>
      <c r="DX31" s="17">
        <v>1.2505762724999999E-2</v>
      </c>
      <c r="DY31" s="17">
        <v>1.0850836456999999E-2</v>
      </c>
    </row>
    <row r="32" spans="2:129" ht="15.75" x14ac:dyDescent="0.3">
      <c r="B32" s="40"/>
      <c r="C32" s="28" t="s">
        <v>26</v>
      </c>
      <c r="D32" s="4">
        <v>11</v>
      </c>
      <c r="E32" s="17">
        <v>3.10443376E-4</v>
      </c>
      <c r="F32" s="17">
        <v>8.5158438600000004E-4</v>
      </c>
      <c r="G32" s="17">
        <v>2.1343645360000002E-3</v>
      </c>
      <c r="H32" s="17">
        <v>4.8815521680000001E-3</v>
      </c>
      <c r="I32" s="17">
        <v>9.8094202650000004E-3</v>
      </c>
      <c r="J32" s="17">
        <v>1.2855977818E-2</v>
      </c>
      <c r="K32" s="17">
        <v>1.2589826576E-2</v>
      </c>
      <c r="L32" s="17">
        <v>1.2238784993999999E-2</v>
      </c>
      <c r="M32" s="17">
        <v>1.1760527373999999E-2</v>
      </c>
      <c r="N32" s="17">
        <v>1.1089498316E-2</v>
      </c>
      <c r="O32" s="17">
        <v>1.0128733258000001E-2</v>
      </c>
      <c r="P32" s="17">
        <v>8.7409118760000005E-3</v>
      </c>
      <c r="Q32" s="17">
        <v>6.7391098229999998E-3</v>
      </c>
      <c r="R32" s="84"/>
      <c r="S32" s="17">
        <v>3.4968529399999999E-4</v>
      </c>
      <c r="T32" s="17">
        <v>9.4559958900000002E-4</v>
      </c>
      <c r="U32" s="17">
        <v>2.3422296829999998E-3</v>
      </c>
      <c r="V32" s="17">
        <v>5.3131306509999997E-3</v>
      </c>
      <c r="W32" s="17">
        <v>1.0621336588E-2</v>
      </c>
      <c r="X32" s="17">
        <v>1.3319260648E-2</v>
      </c>
      <c r="Y32" s="17">
        <v>1.3183354196999999E-2</v>
      </c>
      <c r="Z32" s="17">
        <v>1.2939687308000001E-2</v>
      </c>
      <c r="AA32" s="17">
        <v>1.2537863849E-2</v>
      </c>
      <c r="AB32" s="17">
        <v>1.1900167927000001E-2</v>
      </c>
      <c r="AC32" s="17">
        <v>1.0912394606999999E-2</v>
      </c>
      <c r="AD32" s="17">
        <v>9.4136695140000001E-3</v>
      </c>
      <c r="AE32" s="17">
        <v>7.1795525320000001E-3</v>
      </c>
      <c r="AF32" s="84"/>
      <c r="AG32" s="17">
        <v>3.4086700499999999E-4</v>
      </c>
      <c r="AH32" s="17">
        <v>9.1540962600000005E-4</v>
      </c>
      <c r="AI32" s="17">
        <v>2.2559667609999999E-3</v>
      </c>
      <c r="AJ32" s="17">
        <v>5.1096800189999996E-3</v>
      </c>
      <c r="AK32" s="17">
        <v>1.0310099798000001E-2</v>
      </c>
      <c r="AL32" s="17">
        <v>1.3257709461E-2</v>
      </c>
      <c r="AM32" s="17">
        <v>1.3206234819E-2</v>
      </c>
      <c r="AN32" s="17">
        <v>1.3044073819E-2</v>
      </c>
      <c r="AO32" s="17">
        <v>1.2720867021999999E-2</v>
      </c>
      <c r="AP32" s="17">
        <v>1.2158986448E-2</v>
      </c>
      <c r="AQ32" s="17">
        <v>1.1244542509E-2</v>
      </c>
      <c r="AR32" s="17">
        <v>9.8165448250000006E-3</v>
      </c>
      <c r="AS32" s="17">
        <v>7.6542633650000004E-3</v>
      </c>
      <c r="AT32" s="84"/>
      <c r="AU32" s="17">
        <v>3.2357158099999999E-4</v>
      </c>
      <c r="AV32" s="17">
        <v>8.6516948800000005E-4</v>
      </c>
      <c r="AW32" s="17">
        <v>2.1257881249999999E-3</v>
      </c>
      <c r="AX32" s="17">
        <v>4.8142842320000002E-3</v>
      </c>
      <c r="AY32" s="17">
        <v>9.8101230059999996E-3</v>
      </c>
      <c r="AZ32" s="17">
        <v>1.3078074484E-2</v>
      </c>
      <c r="BA32" s="17">
        <v>1.3087696159E-2</v>
      </c>
      <c r="BB32" s="17">
        <v>1.2989051624999999E-2</v>
      </c>
      <c r="BC32" s="17">
        <v>1.2733737659999999E-2</v>
      </c>
      <c r="BD32" s="17">
        <v>1.2247052462E-2</v>
      </c>
      <c r="BE32" s="17">
        <v>1.1419286224E-2</v>
      </c>
      <c r="BF32" s="17">
        <v>1.0095594721E-2</v>
      </c>
      <c r="BG32" s="17">
        <v>8.0630045349999995E-3</v>
      </c>
      <c r="BH32" s="84"/>
      <c r="BI32" s="17">
        <v>3.0567021399999998E-4</v>
      </c>
      <c r="BJ32" s="17">
        <v>8.1474931699999995E-4</v>
      </c>
      <c r="BK32" s="17">
        <v>1.9978468730000002E-3</v>
      </c>
      <c r="BL32" s="17">
        <v>4.525922087E-3</v>
      </c>
      <c r="BM32" s="17">
        <v>9.3013875619999999E-3</v>
      </c>
      <c r="BN32" s="17">
        <v>1.2869357022999999E-2</v>
      </c>
      <c r="BO32" s="17">
        <v>1.2926525140000001E-2</v>
      </c>
      <c r="BP32" s="17">
        <v>1.2879602669E-2</v>
      </c>
      <c r="BQ32" s="17">
        <v>1.2682570965999999E-2</v>
      </c>
      <c r="BR32" s="17">
        <v>1.2264197100999999E-2</v>
      </c>
      <c r="BS32" s="17">
        <v>1.1519991891E-2</v>
      </c>
      <c r="BT32" s="17">
        <v>1.0301895364E-2</v>
      </c>
      <c r="BU32" s="17">
        <v>8.4052760689999999E-3</v>
      </c>
      <c r="BV32" s="84"/>
      <c r="BW32" s="17">
        <v>2.8903341399999998E-4</v>
      </c>
      <c r="BX32" s="17">
        <v>7.6855472699999998E-4</v>
      </c>
      <c r="BY32" s="17">
        <v>1.881769484E-3</v>
      </c>
      <c r="BZ32" s="17">
        <v>4.2648915909999996E-3</v>
      </c>
      <c r="CA32" s="17">
        <v>8.8280657189999997E-3</v>
      </c>
      <c r="CB32" s="17">
        <v>1.2658994741999999E-2</v>
      </c>
      <c r="CC32" s="17">
        <v>1.2755137083000001E-2</v>
      </c>
      <c r="CD32" s="17">
        <v>1.27519161E-2</v>
      </c>
      <c r="CE32" s="17">
        <v>1.2605676736E-2</v>
      </c>
      <c r="CF32" s="17">
        <v>1.2248640936E-2</v>
      </c>
      <c r="CG32" s="17">
        <v>1.1580839561999999E-2</v>
      </c>
      <c r="CH32" s="17">
        <v>1.0461269822E-2</v>
      </c>
      <c r="CI32" s="17">
        <v>8.693599259E-3</v>
      </c>
      <c r="CJ32" s="84"/>
      <c r="CK32" s="17">
        <v>2.7402609500000002E-4</v>
      </c>
      <c r="CL32" s="17">
        <v>7.2724350799999995E-4</v>
      </c>
      <c r="CM32" s="17">
        <v>1.7785753159999999E-3</v>
      </c>
      <c r="CN32" s="17">
        <v>4.0330484450000004E-3</v>
      </c>
      <c r="CO32" s="17">
        <v>8.3991968540000003E-3</v>
      </c>
      <c r="CP32" s="17">
        <v>1.2456580005E-2</v>
      </c>
      <c r="CQ32" s="17">
        <v>1.2585928251E-2</v>
      </c>
      <c r="CR32" s="17">
        <v>1.2620707231E-2</v>
      </c>
      <c r="CS32" s="17">
        <v>1.2519413296000001E-2</v>
      </c>
      <c r="CT32" s="17">
        <v>1.2217279197999999E-2</v>
      </c>
      <c r="CU32" s="17">
        <v>1.1618658912E-2</v>
      </c>
      <c r="CV32" s="17">
        <v>1.0588188809000001E-2</v>
      </c>
      <c r="CW32" s="17">
        <v>8.9384303060000003E-3</v>
      </c>
      <c r="CX32" s="84"/>
      <c r="CY32" s="17">
        <v>2.6059098400000002E-4</v>
      </c>
      <c r="CZ32" s="17">
        <v>6.9048104899999997E-4</v>
      </c>
      <c r="DA32" s="17">
        <v>1.6871173249999999E-3</v>
      </c>
      <c r="DB32" s="17">
        <v>3.8276587760000002E-3</v>
      </c>
      <c r="DC32" s="17">
        <v>8.0134490240000005E-3</v>
      </c>
      <c r="DD32" s="17">
        <v>1.2265399518E-2</v>
      </c>
      <c r="DE32" s="17">
        <v>1.2423874911000001E-2</v>
      </c>
      <c r="DF32" s="17">
        <v>1.2492398339E-2</v>
      </c>
      <c r="DG32" s="17">
        <v>1.2431350177999999E-2</v>
      </c>
      <c r="DH32" s="17">
        <v>1.2178667482E-2</v>
      </c>
      <c r="DI32" s="17">
        <v>1.1642370742999999E-2</v>
      </c>
      <c r="DJ32" s="17">
        <v>1.069089864E-2</v>
      </c>
      <c r="DK32" s="17">
        <v>9.1469835890000007E-3</v>
      </c>
      <c r="DL32" s="84"/>
      <c r="DM32" s="17">
        <v>2.4855966499999998E-4</v>
      </c>
      <c r="DN32" s="17">
        <v>6.5770725800000005E-4</v>
      </c>
      <c r="DO32" s="17">
        <v>1.60582977E-3</v>
      </c>
      <c r="DP32" s="17">
        <v>3.645144958E-3</v>
      </c>
      <c r="DQ32" s="17">
        <v>7.666555708E-3</v>
      </c>
      <c r="DR32" s="17">
        <v>1.2086261034E-2</v>
      </c>
      <c r="DS32" s="17">
        <v>1.2270850975999999E-2</v>
      </c>
      <c r="DT32" s="17">
        <v>1.2369787524E-2</v>
      </c>
      <c r="DU32" s="17">
        <v>1.2345040666E-2</v>
      </c>
      <c r="DV32" s="17">
        <v>1.2136578748999999E-2</v>
      </c>
      <c r="DW32" s="17">
        <v>1.1655662040999999E-2</v>
      </c>
      <c r="DX32" s="17">
        <v>1.0774968907E-2</v>
      </c>
      <c r="DY32" s="17">
        <v>9.3236559599999998E-3</v>
      </c>
    </row>
    <row r="33" spans="2:129" ht="16.5" x14ac:dyDescent="0.3">
      <c r="B33" s="59" t="s">
        <v>18</v>
      </c>
      <c r="C33" s="28" t="s">
        <v>33</v>
      </c>
      <c r="D33" s="4">
        <v>12</v>
      </c>
      <c r="E33" s="17">
        <v>2.4328717699999999E-4</v>
      </c>
      <c r="F33" s="17">
        <v>6.7336500099999998E-4</v>
      </c>
      <c r="G33" s="17">
        <v>1.7011879220000001E-3</v>
      </c>
      <c r="H33" s="17">
        <v>3.9180697769999996E-3</v>
      </c>
      <c r="I33" s="17">
        <v>7.9123882690000005E-3</v>
      </c>
      <c r="J33" s="17">
        <v>1.0339179237E-2</v>
      </c>
      <c r="K33" s="17">
        <v>1.0058642463999999E-2</v>
      </c>
      <c r="L33" s="17">
        <v>9.7181637179999999E-3</v>
      </c>
      <c r="M33" s="17">
        <v>9.2855265749999995E-3</v>
      </c>
      <c r="N33" s="17">
        <v>8.7108129660000005E-3</v>
      </c>
      <c r="O33" s="17">
        <v>7.9199904179999992E-3</v>
      </c>
      <c r="P33" s="17">
        <v>6.8082108809999998E-3</v>
      </c>
      <c r="Q33" s="17">
        <v>5.2331362249999997E-3</v>
      </c>
      <c r="R33" s="84"/>
      <c r="S33" s="17">
        <v>2.8440218600000002E-4</v>
      </c>
      <c r="T33" s="17">
        <v>7.7503726200000005E-4</v>
      </c>
      <c r="U33" s="17">
        <v>1.933039947E-3</v>
      </c>
      <c r="V33" s="17">
        <v>4.4116008240000001E-3</v>
      </c>
      <c r="W33" s="17">
        <v>8.8566333609999999E-3</v>
      </c>
      <c r="X33" s="17">
        <v>1.1070859879E-2</v>
      </c>
      <c r="Y33" s="17">
        <v>1.0896247789E-2</v>
      </c>
      <c r="Z33" s="17">
        <v>1.0638771696999999E-2</v>
      </c>
      <c r="AA33" s="17">
        <v>1.0258699895999999E-2</v>
      </c>
      <c r="AB33" s="17">
        <v>9.6945733789999995E-3</v>
      </c>
      <c r="AC33" s="17">
        <v>8.8557759510000007E-3</v>
      </c>
      <c r="AD33" s="17">
        <v>7.6149475919999998E-3</v>
      </c>
      <c r="AE33" s="17">
        <v>5.7915929070000002E-3</v>
      </c>
      <c r="AF33" s="84"/>
      <c r="AG33" s="17">
        <v>2.8233377799999999E-4</v>
      </c>
      <c r="AH33" s="17">
        <v>7.6363741800000002E-4</v>
      </c>
      <c r="AI33" s="17">
        <v>1.8939424599999999E-3</v>
      </c>
      <c r="AJ33" s="17">
        <v>4.3139290830000003E-3</v>
      </c>
      <c r="AK33" s="17">
        <v>8.7404615470000006E-3</v>
      </c>
      <c r="AL33" s="17">
        <v>1.1209849301E-2</v>
      </c>
      <c r="AM33" s="17">
        <v>1.1108962182E-2</v>
      </c>
      <c r="AN33" s="17">
        <v>1.0920013302999999E-2</v>
      </c>
      <c r="AO33" s="17">
        <v>1.0602540067E-2</v>
      </c>
      <c r="AP33" s="17">
        <v>1.0093895657E-2</v>
      </c>
      <c r="AQ33" s="17">
        <v>9.3020182649999998E-3</v>
      </c>
      <c r="AR33" s="17">
        <v>8.0962338519999996E-3</v>
      </c>
      <c r="AS33" s="17">
        <v>6.2969841110000003E-3</v>
      </c>
      <c r="AT33" s="84"/>
      <c r="AU33" s="17">
        <v>2.71161262E-4</v>
      </c>
      <c r="AV33" s="17">
        <v>7.2992666600000004E-4</v>
      </c>
      <c r="AW33" s="17">
        <v>1.8042985080000001E-3</v>
      </c>
      <c r="AX33" s="17">
        <v>4.1081280159999999E-3</v>
      </c>
      <c r="AY33" s="17">
        <v>8.4055742189999994E-3</v>
      </c>
      <c r="AZ33" s="17">
        <v>1.1182911550000001E-2</v>
      </c>
      <c r="BA33" s="17">
        <v>1.1137267003999999E-2</v>
      </c>
      <c r="BB33" s="17">
        <v>1.1003693891E-2</v>
      </c>
      <c r="BC33" s="17">
        <v>1.0742803625E-2</v>
      </c>
      <c r="BD33" s="17">
        <v>1.0293506888000001E-2</v>
      </c>
      <c r="BE33" s="17">
        <v>9.5658673889999993E-3</v>
      </c>
      <c r="BF33" s="17">
        <v>8.432407183E-3</v>
      </c>
      <c r="BG33" s="17">
        <v>6.719019144E-3</v>
      </c>
      <c r="BH33" s="84"/>
      <c r="BI33" s="17">
        <v>2.5833374399999998E-4</v>
      </c>
      <c r="BJ33" s="17">
        <v>6.9302102399999995E-4</v>
      </c>
      <c r="BK33" s="17">
        <v>1.709165127E-3</v>
      </c>
      <c r="BL33" s="17">
        <v>3.8919219650000001E-3</v>
      </c>
      <c r="BM33" s="17">
        <v>8.0311856569999993E-3</v>
      </c>
      <c r="BN33" s="17">
        <v>1.1095329250000001E-2</v>
      </c>
      <c r="BO33" s="17">
        <v>1.1093640451E-2</v>
      </c>
      <c r="BP33" s="17">
        <v>1.1006167303000001E-2</v>
      </c>
      <c r="BQ33" s="17">
        <v>1.0795113584E-2</v>
      </c>
      <c r="BR33" s="17">
        <v>1.0401681469E-2</v>
      </c>
      <c r="BS33" s="17">
        <v>9.7392454419999996E-3</v>
      </c>
      <c r="BT33" s="17">
        <v>8.6849121649999993E-3</v>
      </c>
      <c r="BU33" s="17">
        <v>7.0700238830000003E-3</v>
      </c>
      <c r="BV33" s="84"/>
      <c r="BW33" s="17">
        <v>2.4587679499999998E-4</v>
      </c>
      <c r="BX33" s="17">
        <v>6.57870045E-4</v>
      </c>
      <c r="BY33" s="17">
        <v>1.6197373120000001E-3</v>
      </c>
      <c r="BZ33" s="17">
        <v>3.6893680210000001E-3</v>
      </c>
      <c r="CA33" s="17">
        <v>7.6679264060000004E-3</v>
      </c>
      <c r="CB33" s="17">
        <v>1.0984195028E-2</v>
      </c>
      <c r="CC33" s="17">
        <v>1.1019095985E-2</v>
      </c>
      <c r="CD33" s="17">
        <v>1.0971170279999999E-2</v>
      </c>
      <c r="CE33" s="17">
        <v>1.0804298471E-2</v>
      </c>
      <c r="CF33" s="17">
        <v>1.0462081951999999E-2</v>
      </c>
      <c r="CG33" s="17">
        <v>9.8611335099999999E-3</v>
      </c>
      <c r="CH33" s="17">
        <v>8.8833613309999993E-3</v>
      </c>
      <c r="CI33" s="17">
        <v>7.3655822399999998E-3</v>
      </c>
      <c r="CJ33" s="84"/>
      <c r="CK33" s="17">
        <v>2.3434813899999999E-4</v>
      </c>
      <c r="CL33" s="17">
        <v>6.2569832499999995E-4</v>
      </c>
      <c r="CM33" s="17">
        <v>1.5385078890000001E-3</v>
      </c>
      <c r="CN33" s="17">
        <v>3.5056606980000001E-3</v>
      </c>
      <c r="CO33" s="17">
        <v>7.330517422E-3</v>
      </c>
      <c r="CP33" s="17">
        <v>1.0865060095E-2</v>
      </c>
      <c r="CQ33" s="17">
        <v>1.0931480749E-2</v>
      </c>
      <c r="CR33" s="17">
        <v>1.0918321967000001E-2</v>
      </c>
      <c r="CS33" s="17">
        <v>1.0791036231000001E-2</v>
      </c>
      <c r="CT33" s="17">
        <v>1.0495399141999999E-2</v>
      </c>
      <c r="CU33" s="17">
        <v>9.9510907349999993E-3</v>
      </c>
      <c r="CV33" s="17">
        <v>9.0441380890000003E-3</v>
      </c>
      <c r="CW33" s="17">
        <v>7.6171505699999999E-3</v>
      </c>
      <c r="CX33" s="84"/>
      <c r="CY33" s="17">
        <v>2.2384647E-4</v>
      </c>
      <c r="CZ33" s="17">
        <v>5.9661035500000001E-4</v>
      </c>
      <c r="DA33" s="17">
        <v>1.465437858E-3</v>
      </c>
      <c r="DB33" s="17">
        <v>3.3405371919999999E-3</v>
      </c>
      <c r="DC33" s="17">
        <v>7.0218868970000001E-3</v>
      </c>
      <c r="DD33" s="17">
        <v>1.0745095838000001E-2</v>
      </c>
      <c r="DE33" s="17">
        <v>1.08393862E-2</v>
      </c>
      <c r="DF33" s="17">
        <v>1.0857356628E-2</v>
      </c>
      <c r="DG33" s="17">
        <v>1.0765851773999999E-2</v>
      </c>
      <c r="DH33" s="17">
        <v>1.0512596702000001E-2</v>
      </c>
      <c r="DI33" s="17">
        <v>1.0019894325999999E-2</v>
      </c>
      <c r="DJ33" s="17">
        <v>9.1767327859999994E-3</v>
      </c>
      <c r="DK33" s="17">
        <v>7.8323564659999994E-3</v>
      </c>
      <c r="DL33" s="84"/>
      <c r="DM33" s="17">
        <v>2.1432072699999999E-4</v>
      </c>
      <c r="DN33" s="17">
        <v>5.7036968999999999E-4</v>
      </c>
      <c r="DO33" s="17">
        <v>1.399766263E-3</v>
      </c>
      <c r="DP33" s="17">
        <v>3.1922018500000001E-3</v>
      </c>
      <c r="DQ33" s="17">
        <v>6.7408881570000002E-3</v>
      </c>
      <c r="DR33" s="17">
        <v>1.0627765535E-2</v>
      </c>
      <c r="DS33" s="17">
        <v>1.0747188975E-2</v>
      </c>
      <c r="DT33" s="17">
        <v>1.0793394926E-2</v>
      </c>
      <c r="DU33" s="17">
        <v>1.0734400974E-2</v>
      </c>
      <c r="DV33" s="17">
        <v>1.0519411818E-2</v>
      </c>
      <c r="DW33" s="17">
        <v>1.0073038306000001E-2</v>
      </c>
      <c r="DX33" s="17">
        <v>9.2872646800000007E-3</v>
      </c>
      <c r="DY33" s="17">
        <v>8.0160598790000002E-3</v>
      </c>
    </row>
    <row r="34" spans="2:129" ht="15.75" x14ac:dyDescent="0.3">
      <c r="B34" s="40"/>
      <c r="C34" s="28" t="s">
        <v>42</v>
      </c>
      <c r="D34" s="4">
        <v>16</v>
      </c>
      <c r="E34" s="17">
        <v>9.2086529999999995E-5</v>
      </c>
      <c r="F34" s="17">
        <v>2.64121171E-4</v>
      </c>
      <c r="G34" s="17">
        <v>6.8880358000000005E-4</v>
      </c>
      <c r="H34" s="17">
        <v>1.6311694609999999E-3</v>
      </c>
      <c r="I34" s="17">
        <v>3.3594414449999999E-3</v>
      </c>
      <c r="J34" s="17">
        <v>4.3368298379999996E-3</v>
      </c>
      <c r="K34" s="17">
        <v>4.1089935459999996E-3</v>
      </c>
      <c r="L34" s="17">
        <v>3.872575664E-3</v>
      </c>
      <c r="M34" s="17">
        <v>3.6160090450000001E-3</v>
      </c>
      <c r="N34" s="17">
        <v>3.3218776819999999E-3</v>
      </c>
      <c r="O34" s="17">
        <v>2.964469965E-3</v>
      </c>
      <c r="P34" s="17">
        <v>2.507734473E-3</v>
      </c>
      <c r="Q34" s="17">
        <v>1.903596484E-3</v>
      </c>
      <c r="R34" s="84"/>
      <c r="S34" s="17">
        <v>1.24791459E-4</v>
      </c>
      <c r="T34" s="17">
        <v>3.5071396799999998E-4</v>
      </c>
      <c r="U34" s="17">
        <v>8.9910091300000005E-4</v>
      </c>
      <c r="V34" s="17">
        <v>2.102163061E-3</v>
      </c>
      <c r="W34" s="17">
        <v>4.2919049059999999E-3</v>
      </c>
      <c r="X34" s="17">
        <v>5.29551148E-3</v>
      </c>
      <c r="Y34" s="17">
        <v>5.0952163750000003E-3</v>
      </c>
      <c r="Z34" s="17">
        <v>4.8704818909999998E-3</v>
      </c>
      <c r="AA34" s="17">
        <v>4.6054726189999999E-3</v>
      </c>
      <c r="AB34" s="17">
        <v>4.2757318079999999E-3</v>
      </c>
      <c r="AC34" s="17">
        <v>3.8449643430000001E-3</v>
      </c>
      <c r="AD34" s="17">
        <v>3.2629572590000002E-3</v>
      </c>
      <c r="AE34" s="17">
        <v>2.4537198630000001E-3</v>
      </c>
      <c r="AF34" s="84"/>
      <c r="AG34" s="17">
        <v>1.33216962E-4</v>
      </c>
      <c r="AH34" s="17">
        <v>3.70683003E-4</v>
      </c>
      <c r="AI34" s="17">
        <v>9.4294693000000003E-4</v>
      </c>
      <c r="AJ34" s="17">
        <v>2.196550289E-3</v>
      </c>
      <c r="AK34" s="17">
        <v>4.5239420149999999E-3</v>
      </c>
      <c r="AL34" s="17">
        <v>5.7402406770000001E-3</v>
      </c>
      <c r="AM34" s="17">
        <v>5.5721601210000004E-3</v>
      </c>
      <c r="AN34" s="17">
        <v>5.3724941539999996E-3</v>
      </c>
      <c r="AO34" s="17">
        <v>5.1240374399999997E-3</v>
      </c>
      <c r="AP34" s="17">
        <v>4.7999047580000002E-3</v>
      </c>
      <c r="AQ34" s="17">
        <v>4.3605446609999996E-3</v>
      </c>
      <c r="AR34" s="17">
        <v>3.7489824440000001E-3</v>
      </c>
      <c r="AS34" s="17">
        <v>2.8863744490000001E-3</v>
      </c>
      <c r="AT34" s="84"/>
      <c r="AU34" s="17">
        <v>1.3404531100000001E-4</v>
      </c>
      <c r="AV34" s="17">
        <v>3.70622685E-4</v>
      </c>
      <c r="AW34" s="17">
        <v>9.3833899499999997E-4</v>
      </c>
      <c r="AX34" s="17">
        <v>2.1825210709999999E-3</v>
      </c>
      <c r="AY34" s="17">
        <v>4.538974629E-3</v>
      </c>
      <c r="AZ34" s="17">
        <v>5.9886791969999999E-3</v>
      </c>
      <c r="BA34" s="17">
        <v>5.8498574790000002E-3</v>
      </c>
      <c r="BB34" s="17">
        <v>5.6759506390000004E-3</v>
      </c>
      <c r="BC34" s="17">
        <v>5.4494326590000001E-3</v>
      </c>
      <c r="BD34" s="17">
        <v>5.1427394469999999E-3</v>
      </c>
      <c r="BE34" s="17">
        <v>4.7150543080000003E-3</v>
      </c>
      <c r="BF34" s="17">
        <v>4.1075946249999997E-3</v>
      </c>
      <c r="BG34" s="17">
        <v>3.242736527E-3</v>
      </c>
      <c r="BH34" s="84"/>
      <c r="BI34" s="17">
        <v>1.3207619100000001E-4</v>
      </c>
      <c r="BJ34" s="17">
        <v>3.6350865000000002E-4</v>
      </c>
      <c r="BK34" s="17">
        <v>9.1729314699999997E-4</v>
      </c>
      <c r="BL34" s="17">
        <v>2.1320505659999998E-3</v>
      </c>
      <c r="BM34" s="17">
        <v>4.4716813200000004E-3</v>
      </c>
      <c r="BN34" s="17">
        <v>6.1397820570000001E-3</v>
      </c>
      <c r="BO34" s="17">
        <v>6.0269956629999998E-3</v>
      </c>
      <c r="BP34" s="17">
        <v>5.8774279719999998E-3</v>
      </c>
      <c r="BQ34" s="17">
        <v>5.6736906360000004E-3</v>
      </c>
      <c r="BR34" s="17">
        <v>5.3883053519999998E-3</v>
      </c>
      <c r="BS34" s="17">
        <v>4.9801559659999996E-3</v>
      </c>
      <c r="BT34" s="17">
        <v>4.3907805370000004E-3</v>
      </c>
      <c r="BU34" s="17">
        <v>3.5425850610000002E-3</v>
      </c>
      <c r="BV34" s="84"/>
      <c r="BW34" s="17">
        <v>1.29026513E-4</v>
      </c>
      <c r="BX34" s="17">
        <v>3.5386157300000001E-4</v>
      </c>
      <c r="BY34" s="17">
        <v>8.9073415500000004E-4</v>
      </c>
      <c r="BZ34" s="17">
        <v>2.0696048580000001E-3</v>
      </c>
      <c r="CA34" s="17">
        <v>4.3716850739999999E-3</v>
      </c>
      <c r="CB34" s="17">
        <v>6.2356730279999996E-3</v>
      </c>
      <c r="CC34" s="17">
        <v>6.1462602920000003E-3</v>
      </c>
      <c r="CD34" s="17">
        <v>6.0193597979999996E-3</v>
      </c>
      <c r="CE34" s="17">
        <v>5.8379036049999999E-3</v>
      </c>
      <c r="CF34" s="17">
        <v>5.5747019189999998E-3</v>
      </c>
      <c r="CG34" s="17">
        <v>5.1892672930000001E-3</v>
      </c>
      <c r="CH34" s="17">
        <v>4.6233537310000003E-3</v>
      </c>
      <c r="CI34" s="17">
        <v>3.799315685E-3</v>
      </c>
      <c r="CJ34" s="84"/>
      <c r="CK34" s="17">
        <v>1.25598825E-4</v>
      </c>
      <c r="CL34" s="17">
        <v>3.4347945500000002E-4</v>
      </c>
      <c r="CM34" s="17">
        <v>8.62907324E-4</v>
      </c>
      <c r="CN34" s="17">
        <v>2.004652208E-3</v>
      </c>
      <c r="CO34" s="17">
        <v>4.2600028319999999E-3</v>
      </c>
      <c r="CP34" s="17">
        <v>6.2975527069999999E-3</v>
      </c>
      <c r="CQ34" s="17">
        <v>6.229407916E-3</v>
      </c>
      <c r="CR34" s="17">
        <v>6.1236286810000002E-3</v>
      </c>
      <c r="CS34" s="17">
        <v>5.9635269040000001E-3</v>
      </c>
      <c r="CT34" s="17">
        <v>5.7223479969999999E-3</v>
      </c>
      <c r="CU34" s="17">
        <v>5.3600499169999998E-3</v>
      </c>
      <c r="CV34" s="17">
        <v>4.819264801E-3</v>
      </c>
      <c r="CW34" s="17">
        <v>4.0218406969999999E-3</v>
      </c>
      <c r="CX34" s="84"/>
      <c r="CY34" s="17">
        <v>1.2210367599999999E-4</v>
      </c>
      <c r="CZ34" s="17">
        <v>3.3312875899999998E-4</v>
      </c>
      <c r="DA34" s="17">
        <v>8.3556620999999996E-4</v>
      </c>
      <c r="DB34" s="17">
        <v>1.9410761160000001E-3</v>
      </c>
      <c r="DC34" s="17">
        <v>4.1462092359999996E-3</v>
      </c>
      <c r="DD34" s="17">
        <v>6.3372933640000002E-3</v>
      </c>
      <c r="DE34" s="17">
        <v>6.2887451629999999E-3</v>
      </c>
      <c r="DF34" s="17">
        <v>6.2027213020000001E-3</v>
      </c>
      <c r="DG34" s="17">
        <v>6.0628907919999999E-3</v>
      </c>
      <c r="DH34" s="17">
        <v>5.8428481730000001E-3</v>
      </c>
      <c r="DI34" s="17">
        <v>5.5029577610000002E-3</v>
      </c>
      <c r="DJ34" s="17">
        <v>4.9869759839999998E-3</v>
      </c>
      <c r="DK34" s="17">
        <v>4.2159298099999996E-3</v>
      </c>
      <c r="DL34" s="84"/>
      <c r="DM34" s="17">
        <v>1.18682789E-4</v>
      </c>
      <c r="DN34" s="17">
        <v>3.2314089800000002E-4</v>
      </c>
      <c r="DO34" s="17">
        <v>8.0943108499999998E-4</v>
      </c>
      <c r="DP34" s="17">
        <v>1.8804495019999999E-3</v>
      </c>
      <c r="DQ34" s="17">
        <v>4.0347895610000004E-3</v>
      </c>
      <c r="DR34" s="17">
        <v>6.3620578739999999E-3</v>
      </c>
      <c r="DS34" s="17">
        <v>6.3317536759999998E-3</v>
      </c>
      <c r="DT34" s="17">
        <v>6.2642664850000003E-3</v>
      </c>
      <c r="DU34" s="17">
        <v>6.1435533750000002E-3</v>
      </c>
      <c r="DV34" s="17">
        <v>5.9435159250000001E-3</v>
      </c>
      <c r="DW34" s="17">
        <v>5.6248159099999999E-3</v>
      </c>
      <c r="DX34" s="17">
        <v>5.1315517059999996E-3</v>
      </c>
      <c r="DY34" s="17">
        <v>4.3856875809999999E-3</v>
      </c>
    </row>
    <row r="35" spans="2:129" ht="16.5" x14ac:dyDescent="0.3">
      <c r="B35" s="59" t="s">
        <v>27</v>
      </c>
      <c r="C35" s="28" t="s">
        <v>34</v>
      </c>
      <c r="D35" s="4">
        <v>13</v>
      </c>
      <c r="E35" s="17">
        <v>1.90728314E-4</v>
      </c>
      <c r="F35" s="17">
        <v>5.3262945299999999E-4</v>
      </c>
      <c r="G35" s="17">
        <v>1.3563821820000001E-3</v>
      </c>
      <c r="H35" s="17">
        <v>3.145779995E-3</v>
      </c>
      <c r="I35" s="17">
        <v>6.384204028E-3</v>
      </c>
      <c r="J35" s="17">
        <v>8.317398472E-3</v>
      </c>
      <c r="K35" s="17">
        <v>8.0384925680000007E-3</v>
      </c>
      <c r="L35" s="17">
        <v>7.7185680069999998E-3</v>
      </c>
      <c r="M35" s="17">
        <v>7.332966489E-3</v>
      </c>
      <c r="N35" s="17">
        <v>6.8435609189999996E-3</v>
      </c>
      <c r="O35" s="17">
        <v>6.1937239559999996E-3</v>
      </c>
      <c r="P35" s="17">
        <v>5.3033234429999999E-3</v>
      </c>
      <c r="Q35" s="17">
        <v>4.063935169E-3</v>
      </c>
      <c r="R35" s="84"/>
      <c r="S35" s="17">
        <v>2.3137495000000001E-4</v>
      </c>
      <c r="T35" s="17">
        <v>6.3541757199999998E-4</v>
      </c>
      <c r="U35" s="17">
        <v>1.5957631409999999E-3</v>
      </c>
      <c r="V35" s="17">
        <v>3.663991025E-3</v>
      </c>
      <c r="W35" s="17">
        <v>7.3869303540000002E-3</v>
      </c>
      <c r="X35" s="17">
        <v>9.2040300919999998E-3</v>
      </c>
      <c r="Y35" s="17">
        <v>9.0078132849999992E-3</v>
      </c>
      <c r="Z35" s="17">
        <v>8.7486972110000002E-3</v>
      </c>
      <c r="AA35" s="17">
        <v>8.3952816959999999E-3</v>
      </c>
      <c r="AB35" s="17">
        <v>7.8988976430000007E-3</v>
      </c>
      <c r="AC35" s="17">
        <v>7.1875845730000002E-3</v>
      </c>
      <c r="AD35" s="17">
        <v>6.1604894499999998E-3</v>
      </c>
      <c r="AE35" s="17">
        <v>4.6723712310000002E-3</v>
      </c>
      <c r="AF35" s="84"/>
      <c r="AG35" s="17">
        <v>2.3391264700000001E-4</v>
      </c>
      <c r="AH35" s="17">
        <v>6.37185344E-4</v>
      </c>
      <c r="AI35" s="17">
        <v>1.5903872839999999E-3</v>
      </c>
      <c r="AJ35" s="17">
        <v>3.642929118E-3</v>
      </c>
      <c r="AK35" s="17">
        <v>7.4113722209999998E-3</v>
      </c>
      <c r="AL35" s="17">
        <v>9.4801358990000001E-3</v>
      </c>
      <c r="AM35" s="17">
        <v>9.3464853730000005E-3</v>
      </c>
      <c r="AN35" s="17">
        <v>9.1434036789999999E-3</v>
      </c>
      <c r="AO35" s="17">
        <v>8.8383317980000008E-3</v>
      </c>
      <c r="AP35" s="17">
        <v>8.3806680249999994E-3</v>
      </c>
      <c r="AQ35" s="17">
        <v>7.6959609219999997E-3</v>
      </c>
      <c r="AR35" s="17">
        <v>6.6781073380000004E-3</v>
      </c>
      <c r="AS35" s="17">
        <v>5.1810104759999996E-3</v>
      </c>
      <c r="AT35" s="84"/>
      <c r="AU35" s="17">
        <v>2.2729440399999999E-4</v>
      </c>
      <c r="AV35" s="17">
        <v>6.1596377600000001E-4</v>
      </c>
      <c r="AW35" s="17">
        <v>1.5317575550000001E-3</v>
      </c>
      <c r="AX35" s="17">
        <v>3.5062745119999999E-3</v>
      </c>
      <c r="AY35" s="17">
        <v>7.2035256290000002E-3</v>
      </c>
      <c r="AZ35" s="17">
        <v>9.5640544960000004E-3</v>
      </c>
      <c r="BA35" s="17">
        <v>9.4791146929999997E-3</v>
      </c>
      <c r="BB35" s="17">
        <v>9.3232853460000001E-3</v>
      </c>
      <c r="BC35" s="17">
        <v>9.0644812010000006E-3</v>
      </c>
      <c r="BD35" s="17">
        <v>8.6527132659999992E-3</v>
      </c>
      <c r="BE35" s="17">
        <v>8.0142296739999994E-3</v>
      </c>
      <c r="BF35" s="17">
        <v>7.0440524960000001E-3</v>
      </c>
      <c r="BG35" s="17">
        <v>5.5998813130000002E-3</v>
      </c>
      <c r="BH35" s="84"/>
      <c r="BI35" s="17">
        <v>2.18376854E-4</v>
      </c>
      <c r="BJ35" s="17">
        <v>5.8960410899999997E-4</v>
      </c>
      <c r="BK35" s="17">
        <v>1.4624901160000001E-3</v>
      </c>
      <c r="BL35" s="17">
        <v>3.3473782029999999E-3</v>
      </c>
      <c r="BM35" s="17">
        <v>6.9357078320000003E-3</v>
      </c>
      <c r="BN35" s="17">
        <v>9.5674088630000008E-3</v>
      </c>
      <c r="BO35" s="17">
        <v>9.522160226E-3</v>
      </c>
      <c r="BP35" s="17">
        <v>9.4066629559999993E-3</v>
      </c>
      <c r="BQ35" s="17">
        <v>9.1898526990000003E-3</v>
      </c>
      <c r="BR35" s="17">
        <v>8.8231749009999999E-3</v>
      </c>
      <c r="BS35" s="17">
        <v>8.234790241E-3</v>
      </c>
      <c r="BT35" s="17">
        <v>7.3226811989999998E-3</v>
      </c>
      <c r="BU35" s="17">
        <v>5.9478888820000001E-3</v>
      </c>
      <c r="BV35" s="84"/>
      <c r="BW35" s="17">
        <v>2.0920870299999999E-4</v>
      </c>
      <c r="BX35" s="17">
        <v>5.6323868599999995E-4</v>
      </c>
      <c r="BY35" s="17">
        <v>1.394457434E-3</v>
      </c>
      <c r="BZ35" s="17">
        <v>3.192089099E-3</v>
      </c>
      <c r="CA35" s="17">
        <v>6.6613966510000004E-3</v>
      </c>
      <c r="CB35" s="17">
        <v>9.53243862E-3</v>
      </c>
      <c r="CC35" s="17">
        <v>9.5207781669999995E-3</v>
      </c>
      <c r="CD35" s="17">
        <v>9.4404714459999997E-3</v>
      </c>
      <c r="CE35" s="17">
        <v>9.2616203389999999E-3</v>
      </c>
      <c r="CF35" s="17">
        <v>8.9372797709999993E-3</v>
      </c>
      <c r="CG35" s="17">
        <v>8.3978837040000007E-3</v>
      </c>
      <c r="CH35" s="17">
        <v>7.5445143029999997E-3</v>
      </c>
      <c r="CI35" s="17">
        <v>6.2415888949999996E-3</v>
      </c>
      <c r="CJ35" s="84"/>
      <c r="CK35" s="17">
        <v>2.0045649E-4</v>
      </c>
      <c r="CL35" s="17">
        <v>5.3843535499999997E-4</v>
      </c>
      <c r="CM35" s="17">
        <v>1.3310860340000001E-3</v>
      </c>
      <c r="CN35" s="17">
        <v>3.047767167E-3</v>
      </c>
      <c r="CO35" s="17">
        <v>6.3988677809999998E-3</v>
      </c>
      <c r="CP35" s="17">
        <v>9.4782678030000001E-3</v>
      </c>
      <c r="CQ35" s="17">
        <v>9.4958891770000001E-3</v>
      </c>
      <c r="CR35" s="17">
        <v>9.4468997299999996E-3</v>
      </c>
      <c r="CS35" s="17">
        <v>9.3025350040000006E-3</v>
      </c>
      <c r="CT35" s="17">
        <v>9.0173882549999997E-3</v>
      </c>
      <c r="CU35" s="17">
        <v>8.5240034249999992E-3</v>
      </c>
      <c r="CV35" s="17">
        <v>7.726413679E-3</v>
      </c>
      <c r="CW35" s="17">
        <v>6.4924849569999998E-3</v>
      </c>
      <c r="CX35" s="84"/>
      <c r="CY35" s="17">
        <v>1.92321209E-4</v>
      </c>
      <c r="CZ35" s="17">
        <v>5.1559695399999998E-4</v>
      </c>
      <c r="DA35" s="17">
        <v>1.273108971E-3</v>
      </c>
      <c r="DB35" s="17">
        <v>2.9158956599999999E-3</v>
      </c>
      <c r="DC35" s="17">
        <v>6.1539941579999997E-3</v>
      </c>
      <c r="DD35" s="17">
        <v>9.4145534609999994E-3</v>
      </c>
      <c r="DE35" s="17">
        <v>9.4582970899999997E-3</v>
      </c>
      <c r="DF35" s="17">
        <v>9.4376086390000006E-3</v>
      </c>
      <c r="DG35" s="17">
        <v>9.3247400729999999E-3</v>
      </c>
      <c r="DH35" s="17">
        <v>9.0756550010000006E-3</v>
      </c>
      <c r="DI35" s="17">
        <v>8.6247186840000007E-3</v>
      </c>
      <c r="DJ35" s="17">
        <v>7.8782747199999999E-3</v>
      </c>
      <c r="DK35" s="17">
        <v>6.708107233E-3</v>
      </c>
      <c r="DL35" s="84"/>
      <c r="DM35" s="17">
        <v>1.8483377399999999E-4</v>
      </c>
      <c r="DN35" s="17">
        <v>4.9471876799999997E-4</v>
      </c>
      <c r="DO35" s="17">
        <v>1.2203522670000001E-3</v>
      </c>
      <c r="DP35" s="17">
        <v>2.7959928860000001E-3</v>
      </c>
      <c r="DQ35" s="17">
        <v>5.9278956670000002E-3</v>
      </c>
      <c r="DR35" s="17">
        <v>9.3465319010000002E-3</v>
      </c>
      <c r="DS35" s="17">
        <v>9.4139917569999992E-3</v>
      </c>
      <c r="DT35" s="17">
        <v>9.4191589589999996E-3</v>
      </c>
      <c r="DU35" s="17">
        <v>9.3351386160000008E-3</v>
      </c>
      <c r="DV35" s="17">
        <v>9.1189503270000007E-3</v>
      </c>
      <c r="DW35" s="17">
        <v>8.7065463159999995E-3</v>
      </c>
      <c r="DX35" s="17">
        <v>8.0063082599999991E-3</v>
      </c>
      <c r="DY35" s="17">
        <v>6.8934126679999997E-3</v>
      </c>
    </row>
    <row r="36" spans="2:129" ht="15.75" x14ac:dyDescent="0.3">
      <c r="B36" s="40"/>
      <c r="C36" s="28" t="s">
        <v>35</v>
      </c>
      <c r="D36" s="4">
        <v>14</v>
      </c>
      <c r="E36" s="17">
        <v>1.49576638E-4</v>
      </c>
      <c r="F36" s="17">
        <v>4.2144963400000002E-4</v>
      </c>
      <c r="G36" s="17">
        <v>1.0818136759999999E-3</v>
      </c>
      <c r="H36" s="17">
        <v>2.5265117739999999E-3</v>
      </c>
      <c r="I36" s="17">
        <v>5.1527134759999996E-3</v>
      </c>
      <c r="J36" s="17">
        <v>6.6927563590000001E-3</v>
      </c>
      <c r="K36" s="17">
        <v>6.4257138230000002E-3</v>
      </c>
      <c r="L36" s="17">
        <v>6.1318587340000001E-3</v>
      </c>
      <c r="M36" s="17">
        <v>5.7921898439999998E-3</v>
      </c>
      <c r="N36" s="17">
        <v>5.3774779770000003E-3</v>
      </c>
      <c r="O36" s="17">
        <v>4.8443145409999997E-3</v>
      </c>
      <c r="P36" s="17">
        <v>4.1313856989999998E-3</v>
      </c>
      <c r="Q36" s="17">
        <v>3.156063261E-3</v>
      </c>
      <c r="R36" s="84"/>
      <c r="S36" s="17">
        <v>1.8828787E-4</v>
      </c>
      <c r="T36" s="17">
        <v>5.2108967499999998E-4</v>
      </c>
      <c r="U36" s="17">
        <v>1.317674016E-3</v>
      </c>
      <c r="V36" s="17">
        <v>3.0438348989999999E-3</v>
      </c>
      <c r="W36" s="17">
        <v>6.1625644219999998E-3</v>
      </c>
      <c r="X36" s="17">
        <v>7.6536148980000003E-3</v>
      </c>
      <c r="Y36" s="17">
        <v>7.4481692890000003E-3</v>
      </c>
      <c r="Z36" s="17">
        <v>7.1957431620000003E-3</v>
      </c>
      <c r="AA36" s="17">
        <v>6.8714435999999999E-3</v>
      </c>
      <c r="AB36" s="17">
        <v>6.4366631519999998E-3</v>
      </c>
      <c r="AC36" s="17">
        <v>5.8341961149999998E-3</v>
      </c>
      <c r="AD36" s="17">
        <v>4.9841499890000002E-3</v>
      </c>
      <c r="AE36" s="17">
        <v>3.7695752340000002E-3</v>
      </c>
      <c r="AF36" s="84"/>
      <c r="AG36" s="17">
        <v>1.9384412099999999E-4</v>
      </c>
      <c r="AH36" s="17">
        <v>5.3179815600000002E-4</v>
      </c>
      <c r="AI36" s="17">
        <v>1.3357866269999999E-3</v>
      </c>
      <c r="AJ36" s="17">
        <v>3.076969902E-3</v>
      </c>
      <c r="AK36" s="17">
        <v>6.2856802879999998E-3</v>
      </c>
      <c r="AL36" s="17">
        <v>8.0188029519999999E-3</v>
      </c>
      <c r="AM36" s="17">
        <v>7.8650208190000001E-3</v>
      </c>
      <c r="AN36" s="17">
        <v>7.6570789060000002E-3</v>
      </c>
      <c r="AO36" s="17">
        <v>7.3687253739999998E-3</v>
      </c>
      <c r="AP36" s="17">
        <v>6.9590395150000003E-3</v>
      </c>
      <c r="AQ36" s="17">
        <v>6.3677736500000002E-3</v>
      </c>
      <c r="AR36" s="17">
        <v>5.5087362120000002E-3</v>
      </c>
      <c r="AS36" s="17">
        <v>4.2630227379999996E-3</v>
      </c>
      <c r="AT36" s="84"/>
      <c r="AU36" s="17">
        <v>1.9056748400000001E-4</v>
      </c>
      <c r="AV36" s="17">
        <v>5.1990587399999995E-4</v>
      </c>
      <c r="AW36" s="17">
        <v>1.3006518129999999E-3</v>
      </c>
      <c r="AX36" s="17">
        <v>2.9931884900000001E-3</v>
      </c>
      <c r="AY36" s="17">
        <v>6.1745366370000001E-3</v>
      </c>
      <c r="AZ36" s="17">
        <v>8.1809169069999993E-3</v>
      </c>
      <c r="BA36" s="17">
        <v>8.0691314610000005E-3</v>
      </c>
      <c r="BB36" s="17">
        <v>7.9006722820000007E-3</v>
      </c>
      <c r="BC36" s="17">
        <v>7.649364986E-3</v>
      </c>
      <c r="BD36" s="17">
        <v>7.2742671540000003E-3</v>
      </c>
      <c r="BE36" s="17">
        <v>6.7148681610000004E-3</v>
      </c>
      <c r="BF36" s="17">
        <v>5.8846846940000001E-3</v>
      </c>
      <c r="BG36" s="17">
        <v>4.6674321260000004E-3</v>
      </c>
      <c r="BH36" s="84"/>
      <c r="BI36" s="17">
        <v>1.8463949400000001E-4</v>
      </c>
      <c r="BJ36" s="17">
        <v>5.0172060900000005E-4</v>
      </c>
      <c r="BK36" s="17">
        <v>1.251656279E-3</v>
      </c>
      <c r="BL36" s="17">
        <v>2.8795562040000002E-3</v>
      </c>
      <c r="BM36" s="17">
        <v>5.9907044860000001E-3</v>
      </c>
      <c r="BN36" s="17">
        <v>8.2511780959999993E-3</v>
      </c>
      <c r="BO36" s="17">
        <v>8.1745136280000005E-3</v>
      </c>
      <c r="BP36" s="17">
        <v>8.0407316500000006E-3</v>
      </c>
      <c r="BQ36" s="17">
        <v>7.8242723049999994E-3</v>
      </c>
      <c r="BR36" s="17">
        <v>7.4850121669999999E-3</v>
      </c>
      <c r="BS36" s="17">
        <v>6.9633446679999997E-3</v>
      </c>
      <c r="BT36" s="17">
        <v>6.174561282E-3</v>
      </c>
      <c r="BU36" s="17">
        <v>5.0042052120000003E-3</v>
      </c>
      <c r="BV36" s="84"/>
      <c r="BW36" s="17">
        <v>1.7804493299999999E-4</v>
      </c>
      <c r="BX36" s="17">
        <v>4.82311318E-4</v>
      </c>
      <c r="BY36" s="17">
        <v>1.200727634E-3</v>
      </c>
      <c r="BZ36" s="17">
        <v>2.762317068E-3</v>
      </c>
      <c r="CA36" s="17">
        <v>5.787944788E-3</v>
      </c>
      <c r="CB36" s="17">
        <v>8.2737654179999998E-3</v>
      </c>
      <c r="CC36" s="17">
        <v>8.2273558270000002E-3</v>
      </c>
      <c r="CD36" s="17">
        <v>8.1244103520000006E-3</v>
      </c>
      <c r="CE36" s="17">
        <v>7.9401594040000006E-3</v>
      </c>
      <c r="CF36" s="17">
        <v>7.635504007E-3</v>
      </c>
      <c r="CG36" s="17">
        <v>7.1523898589999999E-3</v>
      </c>
      <c r="CH36" s="17">
        <v>6.4079375100000004E-3</v>
      </c>
      <c r="CI36" s="17">
        <v>5.2895278920000004E-3</v>
      </c>
      <c r="CJ36" s="84"/>
      <c r="CK36" s="17">
        <v>1.71499382E-4</v>
      </c>
      <c r="CL36" s="17">
        <v>4.6342665699999999E-4</v>
      </c>
      <c r="CM36" s="17">
        <v>1.1518274009999999E-3</v>
      </c>
      <c r="CN36" s="17">
        <v>2.6501198880000002E-3</v>
      </c>
      <c r="CO36" s="17">
        <v>5.5865019860000002E-3</v>
      </c>
      <c r="CP36" s="17">
        <v>8.2696269139999994E-3</v>
      </c>
      <c r="CQ36" s="17">
        <v>8.2499378120000008E-3</v>
      </c>
      <c r="CR36" s="17">
        <v>8.1748108420000003E-3</v>
      </c>
      <c r="CS36" s="17">
        <v>8.020281047E-3</v>
      </c>
      <c r="CT36" s="17">
        <v>7.748308041E-3</v>
      </c>
      <c r="CU36" s="17">
        <v>7.3022238240000002E-3</v>
      </c>
      <c r="CV36" s="17">
        <v>6.6012083940000001E-3</v>
      </c>
      <c r="CW36" s="17">
        <v>5.5343421079999998E-3</v>
      </c>
      <c r="CX36" s="84"/>
      <c r="CY36" s="17">
        <v>1.6526648900000001E-4</v>
      </c>
      <c r="CZ36" s="17">
        <v>4.45662105E-4</v>
      </c>
      <c r="DA36" s="17">
        <v>1.1062049909999999E-3</v>
      </c>
      <c r="DB36" s="17">
        <v>2.545636982E-3</v>
      </c>
      <c r="DC36" s="17">
        <v>5.3941847640000002E-3</v>
      </c>
      <c r="DD36" s="17">
        <v>8.2498582670000008E-3</v>
      </c>
      <c r="DE36" s="17">
        <v>8.2542408900000003E-3</v>
      </c>
      <c r="DF36" s="17">
        <v>8.2045128739999997E-3</v>
      </c>
      <c r="DG36" s="17">
        <v>8.0774405670000007E-3</v>
      </c>
      <c r="DH36" s="17">
        <v>7.8359129810000004E-3</v>
      </c>
      <c r="DI36" s="17">
        <v>7.4244725879999999E-3</v>
      </c>
      <c r="DJ36" s="17">
        <v>6.7641075379999997E-3</v>
      </c>
      <c r="DK36" s="17">
        <v>5.7457530410000004E-3</v>
      </c>
      <c r="DL36" s="84"/>
      <c r="DM36" s="17">
        <v>1.59432391E-4</v>
      </c>
      <c r="DN36" s="17">
        <v>4.2917417899999998E-4</v>
      </c>
      <c r="DO36" s="17">
        <v>1.0641044060000001E-3</v>
      </c>
      <c r="DP36" s="17">
        <v>2.4493344000000002E-3</v>
      </c>
      <c r="DQ36" s="17">
        <v>5.2137124239999997E-3</v>
      </c>
      <c r="DR36" s="17">
        <v>8.2207977809999992E-3</v>
      </c>
      <c r="DS36" s="17">
        <v>8.2472005119999994E-3</v>
      </c>
      <c r="DT36" s="17">
        <v>8.2208634940000008E-3</v>
      </c>
      <c r="DU36" s="17">
        <v>8.1191625270000001E-3</v>
      </c>
      <c r="DV36" s="17">
        <v>7.9057196289999999E-3</v>
      </c>
      <c r="DW36" s="17">
        <v>7.5261107760000003E-3</v>
      </c>
      <c r="DX36" s="17">
        <v>6.9026304579999998E-3</v>
      </c>
      <c r="DY36" s="17">
        <v>5.9285683339999999E-3</v>
      </c>
    </row>
    <row r="37" spans="2:129" ht="15.75" x14ac:dyDescent="0.3">
      <c r="B37" s="40"/>
      <c r="C37" s="28" t="s">
        <v>36</v>
      </c>
      <c r="D37" s="4">
        <v>15</v>
      </c>
      <c r="E37" s="17">
        <v>1.17343546E-4</v>
      </c>
      <c r="F37" s="17">
        <v>3.3358513600000001E-4</v>
      </c>
      <c r="G37" s="17">
        <v>8.63094736E-4</v>
      </c>
      <c r="H37" s="17">
        <v>2.0297679249999998E-3</v>
      </c>
      <c r="I37" s="17">
        <v>4.1599761019999997E-3</v>
      </c>
      <c r="J37" s="17">
        <v>5.3868460789999999E-3</v>
      </c>
      <c r="K37" s="17">
        <v>5.1377870540000002E-3</v>
      </c>
      <c r="L37" s="17">
        <v>4.8724504880000002E-3</v>
      </c>
      <c r="M37" s="17">
        <v>4.5760777779999999E-3</v>
      </c>
      <c r="N37" s="17">
        <v>4.2261632310000002E-3</v>
      </c>
      <c r="O37" s="17">
        <v>3.7893469739999999E-3</v>
      </c>
      <c r="P37" s="17">
        <v>3.2186503349999999E-3</v>
      </c>
      <c r="Q37" s="17">
        <v>2.4510683339999998E-3</v>
      </c>
      <c r="R37" s="84"/>
      <c r="S37" s="17">
        <v>1.53266243E-4</v>
      </c>
      <c r="T37" s="17">
        <v>4.2744308899999998E-4</v>
      </c>
      <c r="U37" s="17">
        <v>1.0883179240000001E-3</v>
      </c>
      <c r="V37" s="17">
        <v>2.5292561869999998E-3</v>
      </c>
      <c r="W37" s="17">
        <v>5.1423050010000002E-3</v>
      </c>
      <c r="X37" s="17">
        <v>6.3656701230000003E-3</v>
      </c>
      <c r="Y37" s="17">
        <v>6.1597735299999999E-3</v>
      </c>
      <c r="Z37" s="17">
        <v>5.9195109060000001E-3</v>
      </c>
      <c r="AA37" s="17">
        <v>5.6250728870000004E-3</v>
      </c>
      <c r="AB37" s="17">
        <v>5.2457694129999996E-3</v>
      </c>
      <c r="AC37" s="17">
        <v>4.736067327E-3</v>
      </c>
      <c r="AD37" s="17">
        <v>4.0326479449999996E-3</v>
      </c>
      <c r="AE37" s="17">
        <v>3.0412755619999999E-3</v>
      </c>
      <c r="AF37" s="84"/>
      <c r="AG37" s="17">
        <v>1.6067773899999999E-4</v>
      </c>
      <c r="AH37" s="17">
        <v>4.4394260299999999E-4</v>
      </c>
      <c r="AI37" s="17">
        <v>1.1221893949999999E-3</v>
      </c>
      <c r="AJ37" s="17">
        <v>2.5994867700000002E-3</v>
      </c>
      <c r="AK37" s="17">
        <v>5.3320300130000001E-3</v>
      </c>
      <c r="AL37" s="17">
        <v>6.7839421739999996E-3</v>
      </c>
      <c r="AM37" s="17">
        <v>6.6195068670000003E-3</v>
      </c>
      <c r="AN37" s="17">
        <v>6.413371488E-3</v>
      </c>
      <c r="AO37" s="17">
        <v>6.1443160700000001E-3</v>
      </c>
      <c r="AP37" s="17">
        <v>5.7792006699999999E-3</v>
      </c>
      <c r="AQ37" s="17">
        <v>5.2692333920000001E-3</v>
      </c>
      <c r="AR37" s="17">
        <v>4.5443595679999999E-3</v>
      </c>
      <c r="AS37" s="17">
        <v>3.5077736899999999E-3</v>
      </c>
      <c r="AT37" s="84"/>
      <c r="AU37" s="17">
        <v>1.5981006399999999E-4</v>
      </c>
      <c r="AV37" s="17">
        <v>4.3891921800000001E-4</v>
      </c>
      <c r="AW37" s="17">
        <v>1.1046341850000001E-3</v>
      </c>
      <c r="AX37" s="17">
        <v>2.5556754369999999E-3</v>
      </c>
      <c r="AY37" s="17">
        <v>5.2934968349999997E-3</v>
      </c>
      <c r="AZ37" s="17">
        <v>6.9989408079999997E-3</v>
      </c>
      <c r="BA37" s="17">
        <v>6.8699447830000001E-3</v>
      </c>
      <c r="BB37" s="17">
        <v>6.6960880899999999E-3</v>
      </c>
      <c r="BC37" s="17">
        <v>6.4559777800000002E-3</v>
      </c>
      <c r="BD37" s="17">
        <v>6.116042958E-3</v>
      </c>
      <c r="BE37" s="17">
        <v>5.626605164E-3</v>
      </c>
      <c r="BF37" s="17">
        <v>4.9163836490000003E-3</v>
      </c>
      <c r="BG37" s="17">
        <v>3.8903658820000002E-3</v>
      </c>
      <c r="BH37" s="84"/>
      <c r="BI37" s="17">
        <v>1.5614624600000001E-4</v>
      </c>
      <c r="BJ37" s="17">
        <v>4.2701935399999999E-4</v>
      </c>
      <c r="BK37" s="17">
        <v>1.0714147170000001E-3</v>
      </c>
      <c r="BL37" s="17">
        <v>2.4775581660000001E-3</v>
      </c>
      <c r="BM37" s="17">
        <v>5.1753364870000002E-3</v>
      </c>
      <c r="BN37" s="17">
        <v>7.1170954119999996E-3</v>
      </c>
      <c r="BO37" s="17">
        <v>7.0186078179999998E-3</v>
      </c>
      <c r="BP37" s="17">
        <v>6.8740608720000004E-3</v>
      </c>
      <c r="BQ37" s="17">
        <v>6.6623925149999997E-3</v>
      </c>
      <c r="BR37" s="17">
        <v>6.3504167110000004E-3</v>
      </c>
      <c r="BS37" s="17">
        <v>5.8886460630000002E-3</v>
      </c>
      <c r="BT37" s="17">
        <v>5.2067219319999998E-3</v>
      </c>
      <c r="BU37" s="17">
        <v>4.21039339E-3</v>
      </c>
      <c r="BV37" s="84"/>
      <c r="BW37" s="17">
        <v>1.5155268E-4</v>
      </c>
      <c r="BX37" s="17">
        <v>4.1308737799999998E-4</v>
      </c>
      <c r="BY37" s="17">
        <v>1.03409285E-3</v>
      </c>
      <c r="BZ37" s="17">
        <v>2.3908097760000002E-3</v>
      </c>
      <c r="CA37" s="17">
        <v>5.0298249830000004E-3</v>
      </c>
      <c r="CB37" s="17">
        <v>7.182300327E-3</v>
      </c>
      <c r="CC37" s="17">
        <v>7.1106126139999998E-3</v>
      </c>
      <c r="CD37" s="17">
        <v>6.9926955900000004E-3</v>
      </c>
      <c r="CE37" s="17">
        <v>6.8080038480000001E-3</v>
      </c>
      <c r="CF37" s="17">
        <v>6.5239478789999999E-3</v>
      </c>
      <c r="CG37" s="17">
        <v>6.0920590469999997E-3</v>
      </c>
      <c r="CH37" s="17">
        <v>5.4428719299999999E-3</v>
      </c>
      <c r="CI37" s="17">
        <v>4.4828647009999998E-3</v>
      </c>
      <c r="CJ37" s="84"/>
      <c r="CK37" s="17">
        <v>1.4675242400000001E-4</v>
      </c>
      <c r="CL37" s="17">
        <v>3.9893690399999998E-4</v>
      </c>
      <c r="CM37" s="17">
        <v>9.968752259999999E-4</v>
      </c>
      <c r="CN37" s="17">
        <v>2.3047222570000002E-3</v>
      </c>
      <c r="CO37" s="17">
        <v>4.8780114459999998E-3</v>
      </c>
      <c r="CP37" s="17">
        <v>7.2160703069999999E-3</v>
      </c>
      <c r="CQ37" s="17">
        <v>7.1683897920000001E-3</v>
      </c>
      <c r="CR37" s="17">
        <v>7.0748646049999999E-3</v>
      </c>
      <c r="CS37" s="17">
        <v>6.9155092260000002E-3</v>
      </c>
      <c r="CT37" s="17">
        <v>6.658434197E-3</v>
      </c>
      <c r="CU37" s="17">
        <v>6.2560158569999998E-3</v>
      </c>
      <c r="CV37" s="17">
        <v>5.6401731079999996E-3</v>
      </c>
      <c r="CW37" s="17">
        <v>4.7177996189999996E-3</v>
      </c>
      <c r="CX37" s="84"/>
      <c r="CY37" s="17">
        <v>1.4204290400000001E-4</v>
      </c>
      <c r="CZ37" s="17">
        <v>3.8527759500000001E-4</v>
      </c>
      <c r="DA37" s="17">
        <v>9.6133498299999997E-4</v>
      </c>
      <c r="DB37" s="17">
        <v>2.222733039E-3</v>
      </c>
      <c r="DC37" s="17">
        <v>4.7288744400000001E-3</v>
      </c>
      <c r="DD37" s="17">
        <v>7.2301680489999997E-3</v>
      </c>
      <c r="DE37" s="17">
        <v>7.2043484220000002E-3</v>
      </c>
      <c r="DF37" s="17">
        <v>7.1333492219999997E-3</v>
      </c>
      <c r="DG37" s="17">
        <v>6.9977017399999999E-3</v>
      </c>
      <c r="DH37" s="17">
        <v>6.7661133910000004E-3</v>
      </c>
      <c r="DI37" s="17">
        <v>6.3917101540000004E-3</v>
      </c>
      <c r="DJ37" s="17">
        <v>5.8078322960000003E-3</v>
      </c>
      <c r="DK37" s="17">
        <v>4.9216846879999998E-3</v>
      </c>
      <c r="DL37" s="84"/>
      <c r="DM37" s="17">
        <v>1.3754545600000001E-4</v>
      </c>
      <c r="DN37" s="17">
        <v>3.7237359199999997E-4</v>
      </c>
      <c r="DO37" s="17">
        <v>9.2800394299999997E-4</v>
      </c>
      <c r="DP37" s="17">
        <v>2.1459713060000001E-3</v>
      </c>
      <c r="DQ37" s="17">
        <v>4.5862151379999997E-3</v>
      </c>
      <c r="DR37" s="17">
        <v>7.2315301480000002E-3</v>
      </c>
      <c r="DS37" s="17">
        <v>7.2258759909999996E-3</v>
      </c>
      <c r="DT37" s="17">
        <v>7.175806713E-3</v>
      </c>
      <c r="DU37" s="17">
        <v>7.0622790520000001E-3</v>
      </c>
      <c r="DV37" s="17">
        <v>6.8544895130000002E-3</v>
      </c>
      <c r="DW37" s="17">
        <v>6.5061770140000001E-3</v>
      </c>
      <c r="DX37" s="17">
        <v>5.9514354319999997E-3</v>
      </c>
      <c r="DY37" s="17">
        <v>5.0990215779999999E-3</v>
      </c>
    </row>
    <row r="38" spans="2:129" ht="15.75" x14ac:dyDescent="0.3">
      <c r="B38" s="40"/>
      <c r="C38" s="28" t="s">
        <v>37</v>
      </c>
      <c r="D38" s="4">
        <v>17</v>
      </c>
      <c r="E38" s="17">
        <v>7.2288531999999998E-5</v>
      </c>
      <c r="F38" s="17">
        <v>2.09185E-4</v>
      </c>
      <c r="G38" s="17">
        <v>5.4986846999999998E-4</v>
      </c>
      <c r="H38" s="17">
        <v>1.311218884E-3</v>
      </c>
      <c r="I38" s="17">
        <v>2.7136929479999999E-3</v>
      </c>
      <c r="J38" s="17">
        <v>3.4923266699999999E-3</v>
      </c>
      <c r="K38" s="17">
        <v>3.2869741869999999E-3</v>
      </c>
      <c r="L38" s="17">
        <v>3.0785556470000002E-3</v>
      </c>
      <c r="M38" s="17">
        <v>2.8579145809999999E-3</v>
      </c>
      <c r="N38" s="17">
        <v>2.6114971209999999E-3</v>
      </c>
      <c r="O38" s="17">
        <v>2.3194218000000002E-3</v>
      </c>
      <c r="P38" s="17">
        <v>1.9539735599999998E-3</v>
      </c>
      <c r="Q38" s="17">
        <v>1.478440412E-3</v>
      </c>
      <c r="R38" s="74"/>
      <c r="S38" s="17">
        <v>1.01632754E-4</v>
      </c>
      <c r="T38" s="17">
        <v>2.8782820000000002E-4</v>
      </c>
      <c r="U38" s="17">
        <v>7.4295543699999999E-4</v>
      </c>
      <c r="V38" s="17">
        <v>1.7475870520000001E-3</v>
      </c>
      <c r="W38" s="17">
        <v>3.5829059979999999E-3</v>
      </c>
      <c r="X38" s="17">
        <v>4.4061109389999997E-3</v>
      </c>
      <c r="Y38" s="17">
        <v>4.2154214460000004E-3</v>
      </c>
      <c r="Z38" s="17">
        <v>4.0080414869999997E-3</v>
      </c>
      <c r="AA38" s="17">
        <v>3.771245726E-3</v>
      </c>
      <c r="AB38" s="17">
        <v>3.4854886560000001E-3</v>
      </c>
      <c r="AC38" s="17">
        <v>3.1217906289999998E-3</v>
      </c>
      <c r="AD38" s="17">
        <v>2.6403032589999999E-3</v>
      </c>
      <c r="AE38" s="17">
        <v>1.9796993989999998E-3</v>
      </c>
      <c r="AF38" s="74"/>
      <c r="AG38" s="17">
        <v>1.10474224E-4</v>
      </c>
      <c r="AH38" s="17">
        <v>3.0957901900000002E-4</v>
      </c>
      <c r="AI38" s="17">
        <v>7.9249716699999995E-4</v>
      </c>
      <c r="AJ38" s="17">
        <v>1.8564419789999999E-3</v>
      </c>
      <c r="AK38" s="17">
        <v>3.8390457460000002E-3</v>
      </c>
      <c r="AL38" s="17">
        <v>4.8579310759999999E-3</v>
      </c>
      <c r="AM38" s="17">
        <v>4.6912859339999996E-3</v>
      </c>
      <c r="AN38" s="17">
        <v>4.5012205139999999E-3</v>
      </c>
      <c r="AO38" s="17">
        <v>4.2737336529999996E-3</v>
      </c>
      <c r="AP38" s="17">
        <v>3.9869700129999998E-3</v>
      </c>
      <c r="AQ38" s="17">
        <v>3.6088332789999998E-3</v>
      </c>
      <c r="AR38" s="17">
        <v>3.092953389E-3</v>
      </c>
      <c r="AS38" s="17">
        <v>2.3750884040000001E-3</v>
      </c>
      <c r="AT38" s="74"/>
      <c r="AU38" s="17">
        <v>1.12457525E-4</v>
      </c>
      <c r="AV38" s="17">
        <v>3.1301445899999998E-4</v>
      </c>
      <c r="AW38" s="17">
        <v>7.9722806199999995E-4</v>
      </c>
      <c r="AX38" s="17">
        <v>1.8641897949999999E-3</v>
      </c>
      <c r="AY38" s="17">
        <v>3.8926703010000001E-3</v>
      </c>
      <c r="AZ38" s="17">
        <v>5.1250291060000001E-3</v>
      </c>
      <c r="BA38" s="17">
        <v>4.9819720369999997E-3</v>
      </c>
      <c r="BB38" s="17">
        <v>4.8118827580000004E-3</v>
      </c>
      <c r="BC38" s="17">
        <v>4.6003626240000003E-3</v>
      </c>
      <c r="BD38" s="17">
        <v>4.3247431859999999E-3</v>
      </c>
      <c r="BE38" s="17">
        <v>3.9514585469999997E-3</v>
      </c>
      <c r="BF38" s="17">
        <v>3.4320029170000002E-3</v>
      </c>
      <c r="BG38" s="17">
        <v>2.7029631749999998E-3</v>
      </c>
      <c r="BH38" s="74"/>
      <c r="BI38" s="17">
        <v>1.11738028E-4</v>
      </c>
      <c r="BJ38" s="17">
        <v>3.0950038700000001E-4</v>
      </c>
      <c r="BK38" s="17">
        <v>7.8547900400000004E-4</v>
      </c>
      <c r="BL38" s="17">
        <v>1.835035655E-3</v>
      </c>
      <c r="BM38" s="17">
        <v>3.8643175609999999E-3</v>
      </c>
      <c r="BN38" s="17">
        <v>5.2974247930000001E-3</v>
      </c>
      <c r="BO38" s="17">
        <v>5.1761891339999998E-3</v>
      </c>
      <c r="BP38" s="17">
        <v>5.0259261520000003E-3</v>
      </c>
      <c r="BQ38" s="17">
        <v>4.8322475040000002E-3</v>
      </c>
      <c r="BR38" s="17">
        <v>4.5723711049999996E-3</v>
      </c>
      <c r="BS38" s="17">
        <v>4.2121071040000001E-3</v>
      </c>
      <c r="BT38" s="17">
        <v>3.7028571139999999E-3</v>
      </c>
      <c r="BU38" s="17">
        <v>2.9807538440000001E-3</v>
      </c>
      <c r="BV38" s="74"/>
      <c r="BW38" s="17">
        <v>1.09868508E-4</v>
      </c>
      <c r="BX38" s="17">
        <v>3.0317942399999998E-4</v>
      </c>
      <c r="BY38" s="17">
        <v>7.6737604399999999E-4</v>
      </c>
      <c r="BZ38" s="17">
        <v>1.791838773E-3</v>
      </c>
      <c r="CA38" s="17">
        <v>3.8002367569999998E-3</v>
      </c>
      <c r="CB38" s="17">
        <v>5.4145327020000003E-3</v>
      </c>
      <c r="CC38" s="17">
        <v>5.313377377E-3</v>
      </c>
      <c r="CD38" s="17">
        <v>5.1821221660000001E-3</v>
      </c>
      <c r="CE38" s="17">
        <v>5.0065608900000001E-3</v>
      </c>
      <c r="CF38" s="17">
        <v>4.7639828469999996E-3</v>
      </c>
      <c r="CG38" s="17">
        <v>4.4205459180000004E-3</v>
      </c>
      <c r="CH38" s="17">
        <v>3.9273889180000002E-3</v>
      </c>
      <c r="CI38" s="17">
        <v>3.2200606499999999E-3</v>
      </c>
      <c r="CJ38" s="74"/>
      <c r="CK38" s="17">
        <v>1.0751304E-4</v>
      </c>
      <c r="CL38" s="17">
        <v>2.9577986599999998E-4</v>
      </c>
      <c r="CM38" s="17">
        <v>7.4706018400000004E-4</v>
      </c>
      <c r="CN38" s="17">
        <v>1.7439142150000001E-3</v>
      </c>
      <c r="CO38" s="17">
        <v>3.7208277759999998E-3</v>
      </c>
      <c r="CP38" s="17">
        <v>5.496644262E-3</v>
      </c>
      <c r="CQ38" s="17">
        <v>5.4140816920000001E-3</v>
      </c>
      <c r="CR38" s="17">
        <v>5.3008881480000004E-3</v>
      </c>
      <c r="CS38" s="17">
        <v>5.1431065970000004E-3</v>
      </c>
      <c r="CT38" s="17">
        <v>4.9182686970000002E-3</v>
      </c>
      <c r="CU38" s="17">
        <v>4.5926877760000002E-3</v>
      </c>
      <c r="CV38" s="17">
        <v>4.1180058549999997E-3</v>
      </c>
      <c r="CW38" s="17">
        <v>3.4286232359999999E-3</v>
      </c>
      <c r="CX38" s="74"/>
      <c r="CY38" s="17">
        <v>1.0498086999999999E-4</v>
      </c>
      <c r="CZ38" s="17">
        <v>2.8808380699999999E-4</v>
      </c>
      <c r="DA38" s="17">
        <v>7.2636045200000004E-4</v>
      </c>
      <c r="DB38" s="17">
        <v>1.6953548379999999E-3</v>
      </c>
      <c r="DC38" s="17">
        <v>3.6358385239999998E-3</v>
      </c>
      <c r="DD38" s="17">
        <v>5.555349276E-3</v>
      </c>
      <c r="DE38" s="17">
        <v>5.4901436449999999E-3</v>
      </c>
      <c r="DF38" s="17">
        <v>5.3940869879999997E-3</v>
      </c>
      <c r="DG38" s="17">
        <v>5.2534619339999998E-3</v>
      </c>
      <c r="DH38" s="17">
        <v>5.0459674600000001E-3</v>
      </c>
      <c r="DI38" s="17">
        <v>4.7380716180000001E-3</v>
      </c>
      <c r="DJ38" s="17">
        <v>4.2823130839999999E-3</v>
      </c>
      <c r="DK38" s="17">
        <v>3.6114625580000001E-3</v>
      </c>
      <c r="DL38" s="74"/>
      <c r="DM38" s="17">
        <v>1.0242333200000001E-4</v>
      </c>
      <c r="DN38" s="17">
        <v>2.8045993599999999E-4</v>
      </c>
      <c r="DO38" s="17">
        <v>7.0611052799999998E-4</v>
      </c>
      <c r="DP38" s="17">
        <v>1.6480098209999999E-3</v>
      </c>
      <c r="DQ38" s="17">
        <v>3.5501361200000001E-3</v>
      </c>
      <c r="DR38" s="17">
        <v>5.5977679079999999E-3</v>
      </c>
      <c r="DS38" s="17">
        <v>5.5488861840000004E-3</v>
      </c>
      <c r="DT38" s="17">
        <v>5.4690856269999999E-3</v>
      </c>
      <c r="DU38" s="17">
        <v>5.3448357439999997E-3</v>
      </c>
      <c r="DV38" s="17">
        <v>5.1540086570000003E-3</v>
      </c>
      <c r="DW38" s="17">
        <v>4.8631370850000001E-3</v>
      </c>
      <c r="DX38" s="17">
        <v>4.4248005730000003E-3</v>
      </c>
      <c r="DY38" s="17">
        <v>3.7722418799999999E-3</v>
      </c>
    </row>
    <row r="39" spans="2:129" ht="15.75" x14ac:dyDescent="0.3">
      <c r="B39" s="40"/>
      <c r="C39" s="28" t="s">
        <v>38</v>
      </c>
      <c r="D39" s="4">
        <v>18</v>
      </c>
      <c r="E39" s="17">
        <v>5.6764171000000002E-5</v>
      </c>
      <c r="F39" s="17">
        <v>1.6572353300000001E-4</v>
      </c>
      <c r="G39" s="17">
        <v>4.3908086099999998E-4</v>
      </c>
      <c r="H39" s="17">
        <v>1.0543157589999999E-3</v>
      </c>
      <c r="I39" s="17">
        <v>2.192642842E-3</v>
      </c>
      <c r="J39" s="17">
        <v>2.8129275720000001E-3</v>
      </c>
      <c r="K39" s="17">
        <v>2.6299988489999998E-3</v>
      </c>
      <c r="L39" s="17">
        <v>2.4478581390000001E-3</v>
      </c>
      <c r="M39" s="17">
        <v>2.2591798029999999E-3</v>
      </c>
      <c r="N39" s="17">
        <v>2.053349504E-3</v>
      </c>
      <c r="O39" s="17">
        <v>1.8149382589999999E-3</v>
      </c>
      <c r="P39" s="17">
        <v>1.5225971610000001E-3</v>
      </c>
      <c r="Q39" s="17">
        <v>1.1482650429999999E-3</v>
      </c>
      <c r="R39" s="74"/>
      <c r="S39" s="17">
        <v>8.2792214000000002E-5</v>
      </c>
      <c r="T39" s="17">
        <v>2.3627397700000001E-4</v>
      </c>
      <c r="U39" s="17">
        <v>6.1406695200000002E-4</v>
      </c>
      <c r="V39" s="17">
        <v>1.4531391309999999E-3</v>
      </c>
      <c r="W39" s="17">
        <v>2.9916520990000001E-3</v>
      </c>
      <c r="X39" s="17">
        <v>3.6667748699999998E-3</v>
      </c>
      <c r="Y39" s="17">
        <v>3.4881708680000001E-3</v>
      </c>
      <c r="Z39" s="17">
        <v>3.2988682660000002E-3</v>
      </c>
      <c r="AA39" s="17">
        <v>3.0885798099999999E-3</v>
      </c>
      <c r="AB39" s="17">
        <v>2.841633683E-3</v>
      </c>
      <c r="AC39" s="17">
        <v>2.5348474780000001E-3</v>
      </c>
      <c r="AD39" s="17">
        <v>2.1365712440000002E-3</v>
      </c>
      <c r="AE39" s="17">
        <v>1.5972700440000001E-3</v>
      </c>
      <c r="AF39" s="74"/>
      <c r="AG39" s="17">
        <v>9.1634094999999997E-5</v>
      </c>
      <c r="AH39" s="17">
        <v>2.5860128099999997E-4</v>
      </c>
      <c r="AI39" s="17">
        <v>6.6618531399999996E-4</v>
      </c>
      <c r="AJ39" s="17">
        <v>1.569299858E-3</v>
      </c>
      <c r="AK39" s="17">
        <v>3.2584355130000002E-3</v>
      </c>
      <c r="AL39" s="17">
        <v>4.1119127500000002E-3</v>
      </c>
      <c r="AM39" s="17">
        <v>3.9502889320000003E-3</v>
      </c>
      <c r="AN39" s="17">
        <v>3.7717945269999998E-3</v>
      </c>
      <c r="AO39" s="17">
        <v>3.5649874840000002E-3</v>
      </c>
      <c r="AP39" s="17">
        <v>3.3120596749999999E-3</v>
      </c>
      <c r="AQ39" s="17">
        <v>2.9869315060000001E-3</v>
      </c>
      <c r="AR39" s="17">
        <v>2.551833288E-3</v>
      </c>
      <c r="AS39" s="17">
        <v>1.95439572E-3</v>
      </c>
      <c r="AT39" s="74"/>
      <c r="AU39" s="17">
        <v>9.4365280000000001E-5</v>
      </c>
      <c r="AV39" s="17">
        <v>2.6441094799999998E-4</v>
      </c>
      <c r="AW39" s="17">
        <v>6.7746165699999995E-4</v>
      </c>
      <c r="AX39" s="17">
        <v>1.592570546E-3</v>
      </c>
      <c r="AY39" s="17">
        <v>3.3389530850000001E-3</v>
      </c>
      <c r="AZ39" s="17">
        <v>4.3865839910000003E-3</v>
      </c>
      <c r="BA39" s="17">
        <v>4.2434563160000001E-3</v>
      </c>
      <c r="BB39" s="17">
        <v>4.0798971169999998E-3</v>
      </c>
      <c r="BC39" s="17">
        <v>3.8840376609999999E-3</v>
      </c>
      <c r="BD39" s="17">
        <v>3.6372008710000001E-3</v>
      </c>
      <c r="BE39" s="17">
        <v>3.311754894E-3</v>
      </c>
      <c r="BF39" s="17">
        <v>2.8676464039999999E-3</v>
      </c>
      <c r="BG39" s="17">
        <v>2.2530733379999999E-3</v>
      </c>
      <c r="BH39" s="74"/>
      <c r="BI39" s="17">
        <v>9.4549361E-5</v>
      </c>
      <c r="BJ39" s="17">
        <v>2.6356318699999998E-4</v>
      </c>
      <c r="BK39" s="17">
        <v>6.7272089800000001E-4</v>
      </c>
      <c r="BL39" s="17">
        <v>1.5796578159999999E-3</v>
      </c>
      <c r="BM39" s="17">
        <v>3.3399713029999998E-3</v>
      </c>
      <c r="BN39" s="17">
        <v>4.5712688209999996E-3</v>
      </c>
      <c r="BO39" s="17">
        <v>4.4460810770000003E-3</v>
      </c>
      <c r="BP39" s="17">
        <v>4.2983186250000003E-3</v>
      </c>
      <c r="BQ39" s="17">
        <v>4.1160429590000004E-3</v>
      </c>
      <c r="BR39" s="17">
        <v>3.8803365910000001E-3</v>
      </c>
      <c r="BS39" s="17">
        <v>3.5627417930000002E-3</v>
      </c>
      <c r="BT39" s="17">
        <v>3.1228389900000001E-3</v>
      </c>
      <c r="BU39" s="17">
        <v>2.5080692249999999E-3</v>
      </c>
      <c r="BV39" s="74"/>
      <c r="BW39" s="17">
        <v>9.3571640000000007E-5</v>
      </c>
      <c r="BX39" s="17">
        <v>2.5979984799999998E-4</v>
      </c>
      <c r="BY39" s="17">
        <v>6.6120799900000005E-4</v>
      </c>
      <c r="BZ39" s="17">
        <v>1.5515929549999999E-3</v>
      </c>
      <c r="CA39" s="17">
        <v>3.3039740390000002E-3</v>
      </c>
      <c r="CB39" s="17">
        <v>4.702134706E-3</v>
      </c>
      <c r="CC39" s="17">
        <v>4.5939354580000003E-3</v>
      </c>
      <c r="CD39" s="17">
        <v>4.4618564140000002E-3</v>
      </c>
      <c r="CE39" s="17">
        <v>4.2940460559999999E-3</v>
      </c>
      <c r="CF39" s="17">
        <v>4.0715094570000004E-3</v>
      </c>
      <c r="CG39" s="17">
        <v>3.7659380049999999E-3</v>
      </c>
      <c r="CH39" s="17">
        <v>3.3363218690000002E-3</v>
      </c>
      <c r="CI39" s="17">
        <v>2.7291719699999999E-3</v>
      </c>
      <c r="CJ39" s="74"/>
      <c r="CK39" s="17">
        <v>9.2047057999999993E-5</v>
      </c>
      <c r="CL39" s="17">
        <v>2.5474512000000002E-4</v>
      </c>
      <c r="CM39" s="17">
        <v>6.4686461299999997E-4</v>
      </c>
      <c r="CN39" s="17">
        <v>1.5173132279999999E-3</v>
      </c>
      <c r="CO39" s="17">
        <v>3.2503517529999999E-3</v>
      </c>
      <c r="CP39" s="17">
        <v>4.7981837799999996E-3</v>
      </c>
      <c r="CQ39" s="17">
        <v>4.7060281420000004E-3</v>
      </c>
      <c r="CR39" s="17">
        <v>4.5891948219999998E-3</v>
      </c>
      <c r="CS39" s="17">
        <v>4.4359880699999998E-3</v>
      </c>
      <c r="CT39" s="17">
        <v>4.2275174400000001E-3</v>
      </c>
      <c r="CU39" s="17">
        <v>3.9354239950000003E-3</v>
      </c>
      <c r="CV39" s="17">
        <v>3.5189276279999999E-3</v>
      </c>
      <c r="CW39" s="17">
        <v>2.9229631749999999E-3</v>
      </c>
      <c r="CX39" s="74"/>
      <c r="CY39" s="17">
        <v>9.0273829999999998E-5</v>
      </c>
      <c r="CZ39" s="17">
        <v>2.4916792799999999E-4</v>
      </c>
      <c r="DA39" s="17">
        <v>6.3151996800000002E-4</v>
      </c>
      <c r="DB39" s="17">
        <v>1.480948417E-3</v>
      </c>
      <c r="DC39" s="17">
        <v>3.1887207819999998E-3</v>
      </c>
      <c r="DD39" s="17">
        <v>4.8704580220000002E-3</v>
      </c>
      <c r="DE39" s="17">
        <v>4.7934997329999998E-3</v>
      </c>
      <c r="DF39" s="17">
        <v>4.691368449E-3</v>
      </c>
      <c r="DG39" s="17">
        <v>4.5525229949999997E-3</v>
      </c>
      <c r="DH39" s="17">
        <v>4.3581093890000004E-3</v>
      </c>
      <c r="DI39" s="17">
        <v>4.0797427869999998E-3</v>
      </c>
      <c r="DJ39" s="17">
        <v>3.6773656039999999E-3</v>
      </c>
      <c r="DK39" s="17">
        <v>3.0937276270000002E-3</v>
      </c>
      <c r="DL39" s="74"/>
      <c r="DM39" s="17">
        <v>8.8405202999999993E-5</v>
      </c>
      <c r="DN39" s="17">
        <v>2.4345229900000001E-4</v>
      </c>
      <c r="DO39" s="17">
        <v>6.1606522600000002E-4</v>
      </c>
      <c r="DP39" s="17">
        <v>1.4444976479999999E-3</v>
      </c>
      <c r="DQ39" s="17">
        <v>3.124103671E-3</v>
      </c>
      <c r="DR39" s="17">
        <v>4.925845935E-3</v>
      </c>
      <c r="DS39" s="17">
        <v>4.8633422709999999E-3</v>
      </c>
      <c r="DT39" s="17">
        <v>4.7753288050000004E-3</v>
      </c>
      <c r="DU39" s="17">
        <v>4.6503779569999999E-3</v>
      </c>
      <c r="DV39" s="17">
        <v>4.4697122170000003E-3</v>
      </c>
      <c r="DW39" s="17">
        <v>4.2048433120000003E-3</v>
      </c>
      <c r="DX39" s="17">
        <v>3.815539595E-3</v>
      </c>
      <c r="DY39" s="17">
        <v>3.244675931E-3</v>
      </c>
    </row>
    <row r="40" spans="2:129" ht="15.75" x14ac:dyDescent="0.3">
      <c r="B40" s="36"/>
      <c r="C40" s="28" t="s">
        <v>39</v>
      </c>
      <c r="D40" s="4">
        <v>19</v>
      </c>
      <c r="E40" s="18">
        <v>4.4586794000000002E-5</v>
      </c>
      <c r="F40" s="17">
        <v>1.3132877200000001E-4</v>
      </c>
      <c r="G40" s="17">
        <v>3.50710232E-4</v>
      </c>
      <c r="H40" s="17">
        <v>8.4797244599999996E-4</v>
      </c>
      <c r="I40" s="17">
        <v>1.772086743E-3</v>
      </c>
      <c r="J40" s="17">
        <v>2.2662099300000001E-3</v>
      </c>
      <c r="K40" s="17">
        <v>2.1047974720000001E-3</v>
      </c>
      <c r="L40" s="17">
        <v>1.946772561E-3</v>
      </c>
      <c r="M40" s="17">
        <v>1.7862095170000001E-3</v>
      </c>
      <c r="N40" s="17">
        <v>1.614739647E-3</v>
      </c>
      <c r="O40" s="17">
        <v>1.4203418509999999E-3</v>
      </c>
      <c r="P40" s="17">
        <v>1.1865345999999999E-3</v>
      </c>
      <c r="Q40" s="17">
        <v>8.9184596399999999E-4</v>
      </c>
      <c r="R40" s="74"/>
      <c r="S40" s="17">
        <v>6.7460405999999998E-5</v>
      </c>
      <c r="T40" s="17">
        <v>1.9399816299999999E-4</v>
      </c>
      <c r="U40" s="17">
        <v>5.0765002300000002E-4</v>
      </c>
      <c r="V40" s="17">
        <v>1.208561566E-3</v>
      </c>
      <c r="W40" s="17">
        <v>2.4984721039999999E-3</v>
      </c>
      <c r="X40" s="17">
        <v>3.0520527400000001E-3</v>
      </c>
      <c r="Y40" s="17">
        <v>2.8868940820000002E-3</v>
      </c>
      <c r="Z40" s="17">
        <v>2.7156175330000001E-3</v>
      </c>
      <c r="AA40" s="17">
        <v>2.5298515400000001E-3</v>
      </c>
      <c r="AB40" s="17">
        <v>2.316983836E-3</v>
      </c>
      <c r="AC40" s="17">
        <v>2.0584302690000002E-3</v>
      </c>
      <c r="AD40" s="17">
        <v>1.729027806E-3</v>
      </c>
      <c r="AE40" s="17">
        <v>1.28873077E-3</v>
      </c>
      <c r="AF40" s="74"/>
      <c r="AG40" s="17">
        <v>7.6023024999999995E-5</v>
      </c>
      <c r="AH40" s="17">
        <v>2.16061585E-4</v>
      </c>
      <c r="AI40" s="17">
        <v>5.6011455499999996E-4</v>
      </c>
      <c r="AJ40" s="17">
        <v>1.326821638E-3</v>
      </c>
      <c r="AK40" s="17">
        <v>2.7661289289999998E-3</v>
      </c>
      <c r="AL40" s="17">
        <v>3.48101437E-3</v>
      </c>
      <c r="AM40" s="17">
        <v>3.3268467949999999E-3</v>
      </c>
      <c r="AN40" s="17">
        <v>3.1610242939999998E-3</v>
      </c>
      <c r="AO40" s="17">
        <v>2.9741509690000001E-3</v>
      </c>
      <c r="AP40" s="17">
        <v>2.7516777670000001E-3</v>
      </c>
      <c r="AQ40" s="17">
        <v>2.472383086E-3</v>
      </c>
      <c r="AR40" s="17">
        <v>2.105474761E-3</v>
      </c>
      <c r="AS40" s="17">
        <v>1.608239495E-3</v>
      </c>
      <c r="AT40" s="74"/>
      <c r="AU40" s="17">
        <v>7.9199111000000002E-5</v>
      </c>
      <c r="AV40" s="17">
        <v>2.2339572000000001E-4</v>
      </c>
      <c r="AW40" s="17">
        <v>5.7578997199999996E-4</v>
      </c>
      <c r="AX40" s="17">
        <v>1.3607618620000001E-3</v>
      </c>
      <c r="AY40" s="17">
        <v>2.8644680200000001E-3</v>
      </c>
      <c r="AZ40" s="17">
        <v>3.7550846019999999E-3</v>
      </c>
      <c r="BA40" s="17">
        <v>3.6149241490000001E-3</v>
      </c>
      <c r="BB40" s="17">
        <v>3.459712165E-3</v>
      </c>
      <c r="BC40" s="17">
        <v>3.2796276429999998E-3</v>
      </c>
      <c r="BD40" s="17">
        <v>3.0592492539999998E-3</v>
      </c>
      <c r="BE40" s="17">
        <v>2.7758031199999998E-3</v>
      </c>
      <c r="BF40" s="17">
        <v>2.3961900510000001E-3</v>
      </c>
      <c r="BG40" s="17">
        <v>1.8780930059999999E-3</v>
      </c>
      <c r="BH40" s="74"/>
      <c r="BI40" s="17">
        <v>8.0019364999999999E-5</v>
      </c>
      <c r="BJ40" s="17">
        <v>2.2448295699999999E-4</v>
      </c>
      <c r="BK40" s="17">
        <v>5.7624513899999996E-4</v>
      </c>
      <c r="BL40" s="17">
        <v>1.3600386990000001E-3</v>
      </c>
      <c r="BM40" s="17">
        <v>2.8872138530000001E-3</v>
      </c>
      <c r="BN40" s="17">
        <v>3.9451847639999996E-3</v>
      </c>
      <c r="BO40" s="17">
        <v>3.8194541229999998E-3</v>
      </c>
      <c r="BP40" s="17">
        <v>3.676493178E-3</v>
      </c>
      <c r="BQ40" s="17">
        <v>3.5063644270000001E-3</v>
      </c>
      <c r="BR40" s="17">
        <v>3.2933315679999999E-3</v>
      </c>
      <c r="BS40" s="17">
        <v>3.0136822060000002E-3</v>
      </c>
      <c r="BT40" s="17">
        <v>2.633779693E-3</v>
      </c>
      <c r="BU40" s="17">
        <v>2.110378208E-3</v>
      </c>
      <c r="BV40" s="74"/>
      <c r="BW40" s="17">
        <v>7.9705803E-5</v>
      </c>
      <c r="BX40" s="17">
        <v>2.2266350200000001E-4</v>
      </c>
      <c r="BY40" s="17">
        <v>5.6981772299999995E-4</v>
      </c>
      <c r="BZ40" s="17">
        <v>1.343762182E-3</v>
      </c>
      <c r="CA40" s="17">
        <v>2.8729313729999998E-3</v>
      </c>
      <c r="CB40" s="17">
        <v>4.0839857989999999E-3</v>
      </c>
      <c r="CC40" s="17">
        <v>3.972395016E-3</v>
      </c>
      <c r="CD40" s="17">
        <v>3.8421396859999999E-3</v>
      </c>
      <c r="CE40" s="17">
        <v>3.6833057080000002E-3</v>
      </c>
      <c r="CF40" s="17">
        <v>3.479981348E-3</v>
      </c>
      <c r="CG40" s="17">
        <v>3.2084663719999999E-3</v>
      </c>
      <c r="CH40" s="17">
        <v>2.8343206669999999E-3</v>
      </c>
      <c r="CI40" s="17">
        <v>2.3131600039999999E-3</v>
      </c>
      <c r="CJ40" s="74"/>
      <c r="CK40" s="17">
        <v>7.8818827000000006E-5</v>
      </c>
      <c r="CL40" s="17">
        <v>2.1943747799999999E-4</v>
      </c>
      <c r="CM40" s="17">
        <v>5.6019076699999999E-4</v>
      </c>
      <c r="CN40" s="17">
        <v>1.320346449E-3</v>
      </c>
      <c r="CO40" s="17">
        <v>2.839754834E-3</v>
      </c>
      <c r="CP40" s="17">
        <v>4.1889799660000003E-3</v>
      </c>
      <c r="CQ40" s="17">
        <v>4.0910500789999998E-3</v>
      </c>
      <c r="CR40" s="17">
        <v>3.9734841619999996E-3</v>
      </c>
      <c r="CS40" s="17">
        <v>3.8264584869999998E-3</v>
      </c>
      <c r="CT40" s="17">
        <v>3.6340695239999998E-3</v>
      </c>
      <c r="CU40" s="17">
        <v>3.3724251050000001E-3</v>
      </c>
      <c r="CV40" s="17">
        <v>3.0071192640000002E-3</v>
      </c>
      <c r="CW40" s="17">
        <v>2.491926927E-3</v>
      </c>
      <c r="CX40" s="74"/>
      <c r="CY40" s="17">
        <v>7.7639371999999997E-5</v>
      </c>
      <c r="CZ40" s="17">
        <v>2.1554122599999999E-4</v>
      </c>
      <c r="DA40" s="17">
        <v>5.4914120899999998E-4</v>
      </c>
      <c r="DB40" s="17">
        <v>1.2938356409999999E-3</v>
      </c>
      <c r="DC40" s="17">
        <v>2.7969557449999999E-3</v>
      </c>
      <c r="DD40" s="17">
        <v>4.2704921409999997E-3</v>
      </c>
      <c r="DE40" s="17">
        <v>4.1857177439999999E-3</v>
      </c>
      <c r="DF40" s="17">
        <v>4.0806202369999996E-3</v>
      </c>
      <c r="DG40" s="17">
        <v>3.9454699279999998E-3</v>
      </c>
      <c r="DH40" s="17">
        <v>3.7643079760000002E-3</v>
      </c>
      <c r="DI40" s="17">
        <v>3.5130902820000001E-3</v>
      </c>
      <c r="DJ40" s="17">
        <v>3.1580003069999999E-3</v>
      </c>
      <c r="DK40" s="17">
        <v>2.6502686749999998E-3</v>
      </c>
      <c r="DL40" s="74"/>
      <c r="DM40" s="17">
        <v>7.6317262000000005E-5</v>
      </c>
      <c r="DN40" s="17">
        <v>2.11358395E-4</v>
      </c>
      <c r="DO40" s="17">
        <v>5.3757672600000003E-4</v>
      </c>
      <c r="DP40" s="17">
        <v>1.2662849900000001E-3</v>
      </c>
      <c r="DQ40" s="17">
        <v>2.7495455659999998E-3</v>
      </c>
      <c r="DR40" s="17">
        <v>4.3350518780000003E-3</v>
      </c>
      <c r="DS40" s="17">
        <v>4.2629482750000001E-3</v>
      </c>
      <c r="DT40" s="17">
        <v>4.1699903909999999E-3</v>
      </c>
      <c r="DU40" s="17">
        <v>4.0465101810000003E-3</v>
      </c>
      <c r="DV40" s="17">
        <v>3.8765571529999999E-3</v>
      </c>
      <c r="DW40" s="17">
        <v>3.635865935E-3</v>
      </c>
      <c r="DX40" s="17">
        <v>3.2902976019999999E-3</v>
      </c>
      <c r="DY40" s="17">
        <v>2.7909540209999999E-3</v>
      </c>
    </row>
    <row r="41" spans="2:129" ht="15.75" x14ac:dyDescent="0.3">
      <c r="B41" s="36"/>
      <c r="C41" s="28" t="s">
        <v>41</v>
      </c>
      <c r="D41" s="4">
        <v>24</v>
      </c>
      <c r="E41" s="17">
        <v>1.130672721E-3</v>
      </c>
      <c r="F41" s="17">
        <v>2.9695206960000001E-3</v>
      </c>
      <c r="G41" s="17">
        <v>7.1960527850000004E-3</v>
      </c>
      <c r="H41" s="17">
        <v>1.6054612897000001E-2</v>
      </c>
      <c r="I41" s="17">
        <v>3.1803942552000003E-2</v>
      </c>
      <c r="J41" s="17">
        <v>4.2362568591000002E-2</v>
      </c>
      <c r="K41" s="17">
        <v>4.3450597553E-2</v>
      </c>
      <c r="L41" s="17">
        <v>4.5131531643000003E-2</v>
      </c>
      <c r="M41" s="17">
        <v>4.7718776315000003E-2</v>
      </c>
      <c r="N41" s="17">
        <v>5.1690631557000002E-2</v>
      </c>
      <c r="O41" s="17">
        <v>5.774667486E-2</v>
      </c>
      <c r="P41" s="17">
        <v>6.6872974818999995E-2</v>
      </c>
      <c r="Q41" s="17">
        <v>8.0413982265999995E-2</v>
      </c>
      <c r="R41" s="74"/>
      <c r="S41" s="17">
        <v>1.1079304210000001E-3</v>
      </c>
      <c r="T41" s="17">
        <v>2.960644476E-3</v>
      </c>
      <c r="U41" s="17">
        <v>7.3026726800000004E-3</v>
      </c>
      <c r="V41" s="17">
        <v>1.6597026067999999E-2</v>
      </c>
      <c r="W41" s="17">
        <v>3.3341949878000002E-2</v>
      </c>
      <c r="X41" s="17">
        <v>4.2035426772999998E-2</v>
      </c>
      <c r="Y41" s="17">
        <v>4.2572098468000003E-2</v>
      </c>
      <c r="Z41" s="17">
        <v>4.3795819238000001E-2</v>
      </c>
      <c r="AA41" s="17">
        <v>4.6049707148000003E-2</v>
      </c>
      <c r="AB41" s="17">
        <v>4.9857618792E-2</v>
      </c>
      <c r="AC41" s="17">
        <v>5.5984307237999999E-2</v>
      </c>
      <c r="AD41" s="17">
        <v>6.5507008352999996E-2</v>
      </c>
      <c r="AE41" s="17">
        <v>7.9905020192999998E-2</v>
      </c>
      <c r="AF41" s="74"/>
      <c r="AG41" s="17">
        <v>1.0620464960000001E-3</v>
      </c>
      <c r="AH41" s="17">
        <v>2.8688652650000002E-3</v>
      </c>
      <c r="AI41" s="17">
        <v>7.1540328729999998E-3</v>
      </c>
      <c r="AJ41" s="17">
        <v>1.6466885442E-2</v>
      </c>
      <c r="AK41" s="17">
        <v>3.3743224987999997E-2</v>
      </c>
      <c r="AL41" s="17">
        <v>4.3289353171000002E-2</v>
      </c>
      <c r="AM41" s="17">
        <v>4.3458152521E-2</v>
      </c>
      <c r="AN41" s="17">
        <v>4.4316461330000001E-2</v>
      </c>
      <c r="AO41" s="17">
        <v>4.6196780097999997E-2</v>
      </c>
      <c r="AP41" s="17">
        <v>4.9606675092999999E-2</v>
      </c>
      <c r="AQ41" s="17">
        <v>5.5287427613999997E-2</v>
      </c>
      <c r="AR41" s="17">
        <v>6.4282306272000003E-2</v>
      </c>
      <c r="AS41" s="17">
        <v>7.8018261387000007E-2</v>
      </c>
      <c r="AT41" s="74"/>
      <c r="AU41" s="17">
        <v>1.02142512E-3</v>
      </c>
      <c r="AV41" s="17">
        <v>2.7789711099999999E-3</v>
      </c>
      <c r="AW41" s="17">
        <v>6.9801371989999996E-3</v>
      </c>
      <c r="AX41" s="17">
        <v>1.6210427007000001E-2</v>
      </c>
      <c r="AY41" s="17">
        <v>3.3797608145999997E-2</v>
      </c>
      <c r="AZ41" s="17">
        <v>4.4807968373000003E-2</v>
      </c>
      <c r="BA41" s="17">
        <v>4.4717995097000002E-2</v>
      </c>
      <c r="BB41" s="17">
        <v>4.5299922579999999E-2</v>
      </c>
      <c r="BC41" s="17">
        <v>4.6869160918000002E-2</v>
      </c>
      <c r="BD41" s="17">
        <v>4.9906783731E-2</v>
      </c>
      <c r="BE41" s="17">
        <v>5.5115152105000002E-2</v>
      </c>
      <c r="BF41" s="17">
        <v>6.3481140024999994E-2</v>
      </c>
      <c r="BG41" s="17">
        <v>7.6364965699000004E-2</v>
      </c>
      <c r="BH41" s="74"/>
      <c r="BI41" s="17">
        <v>9.8703336500000007E-4</v>
      </c>
      <c r="BJ41" s="17">
        <v>2.699003153E-3</v>
      </c>
      <c r="BK41" s="17">
        <v>6.8140835810000001E-3</v>
      </c>
      <c r="BL41" s="17">
        <v>1.5929760189000001E-2</v>
      </c>
      <c r="BM41" s="17">
        <v>3.3687835227000001E-2</v>
      </c>
      <c r="BN41" s="17">
        <v>4.6329479419000001E-2</v>
      </c>
      <c r="BO41" s="17">
        <v>4.6051927025000002E-2</v>
      </c>
      <c r="BP41" s="17">
        <v>4.6424026176999998E-2</v>
      </c>
      <c r="BQ41" s="17">
        <v>4.7744276114999998E-2</v>
      </c>
      <c r="BR41" s="17">
        <v>5.046738655E-2</v>
      </c>
      <c r="BS41" s="17">
        <v>5.5254681290000003E-2</v>
      </c>
      <c r="BT41" s="17">
        <v>6.3038993153000003E-2</v>
      </c>
      <c r="BU41" s="17">
        <v>7.5110076747000001E-2</v>
      </c>
      <c r="BV41" s="74"/>
      <c r="BW41" s="17">
        <v>9.5766883799999997E-4</v>
      </c>
      <c r="BX41" s="17">
        <v>2.6285044700000001E-3</v>
      </c>
      <c r="BY41" s="17">
        <v>6.661500949E-3</v>
      </c>
      <c r="BZ41" s="17">
        <v>1.5653240669999999E-2</v>
      </c>
      <c r="CA41" s="17">
        <v>3.3492142078999997E-2</v>
      </c>
      <c r="CB41" s="17">
        <v>4.7785242424E-2</v>
      </c>
      <c r="CC41" s="17">
        <v>4.7370248353000001E-2</v>
      </c>
      <c r="CD41" s="17">
        <v>4.7582218205999997E-2</v>
      </c>
      <c r="CE41" s="17">
        <v>4.8704211812999998E-2</v>
      </c>
      <c r="CF41" s="17">
        <v>5.1165856219000001E-2</v>
      </c>
      <c r="CG41" s="17">
        <v>5.5593707492000002E-2</v>
      </c>
      <c r="CH41" s="17">
        <v>6.2865483053999999E-2</v>
      </c>
      <c r="CI41" s="17">
        <v>7.4201452604999996E-2</v>
      </c>
      <c r="CJ41" s="74"/>
      <c r="CK41" s="17">
        <v>9.32211178E-4</v>
      </c>
      <c r="CL41" s="17">
        <v>2.565960087E-3</v>
      </c>
      <c r="CM41" s="17">
        <v>6.5222963739999997E-3</v>
      </c>
      <c r="CN41" s="17">
        <v>1.5389657003000001E-2</v>
      </c>
      <c r="CO41" s="17">
        <v>3.3250881862000002E-2</v>
      </c>
      <c r="CP41" s="17">
        <v>4.9158747896999998E-2</v>
      </c>
      <c r="CQ41" s="17">
        <v>4.8643683728000001E-2</v>
      </c>
      <c r="CR41" s="17">
        <v>4.8733435213999997E-2</v>
      </c>
      <c r="CS41" s="17">
        <v>4.9697305913999998E-2</v>
      </c>
      <c r="CT41" s="17">
        <v>5.1942596786000002E-2</v>
      </c>
      <c r="CU41" s="17">
        <v>5.6061594971000002E-2</v>
      </c>
      <c r="CV41" s="17">
        <v>6.2885506600000002E-2</v>
      </c>
      <c r="CW41" s="17">
        <v>7.3560883413999995E-2</v>
      </c>
      <c r="CX41" s="74"/>
      <c r="CY41" s="17">
        <v>9.0981690200000001E-4</v>
      </c>
      <c r="CZ41" s="17">
        <v>2.5099654920000001E-3</v>
      </c>
      <c r="DA41" s="17">
        <v>6.395107566E-3</v>
      </c>
      <c r="DB41" s="17">
        <v>1.5141358079E-2</v>
      </c>
      <c r="DC41" s="17">
        <v>3.2986499374999999E-2</v>
      </c>
      <c r="DD41" s="17">
        <v>5.0449984922999999E-2</v>
      </c>
      <c r="DE41" s="17">
        <v>4.9863881988E-2</v>
      </c>
      <c r="DF41" s="17">
        <v>4.9860952811000003E-2</v>
      </c>
      <c r="DG41" s="17">
        <v>5.0698053048E-2</v>
      </c>
      <c r="DH41" s="17">
        <v>5.2761065412999998E-2</v>
      </c>
      <c r="DI41" s="17">
        <v>5.6610612634000003E-2</v>
      </c>
      <c r="DJ41" s="17">
        <v>6.3041169086999999E-2</v>
      </c>
      <c r="DK41" s="17">
        <v>7.3117433255999995E-2</v>
      </c>
      <c r="DL41" s="74"/>
      <c r="DM41" s="17">
        <v>8.8986785899999995E-4</v>
      </c>
      <c r="DN41" s="17">
        <v>2.4593857229999998E-3</v>
      </c>
      <c r="DO41" s="17">
        <v>6.2784193410000003E-3</v>
      </c>
      <c r="DP41" s="17">
        <v>1.4908350617999999E-2</v>
      </c>
      <c r="DQ41" s="17">
        <v>3.2711993848999997E-2</v>
      </c>
      <c r="DR41" s="17">
        <v>5.1664286677000001E-2</v>
      </c>
      <c r="DS41" s="17">
        <v>5.1030352176E-2</v>
      </c>
      <c r="DT41" s="17">
        <v>5.0958005482000003E-2</v>
      </c>
      <c r="DU41" s="17">
        <v>5.1692589221999999E-2</v>
      </c>
      <c r="DV41" s="17">
        <v>5.3601136697E-2</v>
      </c>
      <c r="DW41" s="17">
        <v>5.7213462719999997E-2</v>
      </c>
      <c r="DX41" s="17">
        <v>6.3282619558999997E-2</v>
      </c>
      <c r="DY41" s="17">
        <v>7.2816035304999999E-2</v>
      </c>
    </row>
    <row r="42" spans="2:129" ht="15.75" x14ac:dyDescent="0.3">
      <c r="B42" s="41"/>
      <c r="C42" s="29" t="s">
        <v>40</v>
      </c>
      <c r="D42" s="4">
        <v>20</v>
      </c>
      <c r="E42" s="17">
        <v>0</v>
      </c>
      <c r="F42" s="17">
        <v>0</v>
      </c>
      <c r="G42" s="17">
        <v>0</v>
      </c>
      <c r="H42" s="17">
        <v>0</v>
      </c>
      <c r="I42" s="17">
        <v>0</v>
      </c>
      <c r="J42" s="17">
        <v>0</v>
      </c>
      <c r="K42" s="17">
        <v>0</v>
      </c>
      <c r="L42" s="17">
        <v>0</v>
      </c>
      <c r="M42" s="17">
        <v>0</v>
      </c>
      <c r="N42" s="17">
        <v>0</v>
      </c>
      <c r="O42" s="17">
        <v>0</v>
      </c>
      <c r="P42" s="17">
        <v>0</v>
      </c>
      <c r="Q42" s="17">
        <v>0</v>
      </c>
      <c r="R42" s="74"/>
      <c r="S42" s="17">
        <v>0</v>
      </c>
      <c r="T42" s="17">
        <v>0</v>
      </c>
      <c r="U42" s="17">
        <v>0</v>
      </c>
      <c r="V42" s="17">
        <v>0</v>
      </c>
      <c r="W42" s="17">
        <v>0</v>
      </c>
      <c r="X42" s="17">
        <v>0</v>
      </c>
      <c r="Y42" s="17">
        <v>0</v>
      </c>
      <c r="Z42" s="17">
        <v>0</v>
      </c>
      <c r="AA42" s="17">
        <v>0</v>
      </c>
      <c r="AB42" s="17">
        <v>0</v>
      </c>
      <c r="AC42" s="17">
        <v>0</v>
      </c>
      <c r="AD42" s="17">
        <v>0</v>
      </c>
      <c r="AE42" s="17">
        <v>0</v>
      </c>
      <c r="AF42" s="74"/>
      <c r="AG42" s="17">
        <v>0</v>
      </c>
      <c r="AH42" s="17">
        <v>0</v>
      </c>
      <c r="AI42" s="17">
        <v>0</v>
      </c>
      <c r="AJ42" s="17">
        <v>0</v>
      </c>
      <c r="AK42" s="17">
        <v>0</v>
      </c>
      <c r="AL42" s="17">
        <v>0</v>
      </c>
      <c r="AM42" s="17">
        <v>0</v>
      </c>
      <c r="AN42" s="17">
        <v>0</v>
      </c>
      <c r="AO42" s="17">
        <v>0</v>
      </c>
      <c r="AP42" s="17">
        <v>0</v>
      </c>
      <c r="AQ42" s="17">
        <v>0</v>
      </c>
      <c r="AR42" s="17">
        <v>0</v>
      </c>
      <c r="AS42" s="17">
        <v>0</v>
      </c>
      <c r="AT42" s="74"/>
      <c r="AU42" s="17">
        <v>0</v>
      </c>
      <c r="AV42" s="17">
        <v>0</v>
      </c>
      <c r="AW42" s="17">
        <v>0</v>
      </c>
      <c r="AX42" s="17">
        <v>0</v>
      </c>
      <c r="AY42" s="17">
        <v>0</v>
      </c>
      <c r="AZ42" s="17">
        <v>0</v>
      </c>
      <c r="BA42" s="17">
        <v>0</v>
      </c>
      <c r="BB42" s="17">
        <v>0</v>
      </c>
      <c r="BC42" s="17">
        <v>0</v>
      </c>
      <c r="BD42" s="17">
        <v>0</v>
      </c>
      <c r="BE42" s="17">
        <v>0</v>
      </c>
      <c r="BF42" s="17">
        <v>0</v>
      </c>
      <c r="BG42" s="17">
        <v>0</v>
      </c>
      <c r="BH42" s="74"/>
      <c r="BI42" s="17">
        <v>0</v>
      </c>
      <c r="BJ42" s="17">
        <v>0</v>
      </c>
      <c r="BK42" s="17">
        <v>0</v>
      </c>
      <c r="BL42" s="17">
        <v>0</v>
      </c>
      <c r="BM42" s="17">
        <v>0</v>
      </c>
      <c r="BN42" s="17">
        <v>0</v>
      </c>
      <c r="BO42" s="17">
        <v>0</v>
      </c>
      <c r="BP42" s="17">
        <v>0</v>
      </c>
      <c r="BQ42" s="17">
        <v>0</v>
      </c>
      <c r="BR42" s="17">
        <v>0</v>
      </c>
      <c r="BS42" s="17">
        <v>0</v>
      </c>
      <c r="BT42" s="17">
        <v>0</v>
      </c>
      <c r="BU42" s="17">
        <v>0</v>
      </c>
      <c r="BV42" s="74"/>
      <c r="BW42" s="17">
        <v>0</v>
      </c>
      <c r="BX42" s="17">
        <v>0</v>
      </c>
      <c r="BY42" s="17">
        <v>0</v>
      </c>
      <c r="BZ42" s="17">
        <v>0</v>
      </c>
      <c r="CA42" s="17">
        <v>0</v>
      </c>
      <c r="CB42" s="17">
        <v>0</v>
      </c>
      <c r="CC42" s="17">
        <v>0</v>
      </c>
      <c r="CD42" s="17">
        <v>0</v>
      </c>
      <c r="CE42" s="17">
        <v>0</v>
      </c>
      <c r="CF42" s="17">
        <v>0</v>
      </c>
      <c r="CG42" s="17">
        <v>0</v>
      </c>
      <c r="CH42" s="17">
        <v>0</v>
      </c>
      <c r="CI42" s="17">
        <v>0</v>
      </c>
      <c r="CJ42" s="74"/>
      <c r="CK42" s="17">
        <v>0</v>
      </c>
      <c r="CL42" s="17">
        <v>0</v>
      </c>
      <c r="CM42" s="17">
        <v>0</v>
      </c>
      <c r="CN42" s="17">
        <v>0</v>
      </c>
      <c r="CO42" s="17">
        <v>0</v>
      </c>
      <c r="CP42" s="17">
        <v>0</v>
      </c>
      <c r="CQ42" s="17">
        <v>0</v>
      </c>
      <c r="CR42" s="17">
        <v>0</v>
      </c>
      <c r="CS42" s="17">
        <v>0</v>
      </c>
      <c r="CT42" s="17">
        <v>0</v>
      </c>
      <c r="CU42" s="17">
        <v>0</v>
      </c>
      <c r="CV42" s="17">
        <v>0</v>
      </c>
      <c r="CW42" s="17">
        <v>0</v>
      </c>
      <c r="CX42" s="74"/>
      <c r="CY42" s="17">
        <v>0</v>
      </c>
      <c r="CZ42" s="17">
        <v>0</v>
      </c>
      <c r="DA42" s="17">
        <v>0</v>
      </c>
      <c r="DB42" s="17">
        <v>0</v>
      </c>
      <c r="DC42" s="17">
        <v>0</v>
      </c>
      <c r="DD42" s="17">
        <v>0</v>
      </c>
      <c r="DE42" s="17">
        <v>0</v>
      </c>
      <c r="DF42" s="17">
        <v>0</v>
      </c>
      <c r="DG42" s="17">
        <v>0</v>
      </c>
      <c r="DH42" s="17">
        <v>0</v>
      </c>
      <c r="DI42" s="17">
        <v>0</v>
      </c>
      <c r="DJ42" s="17">
        <v>0</v>
      </c>
      <c r="DK42" s="17">
        <v>0</v>
      </c>
      <c r="DL42" s="74"/>
      <c r="DM42" s="17">
        <v>0</v>
      </c>
      <c r="DN42" s="17">
        <v>0</v>
      </c>
      <c r="DO42" s="17">
        <v>0</v>
      </c>
      <c r="DP42" s="17">
        <v>0</v>
      </c>
      <c r="DQ42" s="17">
        <v>0</v>
      </c>
      <c r="DR42" s="17">
        <v>0</v>
      </c>
      <c r="DS42" s="17">
        <v>0</v>
      </c>
      <c r="DT42" s="17">
        <v>0</v>
      </c>
      <c r="DU42" s="17">
        <v>0</v>
      </c>
      <c r="DV42" s="17">
        <v>0</v>
      </c>
      <c r="DW42" s="17">
        <v>0</v>
      </c>
      <c r="DX42" s="17">
        <v>0</v>
      </c>
      <c r="DY42" s="17">
        <v>0</v>
      </c>
    </row>
    <row r="43" spans="2:129" ht="14.25" x14ac:dyDescent="0.2">
      <c r="B43" s="22"/>
      <c r="C43" s="25" t="s">
        <v>55</v>
      </c>
      <c r="D43" s="4"/>
      <c r="E43" s="21">
        <f t="shared" ref="E43" si="60">SUM(E15:E42)</f>
        <v>9.8460763788609977</v>
      </c>
      <c r="F43" s="21"/>
      <c r="G43" s="21">
        <f t="shared" ref="G43:Q43" si="61">SUM(G15:G42)</f>
        <v>8.9853593386549999</v>
      </c>
      <c r="H43" s="21"/>
      <c r="I43" s="21">
        <f t="shared" si="61"/>
        <v>5.4405909374990005</v>
      </c>
      <c r="J43" s="21"/>
      <c r="K43" s="21">
        <f t="shared" si="61"/>
        <v>3.9797006136020001</v>
      </c>
      <c r="L43" s="21"/>
      <c r="M43" s="21">
        <f t="shared" si="61"/>
        <v>3.9748673754129995</v>
      </c>
      <c r="N43" s="21"/>
      <c r="O43" s="21">
        <f t="shared" si="61"/>
        <v>3.9583569911750005</v>
      </c>
      <c r="P43" s="21"/>
      <c r="Q43" s="21">
        <f t="shared" si="61"/>
        <v>3.9171055228980007</v>
      </c>
      <c r="R43" s="74"/>
      <c r="S43" s="21">
        <f t="shared" ref="S43:AE43" si="62">SUM(S15:S42)</f>
        <v>9.8396010204599982</v>
      </c>
      <c r="T43" s="21"/>
      <c r="U43" s="21">
        <f t="shared" si="62"/>
        <v>8.9401723097199959</v>
      </c>
      <c r="V43" s="21"/>
      <c r="W43" s="21">
        <f t="shared" si="62"/>
        <v>5.2047085155769999</v>
      </c>
      <c r="X43" s="21"/>
      <c r="Y43" s="21">
        <f t="shared" si="62"/>
        <v>3.9685246436659996</v>
      </c>
      <c r="Z43" s="21"/>
      <c r="AA43" s="21">
        <f t="shared" si="62"/>
        <v>3.9627646780779999</v>
      </c>
      <c r="AB43" s="21"/>
      <c r="AC43" s="21">
        <f t="shared" si="62"/>
        <v>3.9439392828880004</v>
      </c>
      <c r="AD43" s="21"/>
      <c r="AE43" s="21">
        <f t="shared" si="62"/>
        <v>3.8985033370279996</v>
      </c>
      <c r="AF43" s="74"/>
      <c r="AG43" s="21">
        <f t="shared" ref="AG43:BG43" si="63">SUM(AG15:AG42)</f>
        <v>9.8460471482609968</v>
      </c>
      <c r="AH43" s="21"/>
      <c r="AI43" s="21">
        <f t="shared" si="63"/>
        <v>8.9802895762820043</v>
      </c>
      <c r="AJ43" s="21">
        <f t="shared" si="63"/>
        <v>7.681275978662998</v>
      </c>
      <c r="AK43" s="21">
        <f t="shared" si="63"/>
        <v>5.3008727557940007</v>
      </c>
      <c r="AL43" s="21"/>
      <c r="AM43" s="21">
        <f t="shared" si="63"/>
        <v>3.9578784804409994</v>
      </c>
      <c r="AN43" s="21"/>
      <c r="AO43" s="21">
        <f t="shared" si="63"/>
        <v>3.9492189260399995</v>
      </c>
      <c r="AP43" s="21"/>
      <c r="AQ43" s="21">
        <f t="shared" si="63"/>
        <v>3.9264102097359999</v>
      </c>
      <c r="AR43" s="21"/>
      <c r="AS43" s="21">
        <f t="shared" si="63"/>
        <v>3.8764330922999997</v>
      </c>
      <c r="AT43" s="74"/>
      <c r="AU43" s="21">
        <f t="shared" si="63"/>
        <v>9.8538763767629991</v>
      </c>
      <c r="AV43" s="21"/>
      <c r="AW43" s="21">
        <f t="shared" si="63"/>
        <v>9.0301748079909991</v>
      </c>
      <c r="AX43" s="21"/>
      <c r="AY43" s="21">
        <f t="shared" si="63"/>
        <v>5.4538419068439987</v>
      </c>
      <c r="AZ43" s="21"/>
      <c r="BA43" s="21">
        <f t="shared" si="63"/>
        <v>3.9472169335369993</v>
      </c>
      <c r="BB43" s="21"/>
      <c r="BC43" s="21">
        <f t="shared" si="63"/>
        <v>3.9338197133469994</v>
      </c>
      <c r="BD43" s="21"/>
      <c r="BE43" s="21">
        <f t="shared" si="63"/>
        <v>3.9047730823630005</v>
      </c>
      <c r="BF43" s="21"/>
      <c r="BG43" s="21">
        <f t="shared" si="63"/>
        <v>3.8477330734809998</v>
      </c>
      <c r="BH43" s="74"/>
      <c r="BI43" s="21">
        <f t="shared" ref="BI43:BU43" si="64">SUM(BI15:BI42)</f>
        <v>9.8612157516450036</v>
      </c>
      <c r="BJ43" s="21"/>
      <c r="BK43" s="21">
        <f t="shared" si="64"/>
        <v>9.0773070155140001</v>
      </c>
      <c r="BL43" s="21"/>
      <c r="BM43" s="21">
        <f t="shared" si="64"/>
        <v>5.6117062391399992</v>
      </c>
      <c r="BN43" s="21"/>
      <c r="BO43" s="21">
        <f t="shared" si="64"/>
        <v>3.9361670041870003</v>
      </c>
      <c r="BP43" s="21"/>
      <c r="BQ43" s="21">
        <f t="shared" si="64"/>
        <v>3.9164313263110002</v>
      </c>
      <c r="BR43" s="21"/>
      <c r="BS43" s="21">
        <f t="shared" si="64"/>
        <v>3.8792719337940009</v>
      </c>
      <c r="BT43" s="21"/>
      <c r="BU43" s="21">
        <f t="shared" si="64"/>
        <v>3.8133588616590002</v>
      </c>
      <c r="BV43" s="74"/>
      <c r="BW43" s="21">
        <f t="shared" ref="BW43:CI43" si="65">SUM(BW15:BW42)</f>
        <v>9.8677610770620028</v>
      </c>
      <c r="BX43" s="21"/>
      <c r="BY43" s="21">
        <f t="shared" si="65"/>
        <v>9.1195263916779989</v>
      </c>
      <c r="BZ43" s="21"/>
      <c r="CA43" s="21">
        <f t="shared" si="65"/>
        <v>5.7610114754039996</v>
      </c>
      <c r="CB43" s="21"/>
      <c r="CC43" s="21">
        <f t="shared" si="65"/>
        <v>3.924540890294999</v>
      </c>
      <c r="CD43" s="21"/>
      <c r="CE43" s="21">
        <f t="shared" si="65"/>
        <v>3.8971149198729989</v>
      </c>
      <c r="CF43" s="21"/>
      <c r="CG43" s="21">
        <f t="shared" si="65"/>
        <v>3.8505298604639995</v>
      </c>
      <c r="CH43" s="21"/>
      <c r="CI43" s="21">
        <f t="shared" si="65"/>
        <v>3.7751047674229996</v>
      </c>
      <c r="CJ43" s="74"/>
      <c r="CK43" s="21">
        <f t="shared" ref="CK43:CW43" si="66">SUM(CK15:CK42)</f>
        <v>9.8735425418569989</v>
      </c>
      <c r="CL43" s="21"/>
      <c r="CM43" s="21">
        <f t="shared" si="66"/>
        <v>9.156930561547</v>
      </c>
      <c r="CN43" s="21"/>
      <c r="CO43" s="21">
        <f t="shared" si="66"/>
        <v>5.8984581672239988</v>
      </c>
      <c r="CP43" s="21"/>
      <c r="CQ43" s="21">
        <f t="shared" si="66"/>
        <v>3.9122547604959994</v>
      </c>
      <c r="CR43" s="21"/>
      <c r="CS43" s="21">
        <f t="shared" si="66"/>
        <v>3.8760481598990002</v>
      </c>
      <c r="CT43" s="21"/>
      <c r="CU43" s="21">
        <f t="shared" si="66"/>
        <v>3.8193555588539994</v>
      </c>
      <c r="CV43" s="21"/>
      <c r="CW43" s="21">
        <f t="shared" si="66"/>
        <v>3.7349864127999997</v>
      </c>
      <c r="CX43" s="74"/>
      <c r="CY43" s="21">
        <f t="shared" ref="CY43:DK43" si="67">SUM(CY15:CY42)</f>
        <v>9.8786588902170021</v>
      </c>
      <c r="CZ43" s="21"/>
      <c r="DA43" s="21">
        <f t="shared" si="67"/>
        <v>9.1901053247019977</v>
      </c>
      <c r="DB43" s="21"/>
      <c r="DC43" s="21">
        <f t="shared" si="67"/>
        <v>6.0239239848320008</v>
      </c>
      <c r="DD43" s="21"/>
      <c r="DE43" s="21">
        <f t="shared" si="67"/>
        <v>3.8992856181029998</v>
      </c>
      <c r="DF43" s="21"/>
      <c r="DG43" s="21">
        <f t="shared" si="67"/>
        <v>3.8534843624969994</v>
      </c>
      <c r="DH43" s="21"/>
      <c r="DI43" s="21">
        <f t="shared" si="67"/>
        <v>3.7866461190100003</v>
      </c>
      <c r="DJ43" s="21"/>
      <c r="DK43" s="21">
        <f t="shared" si="67"/>
        <v>3.6949867216859995</v>
      </c>
      <c r="DL43" s="74"/>
      <c r="DM43" s="21">
        <f t="shared" ref="DM43:DY43" si="68">SUM(DM15:DM42)</f>
        <v>9.8832114864979985</v>
      </c>
      <c r="DN43" s="21"/>
      <c r="DO43" s="21">
        <f t="shared" si="68"/>
        <v>9.2196761479390013</v>
      </c>
      <c r="DP43" s="21"/>
      <c r="DQ43" s="21">
        <f t="shared" si="68"/>
        <v>6.1382998594590026</v>
      </c>
      <c r="DR43" s="21"/>
      <c r="DS43" s="21">
        <f t="shared" si="68"/>
        <v>3.8856484763719998</v>
      </c>
      <c r="DT43" s="21"/>
      <c r="DU43" s="21">
        <f t="shared" si="68"/>
        <v>3.8297273832890006</v>
      </c>
      <c r="DV43" s="21"/>
      <c r="DW43" s="21">
        <f t="shared" si="68"/>
        <v>3.7533130745040002</v>
      </c>
      <c r="DX43" s="21"/>
      <c r="DY43" s="21">
        <f t="shared" si="68"/>
        <v>3.656864794773</v>
      </c>
    </row>
    <row r="44" spans="2:129" x14ac:dyDescent="0.2">
      <c r="B44" s="1"/>
      <c r="C44" s="5"/>
      <c r="D44" s="4"/>
      <c r="E44" s="21"/>
      <c r="F44" s="21"/>
      <c r="G44" s="21"/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74"/>
      <c r="S44" s="21"/>
      <c r="T44" s="21"/>
      <c r="U44" s="21"/>
      <c r="V44" s="21"/>
      <c r="W44" s="21"/>
      <c r="X44" s="21"/>
      <c r="Y44" s="21"/>
      <c r="Z44" s="21"/>
      <c r="AA44" s="21"/>
      <c r="AB44" s="21"/>
      <c r="AC44" s="21"/>
      <c r="AD44" s="21"/>
      <c r="AE44" s="21"/>
      <c r="AF44" s="74"/>
      <c r="AG44" s="21"/>
      <c r="AH44" s="21"/>
      <c r="AI44" s="21"/>
      <c r="AJ44" s="21"/>
      <c r="AK44" s="21"/>
      <c r="AL44" s="21"/>
      <c r="AM44" s="21"/>
      <c r="AN44" s="21"/>
      <c r="AO44" s="21"/>
      <c r="AP44" s="21"/>
      <c r="AQ44" s="21"/>
      <c r="AR44" s="21"/>
      <c r="AS44" s="21"/>
      <c r="AT44" s="74"/>
      <c r="AU44" s="21"/>
      <c r="AV44" s="21"/>
      <c r="AW44" s="21"/>
      <c r="AX44" s="21"/>
      <c r="AY44" s="21"/>
      <c r="AZ44" s="21"/>
      <c r="BA44" s="21"/>
      <c r="BB44" s="21"/>
      <c r="BC44" s="21"/>
      <c r="BD44" s="21"/>
      <c r="BE44" s="21"/>
      <c r="BF44" s="21"/>
      <c r="BG44" s="21"/>
      <c r="BH44" s="74"/>
      <c r="BI44" s="21"/>
      <c r="BJ44" s="21"/>
      <c r="BK44" s="21"/>
      <c r="BL44" s="21"/>
      <c r="BM44" s="21"/>
      <c r="BN44" s="21"/>
      <c r="BO44" s="21"/>
      <c r="BP44" s="21"/>
      <c r="BQ44" s="21"/>
      <c r="BR44" s="21"/>
      <c r="BS44" s="21"/>
      <c r="BT44" s="21"/>
      <c r="BU44" s="21"/>
      <c r="BV44" s="74"/>
      <c r="BW44" s="21"/>
      <c r="BX44" s="21"/>
      <c r="BY44" s="21"/>
      <c r="BZ44" s="21"/>
      <c r="CA44" s="21"/>
      <c r="CB44" s="21"/>
      <c r="CC44" s="21"/>
      <c r="CD44" s="21"/>
      <c r="CE44" s="21"/>
      <c r="CF44" s="21"/>
      <c r="CG44" s="21"/>
      <c r="CH44" s="21"/>
      <c r="CI44" s="21"/>
      <c r="CJ44" s="74"/>
      <c r="CK44" s="21"/>
      <c r="CL44" s="21"/>
      <c r="CM44" s="21"/>
      <c r="CN44" s="21"/>
      <c r="CO44" s="21"/>
      <c r="CP44" s="21"/>
      <c r="CQ44" s="21"/>
      <c r="CR44" s="21"/>
      <c r="CS44" s="21"/>
      <c r="CT44" s="21"/>
      <c r="CU44" s="21"/>
      <c r="CV44" s="21"/>
      <c r="CW44" s="21"/>
      <c r="CX44" s="74"/>
      <c r="CY44" s="21"/>
      <c r="CZ44" s="21"/>
      <c r="DA44" s="21"/>
      <c r="DB44" s="21"/>
      <c r="DC44" s="21"/>
      <c r="DD44" s="21"/>
      <c r="DE44" s="21"/>
      <c r="DF44" s="21"/>
      <c r="DG44" s="21"/>
      <c r="DH44" s="21"/>
      <c r="DI44" s="21"/>
      <c r="DJ44" s="21"/>
      <c r="DK44" s="21"/>
      <c r="DL44" s="74"/>
      <c r="DM44" s="21"/>
      <c r="DN44" s="21"/>
      <c r="DO44" s="21"/>
      <c r="DP44" s="21"/>
      <c r="DQ44" s="21"/>
      <c r="DR44" s="21"/>
      <c r="DS44" s="21"/>
      <c r="DT44" s="21"/>
      <c r="DU44" s="21"/>
      <c r="DV44" s="21"/>
      <c r="DW44" s="21"/>
      <c r="DX44" s="21"/>
      <c r="DY44" s="21"/>
    </row>
    <row r="45" spans="2:129" ht="14.25" x14ac:dyDescent="0.25">
      <c r="B45" s="45"/>
      <c r="C45" s="46" t="s">
        <v>45</v>
      </c>
      <c r="D45" s="4"/>
      <c r="E45" s="26">
        <f t="shared" ref="E45:Q45" si="69">SUM(E26:E32)</f>
        <v>5.096599603E-3</v>
      </c>
      <c r="F45" s="26"/>
      <c r="G45" s="26">
        <f t="shared" si="69"/>
        <v>3.2784384721000003E-2</v>
      </c>
      <c r="H45" s="26"/>
      <c r="I45" s="26">
        <f t="shared" si="69"/>
        <v>0.14385482560900001</v>
      </c>
      <c r="J45" s="26"/>
      <c r="K45" s="26">
        <f t="shared" si="69"/>
        <v>0.19155454019399998</v>
      </c>
      <c r="L45" s="26"/>
      <c r="M45" s="26">
        <f t="shared" si="69"/>
        <v>0.18762503370199998</v>
      </c>
      <c r="N45" s="26"/>
      <c r="O45" s="26">
        <f t="shared" si="69"/>
        <v>0.16865321218300003</v>
      </c>
      <c r="P45" s="26"/>
      <c r="Q45" s="26">
        <f t="shared" si="69"/>
        <v>0.117599817789</v>
      </c>
      <c r="R45" s="74"/>
      <c r="S45" s="26">
        <f t="shared" ref="S45:AE45" si="70">SUM(S26:S32)</f>
        <v>4.9691798900000006E-3</v>
      </c>
      <c r="T45" s="26"/>
      <c r="U45" s="26">
        <f t="shared" si="70"/>
        <v>3.1481475368E-2</v>
      </c>
      <c r="V45" s="26"/>
      <c r="W45" s="26">
        <f t="shared" si="70"/>
        <v>0.137331273176</v>
      </c>
      <c r="X45" s="26"/>
      <c r="Y45" s="26">
        <f t="shared" si="70"/>
        <v>0.17627439301599998</v>
      </c>
      <c r="Z45" s="26"/>
      <c r="AA45" s="26">
        <f t="shared" si="70"/>
        <v>0.17459433932000001</v>
      </c>
      <c r="AB45" s="26"/>
      <c r="AC45" s="26">
        <f t="shared" si="70"/>
        <v>0.15803481763600002</v>
      </c>
      <c r="AD45" s="26"/>
      <c r="AE45" s="26">
        <f t="shared" si="70"/>
        <v>0.10977365281100002</v>
      </c>
      <c r="AF45" s="74"/>
      <c r="AG45" s="26">
        <f t="shared" ref="AG45:BG45" si="71">SUM(AG26:AG32)</f>
        <v>4.5207417340000005E-3</v>
      </c>
      <c r="AH45" s="26"/>
      <c r="AI45" s="26">
        <f t="shared" si="71"/>
        <v>2.8448194358999996E-2</v>
      </c>
      <c r="AJ45" s="26">
        <f t="shared" si="71"/>
        <v>6.3106311109999993E-2</v>
      </c>
      <c r="AK45" s="26">
        <f t="shared" si="71"/>
        <v>0.12540869277400002</v>
      </c>
      <c r="AL45" s="26"/>
      <c r="AM45" s="26">
        <f t="shared" si="71"/>
        <v>0.165422935109</v>
      </c>
      <c r="AN45" s="26"/>
      <c r="AO45" s="26">
        <f t="shared" si="71"/>
        <v>0.16542439355800001</v>
      </c>
      <c r="AP45" s="26"/>
      <c r="AQ45" s="26">
        <f t="shared" si="71"/>
        <v>0.151864580197</v>
      </c>
      <c r="AR45" s="26"/>
      <c r="AS45" s="26">
        <f t="shared" si="71"/>
        <v>0.10941870585599998</v>
      </c>
      <c r="AT45" s="74"/>
      <c r="AU45" s="26">
        <f t="shared" si="71"/>
        <v>4.1083887739999997E-3</v>
      </c>
      <c r="AV45" s="26"/>
      <c r="AW45" s="26">
        <f t="shared" si="71"/>
        <v>2.5749289641000001E-2</v>
      </c>
      <c r="AX45" s="26"/>
      <c r="AY45" s="26">
        <f t="shared" si="71"/>
        <v>0.11479553423199999</v>
      </c>
      <c r="AZ45" s="26"/>
      <c r="BA45" s="26">
        <f t="shared" si="71"/>
        <v>0.15716118979699997</v>
      </c>
      <c r="BB45" s="26"/>
      <c r="BC45" s="26">
        <f t="shared" si="71"/>
        <v>0.158431530338</v>
      </c>
      <c r="BD45" s="26"/>
      <c r="BE45" s="26">
        <f t="shared" si="71"/>
        <v>0.147445257429</v>
      </c>
      <c r="BF45" s="26"/>
      <c r="BG45" s="26">
        <f t="shared" si="71"/>
        <v>0.11026528898499999</v>
      </c>
      <c r="BH45" s="74"/>
      <c r="BI45" s="26">
        <f t="shared" ref="BI45:BU45" si="72">SUM(BI26:BI32)</f>
        <v>3.7620862390000003E-3</v>
      </c>
      <c r="BJ45" s="26"/>
      <c r="BK45" s="26">
        <f t="shared" si="72"/>
        <v>2.3513663566999996E-2</v>
      </c>
      <c r="BL45" s="26"/>
      <c r="BM45" s="26">
        <f t="shared" si="72"/>
        <v>0.10587084021899999</v>
      </c>
      <c r="BN45" s="26"/>
      <c r="BO45" s="26">
        <f t="shared" si="72"/>
        <v>0.15055024049099999</v>
      </c>
      <c r="BP45" s="26"/>
      <c r="BQ45" s="26">
        <f t="shared" si="72"/>
        <v>0.152824337354</v>
      </c>
      <c r="BR45" s="26"/>
      <c r="BS45" s="26">
        <f t="shared" si="72"/>
        <v>0.14398076063000001</v>
      </c>
      <c r="BT45" s="26"/>
      <c r="BU45" s="26">
        <f t="shared" si="72"/>
        <v>0.11127052610900001</v>
      </c>
      <c r="BV45" s="74"/>
      <c r="BW45" s="26">
        <f t="shared" ref="BW45:CI45" si="73">SUM(BW26:BW32)</f>
        <v>3.4732986320000002E-3</v>
      </c>
      <c r="BX45" s="26"/>
      <c r="BY45" s="26">
        <f t="shared" si="73"/>
        <v>2.1664192807E-2</v>
      </c>
      <c r="BZ45" s="26"/>
      <c r="CA45" s="26">
        <f t="shared" si="73"/>
        <v>9.8373321731999988E-2</v>
      </c>
      <c r="CB45" s="26"/>
      <c r="CC45" s="26">
        <f t="shared" si="73"/>
        <v>0.14507974927299999</v>
      </c>
      <c r="CD45" s="26"/>
      <c r="CE45" s="26">
        <f t="shared" si="73"/>
        <v>0.14818221541999999</v>
      </c>
      <c r="CF45" s="26"/>
      <c r="CG45" s="26">
        <f t="shared" si="73"/>
        <v>0.14113399740200003</v>
      </c>
      <c r="CH45" s="26"/>
      <c r="CI45" s="26">
        <f t="shared" si="73"/>
        <v>0.112213340279</v>
      </c>
      <c r="CJ45" s="74"/>
      <c r="CK45" s="26">
        <f t="shared" ref="CK45:CW45" si="74">SUM(CK26:CK32)</f>
        <v>3.2302789720000001E-3</v>
      </c>
      <c r="CL45" s="26"/>
      <c r="CM45" s="26">
        <f t="shared" si="74"/>
        <v>2.0116243347999999E-2</v>
      </c>
      <c r="CN45" s="26"/>
      <c r="CO45" s="26">
        <f t="shared" si="74"/>
        <v>9.2013623202999995E-2</v>
      </c>
      <c r="CP45" s="26"/>
      <c r="CQ45" s="26">
        <f t="shared" si="74"/>
        <v>0.14044378071499999</v>
      </c>
      <c r="CR45" s="26"/>
      <c r="CS45" s="26">
        <f t="shared" si="74"/>
        <v>0.14425246133700001</v>
      </c>
      <c r="CT45" s="26"/>
      <c r="CU45" s="26">
        <f t="shared" si="74"/>
        <v>0.13873826802199998</v>
      </c>
      <c r="CV45" s="26"/>
      <c r="CW45" s="26">
        <f t="shared" si="74"/>
        <v>0.11303909581099998</v>
      </c>
      <c r="CX45" s="74"/>
      <c r="CY45" s="26">
        <f t="shared" ref="CY45:DK45" si="75">SUM(CY26:CY32)</f>
        <v>3.0232655640000002E-3</v>
      </c>
      <c r="CZ45" s="26"/>
      <c r="DA45" s="26">
        <f t="shared" si="75"/>
        <v>1.8802917262E-2</v>
      </c>
      <c r="DB45" s="26"/>
      <c r="DC45" s="26">
        <f t="shared" si="75"/>
        <v>8.655680796399999E-2</v>
      </c>
      <c r="DD45" s="26"/>
      <c r="DE45" s="26">
        <f t="shared" si="75"/>
        <v>0.136444647044</v>
      </c>
      <c r="DF45" s="26"/>
      <c r="DG45" s="26">
        <f t="shared" si="75"/>
        <v>0.14086980625900003</v>
      </c>
      <c r="DH45" s="26"/>
      <c r="DI45" s="26">
        <f t="shared" si="75"/>
        <v>0.13668900594900002</v>
      </c>
      <c r="DJ45" s="26"/>
      <c r="DK45" s="26">
        <f t="shared" si="75"/>
        <v>0.11373429418299999</v>
      </c>
      <c r="DL45" s="74"/>
      <c r="DM45" s="26">
        <f t="shared" ref="DM45:DY45" si="76">SUM(DM26:DM32)</f>
        <v>2.8447952550000001E-3</v>
      </c>
      <c r="DN45" s="26"/>
      <c r="DO45" s="26">
        <f t="shared" si="76"/>
        <v>1.7674224440000001E-2</v>
      </c>
      <c r="DP45" s="26"/>
      <c r="DQ45" s="26">
        <f t="shared" si="76"/>
        <v>8.1822708167000005E-2</v>
      </c>
      <c r="DR45" s="26"/>
      <c r="DS45" s="26">
        <f t="shared" si="76"/>
        <v>0.13294716558799999</v>
      </c>
      <c r="DT45" s="26"/>
      <c r="DU45" s="26">
        <f t="shared" si="76"/>
        <v>0.137918991844</v>
      </c>
      <c r="DV45" s="26"/>
      <c r="DW45" s="26">
        <f t="shared" si="76"/>
        <v>0.134886119986</v>
      </c>
      <c r="DX45" s="26"/>
      <c r="DY45" s="26">
        <f t="shared" si="76"/>
        <v>0.11428211294999999</v>
      </c>
    </row>
    <row r="46" spans="2:129" ht="15.75" x14ac:dyDescent="0.3">
      <c r="B46" s="47"/>
      <c r="C46" s="29" t="s">
        <v>46</v>
      </c>
      <c r="D46" s="4"/>
      <c r="E46" s="65">
        <f t="shared" ref="E46:Q46" si="77">SUM(E33:E42)</f>
        <v>2.0973344230000002E-3</v>
      </c>
      <c r="F46" s="65"/>
      <c r="G46" s="65">
        <f t="shared" si="77"/>
        <v>1.4226994444E-2</v>
      </c>
      <c r="H46" s="65"/>
      <c r="I46" s="65">
        <f t="shared" si="77"/>
        <v>6.5451088404999996E-2</v>
      </c>
      <c r="J46" s="65"/>
      <c r="K46" s="65">
        <f t="shared" si="77"/>
        <v>8.5241997516000007E-2</v>
      </c>
      <c r="L46" s="65"/>
      <c r="M46" s="65">
        <f t="shared" si="77"/>
        <v>8.5224849946999998E-2</v>
      </c>
      <c r="N46" s="65"/>
      <c r="O46" s="65">
        <f t="shared" si="77"/>
        <v>8.9013222623999994E-2</v>
      </c>
      <c r="P46" s="65"/>
      <c r="Q46" s="65">
        <f t="shared" si="77"/>
        <v>0.10074033315799999</v>
      </c>
      <c r="R46" s="74"/>
      <c r="S46" s="65">
        <f t="shared" ref="S46:AE46" si="78">SUM(S33:S42)</f>
        <v>2.3419385030000002E-3</v>
      </c>
      <c r="T46" s="65"/>
      <c r="U46" s="65">
        <f t="shared" si="78"/>
        <v>1.6001241032999998E-2</v>
      </c>
      <c r="V46" s="65"/>
      <c r="W46" s="65">
        <f t="shared" si="78"/>
        <v>7.4255318123E-2</v>
      </c>
      <c r="X46" s="65"/>
      <c r="Y46" s="65">
        <f t="shared" si="78"/>
        <v>9.1769805132000004E-2</v>
      </c>
      <c r="Z46" s="65"/>
      <c r="AA46" s="65">
        <f t="shared" si="78"/>
        <v>9.119535492200001E-2</v>
      </c>
      <c r="AB46" s="65"/>
      <c r="AC46" s="65">
        <f t="shared" si="78"/>
        <v>9.4157963922999993E-2</v>
      </c>
      <c r="AD46" s="65"/>
      <c r="AE46" s="65">
        <f t="shared" si="78"/>
        <v>0.10449925520299999</v>
      </c>
      <c r="AF46" s="74"/>
      <c r="AG46" s="65">
        <f t="shared" ref="AG46:BG46" si="79">SUM(AG33:AG42)</f>
        <v>2.3441630869999999E-3</v>
      </c>
      <c r="AH46" s="65"/>
      <c r="AI46" s="65">
        <f t="shared" si="79"/>
        <v>1.6058082604999999E-2</v>
      </c>
      <c r="AJ46" s="65">
        <f t="shared" si="79"/>
        <v>3.7049314079000001E-2</v>
      </c>
      <c r="AK46" s="65">
        <f t="shared" si="79"/>
        <v>7.5900321259999987E-2</v>
      </c>
      <c r="AL46" s="65"/>
      <c r="AM46" s="65">
        <f t="shared" si="79"/>
        <v>9.5938709543999995E-2</v>
      </c>
      <c r="AN46" s="65"/>
      <c r="AO46" s="65">
        <f t="shared" si="79"/>
        <v>9.5087602953000006E-2</v>
      </c>
      <c r="AP46" s="65"/>
      <c r="AQ46" s="65">
        <f t="shared" si="79"/>
        <v>9.7351106374999996E-2</v>
      </c>
      <c r="AR46" s="65"/>
      <c r="AS46" s="65">
        <f t="shared" si="79"/>
        <v>0.10609115047000001</v>
      </c>
      <c r="AT46" s="74"/>
      <c r="AU46" s="65">
        <f t="shared" si="79"/>
        <v>2.2903255610000001E-3</v>
      </c>
      <c r="AV46" s="65"/>
      <c r="AW46" s="65">
        <f t="shared" si="79"/>
        <v>1.5710297945999999E-2</v>
      </c>
      <c r="AX46" s="65"/>
      <c r="AY46" s="65">
        <f t="shared" si="79"/>
        <v>7.550980750099999E-2</v>
      </c>
      <c r="AZ46" s="65"/>
      <c r="BA46" s="65">
        <f t="shared" si="79"/>
        <v>9.8963663019000003E-2</v>
      </c>
      <c r="BB46" s="65"/>
      <c r="BC46" s="65">
        <f t="shared" si="79"/>
        <v>9.7995249096999998E-2</v>
      </c>
      <c r="BD46" s="65"/>
      <c r="BE46" s="65">
        <f t="shared" si="79"/>
        <v>9.9790793362000002E-2</v>
      </c>
      <c r="BF46" s="65"/>
      <c r="BG46" s="65">
        <f t="shared" si="79"/>
        <v>0.10731853021000001</v>
      </c>
      <c r="BH46" s="74"/>
      <c r="BI46" s="65">
        <f t="shared" ref="BI46:BU46" si="80">SUM(BI33:BI42)</f>
        <v>2.2229126480000001E-3</v>
      </c>
      <c r="BJ46" s="65"/>
      <c r="BK46" s="65">
        <f t="shared" si="80"/>
        <v>1.5260548008E-2</v>
      </c>
      <c r="BL46" s="65"/>
      <c r="BM46" s="65">
        <f t="shared" si="80"/>
        <v>7.4383953725999999E-2</v>
      </c>
      <c r="BN46" s="65"/>
      <c r="BO46" s="65">
        <f t="shared" si="80"/>
        <v>0.10132956914499999</v>
      </c>
      <c r="BP46" s="65"/>
      <c r="BQ46" s="65">
        <f t="shared" si="80"/>
        <v>0.100344252744</v>
      </c>
      <c r="BR46" s="65"/>
      <c r="BS46" s="65">
        <f t="shared" si="80"/>
        <v>0.10184939477300001</v>
      </c>
      <c r="BT46" s="65"/>
      <c r="BU46" s="65">
        <f t="shared" si="80"/>
        <v>0.10848437445200002</v>
      </c>
      <c r="BV46" s="74"/>
      <c r="BW46" s="65">
        <f t="shared" ref="BW46:CI46" si="81">SUM(BW33:BW42)</f>
        <v>2.1545244130000002E-3</v>
      </c>
      <c r="BX46" s="65"/>
      <c r="BY46" s="65">
        <f t="shared" si="81"/>
        <v>1.4799652100000001E-2</v>
      </c>
      <c r="BZ46" s="65"/>
      <c r="CA46" s="65">
        <f t="shared" si="81"/>
        <v>7.2988062150000005E-2</v>
      </c>
      <c r="CB46" s="65"/>
      <c r="CC46" s="65">
        <f t="shared" si="81"/>
        <v>0.103274059089</v>
      </c>
      <c r="CD46" s="65"/>
      <c r="CE46" s="65">
        <f t="shared" si="81"/>
        <v>0.10234011013399999</v>
      </c>
      <c r="CF46" s="65"/>
      <c r="CG46" s="65">
        <f t="shared" si="81"/>
        <v>0.1036813912</v>
      </c>
      <c r="CH46" s="65"/>
      <c r="CI46" s="65">
        <f t="shared" si="81"/>
        <v>0.10964272464199999</v>
      </c>
      <c r="CJ46" s="74"/>
      <c r="CK46" s="65">
        <f t="shared" ref="CK46:CW46" si="82">SUM(CK33:CK42)</f>
        <v>2.0892453629999998E-3</v>
      </c>
      <c r="CL46" s="65"/>
      <c r="CM46" s="65">
        <f t="shared" si="82"/>
        <v>1.4357615812000001E-2</v>
      </c>
      <c r="CN46" s="65"/>
      <c r="CO46" s="65">
        <f t="shared" si="82"/>
        <v>7.1515717691999992E-2</v>
      </c>
      <c r="CP46" s="65"/>
      <c r="CQ46" s="65">
        <f t="shared" si="82"/>
        <v>0.104929949087</v>
      </c>
      <c r="CR46" s="65"/>
      <c r="CS46" s="65">
        <f t="shared" si="82"/>
        <v>0.10409574748</v>
      </c>
      <c r="CT46" s="65"/>
      <c r="CU46" s="65">
        <f t="shared" si="82"/>
        <v>0.10535551560500001</v>
      </c>
      <c r="CV46" s="65"/>
      <c r="CW46" s="65">
        <f t="shared" si="82"/>
        <v>0.110788014703</v>
      </c>
      <c r="CX46" s="74"/>
      <c r="CY46" s="65">
        <f t="shared" ref="CY46:DK46" si="83">SUM(CY33:CY42)</f>
        <v>2.0282917220000004E-3</v>
      </c>
      <c r="CZ46" s="65"/>
      <c r="DA46" s="65">
        <f t="shared" si="83"/>
        <v>1.3943782208000001E-2</v>
      </c>
      <c r="DB46" s="65"/>
      <c r="DC46" s="65">
        <f t="shared" si="83"/>
        <v>7.0053163921E-2</v>
      </c>
      <c r="DD46" s="65"/>
      <c r="DE46" s="65">
        <f t="shared" si="83"/>
        <v>0.10637826087499999</v>
      </c>
      <c r="DF46" s="65"/>
      <c r="DG46" s="65">
        <f t="shared" si="83"/>
        <v>0.105678132851</v>
      </c>
      <c r="DH46" s="65"/>
      <c r="DI46" s="65">
        <f t="shared" si="83"/>
        <v>0.106905270834</v>
      </c>
      <c r="DJ46" s="65"/>
      <c r="DK46" s="65">
        <f t="shared" si="83"/>
        <v>0.111896723354</v>
      </c>
      <c r="DL46" s="74"/>
      <c r="DM46" s="65">
        <f t="shared" ref="DM46:DY46" si="84">SUM(DM33:DM42)</f>
        <v>1.971828793E-3</v>
      </c>
      <c r="DN46" s="65"/>
      <c r="DO46" s="65">
        <f t="shared" si="84"/>
        <v>1.3559829785000001E-2</v>
      </c>
      <c r="DP46" s="65"/>
      <c r="DQ46" s="65">
        <f t="shared" si="84"/>
        <v>6.8639280152999999E-2</v>
      </c>
      <c r="DR46" s="65"/>
      <c r="DS46" s="65">
        <f t="shared" si="84"/>
        <v>0.10767153981699999</v>
      </c>
      <c r="DT46" s="65"/>
      <c r="DU46" s="65">
        <f t="shared" si="84"/>
        <v>0.107128847648</v>
      </c>
      <c r="DV46" s="65"/>
      <c r="DW46" s="65">
        <f t="shared" si="84"/>
        <v>0.10835399737400001</v>
      </c>
      <c r="DX46" s="65"/>
      <c r="DY46" s="65">
        <f t="shared" si="84"/>
        <v>0.112946657177</v>
      </c>
    </row>
    <row r="47" spans="2:129" x14ac:dyDescent="0.2">
      <c r="B47" s="48"/>
      <c r="C47" s="23"/>
      <c r="D47" s="4"/>
      <c r="E47" s="23"/>
      <c r="F47" s="23"/>
      <c r="G47" s="23"/>
      <c r="H47" s="23"/>
      <c r="I47" s="23"/>
      <c r="J47" s="23"/>
      <c r="K47" s="23"/>
      <c r="L47" s="23"/>
      <c r="M47" s="23"/>
      <c r="N47" s="23"/>
      <c r="O47" s="23"/>
      <c r="P47" s="23"/>
      <c r="Q47" s="23"/>
      <c r="R47" s="74"/>
      <c r="S47" s="23"/>
      <c r="T47" s="23"/>
      <c r="U47" s="23"/>
      <c r="V47" s="23"/>
      <c r="W47" s="23"/>
      <c r="X47" s="23"/>
      <c r="Y47" s="23"/>
      <c r="Z47" s="23"/>
      <c r="AA47" s="23"/>
      <c r="AB47" s="23"/>
      <c r="AC47" s="23"/>
      <c r="AD47" s="23"/>
      <c r="AE47" s="23"/>
      <c r="AF47" s="74"/>
      <c r="AG47" s="23"/>
      <c r="AH47" s="23"/>
      <c r="AI47" s="23"/>
      <c r="AJ47" s="23"/>
      <c r="AK47" s="23"/>
      <c r="AL47" s="23"/>
      <c r="AM47" s="23"/>
      <c r="AN47" s="23"/>
      <c r="AO47" s="23"/>
      <c r="AP47" s="23"/>
      <c r="AQ47" s="23"/>
      <c r="AR47" s="23"/>
      <c r="AS47" s="23"/>
      <c r="AT47" s="74"/>
      <c r="AU47" s="23"/>
      <c r="AV47" s="23"/>
      <c r="AW47" s="23"/>
      <c r="AX47" s="23"/>
      <c r="AY47" s="23"/>
      <c r="AZ47" s="23"/>
      <c r="BA47" s="23"/>
      <c r="BB47" s="23"/>
      <c r="BC47" s="23"/>
      <c r="BD47" s="23"/>
      <c r="BE47" s="23"/>
      <c r="BF47" s="23"/>
      <c r="BG47" s="23"/>
      <c r="BH47" s="74"/>
      <c r="BI47" s="23"/>
      <c r="BJ47" s="23"/>
      <c r="BK47" s="23"/>
      <c r="BL47" s="23"/>
      <c r="BM47" s="23"/>
      <c r="BN47" s="23"/>
      <c r="BO47" s="23"/>
      <c r="BP47" s="23"/>
      <c r="BQ47" s="23"/>
      <c r="BR47" s="23"/>
      <c r="BS47" s="23"/>
      <c r="BT47" s="23"/>
      <c r="BU47" s="23"/>
      <c r="BV47" s="74"/>
      <c r="BW47" s="23"/>
      <c r="BX47" s="23"/>
      <c r="BY47" s="23"/>
      <c r="BZ47" s="23"/>
      <c r="CA47" s="23"/>
      <c r="CB47" s="23"/>
      <c r="CC47" s="23"/>
      <c r="CD47" s="23"/>
      <c r="CE47" s="23"/>
      <c r="CF47" s="23"/>
      <c r="CG47" s="23"/>
      <c r="CH47" s="23"/>
      <c r="CI47" s="23"/>
      <c r="CJ47" s="74"/>
      <c r="CK47" s="23"/>
      <c r="CL47" s="23"/>
      <c r="CM47" s="23"/>
      <c r="CN47" s="23"/>
      <c r="CO47" s="23"/>
      <c r="CP47" s="23"/>
      <c r="CQ47" s="23"/>
      <c r="CR47" s="23"/>
      <c r="CS47" s="23"/>
      <c r="CT47" s="23"/>
      <c r="CU47" s="23"/>
      <c r="CV47" s="23"/>
      <c r="CW47" s="23"/>
      <c r="CX47" s="74"/>
      <c r="CY47" s="23"/>
      <c r="CZ47" s="23"/>
      <c r="DA47" s="23"/>
      <c r="DB47" s="23"/>
      <c r="DC47" s="23"/>
      <c r="DD47" s="23"/>
      <c r="DE47" s="23"/>
      <c r="DF47" s="23"/>
      <c r="DG47" s="23"/>
      <c r="DH47" s="23"/>
      <c r="DI47" s="23"/>
      <c r="DJ47" s="23"/>
      <c r="DK47" s="23"/>
      <c r="DL47" s="74"/>
      <c r="DM47" s="23"/>
      <c r="DN47" s="23"/>
      <c r="DO47" s="23"/>
      <c r="DP47" s="23"/>
      <c r="DQ47" s="23"/>
      <c r="DR47" s="23"/>
      <c r="DS47" s="23"/>
      <c r="DT47" s="23"/>
      <c r="DU47" s="23"/>
      <c r="DV47" s="23"/>
      <c r="DW47" s="23"/>
      <c r="DX47" s="23"/>
      <c r="DY47" s="23"/>
    </row>
    <row r="48" spans="2:129" ht="18.75" x14ac:dyDescent="0.35">
      <c r="B48" s="47"/>
      <c r="C48" s="46" t="s">
        <v>48</v>
      </c>
      <c r="D48" s="5"/>
      <c r="E48" s="24">
        <f t="shared" ref="E48:Q48" si="85">SUM(E29:E34)</f>
        <v>2.1947633010000003E-3</v>
      </c>
      <c r="F48" s="24"/>
      <c r="G48" s="24">
        <f t="shared" si="85"/>
        <v>1.4790907974999998E-2</v>
      </c>
      <c r="H48" s="24"/>
      <c r="I48" s="24">
        <f t="shared" si="85"/>
        <v>6.7067917842000002E-2</v>
      </c>
      <c r="J48" s="24"/>
      <c r="K48" s="24">
        <f t="shared" si="85"/>
        <v>8.6990666640999997E-2</v>
      </c>
      <c r="L48" s="24"/>
      <c r="M48" s="24">
        <f t="shared" si="85"/>
        <v>8.2372245511000003E-2</v>
      </c>
      <c r="N48" s="24"/>
      <c r="O48" s="24">
        <f t="shared" si="85"/>
        <v>7.1761925558999989E-2</v>
      </c>
      <c r="P48" s="24"/>
      <c r="Q48" s="24">
        <f t="shared" si="85"/>
        <v>4.8166787793000002E-2</v>
      </c>
      <c r="R48" s="74"/>
      <c r="S48" s="24">
        <f t="shared" ref="S48:AE48" si="86">SUM(S29:S34)</f>
        <v>2.3694016089999999E-3</v>
      </c>
      <c r="T48" s="24"/>
      <c r="U48" s="24">
        <f t="shared" si="86"/>
        <v>1.562911376E-2</v>
      </c>
      <c r="V48" s="24"/>
      <c r="W48" s="24">
        <f t="shared" si="86"/>
        <v>7.0147341973000002E-2</v>
      </c>
      <c r="X48" s="24"/>
      <c r="Y48" s="24">
        <f t="shared" si="86"/>
        <v>8.7825177109999999E-2</v>
      </c>
      <c r="Z48" s="24"/>
      <c r="AA48" s="24">
        <f t="shared" si="86"/>
        <v>8.4391994612000018E-2</v>
      </c>
      <c r="AB48" s="24"/>
      <c r="AC48" s="24">
        <f t="shared" si="86"/>
        <v>7.4099776709999995E-2</v>
      </c>
      <c r="AD48" s="24"/>
      <c r="AE48" s="24">
        <f t="shared" si="86"/>
        <v>4.9112588592999995E-2</v>
      </c>
      <c r="AF48" s="74"/>
      <c r="AG48" s="24">
        <f t="shared" ref="AG48:BG48" si="87">SUM(AG29:AG34)</f>
        <v>2.2662811179999997E-3</v>
      </c>
      <c r="AH48" s="24"/>
      <c r="AI48" s="24">
        <f t="shared" si="87"/>
        <v>1.4802770691E-2</v>
      </c>
      <c r="AJ48" s="24">
        <f t="shared" si="87"/>
        <v>3.3351640258999997E-2</v>
      </c>
      <c r="AK48" s="24">
        <f t="shared" si="87"/>
        <v>6.704073685100001E-2</v>
      </c>
      <c r="AL48" s="24"/>
      <c r="AM48" s="24">
        <f t="shared" si="87"/>
        <v>8.6482981929999994E-2</v>
      </c>
      <c r="AN48" s="24"/>
      <c r="AO48" s="24">
        <f t="shared" si="87"/>
        <v>8.4041507290999989E-2</v>
      </c>
      <c r="AP48" s="24"/>
      <c r="AQ48" s="24">
        <f t="shared" si="87"/>
        <v>7.4855837630999997E-2</v>
      </c>
      <c r="AR48" s="24"/>
      <c r="AS48" s="24">
        <f t="shared" si="87"/>
        <v>5.1299991395000001E-2</v>
      </c>
      <c r="AT48" s="74"/>
      <c r="AU48" s="24">
        <f t="shared" si="87"/>
        <v>2.1268115279999998E-3</v>
      </c>
      <c r="AV48" s="24"/>
      <c r="AW48" s="24">
        <f t="shared" si="87"/>
        <v>1.3808249869E-2</v>
      </c>
      <c r="AX48" s="24"/>
      <c r="AY48" s="24">
        <f t="shared" si="87"/>
        <v>6.3193880120999996E-2</v>
      </c>
      <c r="AZ48" s="24"/>
      <c r="BA48" s="24">
        <f t="shared" si="87"/>
        <v>8.4807996756000009E-2</v>
      </c>
      <c r="BB48" s="24"/>
      <c r="BC48" s="24">
        <f t="shared" si="87"/>
        <v>8.3166696526999997E-2</v>
      </c>
      <c r="BD48" s="24"/>
      <c r="BE48" s="24">
        <f t="shared" si="87"/>
        <v>7.510020987499999E-2</v>
      </c>
      <c r="BF48" s="24"/>
      <c r="BG48" s="24">
        <f t="shared" si="87"/>
        <v>5.3365357271000002E-2</v>
      </c>
      <c r="BH48" s="74"/>
      <c r="BI48" s="24">
        <f t="shared" ref="BI48:BU48" si="88">SUM(BI29:BI34)</f>
        <v>1.9933135860000003E-3</v>
      </c>
      <c r="BJ48" s="24"/>
      <c r="BK48" s="24">
        <f t="shared" si="88"/>
        <v>1.2886963542E-2</v>
      </c>
      <c r="BL48" s="24"/>
      <c r="BM48" s="24">
        <f t="shared" si="88"/>
        <v>5.953067703699999E-2</v>
      </c>
      <c r="BN48" s="24"/>
      <c r="BO48" s="24">
        <f t="shared" si="88"/>
        <v>8.3150410561000004E-2</v>
      </c>
      <c r="BP48" s="24"/>
      <c r="BQ48" s="24">
        <f t="shared" si="88"/>
        <v>8.2172393586999987E-2</v>
      </c>
      <c r="BR48" s="24"/>
      <c r="BS48" s="24">
        <f t="shared" si="88"/>
        <v>7.5123183272000002E-2</v>
      </c>
      <c r="BT48" s="24"/>
      <c r="BU48" s="24">
        <f t="shared" si="88"/>
        <v>5.5148226630999997E-2</v>
      </c>
      <c r="BV48" s="74"/>
      <c r="BW48" s="24">
        <f t="shared" ref="BW48:CI48" si="89">SUM(BW29:BW34)</f>
        <v>1.8737120440000001E-3</v>
      </c>
      <c r="BX48" s="24"/>
      <c r="BY48" s="24">
        <f t="shared" si="89"/>
        <v>1.2075184461E-2</v>
      </c>
      <c r="BZ48" s="24"/>
      <c r="CA48" s="24">
        <f t="shared" si="89"/>
        <v>5.6230182405000002E-2</v>
      </c>
      <c r="CB48" s="24"/>
      <c r="CC48" s="24">
        <f t="shared" si="89"/>
        <v>8.1597225415999994E-2</v>
      </c>
      <c r="CD48" s="24"/>
      <c r="CE48" s="24">
        <f t="shared" si="89"/>
        <v>8.1185505963000004E-2</v>
      </c>
      <c r="CF48" s="24"/>
      <c r="CG48" s="24">
        <f t="shared" si="89"/>
        <v>7.504112947399999E-2</v>
      </c>
      <c r="CH48" s="24"/>
      <c r="CI48" s="24">
        <f t="shared" si="89"/>
        <v>5.6671313350999994E-2</v>
      </c>
      <c r="CJ48" s="74"/>
      <c r="CK48" s="24">
        <f t="shared" ref="CK48:CW48" si="90">SUM(CK29:CK34)</f>
        <v>1.7681877509999999E-3</v>
      </c>
      <c r="CL48" s="24"/>
      <c r="CM48" s="24">
        <f t="shared" si="90"/>
        <v>1.1366439856999999E-2</v>
      </c>
      <c r="CN48" s="24"/>
      <c r="CO48" s="24">
        <f t="shared" si="90"/>
        <v>5.3297433778000003E-2</v>
      </c>
      <c r="CP48" s="24"/>
      <c r="CQ48" s="24">
        <f t="shared" si="90"/>
        <v>8.0166668228999996E-2</v>
      </c>
      <c r="CR48" s="24"/>
      <c r="CS48" s="24">
        <f t="shared" si="90"/>
        <v>8.0250103190999997E-2</v>
      </c>
      <c r="CT48" s="24"/>
      <c r="CU48" s="24">
        <f t="shared" si="90"/>
        <v>7.4910986242999994E-2</v>
      </c>
      <c r="CV48" s="24"/>
      <c r="CW48" s="24">
        <f t="shared" si="90"/>
        <v>5.7973704408000003E-2</v>
      </c>
      <c r="CX48" s="74"/>
      <c r="CY48" s="24">
        <f t="shared" ref="CY48:DK48" si="91">SUM(CY29:CY34)</f>
        <v>1.6751429780000001E-3</v>
      </c>
      <c r="CZ48" s="24"/>
      <c r="DA48" s="24">
        <f t="shared" si="91"/>
        <v>1.0746154080999999E-2</v>
      </c>
      <c r="DB48" s="24"/>
      <c r="DC48" s="24">
        <f t="shared" si="91"/>
        <v>5.0694526006000003E-2</v>
      </c>
      <c r="DD48" s="24"/>
      <c r="DE48" s="24">
        <f t="shared" si="91"/>
        <v>7.8855950935000002E-2</v>
      </c>
      <c r="DF48" s="24"/>
      <c r="DG48" s="24">
        <f t="shared" si="91"/>
        <v>7.9379970207999986E-2</v>
      </c>
      <c r="DH48" s="24"/>
      <c r="DI48" s="24">
        <f t="shared" si="91"/>
        <v>7.4760638338999999E-2</v>
      </c>
      <c r="DJ48" s="24"/>
      <c r="DK48" s="24">
        <f t="shared" si="91"/>
        <v>5.9086154087999998E-2</v>
      </c>
      <c r="DL48" s="74"/>
      <c r="DM48" s="24">
        <f t="shared" ref="DM48:DY48" si="92">SUM(DM29:DM34)</f>
        <v>1.5927526229999999E-3</v>
      </c>
      <c r="DN48" s="24"/>
      <c r="DO48" s="24">
        <f t="shared" si="92"/>
        <v>1.0200005258000001E-2</v>
      </c>
      <c r="DP48" s="24"/>
      <c r="DQ48" s="24">
        <f t="shared" si="92"/>
        <v>4.8376677760999999E-2</v>
      </c>
      <c r="DR48" s="24"/>
      <c r="DS48" s="24">
        <f t="shared" si="92"/>
        <v>7.7655845841000007E-2</v>
      </c>
      <c r="DT48" s="24"/>
      <c r="DU48" s="24">
        <f t="shared" si="92"/>
        <v>7.8576449645999996E-2</v>
      </c>
      <c r="DV48" s="24"/>
      <c r="DW48" s="24">
        <f t="shared" si="92"/>
        <v>7.4593776747999996E-2</v>
      </c>
      <c r="DX48" s="24"/>
      <c r="DY48" s="24">
        <f t="shared" si="92"/>
        <v>6.0026291006000002E-2</v>
      </c>
    </row>
    <row r="49" spans="2:129" ht="15.75" x14ac:dyDescent="0.3">
      <c r="B49" s="49"/>
      <c r="C49" s="29" t="s">
        <v>47</v>
      </c>
      <c r="D49" s="5"/>
      <c r="E49" s="66">
        <f t="shared" ref="E49" si="93">SUM(E26:E28)+SUM(E38:E42)</f>
        <v>4.5415222269999996E-3</v>
      </c>
      <c r="F49" s="66"/>
      <c r="G49" s="66">
        <f t="shared" ref="G49:Q49" si="94">SUM(G26:G28)+SUM(G38:G42)</f>
        <v>2.8919180595999999E-2</v>
      </c>
      <c r="H49" s="66"/>
      <c r="I49" s="66">
        <f t="shared" si="94"/>
        <v>0.12654110256600001</v>
      </c>
      <c r="J49" s="66"/>
      <c r="K49" s="66">
        <f t="shared" si="94"/>
        <v>0.17020387762399999</v>
      </c>
      <c r="L49" s="66"/>
      <c r="M49" s="66">
        <f t="shared" si="94"/>
        <v>0.17277640402700001</v>
      </c>
      <c r="N49" s="66"/>
      <c r="O49" s="66">
        <f t="shared" si="94"/>
        <v>0.17107712377700002</v>
      </c>
      <c r="P49" s="66"/>
      <c r="Q49" s="66">
        <f t="shared" si="94"/>
        <v>0.16050229638999999</v>
      </c>
      <c r="R49" s="74"/>
      <c r="S49" s="66">
        <f t="shared" ref="S49:AE49" si="95">SUM(S26:S28)+SUM(S38:S42)</f>
        <v>4.368787721E-3</v>
      </c>
      <c r="T49" s="66"/>
      <c r="U49" s="66">
        <f t="shared" si="95"/>
        <v>2.7851847559999997E-2</v>
      </c>
      <c r="V49" s="66"/>
      <c r="W49" s="66">
        <f t="shared" si="95"/>
        <v>0.12274744954899999</v>
      </c>
      <c r="X49" s="66"/>
      <c r="Y49" s="66">
        <f t="shared" si="95"/>
        <v>0.15760326493399998</v>
      </c>
      <c r="Z49" s="66"/>
      <c r="AA49" s="66">
        <f t="shared" si="95"/>
        <v>0.160505901447</v>
      </c>
      <c r="AB49" s="66"/>
      <c r="AC49" s="66">
        <f t="shared" si="95"/>
        <v>0.16033515683399999</v>
      </c>
      <c r="AD49" s="66"/>
      <c r="AE49" s="66">
        <f t="shared" si="95"/>
        <v>0.15367709739400001</v>
      </c>
      <c r="AF49" s="74"/>
      <c r="AG49" s="66">
        <f t="shared" ref="AG49:BG49" si="96">SUM(AG26:AG28)+SUM(AG38:AG42)</f>
        <v>4.010189196E-3</v>
      </c>
      <c r="AH49" s="66"/>
      <c r="AI49" s="66">
        <f t="shared" si="96"/>
        <v>2.5655142967E-2</v>
      </c>
      <c r="AJ49" s="66">
        <f t="shared" si="96"/>
        <v>5.7484599140000002E-2</v>
      </c>
      <c r="AK49" s="66">
        <f t="shared" si="96"/>
        <v>0.11523919466099999</v>
      </c>
      <c r="AL49" s="66"/>
      <c r="AM49" s="66">
        <f t="shared" si="96"/>
        <v>0.151047649664</v>
      </c>
      <c r="AN49" s="66"/>
      <c r="AO49" s="66">
        <f t="shared" si="96"/>
        <v>0.15411911597799999</v>
      </c>
      <c r="AP49" s="66"/>
      <c r="AQ49" s="66">
        <f t="shared" si="96"/>
        <v>0.15502688097700001</v>
      </c>
      <c r="AR49" s="66"/>
      <c r="AS49" s="66">
        <f t="shared" si="96"/>
        <v>0.15125805802699999</v>
      </c>
      <c r="AT49" s="74"/>
      <c r="AU49" s="66">
        <f t="shared" si="96"/>
        <v>3.6942308549999998E-3</v>
      </c>
      <c r="AV49" s="66"/>
      <c r="AW49" s="66">
        <f t="shared" si="96"/>
        <v>2.3714294165E-2</v>
      </c>
      <c r="AX49" s="66"/>
      <c r="AY49" s="66">
        <f t="shared" si="96"/>
        <v>0.108439902511</v>
      </c>
      <c r="AZ49" s="66"/>
      <c r="BA49" s="66">
        <f t="shared" si="96"/>
        <v>0.14689866512299998</v>
      </c>
      <c r="BB49" s="66"/>
      <c r="BC49" s="66">
        <f t="shared" si="96"/>
        <v>0.150090258941</v>
      </c>
      <c r="BD49" s="66"/>
      <c r="BE49" s="66">
        <f t="shared" si="96"/>
        <v>0.15178013791700001</v>
      </c>
      <c r="BF49" s="66"/>
      <c r="BG49" s="66">
        <f t="shared" si="96"/>
        <v>0.15006078260299999</v>
      </c>
      <c r="BH49" s="74"/>
      <c r="BI49" s="66">
        <f t="shared" ref="BI49:BU49" si="97">SUM(BI26:BI28)+SUM(BI38:BI42)</f>
        <v>3.4325227070000001E-3</v>
      </c>
      <c r="BJ49" s="66"/>
      <c r="BK49" s="66">
        <f t="shared" si="97"/>
        <v>2.2101686921000001E-2</v>
      </c>
      <c r="BL49" s="66"/>
      <c r="BM49" s="66">
        <f t="shared" si="97"/>
        <v>0.102622368103</v>
      </c>
      <c r="BN49" s="66"/>
      <c r="BO49" s="66">
        <f t="shared" si="97"/>
        <v>0.14401411740299999</v>
      </c>
      <c r="BP49" s="66"/>
      <c r="BQ49" s="66">
        <f t="shared" si="97"/>
        <v>0.14731967899199999</v>
      </c>
      <c r="BR49" s="66"/>
      <c r="BS49" s="66">
        <f t="shared" si="97"/>
        <v>0.14962019115900002</v>
      </c>
      <c r="BT49" s="66"/>
      <c r="BU49" s="66">
        <f t="shared" si="97"/>
        <v>0.14944418644599999</v>
      </c>
      <c r="BV49" s="74"/>
      <c r="BW49" s="66">
        <f t="shared" ref="BW49:CI49" si="98">SUM(BW26:BW28)+SUM(BW38:BW42)</f>
        <v>3.2153046849999999E-3</v>
      </c>
      <c r="BX49" s="66"/>
      <c r="BY49" s="66">
        <f t="shared" si="98"/>
        <v>2.0759382528000001E-2</v>
      </c>
      <c r="BZ49" s="66"/>
      <c r="CA49" s="66">
        <f t="shared" si="98"/>
        <v>9.7652035055000003E-2</v>
      </c>
      <c r="CB49" s="66"/>
      <c r="CC49" s="66">
        <f t="shared" si="98"/>
        <v>0.14189783633800002</v>
      </c>
      <c r="CD49" s="66"/>
      <c r="CE49" s="66">
        <f t="shared" si="98"/>
        <v>0.14532703599999999</v>
      </c>
      <c r="CF49" s="66"/>
      <c r="CG49" s="66">
        <f t="shared" si="98"/>
        <v>0.148131926518</v>
      </c>
      <c r="CH49" s="66"/>
      <c r="CI49" s="66">
        <f t="shared" si="98"/>
        <v>0.149170770082</v>
      </c>
      <c r="CJ49" s="74"/>
      <c r="CK49" s="66">
        <f t="shared" ref="CK49:CW49" si="99">SUM(CK26:CK28)+SUM(CK38:CK42)</f>
        <v>3.032628288E-3</v>
      </c>
      <c r="CL49" s="66"/>
      <c r="CM49" s="66">
        <f t="shared" si="99"/>
        <v>1.9627630642000002E-2</v>
      </c>
      <c r="CN49" s="66"/>
      <c r="CO49" s="66">
        <f t="shared" si="99"/>
        <v>9.3368525903999994E-2</v>
      </c>
      <c r="CP49" s="66"/>
      <c r="CQ49" s="66">
        <f t="shared" si="99"/>
        <v>0.14029284479199999</v>
      </c>
      <c r="CR49" s="66"/>
      <c r="CS49" s="66">
        <f t="shared" si="99"/>
        <v>0.14385978034900002</v>
      </c>
      <c r="CT49" s="66"/>
      <c r="CU49" s="66">
        <f t="shared" si="99"/>
        <v>0.14710055427800001</v>
      </c>
      <c r="CV49" s="66"/>
      <c r="CW49" s="66">
        <f t="shared" si="99"/>
        <v>0.14910877942199999</v>
      </c>
      <c r="CX49" s="74"/>
      <c r="CY49" s="66">
        <f t="shared" ref="CY49:DK49" si="100">SUM(CY26:CY28)+SUM(CY38:CY42)</f>
        <v>2.8767837059999997E-3</v>
      </c>
      <c r="CZ49" s="66"/>
      <c r="DA49" s="66">
        <f t="shared" si="100"/>
        <v>1.8659896443999999E-2</v>
      </c>
      <c r="DB49" s="66"/>
      <c r="DC49" s="66">
        <f t="shared" si="100"/>
        <v>8.9638392516999996E-2</v>
      </c>
      <c r="DD49" s="66"/>
      <c r="DE49" s="66">
        <f t="shared" si="100"/>
        <v>0.13905007058199997</v>
      </c>
      <c r="DF49" s="66"/>
      <c r="DG49" s="66">
        <f t="shared" si="100"/>
        <v>0.14276808652200002</v>
      </c>
      <c r="DH49" s="66"/>
      <c r="DI49" s="66">
        <f t="shared" si="100"/>
        <v>0.14639273701799999</v>
      </c>
      <c r="DJ49" s="66"/>
      <c r="DK49" s="66">
        <f t="shared" si="100"/>
        <v>0.14916931848699999</v>
      </c>
      <c r="DL49" s="74"/>
      <c r="DM49" s="66">
        <f t="shared" ref="DM49:DY49" si="101">SUM(DM26:DM28)+SUM(DM38:DM42)</f>
        <v>2.7420598040000001E-3</v>
      </c>
      <c r="DN49" s="66"/>
      <c r="DO49" s="66">
        <f t="shared" si="101"/>
        <v>1.7821588350999999E-2</v>
      </c>
      <c r="DP49" s="66"/>
      <c r="DQ49" s="66">
        <f t="shared" si="101"/>
        <v>8.6357487329999996E-2</v>
      </c>
      <c r="DR49" s="66"/>
      <c r="DS49" s="66">
        <f t="shared" si="101"/>
        <v>0.138075791304</v>
      </c>
      <c r="DT49" s="66"/>
      <c r="DU49" s="66">
        <f t="shared" si="101"/>
        <v>0.14195480965099999</v>
      </c>
      <c r="DV49" s="66"/>
      <c r="DW49" s="66">
        <f t="shared" si="101"/>
        <v>0.14590750650599998</v>
      </c>
      <c r="DX49" s="66"/>
      <c r="DY49" s="66">
        <f t="shared" si="101"/>
        <v>0.14928147654099999</v>
      </c>
    </row>
    <row r="50" spans="2:129" x14ac:dyDescent="0.2">
      <c r="B50" s="4"/>
      <c r="D50" s="5"/>
      <c r="R50" s="74"/>
      <c r="AF50" s="74"/>
      <c r="AT50" s="74"/>
      <c r="BH50" s="74"/>
      <c r="BV50" s="74"/>
      <c r="CJ50" s="74"/>
      <c r="CX50" s="74"/>
      <c r="DL50" s="74"/>
    </row>
    <row r="51" spans="2:129" x14ac:dyDescent="0.2">
      <c r="B51" s="8"/>
      <c r="C51" s="7"/>
      <c r="D51" s="5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74"/>
      <c r="S51" s="13"/>
      <c r="T51" s="13"/>
      <c r="U51" s="13"/>
      <c r="V51" s="13"/>
      <c r="W51" s="13"/>
      <c r="X51" s="13"/>
      <c r="Y51" s="13"/>
      <c r="Z51" s="13"/>
      <c r="AA51" s="13"/>
      <c r="AB51" s="13"/>
      <c r="AC51" s="13"/>
      <c r="AD51" s="13"/>
      <c r="AE51" s="13"/>
      <c r="AF51" s="74"/>
      <c r="AG51" s="13"/>
      <c r="AH51" s="13"/>
      <c r="AI51" s="13"/>
      <c r="AJ51" s="13"/>
      <c r="AK51" s="13"/>
      <c r="AL51" s="13"/>
      <c r="AM51" s="13"/>
      <c r="AN51" s="13"/>
      <c r="AO51" s="13"/>
      <c r="AP51" s="13"/>
      <c r="AQ51" s="13"/>
      <c r="AR51" s="13"/>
      <c r="AS51" s="13"/>
      <c r="AT51" s="74"/>
      <c r="AU51" s="13"/>
      <c r="AV51" s="13"/>
      <c r="AW51" s="13"/>
      <c r="AX51" s="13"/>
      <c r="AY51" s="13"/>
      <c r="AZ51" s="13"/>
      <c r="BA51" s="13"/>
      <c r="BB51" s="13"/>
      <c r="BC51" s="13"/>
      <c r="BD51" s="13"/>
      <c r="BE51" s="13"/>
      <c r="BF51" s="13"/>
      <c r="BG51" s="13"/>
      <c r="BH51" s="74"/>
      <c r="BI51" s="13"/>
      <c r="BJ51" s="13"/>
      <c r="BK51" s="13"/>
      <c r="BL51" s="13"/>
      <c r="BM51" s="13"/>
      <c r="BN51" s="13"/>
      <c r="BO51" s="13"/>
      <c r="BP51" s="13"/>
      <c r="BQ51" s="13"/>
      <c r="BR51" s="13"/>
      <c r="BS51" s="13"/>
      <c r="BT51" s="13"/>
      <c r="BU51" s="13"/>
      <c r="BV51" s="74"/>
      <c r="BW51" s="13"/>
      <c r="BX51" s="13"/>
      <c r="BY51" s="13"/>
      <c r="BZ51" s="13"/>
      <c r="CA51" s="13"/>
      <c r="CB51" s="13"/>
      <c r="CC51" s="13"/>
      <c r="CD51" s="13"/>
      <c r="CE51" s="13"/>
      <c r="CF51" s="13"/>
      <c r="CG51" s="13"/>
      <c r="CH51" s="13"/>
      <c r="CI51" s="13"/>
      <c r="CJ51" s="74"/>
      <c r="CK51" s="13"/>
      <c r="CL51" s="13"/>
      <c r="CM51" s="13"/>
      <c r="CN51" s="13"/>
      <c r="CO51" s="13"/>
      <c r="CP51" s="13"/>
      <c r="CQ51" s="13"/>
      <c r="CR51" s="13"/>
      <c r="CS51" s="13"/>
      <c r="CT51" s="13"/>
      <c r="CU51" s="13"/>
      <c r="CV51" s="13"/>
      <c r="CW51" s="13"/>
      <c r="CX51" s="74"/>
      <c r="CY51" s="13"/>
      <c r="CZ51" s="13"/>
      <c r="DA51" s="13"/>
      <c r="DB51" s="13"/>
      <c r="DC51" s="13"/>
      <c r="DD51" s="13"/>
      <c r="DE51" s="13"/>
      <c r="DF51" s="13"/>
      <c r="DG51" s="13"/>
      <c r="DH51" s="13"/>
      <c r="DI51" s="13"/>
      <c r="DJ51" s="13"/>
      <c r="DK51" s="13"/>
      <c r="DL51" s="74"/>
      <c r="DM51" s="13"/>
      <c r="DN51" s="13"/>
      <c r="DO51" s="13"/>
      <c r="DP51" s="13"/>
      <c r="DQ51" s="13"/>
      <c r="DR51" s="13"/>
      <c r="DS51" s="13"/>
      <c r="DT51" s="13"/>
      <c r="DU51" s="13"/>
      <c r="DV51" s="13"/>
      <c r="DW51" s="13"/>
      <c r="DX51" s="13"/>
      <c r="DY51" s="13"/>
    </row>
    <row r="52" spans="2:129" x14ac:dyDescent="0.2">
      <c r="B52" s="50"/>
      <c r="C52" s="51" t="s">
        <v>28</v>
      </c>
      <c r="D52" s="7"/>
      <c r="E52" s="44"/>
      <c r="F52" s="44"/>
      <c r="G52" s="44"/>
      <c r="H52" s="44"/>
      <c r="I52" s="44"/>
      <c r="J52" s="44"/>
      <c r="K52" s="44"/>
      <c r="L52" s="44"/>
      <c r="M52" s="44"/>
      <c r="N52" s="44"/>
      <c r="O52" s="44"/>
      <c r="P52" s="44"/>
      <c r="Q52" s="44"/>
      <c r="R52" s="74"/>
      <c r="S52" s="44"/>
      <c r="T52" s="44"/>
      <c r="U52" s="44"/>
      <c r="V52" s="44"/>
      <c r="W52" s="44"/>
      <c r="X52" s="44"/>
      <c r="Y52" s="44"/>
      <c r="Z52" s="44"/>
      <c r="AA52" s="44"/>
      <c r="AB52" s="44"/>
      <c r="AC52" s="44"/>
      <c r="AD52" s="44"/>
      <c r="AE52" s="44"/>
      <c r="AF52" s="74"/>
      <c r="AG52" s="44"/>
      <c r="AH52" s="44"/>
      <c r="AI52" s="44"/>
      <c r="AJ52" s="44"/>
      <c r="AK52" s="44"/>
      <c r="AL52" s="44"/>
      <c r="AM52" s="44"/>
      <c r="AN52" s="44"/>
      <c r="AO52" s="44"/>
      <c r="AP52" s="44"/>
      <c r="AQ52" s="44"/>
      <c r="AR52" s="44"/>
      <c r="AS52" s="44"/>
      <c r="AT52" s="74"/>
      <c r="AU52" s="44"/>
      <c r="AV52" s="44"/>
      <c r="AW52" s="44"/>
      <c r="AX52" s="44"/>
      <c r="AY52" s="44"/>
      <c r="AZ52" s="44"/>
      <c r="BA52" s="44"/>
      <c r="BB52" s="44"/>
      <c r="BC52" s="44"/>
      <c r="BD52" s="44"/>
      <c r="BE52" s="44"/>
      <c r="BF52" s="44"/>
      <c r="BG52" s="44"/>
      <c r="BH52" s="74"/>
      <c r="BI52" s="44"/>
      <c r="BJ52" s="44"/>
      <c r="BK52" s="44"/>
      <c r="BL52" s="44"/>
      <c r="BM52" s="44"/>
      <c r="BN52" s="44"/>
      <c r="BO52" s="44"/>
      <c r="BP52" s="44"/>
      <c r="BQ52" s="44"/>
      <c r="BR52" s="44"/>
      <c r="BS52" s="44"/>
      <c r="BT52" s="44"/>
      <c r="BU52" s="44"/>
      <c r="BV52" s="74"/>
      <c r="BW52" s="44"/>
      <c r="BX52" s="44"/>
      <c r="BY52" s="44"/>
      <c r="BZ52" s="44"/>
      <c r="CA52" s="44"/>
      <c r="CB52" s="44"/>
      <c r="CC52" s="44"/>
      <c r="CD52" s="44"/>
      <c r="CE52" s="44"/>
      <c r="CF52" s="44"/>
      <c r="CG52" s="44"/>
      <c r="CH52" s="44"/>
      <c r="CI52" s="44"/>
      <c r="CJ52" s="74"/>
      <c r="CK52" s="44"/>
      <c r="CL52" s="44"/>
      <c r="CM52" s="44"/>
      <c r="CN52" s="44"/>
      <c r="CO52" s="44"/>
      <c r="CP52" s="44"/>
      <c r="CQ52" s="44"/>
      <c r="CR52" s="44"/>
      <c r="CS52" s="44"/>
      <c r="CT52" s="44"/>
      <c r="CU52" s="44"/>
      <c r="CV52" s="44"/>
      <c r="CW52" s="44"/>
      <c r="CX52" s="74"/>
      <c r="CY52" s="44"/>
      <c r="CZ52" s="44"/>
      <c r="DA52" s="44"/>
      <c r="DB52" s="44"/>
      <c r="DC52" s="44"/>
      <c r="DD52" s="44"/>
      <c r="DE52" s="44"/>
      <c r="DF52" s="44"/>
      <c r="DG52" s="44"/>
      <c r="DH52" s="44"/>
      <c r="DI52" s="44"/>
      <c r="DJ52" s="44"/>
      <c r="DK52" s="44"/>
      <c r="DL52" s="74"/>
      <c r="DM52" s="44"/>
      <c r="DN52" s="44"/>
      <c r="DO52" s="44"/>
      <c r="DP52" s="44"/>
      <c r="DQ52" s="44"/>
      <c r="DR52" s="44"/>
      <c r="DS52" s="44"/>
      <c r="DT52" s="44"/>
      <c r="DU52" s="44"/>
      <c r="DV52" s="44"/>
      <c r="DW52" s="44"/>
      <c r="DX52" s="44"/>
      <c r="DY52" s="44"/>
    </row>
    <row r="53" spans="2:129" ht="21" x14ac:dyDescent="0.35">
      <c r="B53" s="52"/>
      <c r="C53" s="53" t="s">
        <v>49</v>
      </c>
      <c r="D53" s="7"/>
      <c r="E53" s="64">
        <f t="shared" ref="E53:Q53" si="102">(E10 - E15)/E10</f>
        <v>2.0779910465499832E-2</v>
      </c>
      <c r="F53" s="64"/>
      <c r="G53" s="64">
        <f t="shared" si="102"/>
        <v>0.13698053226729995</v>
      </c>
      <c r="H53" s="64"/>
      <c r="I53" s="64">
        <f t="shared" si="102"/>
        <v>0.61557162139720001</v>
      </c>
      <c r="J53" s="64"/>
      <c r="K53" s="64">
        <f t="shared" si="102"/>
        <v>0.81295759823976987</v>
      </c>
      <c r="L53" s="64"/>
      <c r="M53" s="64">
        <f t="shared" si="102"/>
        <v>0.81385057829475993</v>
      </c>
      <c r="N53" s="64"/>
      <c r="O53" s="64">
        <f t="shared" si="102"/>
        <v>0.81643950491770001</v>
      </c>
      <c r="P53" s="64"/>
      <c r="Q53" s="64">
        <f t="shared" si="102"/>
        <v>0.82253082698848001</v>
      </c>
      <c r="R53" s="74"/>
      <c r="S53" s="64">
        <f t="shared" ref="S53:AE53" si="103">(S10 - S15)/S10</f>
        <v>2.1654782919999928E-2</v>
      </c>
      <c r="T53" s="64"/>
      <c r="U53" s="64">
        <f t="shared" si="103"/>
        <v>0.14309364350169992</v>
      </c>
      <c r="V53" s="64"/>
      <c r="W53" s="64">
        <f t="shared" si="103"/>
        <v>0.6475816687564</v>
      </c>
      <c r="X53" s="64"/>
      <c r="Y53" s="64">
        <f t="shared" si="103"/>
        <v>0.81512455373487991</v>
      </c>
      <c r="Z53" s="64"/>
      <c r="AA53" s="64">
        <f t="shared" si="103"/>
        <v>0.81685301647546005</v>
      </c>
      <c r="AB53" s="64"/>
      <c r="AC53" s="64">
        <f t="shared" si="103"/>
        <v>0.82081295228736995</v>
      </c>
      <c r="AD53" s="64"/>
      <c r="AE53" s="64">
        <f t="shared" si="103"/>
        <v>0.82898595355383997</v>
      </c>
      <c r="AF53" s="74"/>
      <c r="AG53" s="64">
        <f t="shared" ref="AG53:BG53" si="104">(AG10 - AG15)/AG10</f>
        <v>2.0785621216599919E-2</v>
      </c>
      <c r="AH53" s="64"/>
      <c r="AI53" s="64">
        <f t="shared" si="104"/>
        <v>0.13769739719289995</v>
      </c>
      <c r="AJ53" s="64">
        <f t="shared" si="104"/>
        <v>0.313164426286</v>
      </c>
      <c r="AK53" s="64">
        <f t="shared" si="104"/>
        <v>0.63485509875489987</v>
      </c>
      <c r="AL53" s="64"/>
      <c r="AM53" s="64">
        <f t="shared" si="104"/>
        <v>0.81763824703833998</v>
      </c>
      <c r="AN53" s="64"/>
      <c r="AO53" s="64">
        <f t="shared" si="104"/>
        <v>0.82092559427802991</v>
      </c>
      <c r="AP53" s="64"/>
      <c r="AQ53" s="64">
        <f t="shared" si="104"/>
        <v>0.82712775918177994</v>
      </c>
      <c r="AR53" s="64"/>
      <c r="AS53" s="64">
        <f t="shared" si="104"/>
        <v>0.83828825077419988</v>
      </c>
      <c r="AT53" s="74"/>
      <c r="AU53" s="64">
        <f t="shared" si="104"/>
        <v>1.9730038280499931E-2</v>
      </c>
      <c r="AV53" s="64"/>
      <c r="AW53" s="64">
        <f t="shared" si="104"/>
        <v>0.13098790015479989</v>
      </c>
      <c r="AX53" s="64"/>
      <c r="AY53" s="64">
        <f t="shared" si="104"/>
        <v>0.61453270851219999</v>
      </c>
      <c r="AZ53" s="64"/>
      <c r="BA53" s="64">
        <f t="shared" si="104"/>
        <v>0.82055088157122991</v>
      </c>
      <c r="BB53" s="64"/>
      <c r="BC53" s="64">
        <f t="shared" si="104"/>
        <v>0.82607478580485993</v>
      </c>
      <c r="BD53" s="64"/>
      <c r="BE53" s="64">
        <f t="shared" si="104"/>
        <v>0.83538150459895</v>
      </c>
      <c r="BF53" s="64"/>
      <c r="BG53" s="64">
        <f t="shared" si="104"/>
        <v>0.85050865442872003</v>
      </c>
      <c r="BH53" s="74"/>
      <c r="BI53" s="64">
        <f t="shared" ref="BI53:BU53" si="105">(BI10 - BI15)/BI10</f>
        <v>1.8740840873499899E-2</v>
      </c>
      <c r="BJ53" s="64"/>
      <c r="BK53" s="64">
        <f t="shared" si="105"/>
        <v>0.12465470215179993</v>
      </c>
      <c r="BL53" s="64"/>
      <c r="BM53" s="64">
        <f t="shared" si="105"/>
        <v>0.59361138119529999</v>
      </c>
      <c r="BN53" s="64"/>
      <c r="BO53" s="64">
        <f t="shared" si="105"/>
        <v>0.82389078702279994</v>
      </c>
      <c r="BP53" s="64"/>
      <c r="BQ53" s="64">
        <f t="shared" si="105"/>
        <v>0.83225629256472999</v>
      </c>
      <c r="BR53" s="64"/>
      <c r="BS53" s="64">
        <f t="shared" si="105"/>
        <v>0.84535921062496</v>
      </c>
      <c r="BT53" s="64"/>
      <c r="BU53" s="64">
        <f t="shared" si="105"/>
        <v>0.86505611063319998</v>
      </c>
      <c r="BV53" s="74"/>
      <c r="BW53" s="64">
        <f t="shared" ref="BW53:CI53" si="106">(BW10 - BW15)/BW10</f>
        <v>1.7859066832899867E-2</v>
      </c>
      <c r="BX53" s="64"/>
      <c r="BY53" s="64">
        <f t="shared" si="106"/>
        <v>0.11898884701089985</v>
      </c>
      <c r="BZ53" s="64"/>
      <c r="CA53" s="64">
        <f t="shared" si="106"/>
        <v>0.57389985257949994</v>
      </c>
      <c r="CB53" s="64"/>
      <c r="CC53" s="64">
        <f t="shared" si="106"/>
        <v>0.82766020489146996</v>
      </c>
      <c r="CD53" s="64"/>
      <c r="CE53" s="64">
        <f t="shared" si="106"/>
        <v>0.83938654601335005</v>
      </c>
      <c r="CF53" s="64"/>
      <c r="CG53" s="64">
        <f t="shared" si="106"/>
        <v>0.85675717391094997</v>
      </c>
      <c r="CH53" s="64"/>
      <c r="CI53" s="64">
        <f t="shared" si="106"/>
        <v>0.88115420698885005</v>
      </c>
      <c r="CJ53" s="74"/>
      <c r="CK53" s="64">
        <f t="shared" ref="CK53:CW53" si="107">(CK10 - CK15)/CK10</f>
        <v>1.7080619699799862E-2</v>
      </c>
      <c r="CL53" s="64"/>
      <c r="CM53" s="64">
        <f t="shared" si="107"/>
        <v>0.11397676765869989</v>
      </c>
      <c r="CN53" s="64"/>
      <c r="CO53" s="64">
        <f t="shared" si="107"/>
        <v>0.55583796700989985</v>
      </c>
      <c r="CP53" s="64"/>
      <c r="CQ53" s="64">
        <f t="shared" si="107"/>
        <v>0.83184612427657001</v>
      </c>
      <c r="CR53" s="64"/>
      <c r="CS53" s="64">
        <f t="shared" si="107"/>
        <v>0.84735502187292999</v>
      </c>
      <c r="CT53" s="64"/>
      <c r="CU53" s="64">
        <f t="shared" si="107"/>
        <v>0.86921921748879993</v>
      </c>
      <c r="CV53" s="64"/>
      <c r="CW53" s="64">
        <f t="shared" si="107"/>
        <v>0.89796599841205005</v>
      </c>
      <c r="CX53" s="74"/>
      <c r="CY53" s="64">
        <f t="shared" ref="CY53:DK53" si="108">(CY10 - CY15)/CY10</f>
        <v>1.639215282339989E-2</v>
      </c>
      <c r="CZ53" s="64"/>
      <c r="DA53" s="64">
        <f t="shared" si="108"/>
        <v>0.10953908174889992</v>
      </c>
      <c r="DB53" s="64"/>
      <c r="DC53" s="64">
        <f t="shared" si="108"/>
        <v>0.53943793521759997</v>
      </c>
      <c r="DD53" s="64"/>
      <c r="DE53" s="64">
        <f t="shared" si="108"/>
        <v>0.83642610944116003</v>
      </c>
      <c r="DF53" s="64"/>
      <c r="DG53" s="64">
        <f t="shared" si="108"/>
        <v>0.85603168070145996</v>
      </c>
      <c r="DH53" s="64"/>
      <c r="DI53" s="64">
        <f t="shared" si="108"/>
        <v>0.88236063778339002</v>
      </c>
      <c r="DJ53" s="64"/>
      <c r="DK53" s="64">
        <f t="shared" si="108"/>
        <v>0.91467490708530996</v>
      </c>
      <c r="DL53" s="74"/>
      <c r="DM53" s="64">
        <f t="shared" ref="DM53:DY53" si="109">(DM10 - DM15)/DM10</f>
        <v>1.5779969025399857E-2</v>
      </c>
      <c r="DN53" s="64"/>
      <c r="DO53" s="64">
        <f t="shared" si="109"/>
        <v>0.10559111066919984</v>
      </c>
      <c r="DP53" s="64"/>
      <c r="DQ53" s="64">
        <f t="shared" si="109"/>
        <v>0.52457602945959991</v>
      </c>
      <c r="DR53" s="64"/>
      <c r="DS53" s="64">
        <f t="shared" si="109"/>
        <v>0.84137149332909988</v>
      </c>
      <c r="DT53" s="64"/>
      <c r="DU53" s="64">
        <f t="shared" si="109"/>
        <v>0.86527262377225</v>
      </c>
      <c r="DV53" s="64"/>
      <c r="DW53" s="64">
        <f t="shared" si="109"/>
        <v>0.89578953740899003</v>
      </c>
      <c r="DX53" s="64"/>
      <c r="DY53" s="64">
        <f t="shared" si="109"/>
        <v>0.93055583772001005</v>
      </c>
    </row>
    <row r="54" spans="2:129" x14ac:dyDescent="0.2">
      <c r="B54" s="55"/>
      <c r="C54" s="43"/>
      <c r="D54" s="10"/>
      <c r="E54" s="62"/>
      <c r="F54" s="62"/>
      <c r="G54" s="62"/>
      <c r="H54" s="62"/>
      <c r="I54" s="62"/>
      <c r="J54" s="62"/>
      <c r="K54" s="62"/>
      <c r="L54" s="62"/>
      <c r="M54" s="62"/>
      <c r="N54" s="62"/>
      <c r="O54" s="62"/>
      <c r="P54" s="62"/>
      <c r="Q54" s="62"/>
      <c r="R54" s="74"/>
      <c r="S54" s="62"/>
      <c r="T54" s="62"/>
      <c r="U54" s="62"/>
      <c r="V54" s="62"/>
      <c r="W54" s="62"/>
      <c r="X54" s="62"/>
      <c r="Y54" s="62"/>
      <c r="Z54" s="62"/>
      <c r="AA54" s="62"/>
      <c r="AB54" s="62"/>
      <c r="AC54" s="62"/>
      <c r="AD54" s="62"/>
      <c r="AE54" s="62"/>
      <c r="AF54" s="74"/>
      <c r="AG54" s="62"/>
      <c r="AH54" s="62"/>
      <c r="AI54" s="62"/>
      <c r="AJ54" s="62"/>
      <c r="AK54" s="62"/>
      <c r="AL54" s="62"/>
      <c r="AM54" s="62"/>
      <c r="AN54" s="62"/>
      <c r="AO54" s="62"/>
      <c r="AP54" s="62"/>
      <c r="AQ54" s="62"/>
      <c r="AR54" s="62"/>
      <c r="AS54" s="62"/>
      <c r="AT54" s="74"/>
      <c r="AU54" s="62"/>
      <c r="AV54" s="62"/>
      <c r="AW54" s="62"/>
      <c r="AX54" s="62"/>
      <c r="AY54" s="62"/>
      <c r="AZ54" s="62"/>
      <c r="BA54" s="62"/>
      <c r="BB54" s="62"/>
      <c r="BC54" s="62"/>
      <c r="BD54" s="62"/>
      <c r="BE54" s="62"/>
      <c r="BF54" s="62"/>
      <c r="BG54" s="62"/>
      <c r="BH54" s="74"/>
      <c r="BI54" s="62"/>
      <c r="BJ54" s="62"/>
      <c r="BK54" s="62"/>
      <c r="BL54" s="62"/>
      <c r="BM54" s="62"/>
      <c r="BN54" s="62"/>
      <c r="BO54" s="62"/>
      <c r="BP54" s="62"/>
      <c r="BQ54" s="62"/>
      <c r="BR54" s="62"/>
      <c r="BS54" s="62"/>
      <c r="BT54" s="62"/>
      <c r="BU54" s="62"/>
      <c r="BV54" s="74"/>
      <c r="BW54" s="62"/>
      <c r="BX54" s="62"/>
      <c r="BY54" s="62"/>
      <c r="BZ54" s="62"/>
      <c r="CA54" s="62"/>
      <c r="CB54" s="62"/>
      <c r="CC54" s="62"/>
      <c r="CD54" s="62"/>
      <c r="CE54" s="62"/>
      <c r="CF54" s="62"/>
      <c r="CG54" s="62"/>
      <c r="CH54" s="62"/>
      <c r="CI54" s="62"/>
      <c r="CJ54" s="74"/>
      <c r="CK54" s="62"/>
      <c r="CL54" s="62"/>
      <c r="CM54" s="62"/>
      <c r="CN54" s="62"/>
      <c r="CO54" s="62"/>
      <c r="CP54" s="62"/>
      <c r="CQ54" s="62"/>
      <c r="CR54" s="62"/>
      <c r="CS54" s="62"/>
      <c r="CT54" s="62"/>
      <c r="CU54" s="62"/>
      <c r="CV54" s="62"/>
      <c r="CW54" s="62"/>
      <c r="CX54" s="74"/>
      <c r="CY54" s="62"/>
      <c r="CZ54" s="62"/>
      <c r="DA54" s="62"/>
      <c r="DB54" s="62"/>
      <c r="DC54" s="62"/>
      <c r="DD54" s="62"/>
      <c r="DE54" s="62"/>
      <c r="DF54" s="62"/>
      <c r="DG54" s="62"/>
      <c r="DH54" s="62"/>
      <c r="DI54" s="62"/>
      <c r="DJ54" s="62"/>
      <c r="DK54" s="62"/>
      <c r="DL54" s="74"/>
      <c r="DM54" s="62"/>
      <c r="DN54" s="62"/>
      <c r="DO54" s="62"/>
      <c r="DP54" s="62"/>
      <c r="DQ54" s="62"/>
      <c r="DR54" s="62"/>
      <c r="DS54" s="62"/>
      <c r="DT54" s="62"/>
      <c r="DU54" s="62"/>
      <c r="DV54" s="62"/>
      <c r="DW54" s="62"/>
      <c r="DX54" s="62"/>
      <c r="DY54" s="62"/>
    </row>
    <row r="55" spans="2:129" ht="15.75" x14ac:dyDescent="0.3">
      <c r="B55" s="52"/>
      <c r="C55" s="54" t="s">
        <v>52</v>
      </c>
      <c r="D55" s="10"/>
      <c r="E55" s="69">
        <f t="shared" ref="E55:Q55" si="110">E46/E45</f>
        <v>0.41151642003924555</v>
      </c>
      <c r="F55" s="69"/>
      <c r="G55" s="69">
        <f t="shared" si="110"/>
        <v>0.43395642666695872</v>
      </c>
      <c r="H55" s="69"/>
      <c r="I55" s="69">
        <f t="shared" si="110"/>
        <v>0.45498013798228243</v>
      </c>
      <c r="J55" s="69"/>
      <c r="K55" s="69">
        <f t="shared" si="110"/>
        <v>0.44500118571801944</v>
      </c>
      <c r="L55" s="69"/>
      <c r="M55" s="69">
        <f t="shared" si="110"/>
        <v>0.45422963165118169</v>
      </c>
      <c r="N55" s="69"/>
      <c r="O55" s="69">
        <f t="shared" si="110"/>
        <v>0.52778848070450435</v>
      </c>
      <c r="P55" s="69"/>
      <c r="Q55" s="69">
        <f t="shared" si="110"/>
        <v>0.85663681332185704</v>
      </c>
      <c r="R55" s="74"/>
      <c r="S55" s="69">
        <f t="shared" ref="S55:AE55" si="111">S46/S45</f>
        <v>0.47129275953823435</v>
      </c>
      <c r="T55" s="69"/>
      <c r="U55" s="69">
        <f t="shared" si="111"/>
        <v>0.50827481386926332</v>
      </c>
      <c r="V55" s="69"/>
      <c r="W55" s="69">
        <f t="shared" si="111"/>
        <v>0.5407021751544997</v>
      </c>
      <c r="X55" s="69"/>
      <c r="Y55" s="69">
        <f t="shared" si="111"/>
        <v>0.52060769327777678</v>
      </c>
      <c r="Z55" s="69"/>
      <c r="AA55" s="69">
        <f t="shared" si="111"/>
        <v>0.52232709993452497</v>
      </c>
      <c r="AB55" s="69"/>
      <c r="AC55" s="69">
        <f t="shared" si="111"/>
        <v>0.59580518604370503</v>
      </c>
      <c r="AD55" s="69"/>
      <c r="AE55" s="69">
        <f t="shared" si="111"/>
        <v>0.95195206251284104</v>
      </c>
      <c r="AF55" s="74"/>
      <c r="AG55" s="69">
        <f t="shared" ref="AG55:BG55" si="112">AG46/AG45</f>
        <v>0.51853506015833806</v>
      </c>
      <c r="AH55" s="69"/>
      <c r="AI55" s="69">
        <f t="shared" si="112"/>
        <v>0.56446755116884229</v>
      </c>
      <c r="AJ55" s="69">
        <f t="shared" si="112"/>
        <v>0.58709364289127441</v>
      </c>
      <c r="AK55" s="69">
        <f t="shared" si="112"/>
        <v>0.60522376544328182</v>
      </c>
      <c r="AL55" s="69"/>
      <c r="AM55" s="69">
        <f t="shared" si="112"/>
        <v>0.57996014567619869</v>
      </c>
      <c r="AN55" s="69"/>
      <c r="AO55" s="69">
        <f t="shared" si="112"/>
        <v>0.57481004408011338</v>
      </c>
      <c r="AP55" s="69"/>
      <c r="AQ55" s="69">
        <f t="shared" si="112"/>
        <v>0.64103891933665724</v>
      </c>
      <c r="AR55" s="69"/>
      <c r="AS55" s="69">
        <f t="shared" si="112"/>
        <v>0.96958878868135046</v>
      </c>
      <c r="AT55" s="74"/>
      <c r="AU55" s="69">
        <f t="shared" si="112"/>
        <v>0.55747537221753696</v>
      </c>
      <c r="AV55" s="69"/>
      <c r="AW55" s="69">
        <f t="shared" si="112"/>
        <v>0.61012548948087686</v>
      </c>
      <c r="AX55" s="69"/>
      <c r="AY55" s="69">
        <f t="shared" si="112"/>
        <v>0.65777652420168053</v>
      </c>
      <c r="AZ55" s="69"/>
      <c r="BA55" s="69">
        <f t="shared" si="112"/>
        <v>0.62969530293597398</v>
      </c>
      <c r="BB55" s="69"/>
      <c r="BC55" s="69">
        <f t="shared" si="112"/>
        <v>0.61853375327458859</v>
      </c>
      <c r="BD55" s="69"/>
      <c r="BE55" s="69">
        <f t="shared" si="112"/>
        <v>0.67679893610720387</v>
      </c>
      <c r="BF55" s="69"/>
      <c r="BG55" s="69">
        <f t="shared" si="112"/>
        <v>0.97327573525517319</v>
      </c>
      <c r="BH55" s="74"/>
      <c r="BI55" s="69">
        <f t="shared" ref="BI55:BU55" si="113">BI46/BI45</f>
        <v>0.59087232635870468</v>
      </c>
      <c r="BJ55" s="69"/>
      <c r="BK55" s="69">
        <f t="shared" si="113"/>
        <v>0.64900767013683291</v>
      </c>
      <c r="BL55" s="69"/>
      <c r="BM55" s="69">
        <f t="shared" si="113"/>
        <v>0.7025915121872317</v>
      </c>
      <c r="BN55" s="69"/>
      <c r="BO55" s="69">
        <f t="shared" si="113"/>
        <v>0.67306148973609614</v>
      </c>
      <c r="BP55" s="69"/>
      <c r="BQ55" s="69">
        <f t="shared" si="113"/>
        <v>0.65659864443949179</v>
      </c>
      <c r="BR55" s="69"/>
      <c r="BS55" s="69">
        <f t="shared" si="113"/>
        <v>0.70738197469821218</v>
      </c>
      <c r="BT55" s="69"/>
      <c r="BU55" s="69">
        <f t="shared" si="113"/>
        <v>0.97496056004740472</v>
      </c>
      <c r="BV55" s="74"/>
      <c r="BW55" s="69">
        <f t="shared" ref="BW55:CI55" si="114">BW46/BW45</f>
        <v>0.62031073088563615</v>
      </c>
      <c r="BX55" s="69"/>
      <c r="BY55" s="69">
        <f t="shared" si="114"/>
        <v>0.68313886567783999</v>
      </c>
      <c r="BZ55" s="69"/>
      <c r="CA55" s="69">
        <f t="shared" si="114"/>
        <v>0.74194975695588028</v>
      </c>
      <c r="CB55" s="69"/>
      <c r="CC55" s="69">
        <f t="shared" si="114"/>
        <v>0.71184337997901259</v>
      </c>
      <c r="CD55" s="69"/>
      <c r="CE55" s="69">
        <f t="shared" si="114"/>
        <v>0.6906369286215116</v>
      </c>
      <c r="CF55" s="69"/>
      <c r="CG55" s="69">
        <f t="shared" si="114"/>
        <v>0.73463086930556054</v>
      </c>
      <c r="CH55" s="69"/>
      <c r="CI55" s="69">
        <f t="shared" si="114"/>
        <v>0.97709171092662783</v>
      </c>
      <c r="CJ55" s="74"/>
      <c r="CK55" s="69">
        <f t="shared" ref="CK55:CW55" si="115">CK46/CK45</f>
        <v>0.64676932893707972</v>
      </c>
      <c r="CL55" s="69"/>
      <c r="CM55" s="69">
        <f t="shared" si="115"/>
        <v>0.71373245807485552</v>
      </c>
      <c r="CN55" s="69"/>
      <c r="CO55" s="69">
        <f t="shared" si="115"/>
        <v>0.77722966667905657</v>
      </c>
      <c r="CP55" s="69"/>
      <c r="CQ55" s="69">
        <f t="shared" si="115"/>
        <v>0.74713133292767464</v>
      </c>
      <c r="CR55" s="69"/>
      <c r="CS55" s="69">
        <f t="shared" si="115"/>
        <v>0.72162198492276253</v>
      </c>
      <c r="CT55" s="69"/>
      <c r="CU55" s="69">
        <f t="shared" si="115"/>
        <v>0.75938324088270714</v>
      </c>
      <c r="CV55" s="69"/>
      <c r="CW55" s="69">
        <f t="shared" si="115"/>
        <v>0.98008581816893015</v>
      </c>
      <c r="CX55" s="74"/>
      <c r="CY55" s="69">
        <f t="shared" ref="CY55:DK55" si="116">CY46/CY45</f>
        <v>0.67089432901700596</v>
      </c>
      <c r="CZ55" s="69"/>
      <c r="DA55" s="69">
        <f t="shared" si="116"/>
        <v>0.74157547010962332</v>
      </c>
      <c r="DB55" s="69"/>
      <c r="DC55" s="69">
        <f t="shared" si="116"/>
        <v>0.80933164668151747</v>
      </c>
      <c r="DD55" s="69"/>
      <c r="DE55" s="69">
        <f t="shared" si="116"/>
        <v>0.77964407677126135</v>
      </c>
      <c r="DF55" s="69"/>
      <c r="DG55" s="69">
        <f t="shared" si="116"/>
        <v>0.7501829927749214</v>
      </c>
      <c r="DH55" s="69"/>
      <c r="DI55" s="69">
        <f t="shared" si="116"/>
        <v>0.78210584744384914</v>
      </c>
      <c r="DJ55" s="69"/>
      <c r="DK55" s="69">
        <f t="shared" si="116"/>
        <v>0.98384330036775614</v>
      </c>
      <c r="DL55" s="74"/>
      <c r="DM55" s="69">
        <f t="shared" ref="DM55:DY55" si="117">DM46/DM45</f>
        <v>0.6931355743561235</v>
      </c>
      <c r="DN55" s="69"/>
      <c r="DO55" s="69">
        <f t="shared" si="117"/>
        <v>0.76720932400924069</v>
      </c>
      <c r="DP55" s="69"/>
      <c r="DQ55" s="69">
        <f t="shared" si="117"/>
        <v>0.83887812675311779</v>
      </c>
      <c r="DR55" s="69"/>
      <c r="DS55" s="69">
        <f t="shared" si="117"/>
        <v>0.80988217643294069</v>
      </c>
      <c r="DT55" s="69"/>
      <c r="DU55" s="69">
        <f t="shared" si="117"/>
        <v>0.77675196298689098</v>
      </c>
      <c r="DV55" s="69"/>
      <c r="DW55" s="69">
        <f t="shared" si="117"/>
        <v>0.80329983088879864</v>
      </c>
      <c r="DX55" s="69"/>
      <c r="DY55" s="69">
        <f t="shared" si="117"/>
        <v>0.98831439375307784</v>
      </c>
    </row>
    <row r="56" spans="2:129" x14ac:dyDescent="0.2">
      <c r="B56" s="55"/>
      <c r="C56" s="43"/>
      <c r="D56" s="10"/>
      <c r="E56" s="63"/>
      <c r="F56" s="63"/>
      <c r="G56" s="63"/>
      <c r="H56" s="63"/>
      <c r="I56" s="63"/>
      <c r="J56" s="63"/>
      <c r="K56" s="63"/>
      <c r="L56" s="63"/>
      <c r="M56" s="63"/>
      <c r="N56" s="63"/>
      <c r="O56" s="63"/>
      <c r="P56" s="63"/>
      <c r="Q56" s="63"/>
      <c r="R56" s="74"/>
      <c r="S56" s="63"/>
      <c r="T56" s="63"/>
      <c r="U56" s="63"/>
      <c r="V56" s="63"/>
      <c r="W56" s="63"/>
      <c r="X56" s="63"/>
      <c r="Y56" s="63"/>
      <c r="Z56" s="63"/>
      <c r="AA56" s="63"/>
      <c r="AB56" s="63"/>
      <c r="AC56" s="63"/>
      <c r="AD56" s="63"/>
      <c r="AE56" s="63"/>
      <c r="AF56" s="74"/>
      <c r="AG56" s="63"/>
      <c r="AH56" s="63"/>
      <c r="AI56" s="63"/>
      <c r="AJ56" s="63"/>
      <c r="AK56" s="63"/>
      <c r="AL56" s="63"/>
      <c r="AM56" s="63"/>
      <c r="AN56" s="63"/>
      <c r="AO56" s="63"/>
      <c r="AP56" s="63"/>
      <c r="AQ56" s="63"/>
      <c r="AR56" s="63"/>
      <c r="AS56" s="63"/>
      <c r="AT56" s="74"/>
      <c r="AU56" s="63"/>
      <c r="AV56" s="63"/>
      <c r="AW56" s="63"/>
      <c r="AX56" s="63"/>
      <c r="AY56" s="63"/>
      <c r="AZ56" s="63"/>
      <c r="BA56" s="63"/>
      <c r="BB56" s="63"/>
      <c r="BC56" s="63"/>
      <c r="BD56" s="63"/>
      <c r="BE56" s="63"/>
      <c r="BF56" s="63"/>
      <c r="BG56" s="63"/>
      <c r="BH56" s="74"/>
      <c r="BI56" s="63"/>
      <c r="BJ56" s="63"/>
      <c r="BK56" s="63"/>
      <c r="BL56" s="63"/>
      <c r="BM56" s="63"/>
      <c r="BN56" s="63"/>
      <c r="BO56" s="63"/>
      <c r="BP56" s="63"/>
      <c r="BQ56" s="63"/>
      <c r="BR56" s="63"/>
      <c r="BS56" s="63"/>
      <c r="BT56" s="63"/>
      <c r="BU56" s="63"/>
      <c r="BV56" s="74"/>
      <c r="BW56" s="63"/>
      <c r="BX56" s="63"/>
      <c r="BY56" s="63"/>
      <c r="BZ56" s="63"/>
      <c r="CA56" s="63"/>
      <c r="CB56" s="63"/>
      <c r="CC56" s="63"/>
      <c r="CD56" s="63"/>
      <c r="CE56" s="63"/>
      <c r="CF56" s="63"/>
      <c r="CG56" s="63"/>
      <c r="CH56" s="63"/>
      <c r="CI56" s="63"/>
      <c r="CJ56" s="74"/>
      <c r="CK56" s="63"/>
      <c r="CL56" s="63"/>
      <c r="CM56" s="63"/>
      <c r="CN56" s="63"/>
      <c r="CO56" s="63"/>
      <c r="CP56" s="63"/>
      <c r="CQ56" s="63"/>
      <c r="CR56" s="63"/>
      <c r="CS56" s="63"/>
      <c r="CT56" s="63"/>
      <c r="CU56" s="63"/>
      <c r="CV56" s="63"/>
      <c r="CW56" s="63"/>
      <c r="CX56" s="74"/>
      <c r="CY56" s="63"/>
      <c r="CZ56" s="63"/>
      <c r="DA56" s="63"/>
      <c r="DB56" s="63"/>
      <c r="DC56" s="63"/>
      <c r="DD56" s="63"/>
      <c r="DE56" s="63"/>
      <c r="DF56" s="63"/>
      <c r="DG56" s="63"/>
      <c r="DH56" s="63"/>
      <c r="DI56" s="63"/>
      <c r="DJ56" s="63"/>
      <c r="DK56" s="63"/>
      <c r="DL56" s="74"/>
      <c r="DM56" s="63"/>
      <c r="DN56" s="63"/>
      <c r="DO56" s="63"/>
      <c r="DP56" s="63"/>
      <c r="DQ56" s="63"/>
      <c r="DR56" s="63"/>
      <c r="DS56" s="63"/>
      <c r="DT56" s="63"/>
      <c r="DU56" s="63"/>
      <c r="DV56" s="63"/>
      <c r="DW56" s="63"/>
      <c r="DX56" s="63"/>
      <c r="DY56" s="63"/>
    </row>
    <row r="57" spans="2:129" x14ac:dyDescent="0.2">
      <c r="B57" s="52"/>
      <c r="C57" s="56" t="s">
        <v>3</v>
      </c>
      <c r="D57" s="4" t="s">
        <v>29</v>
      </c>
      <c r="E57" s="63">
        <f t="shared" ref="E57:Q57" si="118">5*E26+6*E27+7*E28+8*E29+9*E30+10*E31+11*E32</f>
        <v>3.6001331238999998E-2</v>
      </c>
      <c r="F57" s="63"/>
      <c r="G57" s="63">
        <f t="shared" si="118"/>
        <v>0.23354045670999998</v>
      </c>
      <c r="H57" s="63"/>
      <c r="I57" s="63">
        <f t="shared" si="118"/>
        <v>1.0309079057139998</v>
      </c>
      <c r="J57" s="63"/>
      <c r="K57" s="63">
        <f t="shared" si="118"/>
        <v>1.3661508504519999</v>
      </c>
      <c r="L57" s="63"/>
      <c r="M57" s="63">
        <f t="shared" si="118"/>
        <v>1.3297850631220001</v>
      </c>
      <c r="N57" s="63"/>
      <c r="O57" s="63">
        <f t="shared" si="118"/>
        <v>1.1881653292580001</v>
      </c>
      <c r="P57" s="63"/>
      <c r="Q57" s="63">
        <f t="shared" si="118"/>
        <v>0.82172708676100004</v>
      </c>
      <c r="R57" s="74"/>
      <c r="S57" s="63">
        <f t="shared" ref="S57:AE57" si="119">5*S26+6*S27+7*S28+8*S29+9*S30+10*S31+11*S32</f>
        <v>3.5757007532000007E-2</v>
      </c>
      <c r="T57" s="63"/>
      <c r="U57" s="63">
        <f t="shared" si="119"/>
        <v>0.22822168293600004</v>
      </c>
      <c r="V57" s="63"/>
      <c r="W57" s="63">
        <f t="shared" si="119"/>
        <v>1.0008181850610001</v>
      </c>
      <c r="X57" s="63"/>
      <c r="Y57" s="63">
        <f t="shared" si="119"/>
        <v>1.278656105996</v>
      </c>
      <c r="Z57" s="63"/>
      <c r="AA57" s="63">
        <f t="shared" si="119"/>
        <v>1.2591449698049999</v>
      </c>
      <c r="AB57" s="63"/>
      <c r="AC57" s="63">
        <f t="shared" si="119"/>
        <v>1.1326520185769999</v>
      </c>
      <c r="AD57" s="63"/>
      <c r="AE57" s="63">
        <f t="shared" si="119"/>
        <v>0.77824356623199997</v>
      </c>
      <c r="AF57" s="74"/>
      <c r="AG57" s="63">
        <f t="shared" ref="AG57:BG57" si="120">5*AG26+6*AG27+7*AG28+8*AG29+9*AG30+10*AG31+11*AG32</f>
        <v>3.2831072047000004E-2</v>
      </c>
      <c r="AH57" s="63"/>
      <c r="AI57" s="63">
        <f t="shared" si="120"/>
        <v>0.20802911008000002</v>
      </c>
      <c r="AJ57" s="63">
        <f t="shared" si="120"/>
        <v>0.46280032551099998</v>
      </c>
      <c r="AK57" s="63">
        <f t="shared" si="120"/>
        <v>0.92165773191900002</v>
      </c>
      <c r="AL57" s="63"/>
      <c r="AM57" s="63">
        <f t="shared" si="120"/>
        <v>1.2106286360669998</v>
      </c>
      <c r="AN57" s="63"/>
      <c r="AO57" s="63">
        <f t="shared" si="120"/>
        <v>1.2038954099079999</v>
      </c>
      <c r="AP57" s="63"/>
      <c r="AQ57" s="63">
        <f t="shared" si="120"/>
        <v>1.0981786631999999</v>
      </c>
      <c r="AR57" s="63"/>
      <c r="AS57" s="63">
        <f t="shared" si="120"/>
        <v>0.78183514395199993</v>
      </c>
      <c r="AT57" s="74"/>
      <c r="AU57" s="63">
        <f t="shared" si="120"/>
        <v>3.0013889537999997E-2</v>
      </c>
      <c r="AV57" s="63"/>
      <c r="AW57" s="63">
        <f t="shared" si="120"/>
        <v>0.18934561448000001</v>
      </c>
      <c r="AX57" s="63"/>
      <c r="AY57" s="63">
        <f t="shared" si="120"/>
        <v>0.84825272472899993</v>
      </c>
      <c r="AZ57" s="63"/>
      <c r="BA57" s="63">
        <f t="shared" si="120"/>
        <v>1.1569099268129999</v>
      </c>
      <c r="BB57" s="63"/>
      <c r="BC57" s="63">
        <f t="shared" si="120"/>
        <v>1.1599249154</v>
      </c>
      <c r="BD57" s="63"/>
      <c r="BE57" s="63">
        <f t="shared" si="120"/>
        <v>1.0724996705550001</v>
      </c>
      <c r="BF57" s="63"/>
      <c r="BG57" s="63">
        <f t="shared" si="120"/>
        <v>0.792174816098</v>
      </c>
      <c r="BH57" s="74"/>
      <c r="BI57" s="63">
        <f t="shared" ref="BI57:BU57" si="121">5*BI26+6*BI27+7*BI28+8*BI29+9*BI30+10*BI31+11*BI32</f>
        <v>2.7602250847999998E-2</v>
      </c>
      <c r="BJ57" s="63"/>
      <c r="BK57" s="63">
        <f t="shared" si="121"/>
        <v>0.173604257368</v>
      </c>
      <c r="BL57" s="63"/>
      <c r="BM57" s="63">
        <f t="shared" si="121"/>
        <v>0.78538364885</v>
      </c>
      <c r="BN57" s="63"/>
      <c r="BO57" s="63">
        <f t="shared" si="121"/>
        <v>1.113009939311</v>
      </c>
      <c r="BP57" s="63"/>
      <c r="BQ57" s="63">
        <f t="shared" si="121"/>
        <v>1.1237996068730001</v>
      </c>
      <c r="BR57" s="63"/>
      <c r="BS57" s="63">
        <f t="shared" si="121"/>
        <v>1.0518343170069999</v>
      </c>
      <c r="BT57" s="63"/>
      <c r="BU57" s="63">
        <f t="shared" si="121"/>
        <v>0.80270450304600005</v>
      </c>
      <c r="BV57" s="74"/>
      <c r="BW57" s="63">
        <f t="shared" ref="BW57:CI57" si="122">5*BW26+6*BW27+7*BW28+8*BW29+9*BW30+10*BW31+11*BW32</f>
        <v>2.5568366790000002E-2</v>
      </c>
      <c r="BX57" s="63"/>
      <c r="BY57" s="63">
        <f t="shared" si="122"/>
        <v>0.160448987407</v>
      </c>
      <c r="BZ57" s="63"/>
      <c r="CA57" s="63">
        <f t="shared" si="122"/>
        <v>0.73198276248499994</v>
      </c>
      <c r="CB57" s="63"/>
      <c r="CC57" s="63">
        <f t="shared" si="122"/>
        <v>1.076168231966</v>
      </c>
      <c r="CD57" s="63"/>
      <c r="CE57" s="63">
        <f t="shared" si="122"/>
        <v>1.0934128908459999</v>
      </c>
      <c r="CF57" s="63"/>
      <c r="CG57" s="63">
        <f t="shared" si="122"/>
        <v>1.0345403534840001</v>
      </c>
      <c r="CH57" s="63"/>
      <c r="CI57" s="63">
        <f t="shared" si="122"/>
        <v>0.81218353268999999</v>
      </c>
      <c r="CJ57" s="74"/>
      <c r="CK57" s="63">
        <f t="shared" ref="CK57:CW57" si="123">5*CK26+6*CK27+7*CK28+8*CK29+9*CK30+10*CK31+11*CK32</f>
        <v>2.3843563397999999E-2</v>
      </c>
      <c r="CL57" s="63"/>
      <c r="CM57" s="63">
        <f t="shared" si="123"/>
        <v>0.14936095324100002</v>
      </c>
      <c r="CN57" s="63"/>
      <c r="CO57" s="63">
        <f t="shared" si="123"/>
        <v>0.68634127107699983</v>
      </c>
      <c r="CP57" s="63"/>
      <c r="CQ57" s="63">
        <f t="shared" si="123"/>
        <v>1.044626532263</v>
      </c>
      <c r="CR57" s="63"/>
      <c r="CS57" s="63">
        <f t="shared" si="123"/>
        <v>1.067398876125</v>
      </c>
      <c r="CT57" s="63"/>
      <c r="CU57" s="63">
        <f t="shared" si="123"/>
        <v>1.0197972367809998</v>
      </c>
      <c r="CV57" s="63"/>
      <c r="CW57" s="63">
        <f t="shared" si="123"/>
        <v>0.82039370165600012</v>
      </c>
      <c r="CX57" s="74"/>
      <c r="CY57" s="63">
        <f t="shared" ref="CY57:DK57" si="124">5*CY26+6*CY27+7*CY28+8*CY29+9*CY30+10*CY31+11*CY32</f>
        <v>2.2365830845999999E-2</v>
      </c>
      <c r="CZ57" s="63"/>
      <c r="DA57" s="63">
        <f t="shared" si="124"/>
        <v>0.13990396109</v>
      </c>
      <c r="DB57" s="63"/>
      <c r="DC57" s="63">
        <f t="shared" si="124"/>
        <v>0.64695801657899998</v>
      </c>
      <c r="DD57" s="63"/>
      <c r="DE57" s="63">
        <f t="shared" si="124"/>
        <v>1.017204930973</v>
      </c>
      <c r="DF57" s="63"/>
      <c r="DG57" s="63">
        <f t="shared" si="124"/>
        <v>1.044818561229</v>
      </c>
      <c r="DH57" s="63"/>
      <c r="DI57" s="63">
        <f t="shared" si="124"/>
        <v>1.0070652667620001</v>
      </c>
      <c r="DJ57" s="63"/>
      <c r="DK57" s="63">
        <f t="shared" si="124"/>
        <v>0.82733681392599989</v>
      </c>
      <c r="DL57" s="74"/>
      <c r="DM57" s="63">
        <f t="shared" ref="DM57:DY57" si="125">5*DM26+6*DM27+7*DM28+8*DM29+9*DM30+10*DM31+11*DM32</f>
        <v>2.1086062117000003E-2</v>
      </c>
      <c r="DN57" s="63"/>
      <c r="DO57" s="63">
        <f t="shared" si="125"/>
        <v>0.13174265821100001</v>
      </c>
      <c r="DP57" s="63"/>
      <c r="DQ57" s="63">
        <f t="shared" si="125"/>
        <v>0.61263953648199998</v>
      </c>
      <c r="DR57" s="63"/>
      <c r="DS57" s="63">
        <f t="shared" si="125"/>
        <v>0.993074899959</v>
      </c>
      <c r="DT57" s="63"/>
      <c r="DU57" s="63">
        <f t="shared" si="125"/>
        <v>1.0249925338699999</v>
      </c>
      <c r="DV57" s="63"/>
      <c r="DW57" s="63">
        <f t="shared" si="125"/>
        <v>0.99576157219500006</v>
      </c>
      <c r="DX57" s="63"/>
      <c r="DY57" s="63">
        <f t="shared" si="125"/>
        <v>0.83295898530000012</v>
      </c>
    </row>
    <row r="58" spans="2:129" x14ac:dyDescent="0.2">
      <c r="B58" s="52"/>
      <c r="C58" s="58"/>
      <c r="D58" s="4" t="s">
        <v>30</v>
      </c>
      <c r="E58" s="63">
        <f t="shared" ref="E58:Q58" si="126">E10</f>
        <v>3.7037037037037033</v>
      </c>
      <c r="F58" s="63"/>
      <c r="G58" s="63">
        <f t="shared" si="126"/>
        <v>3.7037037037037033</v>
      </c>
      <c r="H58" s="63"/>
      <c r="I58" s="63">
        <f t="shared" si="126"/>
        <v>3.7037037037037033</v>
      </c>
      <c r="J58" s="63"/>
      <c r="K58" s="63">
        <f t="shared" si="126"/>
        <v>3.7037037037037033</v>
      </c>
      <c r="L58" s="63"/>
      <c r="M58" s="63">
        <f t="shared" si="126"/>
        <v>3.7037037037037033</v>
      </c>
      <c r="N58" s="63"/>
      <c r="O58" s="63">
        <f t="shared" si="126"/>
        <v>3.7037037037037033</v>
      </c>
      <c r="P58" s="63"/>
      <c r="Q58" s="63">
        <f t="shared" si="126"/>
        <v>3.7037037037037033</v>
      </c>
      <c r="R58" s="74"/>
      <c r="S58" s="63">
        <f t="shared" ref="S58:AE58" si="127">S10</f>
        <v>3.7037037037037033</v>
      </c>
      <c r="T58" s="63"/>
      <c r="U58" s="63">
        <f t="shared" si="127"/>
        <v>3.7037037037037033</v>
      </c>
      <c r="V58" s="63"/>
      <c r="W58" s="63">
        <f t="shared" si="127"/>
        <v>3.7037037037037033</v>
      </c>
      <c r="X58" s="63"/>
      <c r="Y58" s="63">
        <f t="shared" si="127"/>
        <v>3.7037037037037033</v>
      </c>
      <c r="Z58" s="63"/>
      <c r="AA58" s="63">
        <f t="shared" si="127"/>
        <v>3.7037037037037033</v>
      </c>
      <c r="AB58" s="63"/>
      <c r="AC58" s="63">
        <f t="shared" si="127"/>
        <v>3.7037037037037033</v>
      </c>
      <c r="AD58" s="63"/>
      <c r="AE58" s="63">
        <f t="shared" si="127"/>
        <v>3.7037037037037033</v>
      </c>
      <c r="AF58" s="74"/>
      <c r="AG58" s="63">
        <f t="shared" ref="AG58:AS58" si="128">AG10</f>
        <v>3.7037037037037033</v>
      </c>
      <c r="AH58" s="63"/>
      <c r="AI58" s="63">
        <f t="shared" si="128"/>
        <v>3.7037037037037033</v>
      </c>
      <c r="AJ58" s="63">
        <f t="shared" si="128"/>
        <v>3.7037037037037033</v>
      </c>
      <c r="AK58" s="63">
        <f t="shared" si="128"/>
        <v>3.7037037037037033</v>
      </c>
      <c r="AL58" s="63"/>
      <c r="AM58" s="63">
        <f t="shared" si="128"/>
        <v>3.7037037037037033</v>
      </c>
      <c r="AN58" s="63"/>
      <c r="AO58" s="63">
        <f t="shared" si="128"/>
        <v>3.7037037037037033</v>
      </c>
      <c r="AP58" s="63"/>
      <c r="AQ58" s="63">
        <f t="shared" si="128"/>
        <v>3.7037037037037033</v>
      </c>
      <c r="AR58" s="63"/>
      <c r="AS58" s="63">
        <f t="shared" si="128"/>
        <v>3.7037037037037033</v>
      </c>
      <c r="AT58" s="74"/>
      <c r="AU58" s="63">
        <f t="shared" ref="AU58:BG58" si="129">AU10</f>
        <v>3.7037037037037033</v>
      </c>
      <c r="AV58" s="63"/>
      <c r="AW58" s="63">
        <f t="shared" si="129"/>
        <v>3.7037037037037033</v>
      </c>
      <c r="AX58" s="63"/>
      <c r="AY58" s="63">
        <f t="shared" si="129"/>
        <v>3.7037037037037033</v>
      </c>
      <c r="AZ58" s="63"/>
      <c r="BA58" s="63">
        <f t="shared" si="129"/>
        <v>3.7037037037037033</v>
      </c>
      <c r="BB58" s="63"/>
      <c r="BC58" s="63">
        <f t="shared" si="129"/>
        <v>3.7037037037037033</v>
      </c>
      <c r="BD58" s="63"/>
      <c r="BE58" s="63">
        <f t="shared" si="129"/>
        <v>3.7037037037037033</v>
      </c>
      <c r="BF58" s="63"/>
      <c r="BG58" s="63">
        <f t="shared" si="129"/>
        <v>3.7037037037037033</v>
      </c>
      <c r="BH58" s="74"/>
      <c r="BI58" s="63">
        <f t="shared" ref="BI58:BU58" si="130">BI10</f>
        <v>3.7037037037037033</v>
      </c>
      <c r="BJ58" s="63"/>
      <c r="BK58" s="63">
        <f t="shared" si="130"/>
        <v>3.7037037037037033</v>
      </c>
      <c r="BL58" s="63"/>
      <c r="BM58" s="63">
        <f t="shared" si="130"/>
        <v>3.7037037037037033</v>
      </c>
      <c r="BN58" s="63"/>
      <c r="BO58" s="63">
        <f t="shared" si="130"/>
        <v>3.7037037037037033</v>
      </c>
      <c r="BP58" s="63"/>
      <c r="BQ58" s="63">
        <f t="shared" si="130"/>
        <v>3.7037037037037033</v>
      </c>
      <c r="BR58" s="63"/>
      <c r="BS58" s="63">
        <f t="shared" si="130"/>
        <v>3.7037037037037033</v>
      </c>
      <c r="BT58" s="63"/>
      <c r="BU58" s="63">
        <f t="shared" si="130"/>
        <v>3.7037037037037033</v>
      </c>
      <c r="BV58" s="74"/>
      <c r="BW58" s="63">
        <f t="shared" ref="BW58:CI58" si="131">BW10</f>
        <v>3.7037037037037033</v>
      </c>
      <c r="BX58" s="63"/>
      <c r="BY58" s="63">
        <f t="shared" si="131"/>
        <v>3.7037037037037033</v>
      </c>
      <c r="BZ58" s="63"/>
      <c r="CA58" s="63">
        <f t="shared" si="131"/>
        <v>3.7037037037037033</v>
      </c>
      <c r="CB58" s="63"/>
      <c r="CC58" s="63">
        <f t="shared" si="131"/>
        <v>3.7037037037037033</v>
      </c>
      <c r="CD58" s="63"/>
      <c r="CE58" s="63">
        <f t="shared" si="131"/>
        <v>3.7037037037037033</v>
      </c>
      <c r="CF58" s="63"/>
      <c r="CG58" s="63">
        <f t="shared" si="131"/>
        <v>3.7037037037037033</v>
      </c>
      <c r="CH58" s="63"/>
      <c r="CI58" s="63">
        <f t="shared" si="131"/>
        <v>3.7037037037037033</v>
      </c>
      <c r="CJ58" s="74"/>
      <c r="CK58" s="63">
        <f t="shared" ref="CK58:CW58" si="132">CK10</f>
        <v>3.7037037037037033</v>
      </c>
      <c r="CL58" s="63"/>
      <c r="CM58" s="63">
        <f t="shared" si="132"/>
        <v>3.7037037037037033</v>
      </c>
      <c r="CN58" s="63"/>
      <c r="CO58" s="63">
        <f t="shared" si="132"/>
        <v>3.7037037037037033</v>
      </c>
      <c r="CP58" s="63"/>
      <c r="CQ58" s="63">
        <f t="shared" si="132"/>
        <v>3.7037037037037033</v>
      </c>
      <c r="CR58" s="63"/>
      <c r="CS58" s="63">
        <f t="shared" si="132"/>
        <v>3.7037037037037033</v>
      </c>
      <c r="CT58" s="63"/>
      <c r="CU58" s="63">
        <f t="shared" si="132"/>
        <v>3.7037037037037033</v>
      </c>
      <c r="CV58" s="63"/>
      <c r="CW58" s="63">
        <f t="shared" si="132"/>
        <v>3.7037037037037033</v>
      </c>
      <c r="CX58" s="74"/>
      <c r="CY58" s="63">
        <f t="shared" ref="CY58:DK58" si="133">CY10</f>
        <v>3.7037037037037033</v>
      </c>
      <c r="CZ58" s="63"/>
      <c r="DA58" s="63">
        <f t="shared" si="133"/>
        <v>3.7037037037037033</v>
      </c>
      <c r="DB58" s="63"/>
      <c r="DC58" s="63">
        <f t="shared" si="133"/>
        <v>3.7037037037037033</v>
      </c>
      <c r="DD58" s="63"/>
      <c r="DE58" s="63">
        <f t="shared" si="133"/>
        <v>3.7037037037037033</v>
      </c>
      <c r="DF58" s="63"/>
      <c r="DG58" s="63">
        <f t="shared" si="133"/>
        <v>3.7037037037037033</v>
      </c>
      <c r="DH58" s="63"/>
      <c r="DI58" s="63">
        <f t="shared" si="133"/>
        <v>3.7037037037037033</v>
      </c>
      <c r="DJ58" s="63"/>
      <c r="DK58" s="63">
        <f t="shared" si="133"/>
        <v>3.7037037037037033</v>
      </c>
      <c r="DL58" s="74"/>
      <c r="DM58" s="63">
        <f t="shared" ref="DM58:DY58" si="134">DM10</f>
        <v>3.7037037037037033</v>
      </c>
      <c r="DN58" s="63"/>
      <c r="DO58" s="63">
        <f t="shared" si="134"/>
        <v>3.7037037037037033</v>
      </c>
      <c r="DP58" s="63"/>
      <c r="DQ58" s="63">
        <f t="shared" si="134"/>
        <v>3.7037037037037033</v>
      </c>
      <c r="DR58" s="63"/>
      <c r="DS58" s="63">
        <f t="shared" si="134"/>
        <v>3.7037037037037033</v>
      </c>
      <c r="DT58" s="63"/>
      <c r="DU58" s="63">
        <f t="shared" si="134"/>
        <v>3.7037037037037033</v>
      </c>
      <c r="DV58" s="63"/>
      <c r="DW58" s="63">
        <f t="shared" si="134"/>
        <v>3.7037037037037033</v>
      </c>
      <c r="DX58" s="63"/>
      <c r="DY58" s="63">
        <f t="shared" si="134"/>
        <v>3.7037037037037033</v>
      </c>
    </row>
    <row r="59" spans="2:129" ht="14.25" x14ac:dyDescent="0.25">
      <c r="B59" s="52"/>
      <c r="C59" s="57" t="s">
        <v>51</v>
      </c>
      <c r="D59" s="4" t="s">
        <v>31</v>
      </c>
      <c r="E59" s="67">
        <f t="shared" ref="E59:Q59" si="135">E57/E58</f>
        <v>9.7203594345300001E-3</v>
      </c>
      <c r="F59" s="67"/>
      <c r="G59" s="67">
        <f t="shared" si="135"/>
        <v>6.3055923311699999E-2</v>
      </c>
      <c r="H59" s="67"/>
      <c r="I59" s="67">
        <f t="shared" si="135"/>
        <v>0.27834513454277998</v>
      </c>
      <c r="J59" s="67"/>
      <c r="K59" s="67">
        <f t="shared" si="135"/>
        <v>0.36886072962204003</v>
      </c>
      <c r="L59" s="67"/>
      <c r="M59" s="67">
        <f t="shared" si="135"/>
        <v>0.35904196704294006</v>
      </c>
      <c r="N59" s="67"/>
      <c r="O59" s="67">
        <f t="shared" si="135"/>
        <v>0.32080463889966004</v>
      </c>
      <c r="P59" s="67"/>
      <c r="Q59" s="67">
        <f t="shared" si="135"/>
        <v>0.22186631342547003</v>
      </c>
      <c r="R59" s="74"/>
      <c r="S59" s="67">
        <f t="shared" ref="S59:AE59" si="136">S57/S58</f>
        <v>9.6543920336400035E-3</v>
      </c>
      <c r="T59" s="67"/>
      <c r="U59" s="67">
        <f t="shared" si="136"/>
        <v>6.1619854392720018E-2</v>
      </c>
      <c r="V59" s="67"/>
      <c r="W59" s="67">
        <f t="shared" si="136"/>
        <v>0.27022090996647002</v>
      </c>
      <c r="X59" s="67"/>
      <c r="Y59" s="67">
        <f t="shared" si="136"/>
        <v>0.34523714861892002</v>
      </c>
      <c r="Z59" s="67"/>
      <c r="AA59" s="67">
        <f t="shared" si="136"/>
        <v>0.33996914184735</v>
      </c>
      <c r="AB59" s="67"/>
      <c r="AC59" s="67">
        <f t="shared" si="136"/>
        <v>0.30581604501579002</v>
      </c>
      <c r="AD59" s="67"/>
      <c r="AE59" s="67">
        <f t="shared" si="136"/>
        <v>0.21012576288264001</v>
      </c>
      <c r="AF59" s="74"/>
      <c r="AG59" s="67">
        <f t="shared" ref="AG59:BG59" si="137">AG57/AG58</f>
        <v>8.8643894526900021E-3</v>
      </c>
      <c r="AH59" s="67"/>
      <c r="AI59" s="67">
        <f t="shared" si="137"/>
        <v>5.6167859721600009E-2</v>
      </c>
      <c r="AJ59" s="67">
        <f t="shared" si="137"/>
        <v>0.12495608788797001</v>
      </c>
      <c r="AK59" s="67">
        <f t="shared" si="137"/>
        <v>0.24884758761813003</v>
      </c>
      <c r="AL59" s="67"/>
      <c r="AM59" s="67">
        <f t="shared" si="137"/>
        <v>0.32686973173808997</v>
      </c>
      <c r="AN59" s="67"/>
      <c r="AO59" s="67">
        <f t="shared" si="137"/>
        <v>0.32505176067516001</v>
      </c>
      <c r="AP59" s="67"/>
      <c r="AQ59" s="67">
        <f t="shared" si="137"/>
        <v>0.29650823906400003</v>
      </c>
      <c r="AR59" s="67"/>
      <c r="AS59" s="67">
        <f t="shared" si="137"/>
        <v>0.21109548886703999</v>
      </c>
      <c r="AT59" s="74"/>
      <c r="AU59" s="67">
        <f t="shared" si="137"/>
        <v>8.1037501752600008E-3</v>
      </c>
      <c r="AV59" s="67"/>
      <c r="AW59" s="67">
        <f t="shared" si="137"/>
        <v>5.1123315909600009E-2</v>
      </c>
      <c r="AX59" s="67"/>
      <c r="AY59" s="67">
        <f t="shared" si="137"/>
        <v>0.22902823567683001</v>
      </c>
      <c r="AZ59" s="67"/>
      <c r="BA59" s="67">
        <f t="shared" si="137"/>
        <v>0.31236568023951</v>
      </c>
      <c r="BB59" s="67"/>
      <c r="BC59" s="67">
        <f t="shared" si="137"/>
        <v>0.31317972715800002</v>
      </c>
      <c r="BD59" s="67"/>
      <c r="BE59" s="67">
        <f t="shared" si="137"/>
        <v>0.28957491104985006</v>
      </c>
      <c r="BF59" s="67"/>
      <c r="BG59" s="67">
        <f t="shared" si="137"/>
        <v>0.21388720034646003</v>
      </c>
      <c r="BH59" s="74"/>
      <c r="BI59" s="67">
        <f t="shared" ref="BI59:BU59" si="138">BI57/BI58</f>
        <v>7.4526077289600009E-3</v>
      </c>
      <c r="BJ59" s="67"/>
      <c r="BK59" s="67">
        <f t="shared" si="138"/>
        <v>4.6873149489360007E-2</v>
      </c>
      <c r="BL59" s="67"/>
      <c r="BM59" s="67">
        <f t="shared" si="138"/>
        <v>0.21205358518950002</v>
      </c>
      <c r="BN59" s="67"/>
      <c r="BO59" s="67">
        <f t="shared" si="138"/>
        <v>0.30051268361397004</v>
      </c>
      <c r="BP59" s="67"/>
      <c r="BQ59" s="67">
        <f t="shared" si="138"/>
        <v>0.30342589385571006</v>
      </c>
      <c r="BR59" s="67"/>
      <c r="BS59" s="67">
        <f t="shared" si="138"/>
        <v>0.28399526559189003</v>
      </c>
      <c r="BT59" s="67"/>
      <c r="BU59" s="67">
        <f t="shared" si="138"/>
        <v>0.21673021582242005</v>
      </c>
      <c r="BV59" s="74"/>
      <c r="BW59" s="67">
        <f t="shared" ref="BW59:CI59" si="139">BW57/BW58</f>
        <v>6.9034590333000015E-3</v>
      </c>
      <c r="BX59" s="67"/>
      <c r="BY59" s="67">
        <f t="shared" si="139"/>
        <v>4.3321226599890003E-2</v>
      </c>
      <c r="BZ59" s="67"/>
      <c r="CA59" s="67">
        <f t="shared" si="139"/>
        <v>0.19763534587095</v>
      </c>
      <c r="CB59" s="67"/>
      <c r="CC59" s="67">
        <f t="shared" si="139"/>
        <v>0.29056542263082002</v>
      </c>
      <c r="CD59" s="67"/>
      <c r="CE59" s="67">
        <f t="shared" si="139"/>
        <v>0.29522148052842001</v>
      </c>
      <c r="CF59" s="67"/>
      <c r="CG59" s="67">
        <f t="shared" si="139"/>
        <v>0.27932589544068004</v>
      </c>
      <c r="CH59" s="67"/>
      <c r="CI59" s="67">
        <f t="shared" si="139"/>
        <v>0.21928955382630003</v>
      </c>
      <c r="CJ59" s="74"/>
      <c r="CK59" s="67">
        <f t="shared" ref="CK59:CW59" si="140">CK57/CK58</f>
        <v>6.4377621174600006E-3</v>
      </c>
      <c r="CL59" s="67"/>
      <c r="CM59" s="67">
        <f t="shared" si="140"/>
        <v>4.0327457375070007E-2</v>
      </c>
      <c r="CN59" s="67"/>
      <c r="CO59" s="67">
        <f t="shared" si="140"/>
        <v>0.18531214319078998</v>
      </c>
      <c r="CP59" s="67"/>
      <c r="CQ59" s="67">
        <f t="shared" si="140"/>
        <v>0.28204916371101002</v>
      </c>
      <c r="CR59" s="67"/>
      <c r="CS59" s="67">
        <f t="shared" si="140"/>
        <v>0.28819769655374999</v>
      </c>
      <c r="CT59" s="67"/>
      <c r="CU59" s="67">
        <f t="shared" si="140"/>
        <v>0.27534525393086995</v>
      </c>
      <c r="CV59" s="67"/>
      <c r="CW59" s="67">
        <f t="shared" si="140"/>
        <v>0.22150629944712005</v>
      </c>
      <c r="CX59" s="74"/>
      <c r="CY59" s="67">
        <f t="shared" ref="CY59:DK59" si="141">CY57/CY58</f>
        <v>6.0387743284200006E-3</v>
      </c>
      <c r="CZ59" s="67"/>
      <c r="DA59" s="67">
        <f t="shared" si="141"/>
        <v>3.7774069494300004E-2</v>
      </c>
      <c r="DB59" s="67"/>
      <c r="DC59" s="67">
        <f t="shared" si="141"/>
        <v>0.17467866447633001</v>
      </c>
      <c r="DD59" s="67"/>
      <c r="DE59" s="67">
        <f t="shared" si="141"/>
        <v>0.27464533136271002</v>
      </c>
      <c r="DF59" s="67"/>
      <c r="DG59" s="67">
        <f t="shared" si="141"/>
        <v>0.28210101153183004</v>
      </c>
      <c r="DH59" s="67"/>
      <c r="DI59" s="67">
        <f t="shared" si="141"/>
        <v>0.27190762202574009</v>
      </c>
      <c r="DJ59" s="67"/>
      <c r="DK59" s="67">
        <f t="shared" si="141"/>
        <v>0.22338093976001999</v>
      </c>
      <c r="DL59" s="74"/>
      <c r="DM59" s="67">
        <f t="shared" ref="DM59:DY59" si="142">DM57/DM58</f>
        <v>5.693236771590001E-3</v>
      </c>
      <c r="DN59" s="67"/>
      <c r="DO59" s="67">
        <f t="shared" si="142"/>
        <v>3.5570517716970007E-2</v>
      </c>
      <c r="DP59" s="67"/>
      <c r="DQ59" s="67">
        <f t="shared" si="142"/>
        <v>0.16541267485014002</v>
      </c>
      <c r="DR59" s="67"/>
      <c r="DS59" s="67">
        <f t="shared" si="142"/>
        <v>0.26813022298893002</v>
      </c>
      <c r="DT59" s="67"/>
      <c r="DU59" s="67">
        <f t="shared" si="142"/>
        <v>0.27674798414489998</v>
      </c>
      <c r="DV59" s="67"/>
      <c r="DW59" s="67">
        <f t="shared" si="142"/>
        <v>0.26885562449265005</v>
      </c>
      <c r="DX59" s="67"/>
      <c r="DY59" s="67">
        <f t="shared" si="142"/>
        <v>0.22489892603100006</v>
      </c>
    </row>
    <row r="60" spans="2:129" x14ac:dyDescent="0.2">
      <c r="B60" s="55"/>
      <c r="C60" s="22"/>
      <c r="D60" s="10"/>
      <c r="E60" s="62"/>
      <c r="F60" s="62"/>
      <c r="G60" s="62"/>
      <c r="H60" s="62"/>
      <c r="I60" s="62"/>
      <c r="J60" s="62"/>
      <c r="K60" s="62"/>
      <c r="L60" s="62"/>
      <c r="M60" s="62"/>
      <c r="N60" s="62"/>
      <c r="O60" s="62"/>
      <c r="P60" s="62"/>
      <c r="Q60" s="62"/>
      <c r="R60" s="74"/>
      <c r="S60" s="62"/>
      <c r="T60" s="62"/>
      <c r="U60" s="62"/>
      <c r="V60" s="62"/>
      <c r="W60" s="62"/>
      <c r="X60" s="62"/>
      <c r="Y60" s="62"/>
      <c r="Z60" s="62"/>
      <c r="AA60" s="62"/>
      <c r="AB60" s="62"/>
      <c r="AC60" s="62"/>
      <c r="AD60" s="62"/>
      <c r="AE60" s="62"/>
      <c r="AF60" s="74"/>
      <c r="AG60" s="62"/>
      <c r="AH60" s="62"/>
      <c r="AI60" s="62"/>
      <c r="AJ60" s="62"/>
      <c r="AK60" s="62"/>
      <c r="AL60" s="62"/>
      <c r="AM60" s="62"/>
      <c r="AN60" s="62"/>
      <c r="AO60" s="62"/>
      <c r="AP60" s="62"/>
      <c r="AQ60" s="62"/>
      <c r="AR60" s="62"/>
      <c r="AS60" s="62"/>
      <c r="AT60" s="74"/>
      <c r="AU60" s="62"/>
      <c r="AV60" s="62"/>
      <c r="AW60" s="62"/>
      <c r="AX60" s="62"/>
      <c r="AY60" s="62"/>
      <c r="AZ60" s="62"/>
      <c r="BA60" s="62"/>
      <c r="BB60" s="62"/>
      <c r="BC60" s="62"/>
      <c r="BD60" s="62"/>
      <c r="BE60" s="62"/>
      <c r="BF60" s="62"/>
      <c r="BG60" s="62"/>
      <c r="BH60" s="74"/>
      <c r="BI60" s="62"/>
      <c r="BJ60" s="62"/>
      <c r="BK60" s="62"/>
      <c r="BL60" s="62"/>
      <c r="BM60" s="62"/>
      <c r="BN60" s="62"/>
      <c r="BO60" s="62"/>
      <c r="BP60" s="62"/>
      <c r="BQ60" s="62"/>
      <c r="BR60" s="62"/>
      <c r="BS60" s="62"/>
      <c r="BT60" s="62"/>
      <c r="BU60" s="62"/>
      <c r="BV60" s="74"/>
      <c r="BW60" s="62"/>
      <c r="BX60" s="62"/>
      <c r="BY60" s="62"/>
      <c r="BZ60" s="62"/>
      <c r="CA60" s="62"/>
      <c r="CB60" s="62"/>
      <c r="CC60" s="62"/>
      <c r="CD60" s="62"/>
      <c r="CE60" s="62"/>
      <c r="CF60" s="62"/>
      <c r="CG60" s="62"/>
      <c r="CH60" s="62"/>
      <c r="CI60" s="62"/>
      <c r="CJ60" s="74"/>
      <c r="CK60" s="62"/>
      <c r="CL60" s="62"/>
      <c r="CM60" s="62"/>
      <c r="CN60" s="62"/>
      <c r="CO60" s="62"/>
      <c r="CP60" s="62"/>
      <c r="CQ60" s="62"/>
      <c r="CR60" s="62"/>
      <c r="CS60" s="62"/>
      <c r="CT60" s="62"/>
      <c r="CU60" s="62"/>
      <c r="CV60" s="62"/>
      <c r="CW60" s="62"/>
      <c r="CX60" s="74"/>
      <c r="CY60" s="62"/>
      <c r="CZ60" s="62"/>
      <c r="DA60" s="62"/>
      <c r="DB60" s="62"/>
      <c r="DC60" s="62"/>
      <c r="DD60" s="62"/>
      <c r="DE60" s="62"/>
      <c r="DF60" s="62"/>
      <c r="DG60" s="62"/>
      <c r="DH60" s="62"/>
      <c r="DI60" s="62"/>
      <c r="DJ60" s="62"/>
      <c r="DK60" s="62"/>
      <c r="DL60" s="74"/>
      <c r="DM60" s="62"/>
      <c r="DN60" s="62"/>
      <c r="DO60" s="62"/>
      <c r="DP60" s="62"/>
      <c r="DQ60" s="62"/>
      <c r="DR60" s="62"/>
      <c r="DS60" s="62"/>
      <c r="DT60" s="62"/>
      <c r="DU60" s="62"/>
      <c r="DV60" s="62"/>
      <c r="DW60" s="62"/>
      <c r="DX60" s="62"/>
      <c r="DY60" s="62"/>
    </row>
    <row r="61" spans="2:129" x14ac:dyDescent="0.2">
      <c r="B61" s="47"/>
      <c r="C61" s="56" t="s">
        <v>50</v>
      </c>
      <c r="D61" s="4" t="s">
        <v>29</v>
      </c>
      <c r="E61" s="63">
        <f t="shared" ref="E61:Q61" si="143">E57</f>
        <v>3.6001331238999998E-2</v>
      </c>
      <c r="F61" s="63"/>
      <c r="G61" s="63">
        <f t="shared" si="143"/>
        <v>0.23354045670999998</v>
      </c>
      <c r="H61" s="63"/>
      <c r="I61" s="63">
        <f t="shared" si="143"/>
        <v>1.0309079057139998</v>
      </c>
      <c r="J61" s="63"/>
      <c r="K61" s="63">
        <f t="shared" si="143"/>
        <v>1.3661508504519999</v>
      </c>
      <c r="L61" s="63"/>
      <c r="M61" s="63">
        <f t="shared" si="143"/>
        <v>1.3297850631220001</v>
      </c>
      <c r="N61" s="63"/>
      <c r="O61" s="63">
        <f t="shared" si="143"/>
        <v>1.1881653292580001</v>
      </c>
      <c r="P61" s="63"/>
      <c r="Q61" s="63">
        <f t="shared" si="143"/>
        <v>0.82172708676100004</v>
      </c>
      <c r="R61" s="74"/>
      <c r="S61" s="63">
        <f t="shared" ref="S61:AE61" si="144">S57</f>
        <v>3.5757007532000007E-2</v>
      </c>
      <c r="T61" s="63"/>
      <c r="U61" s="63">
        <f t="shared" si="144"/>
        <v>0.22822168293600004</v>
      </c>
      <c r="V61" s="63"/>
      <c r="W61" s="63">
        <f t="shared" si="144"/>
        <v>1.0008181850610001</v>
      </c>
      <c r="X61" s="63"/>
      <c r="Y61" s="63">
        <f t="shared" si="144"/>
        <v>1.278656105996</v>
      </c>
      <c r="Z61" s="63"/>
      <c r="AA61" s="63">
        <f t="shared" si="144"/>
        <v>1.2591449698049999</v>
      </c>
      <c r="AB61" s="63"/>
      <c r="AC61" s="63">
        <f t="shared" si="144"/>
        <v>1.1326520185769999</v>
      </c>
      <c r="AD61" s="63"/>
      <c r="AE61" s="63">
        <f t="shared" si="144"/>
        <v>0.77824356623199997</v>
      </c>
      <c r="AF61" s="74"/>
      <c r="AG61" s="63">
        <f t="shared" ref="AG61:AS61" si="145">AG57</f>
        <v>3.2831072047000004E-2</v>
      </c>
      <c r="AH61" s="63"/>
      <c r="AI61" s="63">
        <f t="shared" si="145"/>
        <v>0.20802911008000002</v>
      </c>
      <c r="AJ61" s="63">
        <f t="shared" si="145"/>
        <v>0.46280032551099998</v>
      </c>
      <c r="AK61" s="63">
        <f t="shared" si="145"/>
        <v>0.92165773191900002</v>
      </c>
      <c r="AL61" s="63"/>
      <c r="AM61" s="63">
        <f t="shared" si="145"/>
        <v>1.2106286360669998</v>
      </c>
      <c r="AN61" s="63"/>
      <c r="AO61" s="63">
        <f t="shared" si="145"/>
        <v>1.2038954099079999</v>
      </c>
      <c r="AP61" s="63"/>
      <c r="AQ61" s="63">
        <f t="shared" si="145"/>
        <v>1.0981786631999999</v>
      </c>
      <c r="AR61" s="63"/>
      <c r="AS61" s="63">
        <f t="shared" si="145"/>
        <v>0.78183514395199993</v>
      </c>
      <c r="AT61" s="74"/>
      <c r="AU61" s="63">
        <f t="shared" ref="AU61:BG61" si="146">AU57</f>
        <v>3.0013889537999997E-2</v>
      </c>
      <c r="AV61" s="63"/>
      <c r="AW61" s="63">
        <f t="shared" si="146"/>
        <v>0.18934561448000001</v>
      </c>
      <c r="AX61" s="63"/>
      <c r="AY61" s="63">
        <f t="shared" si="146"/>
        <v>0.84825272472899993</v>
      </c>
      <c r="AZ61" s="63"/>
      <c r="BA61" s="63">
        <f t="shared" si="146"/>
        <v>1.1569099268129999</v>
      </c>
      <c r="BB61" s="63"/>
      <c r="BC61" s="63">
        <f t="shared" si="146"/>
        <v>1.1599249154</v>
      </c>
      <c r="BD61" s="63"/>
      <c r="BE61" s="63">
        <f t="shared" si="146"/>
        <v>1.0724996705550001</v>
      </c>
      <c r="BF61" s="63"/>
      <c r="BG61" s="63">
        <f t="shared" si="146"/>
        <v>0.792174816098</v>
      </c>
      <c r="BH61" s="74"/>
      <c r="BI61" s="63">
        <f t="shared" ref="BI61:BU61" si="147">BI57</f>
        <v>2.7602250847999998E-2</v>
      </c>
      <c r="BJ61" s="63"/>
      <c r="BK61" s="63">
        <f t="shared" si="147"/>
        <v>0.173604257368</v>
      </c>
      <c r="BL61" s="63"/>
      <c r="BM61" s="63">
        <f t="shared" si="147"/>
        <v>0.78538364885</v>
      </c>
      <c r="BN61" s="63"/>
      <c r="BO61" s="63">
        <f t="shared" si="147"/>
        <v>1.113009939311</v>
      </c>
      <c r="BP61" s="63"/>
      <c r="BQ61" s="63">
        <f t="shared" si="147"/>
        <v>1.1237996068730001</v>
      </c>
      <c r="BR61" s="63"/>
      <c r="BS61" s="63">
        <f t="shared" si="147"/>
        <v>1.0518343170069999</v>
      </c>
      <c r="BT61" s="63"/>
      <c r="BU61" s="63">
        <f t="shared" si="147"/>
        <v>0.80270450304600005</v>
      </c>
      <c r="BV61" s="74"/>
      <c r="BW61" s="63">
        <f t="shared" ref="BW61:CI61" si="148">BW57</f>
        <v>2.5568366790000002E-2</v>
      </c>
      <c r="BX61" s="63"/>
      <c r="BY61" s="63">
        <f t="shared" si="148"/>
        <v>0.160448987407</v>
      </c>
      <c r="BZ61" s="63"/>
      <c r="CA61" s="63">
        <f t="shared" si="148"/>
        <v>0.73198276248499994</v>
      </c>
      <c r="CB61" s="63"/>
      <c r="CC61" s="63">
        <f t="shared" si="148"/>
        <v>1.076168231966</v>
      </c>
      <c r="CD61" s="63"/>
      <c r="CE61" s="63">
        <f t="shared" si="148"/>
        <v>1.0934128908459999</v>
      </c>
      <c r="CF61" s="63"/>
      <c r="CG61" s="63">
        <f t="shared" si="148"/>
        <v>1.0345403534840001</v>
      </c>
      <c r="CH61" s="63"/>
      <c r="CI61" s="63">
        <f t="shared" si="148"/>
        <v>0.81218353268999999</v>
      </c>
      <c r="CJ61" s="74"/>
      <c r="CK61" s="63">
        <f t="shared" ref="CK61:CW61" si="149">CK57</f>
        <v>2.3843563397999999E-2</v>
      </c>
      <c r="CL61" s="63"/>
      <c r="CM61" s="63">
        <f t="shared" si="149"/>
        <v>0.14936095324100002</v>
      </c>
      <c r="CN61" s="63"/>
      <c r="CO61" s="63">
        <f t="shared" si="149"/>
        <v>0.68634127107699983</v>
      </c>
      <c r="CP61" s="63"/>
      <c r="CQ61" s="63">
        <f t="shared" si="149"/>
        <v>1.044626532263</v>
      </c>
      <c r="CR61" s="63"/>
      <c r="CS61" s="63">
        <f t="shared" si="149"/>
        <v>1.067398876125</v>
      </c>
      <c r="CT61" s="63"/>
      <c r="CU61" s="63">
        <f t="shared" si="149"/>
        <v>1.0197972367809998</v>
      </c>
      <c r="CV61" s="63"/>
      <c r="CW61" s="63">
        <f t="shared" si="149"/>
        <v>0.82039370165600012</v>
      </c>
      <c r="CX61" s="74"/>
      <c r="CY61" s="63">
        <f t="shared" ref="CY61:DK61" si="150">CY57</f>
        <v>2.2365830845999999E-2</v>
      </c>
      <c r="CZ61" s="63"/>
      <c r="DA61" s="63">
        <f t="shared" si="150"/>
        <v>0.13990396109</v>
      </c>
      <c r="DB61" s="63"/>
      <c r="DC61" s="63">
        <f t="shared" si="150"/>
        <v>0.64695801657899998</v>
      </c>
      <c r="DD61" s="63"/>
      <c r="DE61" s="63">
        <f t="shared" si="150"/>
        <v>1.017204930973</v>
      </c>
      <c r="DF61" s="63"/>
      <c r="DG61" s="63">
        <f t="shared" si="150"/>
        <v>1.044818561229</v>
      </c>
      <c r="DH61" s="63"/>
      <c r="DI61" s="63">
        <f t="shared" si="150"/>
        <v>1.0070652667620001</v>
      </c>
      <c r="DJ61" s="63"/>
      <c r="DK61" s="63">
        <f t="shared" si="150"/>
        <v>0.82733681392599989</v>
      </c>
      <c r="DL61" s="74"/>
      <c r="DM61" s="63">
        <f t="shared" ref="DM61:DY61" si="151">DM57</f>
        <v>2.1086062117000003E-2</v>
      </c>
      <c r="DN61" s="63"/>
      <c r="DO61" s="63">
        <f t="shared" si="151"/>
        <v>0.13174265821100001</v>
      </c>
      <c r="DP61" s="63"/>
      <c r="DQ61" s="63">
        <f t="shared" si="151"/>
        <v>0.61263953648199998</v>
      </c>
      <c r="DR61" s="63"/>
      <c r="DS61" s="63">
        <f t="shared" si="151"/>
        <v>0.993074899959</v>
      </c>
      <c r="DT61" s="63"/>
      <c r="DU61" s="63">
        <f t="shared" si="151"/>
        <v>1.0249925338699999</v>
      </c>
      <c r="DV61" s="63"/>
      <c r="DW61" s="63">
        <f t="shared" si="151"/>
        <v>0.99576157219500006</v>
      </c>
      <c r="DX61" s="63"/>
      <c r="DY61" s="63">
        <f t="shared" si="151"/>
        <v>0.83295898530000012</v>
      </c>
    </row>
    <row r="62" spans="2:129" x14ac:dyDescent="0.2">
      <c r="B62" s="47"/>
      <c r="C62" s="58"/>
      <c r="D62" s="4" t="s">
        <v>30</v>
      </c>
      <c r="E62" s="63">
        <f t="shared" ref="E62:Q62" si="152">E10-E15</f>
        <v>7.696263135370307E-2</v>
      </c>
      <c r="F62" s="63"/>
      <c r="G62" s="63">
        <f t="shared" si="152"/>
        <v>0.50733530469370347</v>
      </c>
      <c r="H62" s="63"/>
      <c r="I62" s="63">
        <f t="shared" si="152"/>
        <v>2.2798948940637036</v>
      </c>
      <c r="J62" s="63"/>
      <c r="K62" s="63">
        <f t="shared" si="152"/>
        <v>3.0109540675547031</v>
      </c>
      <c r="L62" s="63"/>
      <c r="M62" s="63">
        <f t="shared" si="152"/>
        <v>3.0142614010917033</v>
      </c>
      <c r="N62" s="63"/>
      <c r="O62" s="63">
        <f t="shared" si="152"/>
        <v>3.0238500182137034</v>
      </c>
      <c r="P62" s="63"/>
      <c r="Q62" s="63">
        <f t="shared" si="152"/>
        <v>3.0464104703277033</v>
      </c>
      <c r="R62" s="74"/>
      <c r="S62" s="63">
        <f t="shared" ref="S62:AE62" si="153">S10-S15</f>
        <v>8.0202899703703423E-2</v>
      </c>
      <c r="T62" s="63"/>
      <c r="U62" s="63">
        <f t="shared" si="153"/>
        <v>0.52997645741370336</v>
      </c>
      <c r="V62" s="63"/>
      <c r="W62" s="63">
        <f t="shared" si="153"/>
        <v>2.3984506250237034</v>
      </c>
      <c r="X62" s="63"/>
      <c r="Y62" s="63">
        <f t="shared" si="153"/>
        <v>3.0189798286477032</v>
      </c>
      <c r="Z62" s="63"/>
      <c r="AA62" s="63">
        <f t="shared" si="153"/>
        <v>3.0253815425017034</v>
      </c>
      <c r="AB62" s="63"/>
      <c r="AC62" s="63">
        <f t="shared" si="153"/>
        <v>3.0400479714347033</v>
      </c>
      <c r="AD62" s="63"/>
      <c r="AE62" s="63">
        <f t="shared" si="153"/>
        <v>3.0703183464957031</v>
      </c>
      <c r="AF62" s="74"/>
      <c r="AG62" s="63">
        <f t="shared" ref="AG62:AS62" si="154">AG10-AG15</f>
        <v>7.6983782283703395E-2</v>
      </c>
      <c r="AH62" s="63"/>
      <c r="AI62" s="63">
        <f t="shared" si="154"/>
        <v>0.50999035997370346</v>
      </c>
      <c r="AJ62" s="63">
        <f t="shared" si="154"/>
        <v>1.1598682455037035</v>
      </c>
      <c r="AK62" s="63">
        <f t="shared" si="154"/>
        <v>2.3513151805737031</v>
      </c>
      <c r="AL62" s="63"/>
      <c r="AM62" s="63">
        <f t="shared" si="154"/>
        <v>3.0282898038457033</v>
      </c>
      <c r="AN62" s="63"/>
      <c r="AO62" s="63">
        <f t="shared" si="154"/>
        <v>3.0404651639927032</v>
      </c>
      <c r="AP62" s="63"/>
      <c r="AQ62" s="63">
        <f t="shared" si="154"/>
        <v>3.063436145117703</v>
      </c>
      <c r="AR62" s="63"/>
      <c r="AS62" s="63">
        <f t="shared" si="154"/>
        <v>3.1047712991637031</v>
      </c>
      <c r="AT62" s="74"/>
      <c r="AU62" s="63">
        <f t="shared" ref="AU62:BG62" si="155">AU10-AU15</f>
        <v>7.3074215853703439E-2</v>
      </c>
      <c r="AV62" s="63"/>
      <c r="AW62" s="63">
        <f t="shared" si="155"/>
        <v>0.48514037094370321</v>
      </c>
      <c r="AX62" s="63"/>
      <c r="AY62" s="63">
        <f t="shared" si="155"/>
        <v>2.2760470685637033</v>
      </c>
      <c r="AZ62" s="63"/>
      <c r="BA62" s="63">
        <f t="shared" si="155"/>
        <v>3.0390773391527031</v>
      </c>
      <c r="BB62" s="63"/>
      <c r="BC62" s="63">
        <f t="shared" si="155"/>
        <v>3.0595362437217033</v>
      </c>
      <c r="BD62" s="63"/>
      <c r="BE62" s="63">
        <f t="shared" si="155"/>
        <v>3.0940055725887032</v>
      </c>
      <c r="BF62" s="63"/>
      <c r="BG62" s="63">
        <f t="shared" si="155"/>
        <v>3.1500320534397033</v>
      </c>
      <c r="BH62" s="74"/>
      <c r="BI62" s="63">
        <f t="shared" ref="BI62:BU62" si="156">BI10-BI15</f>
        <v>6.9410521753703325E-2</v>
      </c>
      <c r="BJ62" s="63"/>
      <c r="BK62" s="63">
        <f t="shared" si="156"/>
        <v>0.46168408204370337</v>
      </c>
      <c r="BL62" s="63"/>
      <c r="BM62" s="63">
        <f t="shared" si="156"/>
        <v>2.1985606710937033</v>
      </c>
      <c r="BN62" s="63"/>
      <c r="BO62" s="63">
        <f t="shared" si="156"/>
        <v>3.0514473593437033</v>
      </c>
      <c r="BP62" s="63"/>
      <c r="BQ62" s="63">
        <f t="shared" si="156"/>
        <v>3.0824307132027031</v>
      </c>
      <c r="BR62" s="63"/>
      <c r="BS62" s="63">
        <f t="shared" si="156"/>
        <v>3.1309600393517032</v>
      </c>
      <c r="BT62" s="63"/>
      <c r="BU62" s="63">
        <f t="shared" si="156"/>
        <v>3.2039115208637035</v>
      </c>
      <c r="BV62" s="74"/>
      <c r="BW62" s="63">
        <f t="shared" ref="BW62:CI62" si="157">BW10-BW15</f>
        <v>6.6144691973703207E-2</v>
      </c>
      <c r="BX62" s="63"/>
      <c r="BY62" s="63">
        <f t="shared" si="157"/>
        <v>0.4406994333737031</v>
      </c>
      <c r="BZ62" s="63"/>
      <c r="CA62" s="63">
        <f t="shared" si="157"/>
        <v>2.125555009553703</v>
      </c>
      <c r="CB62" s="63"/>
      <c r="CC62" s="63">
        <f t="shared" si="157"/>
        <v>3.065408166264703</v>
      </c>
      <c r="CD62" s="63"/>
      <c r="CE62" s="63">
        <f t="shared" si="157"/>
        <v>3.1088390593087034</v>
      </c>
      <c r="CF62" s="63"/>
      <c r="CG62" s="63">
        <f t="shared" si="157"/>
        <v>3.1731747181887031</v>
      </c>
      <c r="CH62" s="63"/>
      <c r="CI62" s="63">
        <f t="shared" si="157"/>
        <v>3.2635340999587035</v>
      </c>
      <c r="CJ62" s="74"/>
      <c r="CK62" s="63">
        <f t="shared" ref="CK62:CW62" si="158">CK10-CK15</f>
        <v>6.3261554443703183E-2</v>
      </c>
      <c r="CL62" s="63"/>
      <c r="CM62" s="63">
        <f t="shared" si="158"/>
        <v>0.42213617651370328</v>
      </c>
      <c r="CN62" s="63"/>
      <c r="CO62" s="63">
        <f t="shared" si="158"/>
        <v>2.0586591370737031</v>
      </c>
      <c r="CP62" s="63"/>
      <c r="CQ62" s="63">
        <f t="shared" si="158"/>
        <v>3.0809115713947035</v>
      </c>
      <c r="CR62" s="63"/>
      <c r="CS62" s="63">
        <f t="shared" si="158"/>
        <v>3.1383519328627032</v>
      </c>
      <c r="CT62" s="63"/>
      <c r="CU62" s="63">
        <f t="shared" si="158"/>
        <v>3.2193304351437031</v>
      </c>
      <c r="CV62" s="63"/>
      <c r="CW62" s="63">
        <f t="shared" si="158"/>
        <v>3.3257999941187033</v>
      </c>
      <c r="CX62" s="74"/>
      <c r="CY62" s="63">
        <f t="shared" ref="CY62:DK62" si="159">CY10-CY15</f>
        <v>6.0711677123703289E-2</v>
      </c>
      <c r="CZ62" s="63"/>
      <c r="DA62" s="63">
        <f t="shared" si="159"/>
        <v>0.40570030277370339</v>
      </c>
      <c r="DB62" s="63"/>
      <c r="DC62" s="63">
        <f t="shared" si="159"/>
        <v>1.9979182785837033</v>
      </c>
      <c r="DD62" s="63"/>
      <c r="DE62" s="63">
        <f t="shared" si="159"/>
        <v>3.0978744794117032</v>
      </c>
      <c r="DF62" s="63"/>
      <c r="DG62" s="63">
        <f t="shared" si="159"/>
        <v>3.1704877063017034</v>
      </c>
      <c r="DH62" s="63"/>
      <c r="DI62" s="63">
        <f t="shared" si="159"/>
        <v>3.2680023621607033</v>
      </c>
      <c r="DJ62" s="63"/>
      <c r="DK62" s="63">
        <f t="shared" si="159"/>
        <v>3.3876848410567031</v>
      </c>
      <c r="DL62" s="74"/>
      <c r="DM62" s="63">
        <f t="shared" ref="DM62:DY62" si="160">DM10-DM15</f>
        <v>5.844432972370317E-2</v>
      </c>
      <c r="DN62" s="63"/>
      <c r="DO62" s="63">
        <f t="shared" si="160"/>
        <v>0.39107818766370306</v>
      </c>
      <c r="DP62" s="63"/>
      <c r="DQ62" s="63">
        <f t="shared" si="160"/>
        <v>1.9428741831837033</v>
      </c>
      <c r="DR62" s="63"/>
      <c r="DS62" s="63">
        <f t="shared" si="160"/>
        <v>3.116190716033703</v>
      </c>
      <c r="DT62" s="63"/>
      <c r="DU62" s="63">
        <f t="shared" si="160"/>
        <v>3.2047134213787034</v>
      </c>
      <c r="DV62" s="63"/>
      <c r="DW62" s="63">
        <f t="shared" si="160"/>
        <v>3.3177390274407035</v>
      </c>
      <c r="DX62" s="63"/>
      <c r="DY62" s="63">
        <f t="shared" si="160"/>
        <v>3.4465031026667035</v>
      </c>
    </row>
    <row r="63" spans="2:129" ht="14.25" x14ac:dyDescent="0.25">
      <c r="B63" s="49"/>
      <c r="C63" s="57" t="s">
        <v>57</v>
      </c>
      <c r="D63" s="4" t="s">
        <v>31</v>
      </c>
      <c r="E63" s="70">
        <f t="shared" ref="E63:Q63" si="161">E61/E62</f>
        <v>0.46777677173673959</v>
      </c>
      <c r="F63" s="70"/>
      <c r="G63" s="70">
        <f t="shared" si="161"/>
        <v>0.46032762661963122</v>
      </c>
      <c r="H63" s="70"/>
      <c r="I63" s="70">
        <f t="shared" si="161"/>
        <v>0.45217343501151536</v>
      </c>
      <c r="J63" s="70"/>
      <c r="K63" s="70">
        <f t="shared" si="161"/>
        <v>0.4537268984516582</v>
      </c>
      <c r="L63" s="70"/>
      <c r="M63" s="70">
        <f t="shared" si="161"/>
        <v>0.44116447984251778</v>
      </c>
      <c r="N63" s="70"/>
      <c r="O63" s="70">
        <f t="shared" si="161"/>
        <v>0.39293130350423</v>
      </c>
      <c r="P63" s="70"/>
      <c r="Q63" s="70">
        <f t="shared" si="161"/>
        <v>0.26973616811151735</v>
      </c>
      <c r="R63" s="74"/>
      <c r="S63" s="70">
        <f t="shared" ref="S63:AE63" si="162">S61/S62</f>
        <v>0.44583185475959669</v>
      </c>
      <c r="T63" s="70"/>
      <c r="U63" s="70">
        <f t="shared" si="162"/>
        <v>0.43062607733507036</v>
      </c>
      <c r="V63" s="70"/>
      <c r="W63" s="70">
        <f t="shared" si="162"/>
        <v>0.41727695980863028</v>
      </c>
      <c r="X63" s="70"/>
      <c r="Y63" s="70">
        <f t="shared" si="162"/>
        <v>0.42353913526104964</v>
      </c>
      <c r="Z63" s="70"/>
      <c r="AA63" s="70">
        <f t="shared" si="162"/>
        <v>0.41619377659182999</v>
      </c>
      <c r="AB63" s="70"/>
      <c r="AC63" s="70">
        <f t="shared" si="162"/>
        <v>0.37257702155353239</v>
      </c>
      <c r="AD63" s="70"/>
      <c r="AE63" s="70">
        <f t="shared" si="162"/>
        <v>0.25347324883110101</v>
      </c>
      <c r="AF63" s="74"/>
      <c r="AG63" s="70">
        <f t="shared" ref="AG63:AS63" si="163">AG61/AG62</f>
        <v>0.42646738148055341</v>
      </c>
      <c r="AH63" s="70"/>
      <c r="AI63" s="70">
        <f t="shared" si="163"/>
        <v>0.40790792612379301</v>
      </c>
      <c r="AJ63" s="70">
        <f t="shared" si="163"/>
        <v>0.3990111181205902</v>
      </c>
      <c r="AK63" s="70">
        <f t="shared" si="163"/>
        <v>0.3919754099891119</v>
      </c>
      <c r="AL63" s="70"/>
      <c r="AM63" s="70">
        <f t="shared" si="163"/>
        <v>0.39977304501358862</v>
      </c>
      <c r="AN63" s="70"/>
      <c r="AO63" s="70">
        <f t="shared" si="163"/>
        <v>0.39595763969453235</v>
      </c>
      <c r="AP63" s="70"/>
      <c r="AQ63" s="70">
        <f t="shared" si="163"/>
        <v>0.35847937126099483</v>
      </c>
      <c r="AR63" s="70"/>
      <c r="AS63" s="70">
        <f t="shared" si="163"/>
        <v>0.25181730588742363</v>
      </c>
      <c r="AT63" s="74"/>
      <c r="AU63" s="70">
        <f t="shared" ref="AU63:BG63" si="164">AU61/AU62</f>
        <v>0.4107315992016749</v>
      </c>
      <c r="AV63" s="70"/>
      <c r="AW63" s="70">
        <f t="shared" si="164"/>
        <v>0.39029036918053578</v>
      </c>
      <c r="AX63" s="70"/>
      <c r="AY63" s="70">
        <f t="shared" si="164"/>
        <v>0.37268681146576144</v>
      </c>
      <c r="AZ63" s="70"/>
      <c r="BA63" s="70">
        <f t="shared" si="164"/>
        <v>0.38067801431323467</v>
      </c>
      <c r="BB63" s="70"/>
      <c r="BC63" s="70">
        <f t="shared" si="164"/>
        <v>0.37911788683014119</v>
      </c>
      <c r="BD63" s="70"/>
      <c r="BE63" s="70">
        <f t="shared" si="164"/>
        <v>0.34663792465559695</v>
      </c>
      <c r="BF63" s="70"/>
      <c r="BG63" s="70">
        <f t="shared" si="164"/>
        <v>0.25148150960336363</v>
      </c>
      <c r="BH63" s="74"/>
      <c r="BI63" s="70">
        <f t="shared" ref="BI63:BU63" si="165">BI61/BI62</f>
        <v>0.39766666710767534</v>
      </c>
      <c r="BJ63" s="70"/>
      <c r="BK63" s="70">
        <f t="shared" si="165"/>
        <v>0.37602391791269618</v>
      </c>
      <c r="BL63" s="70"/>
      <c r="BM63" s="70">
        <f t="shared" si="165"/>
        <v>0.35722627952736935</v>
      </c>
      <c r="BN63" s="70"/>
      <c r="BO63" s="70">
        <f t="shared" si="165"/>
        <v>0.3647482024891896</v>
      </c>
      <c r="BP63" s="70"/>
      <c r="BQ63" s="70">
        <f t="shared" si="165"/>
        <v>0.36458227659733877</v>
      </c>
      <c r="BR63" s="70"/>
      <c r="BS63" s="70">
        <f t="shared" si="165"/>
        <v>0.33594626050378873</v>
      </c>
      <c r="BT63" s="70"/>
      <c r="BU63" s="70">
        <f t="shared" si="165"/>
        <v>0.25053891089651836</v>
      </c>
      <c r="BV63" s="74"/>
      <c r="BW63" s="70">
        <f t="shared" ref="BW63:CI63" si="166">BW61/BW62</f>
        <v>0.38655205772467849</v>
      </c>
      <c r="BX63" s="70"/>
      <c r="BY63" s="70">
        <f t="shared" si="166"/>
        <v>0.36407804334738708</v>
      </c>
      <c r="BZ63" s="70"/>
      <c r="CA63" s="70">
        <f t="shared" si="166"/>
        <v>0.34437253291256498</v>
      </c>
      <c r="CB63" s="70"/>
      <c r="CC63" s="70">
        <f t="shared" si="166"/>
        <v>0.35106849515487037</v>
      </c>
      <c r="CD63" s="70"/>
      <c r="CE63" s="70">
        <f t="shared" si="166"/>
        <v>0.35171099886049956</v>
      </c>
      <c r="CF63" s="70"/>
      <c r="CG63" s="70">
        <f t="shared" si="166"/>
        <v>0.32602691164592779</v>
      </c>
      <c r="CH63" s="70"/>
      <c r="CI63" s="70">
        <f t="shared" si="166"/>
        <v>0.24886626209920015</v>
      </c>
      <c r="CJ63" s="74"/>
      <c r="CK63" s="70">
        <f t="shared" ref="CK63:CW63" si="167">CK61/CK62</f>
        <v>0.37690448184004904</v>
      </c>
      <c r="CL63" s="70"/>
      <c r="CM63" s="70">
        <f t="shared" si="167"/>
        <v>0.35382173230100195</v>
      </c>
      <c r="CN63" s="70"/>
      <c r="CO63" s="70">
        <f t="shared" si="167"/>
        <v>0.33339238085456191</v>
      </c>
      <c r="CP63" s="70"/>
      <c r="CQ63" s="70">
        <f t="shared" si="167"/>
        <v>0.33906410750702137</v>
      </c>
      <c r="CR63" s="70"/>
      <c r="CS63" s="70">
        <f t="shared" si="167"/>
        <v>0.34011446101628034</v>
      </c>
      <c r="CT63" s="70"/>
      <c r="CU63" s="70">
        <f t="shared" si="167"/>
        <v>0.31677308599590165</v>
      </c>
      <c r="CV63" s="70"/>
      <c r="CW63" s="70">
        <f t="shared" si="167"/>
        <v>0.24667559778302137</v>
      </c>
      <c r="CX63" s="74"/>
      <c r="CY63" s="70">
        <f t="shared" ref="CY63:DK63" si="168">CY61/CY62</f>
        <v>0.36839421847017045</v>
      </c>
      <c r="CZ63" s="70"/>
      <c r="DA63" s="70">
        <f t="shared" si="168"/>
        <v>0.34484559201336706</v>
      </c>
      <c r="DB63" s="70"/>
      <c r="DC63" s="70">
        <f t="shared" si="168"/>
        <v>0.32381605569854416</v>
      </c>
      <c r="DD63" s="70"/>
      <c r="DE63" s="70">
        <f t="shared" si="168"/>
        <v>0.32835576061370009</v>
      </c>
      <c r="DF63" s="70"/>
      <c r="DG63" s="70">
        <f t="shared" si="168"/>
        <v>0.32954505994529004</v>
      </c>
      <c r="DH63" s="70"/>
      <c r="DI63" s="70">
        <f t="shared" si="168"/>
        <v>0.3081592836108476</v>
      </c>
      <c r="DJ63" s="70"/>
      <c r="DK63" s="70">
        <f t="shared" si="168"/>
        <v>0.24421894383420065</v>
      </c>
      <c r="DL63" s="74"/>
      <c r="DM63" s="70">
        <f t="shared" ref="DM63:DY63" si="169">DM61/DM62</f>
        <v>0.36078884327504168</v>
      </c>
      <c r="DN63" s="70"/>
      <c r="DO63" s="70">
        <f t="shared" si="169"/>
        <v>0.33687038133737207</v>
      </c>
      <c r="DP63" s="70"/>
      <c r="DQ63" s="70">
        <f t="shared" si="169"/>
        <v>0.31532640753818358</v>
      </c>
      <c r="DR63" s="70"/>
      <c r="DS63" s="70">
        <f t="shared" si="169"/>
        <v>0.31868232417526382</v>
      </c>
      <c r="DT63" s="70"/>
      <c r="DU63" s="70">
        <f t="shared" si="169"/>
        <v>0.31983906174956406</v>
      </c>
      <c r="DV63" s="70"/>
      <c r="DW63" s="70">
        <f t="shared" si="169"/>
        <v>0.30013257943411187</v>
      </c>
      <c r="DX63" s="70"/>
      <c r="DY63" s="70">
        <f t="shared" si="169"/>
        <v>0.24168235469032509</v>
      </c>
    </row>
    <row r="64" spans="2:129" x14ac:dyDescent="0.2"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74"/>
      <c r="S64" s="14"/>
      <c r="T64" s="14"/>
      <c r="U64" s="14"/>
      <c r="V64" s="14"/>
      <c r="W64" s="14"/>
      <c r="X64" s="14"/>
      <c r="Y64" s="14"/>
      <c r="Z64" s="14"/>
      <c r="AA64" s="14"/>
      <c r="AB64" s="14"/>
      <c r="AC64" s="14"/>
      <c r="AD64" s="14"/>
      <c r="AE64" s="14"/>
      <c r="AF64" s="74"/>
      <c r="AG64" s="14"/>
      <c r="AH64" s="14"/>
      <c r="AI64" s="14"/>
      <c r="AJ64" s="14"/>
      <c r="AK64" s="14"/>
      <c r="AL64" s="14"/>
      <c r="AM64" s="14"/>
      <c r="AN64" s="14"/>
      <c r="AO64" s="14"/>
      <c r="AP64" s="14"/>
      <c r="AQ64" s="14"/>
      <c r="AR64" s="14"/>
      <c r="AS64" s="14"/>
      <c r="AT64" s="74"/>
      <c r="AU64" s="14"/>
      <c r="AV64" s="14"/>
      <c r="AW64" s="14"/>
      <c r="AX64" s="14"/>
      <c r="AY64" s="14"/>
      <c r="AZ64" s="14"/>
      <c r="BA64" s="14"/>
      <c r="BB64" s="14"/>
      <c r="BC64" s="14"/>
      <c r="BD64" s="14"/>
      <c r="BE64" s="14"/>
      <c r="BF64" s="14"/>
      <c r="BG64" s="14"/>
      <c r="BH64" s="74"/>
      <c r="BI64" s="14"/>
      <c r="BJ64" s="14"/>
      <c r="BK64" s="14"/>
      <c r="BL64" s="14"/>
      <c r="BM64" s="14"/>
      <c r="BN64" s="14"/>
      <c r="BO64" s="14"/>
      <c r="BP64" s="14"/>
      <c r="BQ64" s="14"/>
      <c r="BR64" s="14"/>
      <c r="BS64" s="14"/>
      <c r="BT64" s="14"/>
      <c r="BU64" s="14"/>
      <c r="BV64" s="74"/>
      <c r="BW64" s="14"/>
      <c r="BX64" s="14"/>
      <c r="BY64" s="14"/>
      <c r="BZ64" s="14"/>
      <c r="CA64" s="14"/>
      <c r="CB64" s="14"/>
      <c r="CC64" s="14"/>
      <c r="CD64" s="14"/>
      <c r="CE64" s="14"/>
      <c r="CF64" s="14"/>
      <c r="CG64" s="14"/>
      <c r="CH64" s="14"/>
      <c r="CI64" s="14"/>
      <c r="CJ64" s="74"/>
      <c r="CK64" s="14"/>
      <c r="CL64" s="14"/>
      <c r="CM64" s="14"/>
      <c r="CN64" s="14"/>
      <c r="CO64" s="14"/>
      <c r="CP64" s="14"/>
      <c r="CQ64" s="14"/>
      <c r="CR64" s="14"/>
      <c r="CS64" s="14"/>
      <c r="CT64" s="14"/>
      <c r="CU64" s="14"/>
      <c r="CV64" s="14"/>
      <c r="CW64" s="14"/>
      <c r="CX64" s="74"/>
      <c r="CY64" s="14"/>
      <c r="CZ64" s="14"/>
      <c r="DA64" s="14"/>
      <c r="DB64" s="14"/>
      <c r="DC64" s="14"/>
      <c r="DD64" s="14"/>
      <c r="DE64" s="14"/>
      <c r="DF64" s="14"/>
      <c r="DG64" s="14"/>
      <c r="DH64" s="14"/>
      <c r="DI64" s="14"/>
      <c r="DJ64" s="14"/>
      <c r="DK64" s="14"/>
      <c r="DL64" s="74"/>
      <c r="DM64" s="14"/>
      <c r="DN64" s="14"/>
      <c r="DO64" s="14"/>
      <c r="DP64" s="14"/>
      <c r="DQ64" s="14"/>
      <c r="DR64" s="14"/>
      <c r="DS64" s="14"/>
      <c r="DT64" s="14"/>
      <c r="DU64" s="14"/>
      <c r="DV64" s="14"/>
      <c r="DW64" s="14"/>
      <c r="DX64" s="14"/>
      <c r="DY64" s="14"/>
    </row>
    <row r="65" spans="2:129" x14ac:dyDescent="0.2">
      <c r="D65" s="75" t="s">
        <v>65</v>
      </c>
      <c r="E65" s="77">
        <f t="shared" ref="E65:Q71" si="170">E27/E26</f>
        <v>0.78104923808438298</v>
      </c>
      <c r="F65" s="77"/>
      <c r="G65" s="77">
        <f t="shared" si="170"/>
        <v>0.79459480384988013</v>
      </c>
      <c r="H65" s="77"/>
      <c r="I65" s="77">
        <f t="shared" si="170"/>
        <v>0.80426061386354597</v>
      </c>
      <c r="J65" s="77"/>
      <c r="K65" s="77">
        <f t="shared" si="170"/>
        <v>0.79586782265352152</v>
      </c>
      <c r="L65" s="77"/>
      <c r="M65" s="77">
        <f t="shared" si="170"/>
        <v>0.7836226186012758</v>
      </c>
      <c r="N65" s="77"/>
      <c r="O65" s="77">
        <f t="shared" si="170"/>
        <v>0.76789607043396479</v>
      </c>
      <c r="P65" s="77"/>
      <c r="Q65" s="77">
        <f t="shared" si="170"/>
        <v>0.7341456115295939</v>
      </c>
      <c r="R65" s="74"/>
      <c r="S65" s="77">
        <f t="shared" ref="S65:AE71" si="171">S27/S26</f>
        <v>0.81073611746361229</v>
      </c>
      <c r="T65" s="77"/>
      <c r="U65" s="77">
        <f t="shared" si="171"/>
        <v>0.82288097495346735</v>
      </c>
      <c r="V65" s="77"/>
      <c r="W65" s="77">
        <f t="shared" si="171"/>
        <v>0.83150325252535751</v>
      </c>
      <c r="X65" s="77"/>
      <c r="Y65" s="77">
        <f t="shared" si="171"/>
        <v>0.82270954322618095</v>
      </c>
      <c r="Z65" s="77"/>
      <c r="AA65" s="77">
        <f t="shared" si="171"/>
        <v>0.80957141288778578</v>
      </c>
      <c r="AB65" s="77"/>
      <c r="AC65" s="77">
        <f t="shared" si="171"/>
        <v>0.78948993060179484</v>
      </c>
      <c r="AD65" s="77"/>
      <c r="AE65" s="77">
        <f t="shared" si="171"/>
        <v>0.73937593184267503</v>
      </c>
      <c r="AF65" s="74"/>
      <c r="AG65" s="77">
        <f t="shared" ref="AG65:BG71" si="172">AG27/AG26</f>
        <v>0.82565534046972344</v>
      </c>
      <c r="AH65" s="77"/>
      <c r="AI65" s="77">
        <f t="shared" si="172"/>
        <v>0.83703712653207729</v>
      </c>
      <c r="AJ65" s="77">
        <f t="shared" si="172"/>
        <v>0.8418128302076423</v>
      </c>
      <c r="AK65" s="77">
        <f t="shared" si="172"/>
        <v>0.84531362594966075</v>
      </c>
      <c r="AL65" s="77"/>
      <c r="AM65" s="77">
        <f t="shared" si="172"/>
        <v>0.8368895877005682</v>
      </c>
      <c r="AN65" s="77"/>
      <c r="AO65" s="77">
        <f t="shared" si="172"/>
        <v>0.8231142239938456</v>
      </c>
      <c r="AP65" s="77"/>
      <c r="AQ65" s="77">
        <f t="shared" si="172"/>
        <v>0.80052102238464184</v>
      </c>
      <c r="AR65" s="77"/>
      <c r="AS65" s="77">
        <f t="shared" si="172"/>
        <v>0.74393215151438741</v>
      </c>
      <c r="AT65" s="74"/>
      <c r="AU65" s="77">
        <f t="shared" si="172"/>
        <v>0.83532043604761963</v>
      </c>
      <c r="AV65" s="77"/>
      <c r="AW65" s="77">
        <f t="shared" si="172"/>
        <v>0.84618308145921717</v>
      </c>
      <c r="AX65" s="77"/>
      <c r="AY65" s="77">
        <f t="shared" si="172"/>
        <v>0.85427461751584277</v>
      </c>
      <c r="AZ65" s="77"/>
      <c r="BA65" s="77">
        <f t="shared" si="172"/>
        <v>0.84631189734333123</v>
      </c>
      <c r="BB65" s="77"/>
      <c r="BC65" s="77">
        <f t="shared" si="172"/>
        <v>0.83208545634293818</v>
      </c>
      <c r="BD65" s="77"/>
      <c r="BE65" s="77">
        <f t="shared" si="172"/>
        <v>0.80787889475294028</v>
      </c>
      <c r="BF65" s="77"/>
      <c r="BG65" s="77">
        <f t="shared" si="172"/>
        <v>0.74852834171220084</v>
      </c>
      <c r="BH65" s="74"/>
      <c r="BI65" s="77">
        <f t="shared" ref="BI65:BU71" si="173">BI27/BI26</f>
        <v>0.84234708192373908</v>
      </c>
      <c r="BJ65" s="77"/>
      <c r="BK65" s="77">
        <f t="shared" si="173"/>
        <v>0.85281849082829342</v>
      </c>
      <c r="BL65" s="77"/>
      <c r="BM65" s="77">
        <f t="shared" si="173"/>
        <v>0.86077885993349257</v>
      </c>
      <c r="BN65" s="77"/>
      <c r="BO65" s="77">
        <f t="shared" si="173"/>
        <v>0.85327144547448419</v>
      </c>
      <c r="BP65" s="77"/>
      <c r="BQ65" s="77">
        <f t="shared" si="173"/>
        <v>0.83871330228142149</v>
      </c>
      <c r="BR65" s="77"/>
      <c r="BS65" s="77">
        <f t="shared" si="173"/>
        <v>0.8134010483916797</v>
      </c>
      <c r="BT65" s="77"/>
      <c r="BU65" s="77">
        <f t="shared" si="173"/>
        <v>0.7528456699369287</v>
      </c>
      <c r="BV65" s="74"/>
      <c r="BW65" s="77">
        <f t="shared" ref="BW65:CI71" si="174">BW27/BW26</f>
        <v>0.84780696359999963</v>
      </c>
      <c r="BX65" s="77"/>
      <c r="BY65" s="77">
        <f t="shared" si="174"/>
        <v>0.85796547702366122</v>
      </c>
      <c r="BZ65" s="77"/>
      <c r="CA65" s="77">
        <f t="shared" si="174"/>
        <v>0.86581894664239334</v>
      </c>
      <c r="CB65" s="77"/>
      <c r="CC65" s="77">
        <f t="shared" si="174"/>
        <v>0.85873891533415991</v>
      </c>
      <c r="CD65" s="77"/>
      <c r="CE65" s="77">
        <f t="shared" si="174"/>
        <v>0.84392918501048575</v>
      </c>
      <c r="CF65" s="77"/>
      <c r="CG65" s="77">
        <f t="shared" si="174"/>
        <v>0.81782626940019421</v>
      </c>
      <c r="CH65" s="77"/>
      <c r="CI65" s="77">
        <f t="shared" si="174"/>
        <v>0.75679838471241878</v>
      </c>
      <c r="CJ65" s="74"/>
      <c r="CK65" s="77">
        <f t="shared" ref="CK65:CW71" si="175">CK27/CK26</f>
        <v>0.85223763615045489</v>
      </c>
      <c r="CL65" s="77"/>
      <c r="CM65" s="77">
        <f t="shared" si="175"/>
        <v>0.86213597195249281</v>
      </c>
      <c r="CN65" s="77"/>
      <c r="CO65" s="77">
        <f t="shared" si="175"/>
        <v>0.86989653030636471</v>
      </c>
      <c r="CP65" s="77"/>
      <c r="CQ65" s="77">
        <f t="shared" si="175"/>
        <v>0.86321185502909303</v>
      </c>
      <c r="CR65" s="77"/>
      <c r="CS65" s="77">
        <f t="shared" si="175"/>
        <v>0.84820706989852113</v>
      </c>
      <c r="CT65" s="77"/>
      <c r="CU65" s="77">
        <f t="shared" si="175"/>
        <v>0.82151225172752496</v>
      </c>
      <c r="CV65" s="77"/>
      <c r="CW65" s="77">
        <f t="shared" si="175"/>
        <v>0.76038487662923471</v>
      </c>
      <c r="CX65" s="74"/>
      <c r="CY65" s="77">
        <f t="shared" ref="CY65:DK71" si="176">CY27/CY26</f>
        <v>0.85594476514409978</v>
      </c>
      <c r="CZ65" s="77"/>
      <c r="DA65" s="77">
        <f t="shared" si="176"/>
        <v>0.865620719061723</v>
      </c>
      <c r="DB65" s="77"/>
      <c r="DC65" s="77">
        <f t="shared" si="176"/>
        <v>0.87329797963948785</v>
      </c>
      <c r="DD65" s="77"/>
      <c r="DE65" s="77">
        <f t="shared" si="176"/>
        <v>0.86697768603238612</v>
      </c>
      <c r="DF65" s="77"/>
      <c r="DG65" s="77">
        <f t="shared" si="176"/>
        <v>0.85181898641550424</v>
      </c>
      <c r="DH65" s="77"/>
      <c r="DI65" s="77">
        <f t="shared" si="176"/>
        <v>0.82466253572862436</v>
      </c>
      <c r="DJ65" s="77"/>
      <c r="DK65" s="77">
        <f t="shared" si="176"/>
        <v>0.7636238271217507</v>
      </c>
      <c r="DL65" s="74"/>
      <c r="DM65" s="77">
        <f t="shared" ref="DM65:DY71" si="177">DM27/DM26</f>
        <v>0.85911778139583794</v>
      </c>
      <c r="DN65" s="77"/>
      <c r="DO65" s="77">
        <f t="shared" si="177"/>
        <v>0.86859971648738599</v>
      </c>
      <c r="DP65" s="77"/>
      <c r="DQ65" s="77">
        <f t="shared" si="177"/>
        <v>0.87620105326335795</v>
      </c>
      <c r="DR65" s="77"/>
      <c r="DS65" s="77">
        <f t="shared" si="177"/>
        <v>0.87021665869916232</v>
      </c>
      <c r="DT65" s="77"/>
      <c r="DU65" s="77">
        <f t="shared" si="177"/>
        <v>0.85493457524924055</v>
      </c>
      <c r="DV65" s="77"/>
      <c r="DW65" s="77">
        <f t="shared" si="177"/>
        <v>0.82741577486801854</v>
      </c>
      <c r="DX65" s="77"/>
      <c r="DY65" s="77">
        <f t="shared" si="177"/>
        <v>0.76653874399230448</v>
      </c>
    </row>
    <row r="66" spans="2:129" x14ac:dyDescent="0.2">
      <c r="D66" s="75" t="s">
        <v>66</v>
      </c>
      <c r="E66" s="77">
        <f t="shared" si="170"/>
        <v>0.78179847385558965</v>
      </c>
      <c r="F66" s="77"/>
      <c r="G66" s="77">
        <f t="shared" si="170"/>
        <v>0.79531628618743166</v>
      </c>
      <c r="H66" s="77"/>
      <c r="I66" s="77">
        <f t="shared" si="170"/>
        <v>0.80498977190651066</v>
      </c>
      <c r="J66" s="77"/>
      <c r="K66" s="77">
        <f t="shared" si="170"/>
        <v>0.7972200980556351</v>
      </c>
      <c r="L66" s="77"/>
      <c r="M66" s="77">
        <f t="shared" si="170"/>
        <v>0.78705295588156821</v>
      </c>
      <c r="N66" s="77"/>
      <c r="O66" s="77">
        <f t="shared" si="170"/>
        <v>0.77706754379505916</v>
      </c>
      <c r="P66" s="77"/>
      <c r="Q66" s="77">
        <f t="shared" si="170"/>
        <v>0.76256309138455447</v>
      </c>
      <c r="R66" s="74"/>
      <c r="S66" s="77">
        <f t="shared" si="171"/>
        <v>0.811580776395183</v>
      </c>
      <c r="T66" s="77"/>
      <c r="U66" s="77">
        <f t="shared" si="171"/>
        <v>0.82371582142065725</v>
      </c>
      <c r="V66" s="77"/>
      <c r="W66" s="77">
        <f t="shared" si="171"/>
        <v>0.83237213042297553</v>
      </c>
      <c r="X66" s="77"/>
      <c r="Y66" s="77">
        <f t="shared" si="171"/>
        <v>0.82462663014708115</v>
      </c>
      <c r="Z66" s="77"/>
      <c r="AA66" s="77">
        <f t="shared" si="171"/>
        <v>0.81479096856046074</v>
      </c>
      <c r="AB66" s="77"/>
      <c r="AC66" s="77">
        <f t="shared" si="171"/>
        <v>0.80370622151083781</v>
      </c>
      <c r="AD66" s="77"/>
      <c r="AE66" s="77">
        <f t="shared" si="171"/>
        <v>0.78270034910719488</v>
      </c>
      <c r="AF66" s="74"/>
      <c r="AG66" s="77">
        <f t="shared" si="172"/>
        <v>0.82658684905880353</v>
      </c>
      <c r="AH66" s="77"/>
      <c r="AI66" s="77">
        <f t="shared" si="172"/>
        <v>0.83797387361812459</v>
      </c>
      <c r="AJ66" s="77">
        <f t="shared" si="172"/>
        <v>0.84276045651627252</v>
      </c>
      <c r="AK66" s="77">
        <f t="shared" si="172"/>
        <v>0.84629859963092735</v>
      </c>
      <c r="AL66" s="77"/>
      <c r="AM66" s="77">
        <f t="shared" si="172"/>
        <v>0.83914931850636909</v>
      </c>
      <c r="AN66" s="77"/>
      <c r="AO66" s="77">
        <f t="shared" si="172"/>
        <v>0.82938617528591918</v>
      </c>
      <c r="AP66" s="77"/>
      <c r="AQ66" s="77">
        <f t="shared" si="172"/>
        <v>0.81749723751205428</v>
      </c>
      <c r="AR66" s="77"/>
      <c r="AS66" s="77">
        <f t="shared" si="172"/>
        <v>0.79336877908867931</v>
      </c>
      <c r="AT66" s="74"/>
      <c r="AU66" s="77">
        <f t="shared" si="172"/>
        <v>0.83632853610990154</v>
      </c>
      <c r="AV66" s="77"/>
      <c r="AW66" s="77">
        <f t="shared" si="172"/>
        <v>0.84720974299889162</v>
      </c>
      <c r="AX66" s="77"/>
      <c r="AY66" s="77">
        <f t="shared" si="172"/>
        <v>0.85535784948763516</v>
      </c>
      <c r="AZ66" s="77"/>
      <c r="BA66" s="77">
        <f t="shared" si="172"/>
        <v>0.8488055009310429</v>
      </c>
      <c r="BB66" s="77"/>
      <c r="BC66" s="77">
        <f t="shared" si="172"/>
        <v>0.83906074998407054</v>
      </c>
      <c r="BD66" s="77"/>
      <c r="BE66" s="77">
        <f t="shared" si="172"/>
        <v>0.82658213672068459</v>
      </c>
      <c r="BF66" s="77"/>
      <c r="BG66" s="77">
        <f t="shared" si="172"/>
        <v>0.80083908285819072</v>
      </c>
      <c r="BH66" s="74"/>
      <c r="BI66" s="77">
        <f t="shared" si="173"/>
        <v>0.84342357023067316</v>
      </c>
      <c r="BJ66" s="77"/>
      <c r="BK66" s="77">
        <f t="shared" si="173"/>
        <v>0.85392564418840244</v>
      </c>
      <c r="BL66" s="77"/>
      <c r="BM66" s="77">
        <f t="shared" si="173"/>
        <v>0.86194798457825939</v>
      </c>
      <c r="BN66" s="77"/>
      <c r="BO66" s="77">
        <f t="shared" si="173"/>
        <v>0.85593687250094141</v>
      </c>
      <c r="BP66" s="77"/>
      <c r="BQ66" s="77">
        <f t="shared" si="173"/>
        <v>0.84619612273194611</v>
      </c>
      <c r="BR66" s="77"/>
      <c r="BS66" s="77">
        <f t="shared" si="173"/>
        <v>0.83328013360291175</v>
      </c>
      <c r="BT66" s="77"/>
      <c r="BU66" s="77">
        <f t="shared" si="173"/>
        <v>0.8066063422569465</v>
      </c>
      <c r="BV66" s="74"/>
      <c r="BW66" s="77">
        <f t="shared" si="174"/>
        <v>0.84894535552577466</v>
      </c>
      <c r="BX66" s="77"/>
      <c r="BY66" s="77">
        <f t="shared" si="174"/>
        <v>0.85914570773081622</v>
      </c>
      <c r="BZ66" s="77"/>
      <c r="CA66" s="77">
        <f t="shared" si="174"/>
        <v>0.86706489108884188</v>
      </c>
      <c r="CB66" s="77"/>
      <c r="CC66" s="77">
        <f t="shared" si="174"/>
        <v>0.86153672825612337</v>
      </c>
      <c r="CD66" s="77"/>
      <c r="CE66" s="77">
        <f t="shared" si="174"/>
        <v>0.85179634323888598</v>
      </c>
      <c r="CF66" s="77"/>
      <c r="CG66" s="77">
        <f t="shared" si="174"/>
        <v>0.83855021086503678</v>
      </c>
      <c r="CH66" s="77"/>
      <c r="CI66" s="77">
        <f t="shared" si="174"/>
        <v>0.81128527733249445</v>
      </c>
      <c r="CJ66" s="74"/>
      <c r="CK66" s="77">
        <f t="shared" si="175"/>
        <v>0.85343271289574196</v>
      </c>
      <c r="CL66" s="77"/>
      <c r="CM66" s="77">
        <f t="shared" si="175"/>
        <v>0.86338330940431496</v>
      </c>
      <c r="CN66" s="77"/>
      <c r="CO66" s="77">
        <f t="shared" si="175"/>
        <v>0.87121228525455263</v>
      </c>
      <c r="CP66" s="77"/>
      <c r="CQ66" s="77">
        <f t="shared" si="175"/>
        <v>0.86611501878989638</v>
      </c>
      <c r="CR66" s="77"/>
      <c r="CS66" s="77">
        <f t="shared" si="175"/>
        <v>0.85637475290515175</v>
      </c>
      <c r="CT66" s="77"/>
      <c r="CU66" s="77">
        <f t="shared" si="175"/>
        <v>0.84286171953046496</v>
      </c>
      <c r="CV66" s="77"/>
      <c r="CW66" s="77">
        <f t="shared" si="175"/>
        <v>0.81519657365193732</v>
      </c>
      <c r="CX66" s="74"/>
      <c r="CY66" s="77">
        <f t="shared" si="176"/>
        <v>0.85719223090818819</v>
      </c>
      <c r="CZ66" s="77"/>
      <c r="DA66" s="77">
        <f t="shared" si="176"/>
        <v>0.86693024226044302</v>
      </c>
      <c r="DB66" s="77"/>
      <c r="DC66" s="77">
        <f t="shared" si="176"/>
        <v>0.8746779146668141</v>
      </c>
      <c r="DD66" s="77"/>
      <c r="DE66" s="77">
        <f t="shared" si="176"/>
        <v>0.86996661460339753</v>
      </c>
      <c r="DF66" s="77"/>
      <c r="DG66" s="77">
        <f t="shared" si="176"/>
        <v>0.86022688113313905</v>
      </c>
      <c r="DH66" s="77"/>
      <c r="DI66" s="77">
        <f t="shared" si="176"/>
        <v>0.84648283637326971</v>
      </c>
      <c r="DJ66" s="77"/>
      <c r="DK66" s="77">
        <f t="shared" si="176"/>
        <v>0.8185251201647038</v>
      </c>
      <c r="DL66" s="74"/>
      <c r="DM66" s="77">
        <f t="shared" si="177"/>
        <v>0.86041403149743123</v>
      </c>
      <c r="DN66" s="77"/>
      <c r="DO66" s="77">
        <f t="shared" si="177"/>
        <v>0.86996728968254744</v>
      </c>
      <c r="DP66" s="77"/>
      <c r="DQ66" s="77">
        <f t="shared" si="177"/>
        <v>0.87764051118464737</v>
      </c>
      <c r="DR66" s="77"/>
      <c r="DS66" s="77">
        <f t="shared" si="177"/>
        <v>0.87327655456263131</v>
      </c>
      <c r="DT66" s="77"/>
      <c r="DU66" s="77">
        <f t="shared" si="177"/>
        <v>0.8635374780431524</v>
      </c>
      <c r="DV66" s="77"/>
      <c r="DW66" s="77">
        <f t="shared" si="177"/>
        <v>0.84960001926845397</v>
      </c>
      <c r="DX66" s="77"/>
      <c r="DY66" s="77">
        <f t="shared" si="177"/>
        <v>0.82139846060424015</v>
      </c>
    </row>
    <row r="67" spans="2:129" x14ac:dyDescent="0.2">
      <c r="C67" s="10"/>
      <c r="D67" s="76" t="s">
        <v>67</v>
      </c>
      <c r="E67" s="77">
        <f t="shared" si="170"/>
        <v>0.7823073546536724</v>
      </c>
      <c r="F67" s="77"/>
      <c r="G67" s="77">
        <f t="shared" si="170"/>
        <v>0.79578619327500577</v>
      </c>
      <c r="H67" s="77"/>
      <c r="I67" s="77">
        <f t="shared" si="170"/>
        <v>0.80543817019468467</v>
      </c>
      <c r="J67" s="77"/>
      <c r="K67" s="77">
        <f t="shared" si="170"/>
        <v>0.79784407254653689</v>
      </c>
      <c r="L67" s="77"/>
      <c r="M67" s="77">
        <f t="shared" si="170"/>
        <v>0.7883204398570286</v>
      </c>
      <c r="N67" s="77"/>
      <c r="O67" s="77">
        <f t="shared" si="170"/>
        <v>0.78014517064155298</v>
      </c>
      <c r="P67" s="77"/>
      <c r="Q67" s="77">
        <f t="shared" si="170"/>
        <v>0.77209598157591586</v>
      </c>
      <c r="R67" s="74"/>
      <c r="S67" s="77">
        <f t="shared" si="171"/>
        <v>0.81210252324041488</v>
      </c>
      <c r="T67" s="77"/>
      <c r="U67" s="77">
        <f t="shared" si="171"/>
        <v>0.82420188626708824</v>
      </c>
      <c r="V67" s="77"/>
      <c r="W67" s="77">
        <f t="shared" si="171"/>
        <v>0.8328431573458035</v>
      </c>
      <c r="X67" s="77"/>
      <c r="Y67" s="77">
        <f t="shared" si="171"/>
        <v>0.82544314678998221</v>
      </c>
      <c r="Z67" s="77"/>
      <c r="AA67" s="77">
        <f t="shared" si="171"/>
        <v>0.81672431940003209</v>
      </c>
      <c r="AB67" s="77"/>
      <c r="AC67" s="77">
        <f t="shared" si="171"/>
        <v>0.80872557900442621</v>
      </c>
      <c r="AD67" s="77"/>
      <c r="AE67" s="77">
        <f t="shared" si="171"/>
        <v>0.79863920937462274</v>
      </c>
      <c r="AF67" s="74"/>
      <c r="AG67" s="77">
        <f t="shared" si="172"/>
        <v>0.82713637292755016</v>
      </c>
      <c r="AH67" s="77"/>
      <c r="AI67" s="77">
        <f t="shared" si="172"/>
        <v>0.83849101348568944</v>
      </c>
      <c r="AJ67" s="77">
        <f t="shared" si="172"/>
        <v>0.84326796814671823</v>
      </c>
      <c r="AK67" s="77">
        <f t="shared" si="172"/>
        <v>0.84680473880203178</v>
      </c>
      <c r="AL67" s="77"/>
      <c r="AM67" s="77">
        <f t="shared" si="172"/>
        <v>0.84009875218283814</v>
      </c>
      <c r="AN67" s="77"/>
      <c r="AO67" s="77">
        <f t="shared" si="172"/>
        <v>0.8317528624168391</v>
      </c>
      <c r="AP67" s="77"/>
      <c r="AQ67" s="77">
        <f t="shared" si="172"/>
        <v>0.82370554218407466</v>
      </c>
      <c r="AR67" s="77"/>
      <c r="AS67" s="77">
        <f t="shared" si="172"/>
        <v>0.81249381644162366</v>
      </c>
      <c r="AT67" s="74"/>
      <c r="AU67" s="77">
        <f t="shared" si="172"/>
        <v>0.83690778350034767</v>
      </c>
      <c r="AV67" s="77"/>
      <c r="AW67" s="77">
        <f t="shared" si="172"/>
        <v>0.84775988194611918</v>
      </c>
      <c r="AX67" s="77"/>
      <c r="AY67" s="77">
        <f t="shared" si="172"/>
        <v>0.85589904020157592</v>
      </c>
      <c r="AZ67" s="77"/>
      <c r="BA67" s="77">
        <f t="shared" si="172"/>
        <v>0.84985278481270277</v>
      </c>
      <c r="BB67" s="77"/>
      <c r="BC67" s="77">
        <f t="shared" si="172"/>
        <v>0.84173780804407861</v>
      </c>
      <c r="BD67" s="77"/>
      <c r="BE67" s="77">
        <f t="shared" si="172"/>
        <v>0.8336003706730325</v>
      </c>
      <c r="BF67" s="77"/>
      <c r="BG67" s="77">
        <f t="shared" si="172"/>
        <v>0.82174395585594062</v>
      </c>
      <c r="BH67" s="74"/>
      <c r="BI67" s="77">
        <f t="shared" si="173"/>
        <v>0.84403199484866065</v>
      </c>
      <c r="BJ67" s="77"/>
      <c r="BK67" s="77">
        <f t="shared" si="173"/>
        <v>0.85450818597881761</v>
      </c>
      <c r="BL67" s="77"/>
      <c r="BM67" s="77">
        <f t="shared" si="173"/>
        <v>0.86252250864923918</v>
      </c>
      <c r="BN67" s="77"/>
      <c r="BO67" s="77">
        <f t="shared" si="173"/>
        <v>0.85706021981839198</v>
      </c>
      <c r="BP67" s="77"/>
      <c r="BQ67" s="77">
        <f t="shared" si="173"/>
        <v>0.84910995736134376</v>
      </c>
      <c r="BR67" s="77"/>
      <c r="BS67" s="77">
        <f t="shared" si="173"/>
        <v>0.84089110284306723</v>
      </c>
      <c r="BT67" s="77"/>
      <c r="BU67" s="77">
        <f t="shared" si="173"/>
        <v>0.82859836889242588</v>
      </c>
      <c r="BV67" s="74"/>
      <c r="BW67" s="77">
        <f t="shared" si="174"/>
        <v>0.84958180063159161</v>
      </c>
      <c r="BX67" s="77"/>
      <c r="BY67" s="77">
        <f t="shared" si="174"/>
        <v>0.85975942871609956</v>
      </c>
      <c r="BZ67" s="77"/>
      <c r="CA67" s="77">
        <f t="shared" si="174"/>
        <v>0.86767087877635929</v>
      </c>
      <c r="CB67" s="77"/>
      <c r="CC67" s="77">
        <f t="shared" si="174"/>
        <v>0.86272147082623762</v>
      </c>
      <c r="CD67" s="77"/>
      <c r="CE67" s="77">
        <f t="shared" si="174"/>
        <v>0.85489836266925012</v>
      </c>
      <c r="CF67" s="77"/>
      <c r="CG67" s="77">
        <f t="shared" si="174"/>
        <v>0.84661600505662982</v>
      </c>
      <c r="CH67" s="77"/>
      <c r="CI67" s="77">
        <f t="shared" si="174"/>
        <v>0.83397901279129605</v>
      </c>
      <c r="CJ67" s="74"/>
      <c r="CK67" s="77">
        <f t="shared" si="175"/>
        <v>0.85409590183951511</v>
      </c>
      <c r="CL67" s="77"/>
      <c r="CM67" s="77">
        <f t="shared" si="175"/>
        <v>0.86402686557754615</v>
      </c>
      <c r="CN67" s="77"/>
      <c r="CO67" s="77">
        <f t="shared" si="175"/>
        <v>0.87184799642685373</v>
      </c>
      <c r="CP67" s="77"/>
      <c r="CQ67" s="77">
        <f t="shared" si="175"/>
        <v>0.86735064391749206</v>
      </c>
      <c r="CR67" s="77"/>
      <c r="CS67" s="77">
        <f t="shared" si="175"/>
        <v>0.85963057244259666</v>
      </c>
      <c r="CT67" s="77"/>
      <c r="CU67" s="77">
        <f t="shared" si="175"/>
        <v>0.85128668260324281</v>
      </c>
      <c r="CV67" s="77"/>
      <c r="CW67" s="77">
        <f t="shared" si="175"/>
        <v>0.83835988395961947</v>
      </c>
      <c r="CX67" s="74"/>
      <c r="CY67" s="77">
        <f t="shared" si="176"/>
        <v>0.85788092914300207</v>
      </c>
      <c r="CZ67" s="77"/>
      <c r="DA67" s="77">
        <f t="shared" si="176"/>
        <v>0.8676023258193889</v>
      </c>
      <c r="DB67" s="77"/>
      <c r="DC67" s="77">
        <f t="shared" si="176"/>
        <v>0.87534178291632292</v>
      </c>
      <c r="DD67" s="77"/>
      <c r="DE67" s="77">
        <f t="shared" si="176"/>
        <v>0.87124522154809725</v>
      </c>
      <c r="DF67" s="77"/>
      <c r="DG67" s="77">
        <f t="shared" si="176"/>
        <v>0.86361091659528444</v>
      </c>
      <c r="DH67" s="77"/>
      <c r="DI67" s="77">
        <f t="shared" si="176"/>
        <v>0.85519683469627039</v>
      </c>
      <c r="DJ67" s="77"/>
      <c r="DK67" s="77">
        <f t="shared" si="176"/>
        <v>0.84201062712917085</v>
      </c>
      <c r="DL67" s="74"/>
      <c r="DM67" s="77">
        <f t="shared" si="177"/>
        <v>0.86112709192833792</v>
      </c>
      <c r="DN67" s="77"/>
      <c r="DO67" s="77">
        <f t="shared" si="177"/>
        <v>0.87066667797471475</v>
      </c>
      <c r="DP67" s="77"/>
      <c r="DQ67" s="77">
        <f t="shared" si="177"/>
        <v>0.87833113445953015</v>
      </c>
      <c r="DR67" s="77"/>
      <c r="DS67" s="77">
        <f t="shared" si="177"/>
        <v>0.87459198329209986</v>
      </c>
      <c r="DT67" s="77"/>
      <c r="DU67" s="77">
        <f t="shared" si="177"/>
        <v>0.86702998816480914</v>
      </c>
      <c r="DV67" s="77"/>
      <c r="DW67" s="77">
        <f t="shared" si="177"/>
        <v>0.85855259165712305</v>
      </c>
      <c r="DX67" s="77"/>
      <c r="DY67" s="77">
        <f t="shared" si="177"/>
        <v>0.84511432093481365</v>
      </c>
    </row>
    <row r="68" spans="2:129" x14ac:dyDescent="0.2">
      <c r="B68" s="10"/>
      <c r="D68" s="76" t="s">
        <v>68</v>
      </c>
      <c r="E68" s="77">
        <f t="shared" si="170"/>
        <v>0.78270793138030847</v>
      </c>
      <c r="F68" s="77"/>
      <c r="G68" s="77">
        <f t="shared" si="170"/>
        <v>0.79615219193350739</v>
      </c>
      <c r="H68" s="77"/>
      <c r="I68" s="77">
        <f t="shared" si="170"/>
        <v>0.80577929260454417</v>
      </c>
      <c r="J68" s="77"/>
      <c r="K68" s="77">
        <f t="shared" si="170"/>
        <v>0.798212258440682</v>
      </c>
      <c r="L68" s="77"/>
      <c r="M68" s="77">
        <f t="shared" si="170"/>
        <v>0.78886042732367168</v>
      </c>
      <c r="N68" s="77"/>
      <c r="O68" s="77">
        <f t="shared" si="170"/>
        <v>0.78120562026601092</v>
      </c>
      <c r="P68" s="77"/>
      <c r="Q68" s="77">
        <f t="shared" si="170"/>
        <v>0.77514434852647129</v>
      </c>
      <c r="R68" s="74"/>
      <c r="S68" s="77">
        <f t="shared" si="171"/>
        <v>0.81247796617108603</v>
      </c>
      <c r="T68" s="77"/>
      <c r="U68" s="77">
        <f t="shared" si="171"/>
        <v>0.82454247262161995</v>
      </c>
      <c r="V68" s="77"/>
      <c r="W68" s="77">
        <f t="shared" si="171"/>
        <v>0.83315973498692486</v>
      </c>
      <c r="X68" s="77"/>
      <c r="Y68" s="77">
        <f t="shared" si="171"/>
        <v>0.8258569234932035</v>
      </c>
      <c r="Z68" s="77"/>
      <c r="AA68" s="77">
        <f t="shared" si="171"/>
        <v>0.81749086327289411</v>
      </c>
      <c r="AB68" s="77"/>
      <c r="AC68" s="77">
        <f t="shared" si="171"/>
        <v>0.81048734217533813</v>
      </c>
      <c r="AD68" s="77"/>
      <c r="AE68" s="77">
        <f t="shared" si="171"/>
        <v>0.80407172256838499</v>
      </c>
      <c r="AF68" s="74"/>
      <c r="AG68" s="77">
        <f t="shared" si="172"/>
        <v>0.82751037319071263</v>
      </c>
      <c r="AH68" s="77"/>
      <c r="AI68" s="77">
        <f t="shared" si="172"/>
        <v>0.83883010941308378</v>
      </c>
      <c r="AJ68" s="77">
        <f t="shared" si="172"/>
        <v>0.84359525146631564</v>
      </c>
      <c r="AK68" s="77">
        <f t="shared" si="172"/>
        <v>0.84712116232531154</v>
      </c>
      <c r="AL68" s="77"/>
      <c r="AM68" s="77">
        <f t="shared" si="172"/>
        <v>0.84055471008568916</v>
      </c>
      <c r="AN68" s="77"/>
      <c r="AO68" s="77">
        <f t="shared" si="172"/>
        <v>0.83268531085058684</v>
      </c>
      <c r="AP68" s="77"/>
      <c r="AQ68" s="77">
        <f t="shared" si="172"/>
        <v>0.82593965182712026</v>
      </c>
      <c r="AR68" s="77"/>
      <c r="AS68" s="77">
        <f t="shared" si="172"/>
        <v>0.81927253729827709</v>
      </c>
      <c r="AT68" s="74"/>
      <c r="AU68" s="77">
        <f t="shared" si="172"/>
        <v>0.83728735760384942</v>
      </c>
      <c r="AV68" s="77"/>
      <c r="AW68" s="77">
        <f t="shared" si="172"/>
        <v>0.84810469498051611</v>
      </c>
      <c r="AX68" s="77"/>
      <c r="AY68" s="77">
        <f t="shared" si="172"/>
        <v>0.85622170845766099</v>
      </c>
      <c r="AZ68" s="77"/>
      <c r="BA68" s="77">
        <f t="shared" si="172"/>
        <v>0.85034355471527168</v>
      </c>
      <c r="BB68" s="77"/>
      <c r="BC68" s="77">
        <f t="shared" si="172"/>
        <v>0.84279722103738164</v>
      </c>
      <c r="BD68" s="77"/>
      <c r="BE68" s="77">
        <f t="shared" si="172"/>
        <v>0.836177914808796</v>
      </c>
      <c r="BF68" s="77"/>
      <c r="BG68" s="77">
        <f t="shared" si="172"/>
        <v>0.82935896204007531</v>
      </c>
      <c r="BH68" s="74"/>
      <c r="BI68" s="77">
        <f t="shared" si="173"/>
        <v>0.84441995598366659</v>
      </c>
      <c r="BJ68" s="77"/>
      <c r="BK68" s="77">
        <f t="shared" si="173"/>
        <v>0.8548616632093744</v>
      </c>
      <c r="BL68" s="77"/>
      <c r="BM68" s="77">
        <f t="shared" si="173"/>
        <v>0.86285378066812446</v>
      </c>
      <c r="BN68" s="77"/>
      <c r="BO68" s="77">
        <f t="shared" si="173"/>
        <v>0.8575800152925448</v>
      </c>
      <c r="BP68" s="77"/>
      <c r="BQ68" s="77">
        <f t="shared" si="173"/>
        <v>0.85027101994130883</v>
      </c>
      <c r="BR68" s="77"/>
      <c r="BS68" s="77">
        <f t="shared" si="173"/>
        <v>0.84373350164389216</v>
      </c>
      <c r="BT68" s="77"/>
      <c r="BU68" s="77">
        <f t="shared" si="173"/>
        <v>0.83677799085320548</v>
      </c>
      <c r="BV68" s="74"/>
      <c r="BW68" s="77">
        <f t="shared" si="174"/>
        <v>0.84997940629894952</v>
      </c>
      <c r="BX68" s="77"/>
      <c r="BY68" s="77">
        <f t="shared" si="174"/>
        <v>0.86012292784944389</v>
      </c>
      <c r="BZ68" s="77"/>
      <c r="CA68" s="77">
        <f t="shared" si="174"/>
        <v>0.86801174489404032</v>
      </c>
      <c r="CB68" s="77"/>
      <c r="CC68" s="77">
        <f t="shared" si="174"/>
        <v>0.86326591258069396</v>
      </c>
      <c r="CD68" s="77"/>
      <c r="CE68" s="77">
        <f t="shared" si="174"/>
        <v>0.85614343193527209</v>
      </c>
      <c r="CF68" s="77"/>
      <c r="CG68" s="77">
        <f t="shared" si="174"/>
        <v>0.84967103852000203</v>
      </c>
      <c r="CH68" s="77"/>
      <c r="CI68" s="77">
        <f t="shared" si="174"/>
        <v>0.84256235172384686</v>
      </c>
      <c r="CJ68" s="74"/>
      <c r="CK68" s="77">
        <f t="shared" si="175"/>
        <v>0.85450372387194506</v>
      </c>
      <c r="CL68" s="77"/>
      <c r="CM68" s="77">
        <f t="shared" si="175"/>
        <v>0.86440102412197262</v>
      </c>
      <c r="CN68" s="77"/>
      <c r="CO68" s="77">
        <f t="shared" si="175"/>
        <v>0.8721988681940489</v>
      </c>
      <c r="CP68" s="77"/>
      <c r="CQ68" s="77">
        <f t="shared" si="175"/>
        <v>0.8679163436473416</v>
      </c>
      <c r="CR68" s="77"/>
      <c r="CS68" s="77">
        <f t="shared" si="175"/>
        <v>0.8609466453500676</v>
      </c>
      <c r="CT68" s="77"/>
      <c r="CU68" s="77">
        <f t="shared" si="175"/>
        <v>0.85451670243394096</v>
      </c>
      <c r="CV68" s="77"/>
      <c r="CW68" s="77">
        <f t="shared" si="175"/>
        <v>0.84724468212082693</v>
      </c>
      <c r="CX68" s="74"/>
      <c r="CY68" s="77">
        <f t="shared" si="176"/>
        <v>0.85829919056587523</v>
      </c>
      <c r="CZ68" s="77"/>
      <c r="DA68" s="77">
        <f t="shared" si="176"/>
        <v>0.86798741974936056</v>
      </c>
      <c r="DB68" s="77"/>
      <c r="DC68" s="77">
        <f t="shared" si="176"/>
        <v>0.8757027917084893</v>
      </c>
      <c r="DD68" s="77"/>
      <c r="DE68" s="77">
        <f t="shared" si="176"/>
        <v>0.87182948420638406</v>
      </c>
      <c r="DF68" s="77"/>
      <c r="DG68" s="77">
        <f t="shared" si="176"/>
        <v>0.86498799469022436</v>
      </c>
      <c r="DH68" s="77"/>
      <c r="DI68" s="77">
        <f t="shared" si="176"/>
        <v>0.85857332630979577</v>
      </c>
      <c r="DJ68" s="77"/>
      <c r="DK68" s="77">
        <f t="shared" si="176"/>
        <v>0.8511287439696309</v>
      </c>
      <c r="DL68" s="74"/>
      <c r="DM68" s="77">
        <f t="shared" si="177"/>
        <v>0.86155582767895944</v>
      </c>
      <c r="DN68" s="77"/>
      <c r="DO68" s="77">
        <f t="shared" si="177"/>
        <v>0.87106278560814632</v>
      </c>
      <c r="DP68" s="77"/>
      <c r="DQ68" s="77">
        <f t="shared" si="177"/>
        <v>0.87870226379053129</v>
      </c>
      <c r="DR68" s="77"/>
      <c r="DS68" s="77">
        <f t="shared" si="177"/>
        <v>0.87519261077886068</v>
      </c>
      <c r="DT68" s="77"/>
      <c r="DU68" s="77">
        <f t="shared" si="177"/>
        <v>0.86846014198876487</v>
      </c>
      <c r="DV68" s="77"/>
      <c r="DW68" s="77">
        <f t="shared" si="177"/>
        <v>0.86205452599337662</v>
      </c>
      <c r="DX68" s="77"/>
      <c r="DY68" s="77">
        <f t="shared" si="177"/>
        <v>0.85442086533572614</v>
      </c>
    </row>
    <row r="69" spans="2:129" ht="12.75" customHeight="1" x14ac:dyDescent="0.2">
      <c r="B69" s="10"/>
      <c r="D69" s="76" t="s">
        <v>69</v>
      </c>
      <c r="E69" s="77">
        <f t="shared" si="170"/>
        <v>0.78305605173488779</v>
      </c>
      <c r="F69" s="77"/>
      <c r="G69" s="77">
        <f t="shared" si="170"/>
        <v>0.79647158606870305</v>
      </c>
      <c r="H69" s="77"/>
      <c r="I69" s="77">
        <f t="shared" si="170"/>
        <v>0.80607574964136697</v>
      </c>
      <c r="J69" s="77"/>
      <c r="K69" s="77">
        <f t="shared" si="170"/>
        <v>0.79848792441907945</v>
      </c>
      <c r="L69" s="77"/>
      <c r="M69" s="77">
        <f t="shared" si="170"/>
        <v>0.78915598721435021</v>
      </c>
      <c r="N69" s="77"/>
      <c r="O69" s="77">
        <f t="shared" si="170"/>
        <v>0.78161170627579046</v>
      </c>
      <c r="P69" s="77"/>
      <c r="Q69" s="77">
        <f t="shared" si="170"/>
        <v>0.77611101022444828</v>
      </c>
      <c r="R69" s="74"/>
      <c r="S69" s="77">
        <f t="shared" si="171"/>
        <v>0.81278464215207713</v>
      </c>
      <c r="T69" s="77"/>
      <c r="U69" s="77">
        <f t="shared" si="171"/>
        <v>0.82481991215869477</v>
      </c>
      <c r="V69" s="77"/>
      <c r="W69" s="77">
        <f t="shared" si="171"/>
        <v>0.83341393727473845</v>
      </c>
      <c r="X69" s="77"/>
      <c r="Y69" s="77">
        <f t="shared" si="171"/>
        <v>0.82612202167814797</v>
      </c>
      <c r="Z69" s="77"/>
      <c r="AA69" s="77">
        <f t="shared" si="171"/>
        <v>0.81784692122652158</v>
      </c>
      <c r="AB69" s="77"/>
      <c r="AC69" s="77">
        <f t="shared" si="171"/>
        <v>0.81113176939297793</v>
      </c>
      <c r="AD69" s="77"/>
      <c r="AE69" s="77">
        <f t="shared" si="171"/>
        <v>0.80587792949087966</v>
      </c>
      <c r="AF69" s="74"/>
      <c r="AG69" s="77">
        <f t="shared" si="172"/>
        <v>0.82780181296690758</v>
      </c>
      <c r="AH69" s="77"/>
      <c r="AI69" s="77">
        <f t="shared" si="172"/>
        <v>0.83909177352729092</v>
      </c>
      <c r="AJ69" s="77">
        <f t="shared" si="172"/>
        <v>0.8438468539120495</v>
      </c>
      <c r="AK69" s="77">
        <f t="shared" si="172"/>
        <v>0.84736058421340443</v>
      </c>
      <c r="AL69" s="77"/>
      <c r="AM69" s="77">
        <f t="shared" si="172"/>
        <v>0.84082422748927976</v>
      </c>
      <c r="AN69" s="77"/>
      <c r="AO69" s="77">
        <f t="shared" si="172"/>
        <v>0.83309756944345825</v>
      </c>
      <c r="AP69" s="77"/>
      <c r="AQ69" s="77">
        <f t="shared" si="172"/>
        <v>0.82676266033408929</v>
      </c>
      <c r="AR69" s="77"/>
      <c r="AS69" s="77">
        <f t="shared" si="172"/>
        <v>0.82160361729584563</v>
      </c>
      <c r="AT69" s="74"/>
      <c r="AU69" s="77">
        <f t="shared" si="172"/>
        <v>0.83757241979652497</v>
      </c>
      <c r="AV69" s="77"/>
      <c r="AW69" s="77">
        <f t="shared" si="172"/>
        <v>0.84835951578673863</v>
      </c>
      <c r="AX69" s="77"/>
      <c r="AY69" s="77">
        <f t="shared" si="172"/>
        <v>0.85645480549421682</v>
      </c>
      <c r="AZ69" s="77"/>
      <c r="BA69" s="77">
        <f t="shared" si="172"/>
        <v>0.85062008217227769</v>
      </c>
      <c r="BB69" s="77"/>
      <c r="BC69" s="77">
        <f t="shared" si="172"/>
        <v>0.84325659647551787</v>
      </c>
      <c r="BD69" s="77"/>
      <c r="BE69" s="77">
        <f t="shared" si="172"/>
        <v>0.8371386915310427</v>
      </c>
      <c r="BF69" s="77"/>
      <c r="BG69" s="77">
        <f t="shared" si="172"/>
        <v>0.83204268524318503</v>
      </c>
      <c r="BH69" s="74"/>
      <c r="BI69" s="77">
        <f t="shared" si="173"/>
        <v>0.84470278635827778</v>
      </c>
      <c r="BJ69" s="77"/>
      <c r="BK69" s="77">
        <f t="shared" si="173"/>
        <v>0.85511386554559687</v>
      </c>
      <c r="BL69" s="77"/>
      <c r="BM69" s="77">
        <f t="shared" si="173"/>
        <v>0.86308432193573081</v>
      </c>
      <c r="BN69" s="77"/>
      <c r="BO69" s="77">
        <f t="shared" si="173"/>
        <v>0.85786384790630899</v>
      </c>
      <c r="BP69" s="77"/>
      <c r="BQ69" s="77">
        <f t="shared" si="173"/>
        <v>0.85077028149985123</v>
      </c>
      <c r="BR69" s="77"/>
      <c r="BS69" s="77">
        <f t="shared" si="173"/>
        <v>0.84480534235299709</v>
      </c>
      <c r="BT69" s="77"/>
      <c r="BU69" s="77">
        <f t="shared" si="173"/>
        <v>0.83971638418267058</v>
      </c>
      <c r="BV69" s="74"/>
      <c r="BW69" s="77">
        <f t="shared" si="174"/>
        <v>0.85026228230429135</v>
      </c>
      <c r="BX69" s="77"/>
      <c r="BY69" s="77">
        <f t="shared" si="174"/>
        <v>0.86037485259995772</v>
      </c>
      <c r="BZ69" s="77"/>
      <c r="CA69" s="77">
        <f t="shared" si="174"/>
        <v>0.86824176191061975</v>
      </c>
      <c r="CB69" s="77"/>
      <c r="CC69" s="77">
        <f t="shared" si="174"/>
        <v>0.863556745702174</v>
      </c>
      <c r="CD69" s="77"/>
      <c r="CE69" s="77">
        <f t="shared" si="174"/>
        <v>0.8566770131630802</v>
      </c>
      <c r="CF69" s="77"/>
      <c r="CG69" s="77">
        <f t="shared" si="174"/>
        <v>0.85083538440703244</v>
      </c>
      <c r="CH69" s="77"/>
      <c r="CI69" s="77">
        <f t="shared" si="174"/>
        <v>0.84569446630513978</v>
      </c>
      <c r="CJ69" s="74"/>
      <c r="CK69" s="77">
        <f t="shared" si="175"/>
        <v>0.8547880183173393</v>
      </c>
      <c r="CL69" s="77"/>
      <c r="CM69" s="77">
        <f t="shared" si="175"/>
        <v>0.86465409782468727</v>
      </c>
      <c r="CN69" s="77"/>
      <c r="CO69" s="77">
        <f t="shared" si="175"/>
        <v>0.87242958478448807</v>
      </c>
      <c r="CP69" s="77"/>
      <c r="CQ69" s="77">
        <f t="shared" si="175"/>
        <v>0.86821370600569103</v>
      </c>
      <c r="CR69" s="77"/>
      <c r="CS69" s="77">
        <f t="shared" si="175"/>
        <v>0.86151017497445737</v>
      </c>
      <c r="CT69" s="77"/>
      <c r="CU69" s="77">
        <f t="shared" si="175"/>
        <v>0.85575959738094531</v>
      </c>
      <c r="CV69" s="77"/>
      <c r="CW69" s="77">
        <f t="shared" si="175"/>
        <v>0.85053024948888933</v>
      </c>
      <c r="CX69" s="74"/>
      <c r="CY69" s="77">
        <f t="shared" si="176"/>
        <v>0.85858577832904548</v>
      </c>
      <c r="CZ69" s="77"/>
      <c r="DA69" s="77">
        <f t="shared" si="176"/>
        <v>0.86824256436886971</v>
      </c>
      <c r="DB69" s="77"/>
      <c r="DC69" s="77">
        <f t="shared" si="176"/>
        <v>0.87593499852078938</v>
      </c>
      <c r="DD69" s="77"/>
      <c r="DE69" s="77">
        <f t="shared" si="176"/>
        <v>0.87213287333489853</v>
      </c>
      <c r="DF69" s="77"/>
      <c r="DG69" s="77">
        <f t="shared" si="176"/>
        <v>0.86557795233322066</v>
      </c>
      <c r="DH69" s="77"/>
      <c r="DI69" s="77">
        <f t="shared" si="176"/>
        <v>0.85988382739244151</v>
      </c>
      <c r="DJ69" s="77"/>
      <c r="DK69" s="77">
        <f t="shared" si="176"/>
        <v>0.85454007730078985</v>
      </c>
      <c r="DL69" s="74"/>
      <c r="DM69" s="77">
        <f t="shared" si="177"/>
        <v>0.86184529727690584</v>
      </c>
      <c r="DN69" s="77"/>
      <c r="DO69" s="77">
        <f t="shared" si="177"/>
        <v>0.87132062233793806</v>
      </c>
      <c r="DP69" s="77"/>
      <c r="DQ69" s="77">
        <f t="shared" si="177"/>
        <v>0.87893649576086674</v>
      </c>
      <c r="DR69" s="77"/>
      <c r="DS69" s="77">
        <f t="shared" si="177"/>
        <v>0.87550153881713055</v>
      </c>
      <c r="DT69" s="77"/>
      <c r="DU69" s="77">
        <f t="shared" si="177"/>
        <v>0.86907363597535214</v>
      </c>
      <c r="DV69" s="77"/>
      <c r="DW69" s="77">
        <f t="shared" si="177"/>
        <v>0.8634245072429555</v>
      </c>
      <c r="DX69" s="77"/>
      <c r="DY69" s="77">
        <f t="shared" si="177"/>
        <v>0.85793921638615123</v>
      </c>
    </row>
    <row r="70" spans="2:129" ht="12.75" customHeight="1" x14ac:dyDescent="0.2">
      <c r="B70" s="10"/>
      <c r="D70" s="76" t="s">
        <v>70</v>
      </c>
      <c r="E70" s="77">
        <f t="shared" si="170"/>
        <v>0.78337548140642776</v>
      </c>
      <c r="F70" s="77"/>
      <c r="G70" s="77">
        <f t="shared" si="170"/>
        <v>0.79676674685437454</v>
      </c>
      <c r="H70" s="77"/>
      <c r="I70" s="77">
        <f t="shared" si="170"/>
        <v>0.80635025708348096</v>
      </c>
      <c r="J70" s="77"/>
      <c r="K70" s="77">
        <f t="shared" si="170"/>
        <v>0.7987273634494747</v>
      </c>
      <c r="L70" s="77"/>
      <c r="M70" s="77">
        <f t="shared" si="170"/>
        <v>0.78936808457834251</v>
      </c>
      <c r="N70" s="77"/>
      <c r="O70" s="77">
        <f t="shared" si="170"/>
        <v>0.78180655701497181</v>
      </c>
      <c r="P70" s="77"/>
      <c r="Q70" s="77">
        <f t="shared" si="170"/>
        <v>0.77642366382374506</v>
      </c>
      <c r="R70" s="74"/>
      <c r="S70" s="77">
        <f t="shared" si="171"/>
        <v>0.81305662585580851</v>
      </c>
      <c r="T70" s="77"/>
      <c r="U70" s="77">
        <f t="shared" si="171"/>
        <v>0.82506757184137713</v>
      </c>
      <c r="V70" s="77"/>
      <c r="W70" s="77">
        <f t="shared" si="171"/>
        <v>0.83364060554263908</v>
      </c>
      <c r="X70" s="77"/>
      <c r="Y70" s="77">
        <f t="shared" si="171"/>
        <v>0.82633047343587884</v>
      </c>
      <c r="Z70" s="77"/>
      <c r="AA70" s="77">
        <f t="shared" si="171"/>
        <v>0.81805819668423929</v>
      </c>
      <c r="AB70" s="77"/>
      <c r="AC70" s="77">
        <f t="shared" si="171"/>
        <v>0.81139696314506571</v>
      </c>
      <c r="AD70" s="77"/>
      <c r="AE70" s="77">
        <f t="shared" si="171"/>
        <v>0.80647691296287183</v>
      </c>
      <c r="AF70" s="74"/>
      <c r="AG70" s="77">
        <f t="shared" si="172"/>
        <v>0.82805251383339251</v>
      </c>
      <c r="AH70" s="77"/>
      <c r="AI70" s="77">
        <f t="shared" si="172"/>
        <v>0.83931787115201317</v>
      </c>
      <c r="AJ70" s="77">
        <f t="shared" si="172"/>
        <v>0.84406479065875961</v>
      </c>
      <c r="AK70" s="77">
        <f t="shared" si="172"/>
        <v>0.84756689262245899</v>
      </c>
      <c r="AL70" s="77"/>
      <c r="AM70" s="77">
        <f t="shared" si="172"/>
        <v>0.8410219801220602</v>
      </c>
      <c r="AN70" s="77"/>
      <c r="AO70" s="77">
        <f t="shared" si="172"/>
        <v>0.8333213528843918</v>
      </c>
      <c r="AP70" s="77"/>
      <c r="AQ70" s="77">
        <f t="shared" si="172"/>
        <v>0.82709129546691296</v>
      </c>
      <c r="AR70" s="77"/>
      <c r="AS70" s="77">
        <f t="shared" si="172"/>
        <v>0.82240074571195076</v>
      </c>
      <c r="AT70" s="74"/>
      <c r="AU70" s="77">
        <f t="shared" si="172"/>
        <v>0.83781113192453682</v>
      </c>
      <c r="AV70" s="77"/>
      <c r="AW70" s="77">
        <f t="shared" si="172"/>
        <v>0.84857330110350004</v>
      </c>
      <c r="AX70" s="77"/>
      <c r="AY70" s="77">
        <f t="shared" si="172"/>
        <v>0.85664962348593943</v>
      </c>
      <c r="AZ70" s="77"/>
      <c r="BA70" s="77">
        <f t="shared" si="172"/>
        <v>0.85081306967524839</v>
      </c>
      <c r="BB70" s="77"/>
      <c r="BC70" s="77">
        <f t="shared" si="172"/>
        <v>0.84349402886379909</v>
      </c>
      <c r="BD70" s="77"/>
      <c r="BE70" s="77">
        <f t="shared" si="172"/>
        <v>0.83751977071297434</v>
      </c>
      <c r="BF70" s="77"/>
      <c r="BG70" s="77">
        <f t="shared" si="172"/>
        <v>0.8329820082427708</v>
      </c>
      <c r="BH70" s="74"/>
      <c r="BI70" s="77">
        <f t="shared" si="173"/>
        <v>0.84493408097982758</v>
      </c>
      <c r="BJ70" s="77"/>
      <c r="BK70" s="77">
        <f t="shared" si="173"/>
        <v>0.8553199069924573</v>
      </c>
      <c r="BL70" s="77"/>
      <c r="BM70" s="77">
        <f t="shared" si="173"/>
        <v>0.8632717918606676</v>
      </c>
      <c r="BN70" s="77"/>
      <c r="BO70" s="77">
        <f t="shared" si="173"/>
        <v>0.85805455168505285</v>
      </c>
      <c r="BP70" s="77"/>
      <c r="BQ70" s="77">
        <f t="shared" si="173"/>
        <v>0.85102065725627551</v>
      </c>
      <c r="BR70" s="77"/>
      <c r="BS70" s="77">
        <f t="shared" si="173"/>
        <v>0.84523066487462128</v>
      </c>
      <c r="BT70" s="77"/>
      <c r="BU70" s="77">
        <f t="shared" si="173"/>
        <v>0.84076379014418468</v>
      </c>
      <c r="BV70" s="74"/>
      <c r="BW70" s="77">
        <f t="shared" si="174"/>
        <v>0.85048880341905464</v>
      </c>
      <c r="BX70" s="77"/>
      <c r="BY70" s="77">
        <f t="shared" si="174"/>
        <v>0.86057580015414503</v>
      </c>
      <c r="BZ70" s="77"/>
      <c r="CA70" s="77">
        <f t="shared" si="174"/>
        <v>0.86842422745202197</v>
      </c>
      <c r="CB70" s="77"/>
      <c r="CC70" s="77">
        <f t="shared" si="174"/>
        <v>0.86374639398991115</v>
      </c>
      <c r="CD70" s="77"/>
      <c r="CE70" s="77">
        <f t="shared" si="174"/>
        <v>0.8569392941809717</v>
      </c>
      <c r="CF70" s="77"/>
      <c r="CG70" s="77">
        <f t="shared" si="174"/>
        <v>0.85129889701895622</v>
      </c>
      <c r="CH70" s="77"/>
      <c r="CI70" s="77">
        <f t="shared" si="174"/>
        <v>0.84682777119997688</v>
      </c>
      <c r="CJ70" s="74"/>
      <c r="CK70" s="77">
        <f t="shared" si="175"/>
        <v>0.85501143593702067</v>
      </c>
      <c r="CL70" s="77"/>
      <c r="CM70" s="77">
        <f t="shared" si="175"/>
        <v>0.86485164450849061</v>
      </c>
      <c r="CN70" s="77"/>
      <c r="CO70" s="77">
        <f t="shared" si="175"/>
        <v>0.87260853271981464</v>
      </c>
      <c r="CP70" s="77"/>
      <c r="CQ70" s="77">
        <f t="shared" si="175"/>
        <v>0.86840296408226803</v>
      </c>
      <c r="CR70" s="77"/>
      <c r="CS70" s="77">
        <f t="shared" si="175"/>
        <v>0.86178332775505662</v>
      </c>
      <c r="CT70" s="77"/>
      <c r="CU70" s="77">
        <f t="shared" si="175"/>
        <v>0.85625643304651866</v>
      </c>
      <c r="CV70" s="77"/>
      <c r="CW70" s="77">
        <f t="shared" si="175"/>
        <v>0.85173438695302217</v>
      </c>
      <c r="CX70" s="74"/>
      <c r="CY70" s="77">
        <f t="shared" si="176"/>
        <v>0.85880724097629879</v>
      </c>
      <c r="CZ70" s="77"/>
      <c r="DA70" s="77">
        <f t="shared" si="176"/>
        <v>0.8684378658802574</v>
      </c>
      <c r="DB70" s="77"/>
      <c r="DC70" s="77">
        <f t="shared" si="176"/>
        <v>0.87611144451134626</v>
      </c>
      <c r="DD70" s="77"/>
      <c r="DE70" s="77">
        <f t="shared" si="176"/>
        <v>0.87232211735254495</v>
      </c>
      <c r="DF70" s="77"/>
      <c r="DG70" s="77">
        <f t="shared" si="176"/>
        <v>0.86586102800792619</v>
      </c>
      <c r="DH70" s="77"/>
      <c r="DI70" s="77">
        <f t="shared" si="176"/>
        <v>0.86040996756551846</v>
      </c>
      <c r="DJ70" s="77"/>
      <c r="DK70" s="77">
        <f t="shared" si="176"/>
        <v>0.85580452689472608</v>
      </c>
      <c r="DL70" s="74"/>
      <c r="DM70" s="77">
        <f t="shared" si="177"/>
        <v>0.86206561208390087</v>
      </c>
      <c r="DN70" s="77"/>
      <c r="DO70" s="77">
        <f t="shared" si="177"/>
        <v>0.87151450610766346</v>
      </c>
      <c r="DP70" s="77"/>
      <c r="DQ70" s="77">
        <f t="shared" si="177"/>
        <v>0.87911117004971739</v>
      </c>
      <c r="DR70" s="77"/>
      <c r="DS70" s="77">
        <f t="shared" si="177"/>
        <v>0.87569098301795478</v>
      </c>
      <c r="DT70" s="77"/>
      <c r="DU70" s="77">
        <f t="shared" si="177"/>
        <v>0.86936578831350597</v>
      </c>
      <c r="DV70" s="77"/>
      <c r="DW70" s="77">
        <f t="shared" si="177"/>
        <v>0.86397705995347762</v>
      </c>
      <c r="DX70" s="77"/>
      <c r="DY70" s="77">
        <f t="shared" si="177"/>
        <v>0.85925688742504291</v>
      </c>
    </row>
    <row r="71" spans="2:129" x14ac:dyDescent="0.2">
      <c r="B71" s="10"/>
      <c r="D71" s="76" t="s">
        <v>71</v>
      </c>
      <c r="E71" s="77">
        <f t="shared" si="170"/>
        <v>0.78367649564537656</v>
      </c>
      <c r="F71" s="77"/>
      <c r="G71" s="77">
        <f t="shared" si="170"/>
        <v>0.79704656505780691</v>
      </c>
      <c r="H71" s="77"/>
      <c r="I71" s="77">
        <f t="shared" si="170"/>
        <v>0.80661120180887669</v>
      </c>
      <c r="J71" s="77"/>
      <c r="K71" s="77">
        <f t="shared" si="170"/>
        <v>0.7989500413909435</v>
      </c>
      <c r="L71" s="77"/>
      <c r="M71" s="77">
        <f t="shared" si="170"/>
        <v>0.78955018594899962</v>
      </c>
      <c r="N71" s="77"/>
      <c r="O71" s="77">
        <f t="shared" si="170"/>
        <v>0.7819329640006597</v>
      </c>
      <c r="P71" s="77"/>
      <c r="Q71" s="77">
        <f t="shared" si="170"/>
        <v>0.7765322664930846</v>
      </c>
      <c r="R71" s="74"/>
      <c r="S71" s="77">
        <f t="shared" si="171"/>
        <v>0.81330896917844087</v>
      </c>
      <c r="T71" s="77"/>
      <c r="U71" s="77">
        <f t="shared" si="171"/>
        <v>0.82529905629242262</v>
      </c>
      <c r="V71" s="77"/>
      <c r="W71" s="77">
        <f t="shared" si="171"/>
        <v>0.83385299840758609</v>
      </c>
      <c r="X71" s="77"/>
      <c r="Y71" s="77">
        <f t="shared" si="171"/>
        <v>0.82651559126580609</v>
      </c>
      <c r="Z71" s="77"/>
      <c r="AA71" s="77">
        <f t="shared" si="171"/>
        <v>0.81821752250230539</v>
      </c>
      <c r="AB71" s="77"/>
      <c r="AC71" s="77">
        <f t="shared" si="171"/>
        <v>0.81153369814167697</v>
      </c>
      <c r="AD71" s="77"/>
      <c r="AE71" s="77">
        <f t="shared" si="171"/>
        <v>0.80667881197139768</v>
      </c>
      <c r="AF71" s="74"/>
      <c r="AG71" s="77">
        <f t="shared" si="172"/>
        <v>0.82828133512071667</v>
      </c>
      <c r="AH71" s="77"/>
      <c r="AI71" s="77">
        <f t="shared" si="172"/>
        <v>0.83952587101082743</v>
      </c>
      <c r="AJ71" s="77">
        <f t="shared" si="172"/>
        <v>0.84426599453565521</v>
      </c>
      <c r="AK71" s="77">
        <f t="shared" si="172"/>
        <v>0.84775722041948753</v>
      </c>
      <c r="AL71" s="77"/>
      <c r="AM71" s="77">
        <f t="shared" si="172"/>
        <v>0.84119072046313881</v>
      </c>
      <c r="AN71" s="77"/>
      <c r="AO71" s="77">
        <f t="shared" si="172"/>
        <v>0.83347621264050031</v>
      </c>
      <c r="AP71" s="77"/>
      <c r="AQ71" s="77">
        <f t="shared" si="172"/>
        <v>0.82724737423107908</v>
      </c>
      <c r="AR71" s="77"/>
      <c r="AS71" s="77">
        <f t="shared" si="172"/>
        <v>0.82267669803389365</v>
      </c>
      <c r="AT71" s="74"/>
      <c r="AU71" s="77">
        <f t="shared" si="172"/>
        <v>0.8380255804974418</v>
      </c>
      <c r="AV71" s="77"/>
      <c r="AW71" s="77">
        <f t="shared" si="172"/>
        <v>0.84876685817407138</v>
      </c>
      <c r="AX71" s="77"/>
      <c r="AY71" s="77">
        <f t="shared" si="172"/>
        <v>0.85682658758295283</v>
      </c>
      <c r="AZ71" s="77"/>
      <c r="BA71" s="77">
        <f t="shared" si="172"/>
        <v>0.85097230778399824</v>
      </c>
      <c r="BB71" s="77"/>
      <c r="BC71" s="77">
        <f t="shared" si="172"/>
        <v>0.84364888863275045</v>
      </c>
      <c r="BD71" s="77"/>
      <c r="BE71" s="77">
        <f t="shared" si="172"/>
        <v>0.83769398553959917</v>
      </c>
      <c r="BF71" s="77"/>
      <c r="BG71" s="77">
        <f t="shared" si="172"/>
        <v>0.83331456838874274</v>
      </c>
      <c r="BH71" s="74"/>
      <c r="BI71" s="77">
        <f t="shared" si="173"/>
        <v>0.84513875467107169</v>
      </c>
      <c r="BJ71" s="77"/>
      <c r="BK71" s="77">
        <f t="shared" si="173"/>
        <v>0.85550356741479849</v>
      </c>
      <c r="BL71" s="77"/>
      <c r="BM71" s="77">
        <f t="shared" si="173"/>
        <v>0.86343952485225983</v>
      </c>
      <c r="BN71" s="77"/>
      <c r="BO71" s="77">
        <f t="shared" si="173"/>
        <v>0.85820747113790852</v>
      </c>
      <c r="BP71" s="77"/>
      <c r="BQ71" s="77">
        <f t="shared" si="173"/>
        <v>0.8511770691400049</v>
      </c>
      <c r="BR71" s="77"/>
      <c r="BS71" s="77">
        <f t="shared" si="173"/>
        <v>0.84542120638199325</v>
      </c>
      <c r="BT71" s="77"/>
      <c r="BU71" s="77">
        <f t="shared" si="173"/>
        <v>0.84114118619796163</v>
      </c>
      <c r="BV71" s="74"/>
      <c r="BW71" s="77">
        <f t="shared" si="174"/>
        <v>0.85068640195351253</v>
      </c>
      <c r="BX71" s="77"/>
      <c r="BY71" s="77">
        <f t="shared" si="174"/>
        <v>0.86075224716525378</v>
      </c>
      <c r="BZ71" s="77"/>
      <c r="CA71" s="77">
        <f t="shared" si="174"/>
        <v>0.86858510687079316</v>
      </c>
      <c r="CB71" s="77"/>
      <c r="CC71" s="77">
        <f t="shared" si="174"/>
        <v>0.86389475183972819</v>
      </c>
      <c r="CD71" s="77"/>
      <c r="CE71" s="77">
        <f t="shared" si="174"/>
        <v>0.85709785339366007</v>
      </c>
      <c r="CF71" s="77"/>
      <c r="CG71" s="77">
        <f t="shared" si="174"/>
        <v>0.85150419856926085</v>
      </c>
      <c r="CH71" s="77"/>
      <c r="CI71" s="77">
        <f t="shared" si="174"/>
        <v>0.84724197890474673</v>
      </c>
      <c r="CJ71" s="74"/>
      <c r="CK71" s="77">
        <f t="shared" si="175"/>
        <v>0.85520373160081697</v>
      </c>
      <c r="CL71" s="77"/>
      <c r="CM71" s="77">
        <f t="shared" si="175"/>
        <v>0.86502262522123075</v>
      </c>
      <c r="CN71" s="77"/>
      <c r="CO71" s="77">
        <f t="shared" si="175"/>
        <v>0.87276409273690769</v>
      </c>
      <c r="CP71" s="77"/>
      <c r="CQ71" s="77">
        <f t="shared" si="175"/>
        <v>0.86854783620202602</v>
      </c>
      <c r="CR71" s="77"/>
      <c r="CS71" s="77">
        <f t="shared" si="175"/>
        <v>0.86194424418017868</v>
      </c>
      <c r="CT71" s="77"/>
      <c r="CU71" s="77">
        <f t="shared" si="175"/>
        <v>0.85647498651692922</v>
      </c>
      <c r="CV71" s="77"/>
      <c r="CW71" s="77">
        <f t="shared" si="175"/>
        <v>0.85217989168488795</v>
      </c>
      <c r="CX71" s="74"/>
      <c r="CY71" s="77">
        <f t="shared" si="176"/>
        <v>0.85899545166152025</v>
      </c>
      <c r="CZ71" s="77"/>
      <c r="DA71" s="77">
        <f t="shared" si="176"/>
        <v>0.86860459334089291</v>
      </c>
      <c r="DB71" s="77"/>
      <c r="DC71" s="77">
        <f t="shared" si="176"/>
        <v>0.8762627522767904</v>
      </c>
      <c r="DD71" s="77"/>
      <c r="DE71" s="77">
        <f t="shared" si="176"/>
        <v>0.87246420924625478</v>
      </c>
      <c r="DF71" s="77"/>
      <c r="DG71" s="77">
        <f t="shared" si="176"/>
        <v>0.86602433523693467</v>
      </c>
      <c r="DH71" s="77"/>
      <c r="DI71" s="77">
        <f t="shared" si="176"/>
        <v>0.86064037533115689</v>
      </c>
      <c r="DJ71" s="77"/>
      <c r="DK71" s="77">
        <f t="shared" si="176"/>
        <v>0.85627752469339202</v>
      </c>
      <c r="DL71" s="74"/>
      <c r="DM71" s="77">
        <f t="shared" si="177"/>
        <v>0.86225062702751876</v>
      </c>
      <c r="DN71" s="77"/>
      <c r="DO71" s="77">
        <f t="shared" si="177"/>
        <v>0.87167786346369702</v>
      </c>
      <c r="DP71" s="77"/>
      <c r="DQ71" s="77">
        <f t="shared" si="177"/>
        <v>0.8792590067487448</v>
      </c>
      <c r="DR71" s="77"/>
      <c r="DS71" s="77">
        <f t="shared" si="177"/>
        <v>0.87583077946427179</v>
      </c>
      <c r="DT71" s="77"/>
      <c r="DU71" s="77">
        <f t="shared" si="177"/>
        <v>0.86953143893353624</v>
      </c>
      <c r="DV71" s="77"/>
      <c r="DW71" s="77">
        <f t="shared" si="177"/>
        <v>0.86421846057023999</v>
      </c>
      <c r="DX71" s="77"/>
      <c r="DY71" s="77">
        <f t="shared" si="177"/>
        <v>0.85975500526726867</v>
      </c>
    </row>
    <row r="72" spans="2:129" x14ac:dyDescent="0.2">
      <c r="B72" s="10"/>
      <c r="D72" s="76" t="s">
        <v>72</v>
      </c>
      <c r="E72" s="77">
        <f t="shared" ref="E72:Q72" si="178">E35/E33</f>
        <v>0.78396369406678601</v>
      </c>
      <c r="F72" s="77"/>
      <c r="G72" s="77">
        <f t="shared" si="178"/>
        <v>0.7973147260564668</v>
      </c>
      <c r="H72" s="77"/>
      <c r="I72" s="77">
        <f t="shared" si="178"/>
        <v>0.80686182363076342</v>
      </c>
      <c r="J72" s="77"/>
      <c r="K72" s="77">
        <f t="shared" si="178"/>
        <v>0.799162769406494</v>
      </c>
      <c r="L72" s="77"/>
      <c r="M72" s="77">
        <f t="shared" si="178"/>
        <v>0.78972004762153192</v>
      </c>
      <c r="N72" s="77"/>
      <c r="O72" s="77">
        <f t="shared" si="178"/>
        <v>0.78203679917633961</v>
      </c>
      <c r="P72" s="77"/>
      <c r="Q72" s="77">
        <f t="shared" si="178"/>
        <v>0.7765773704849428</v>
      </c>
      <c r="R72" s="74"/>
      <c r="S72" s="77">
        <f t="shared" ref="S72:AE72" si="179">S35/S33</f>
        <v>0.81354842328813881</v>
      </c>
      <c r="T72" s="77"/>
      <c r="U72" s="77">
        <f t="shared" si="179"/>
        <v>0.82552000204473786</v>
      </c>
      <c r="V72" s="77"/>
      <c r="W72" s="77">
        <f t="shared" si="179"/>
        <v>0.83405624382377552</v>
      </c>
      <c r="X72" s="77"/>
      <c r="Y72" s="77">
        <f t="shared" si="179"/>
        <v>0.82668946773526786</v>
      </c>
      <c r="Z72" s="77"/>
      <c r="AA72" s="77">
        <f t="shared" si="179"/>
        <v>0.81835727539641057</v>
      </c>
      <c r="AB72" s="77"/>
      <c r="AC72" s="77">
        <f t="shared" si="179"/>
        <v>0.81162674087168762</v>
      </c>
      <c r="AD72" s="77"/>
      <c r="AE72" s="77">
        <f t="shared" si="179"/>
        <v>0.80675063078980325</v>
      </c>
      <c r="AF72" s="74"/>
      <c r="AG72" s="77">
        <f t="shared" ref="AG72:BG72" si="180">AG35/AG33</f>
        <v>0.8284968545279765</v>
      </c>
      <c r="AH72" s="77"/>
      <c r="AI72" s="77">
        <f t="shared" si="180"/>
        <v>0.83972312654102488</v>
      </c>
      <c r="AJ72" s="77">
        <f t="shared" si="180"/>
        <v>0.84445734918447657</v>
      </c>
      <c r="AK72" s="77">
        <f t="shared" si="180"/>
        <v>0.84793831322830016</v>
      </c>
      <c r="AL72" s="77"/>
      <c r="AM72" s="77">
        <f t="shared" si="180"/>
        <v>0.84134640301001618</v>
      </c>
      <c r="AN72" s="77"/>
      <c r="AO72" s="77">
        <f t="shared" si="180"/>
        <v>0.83360513067137276</v>
      </c>
      <c r="AP72" s="77"/>
      <c r="AQ72" s="77">
        <f t="shared" si="180"/>
        <v>0.82734313164671047</v>
      </c>
      <c r="AR72" s="77"/>
      <c r="AS72" s="77">
        <f t="shared" si="180"/>
        <v>0.82277648866057296</v>
      </c>
      <c r="AT72" s="74"/>
      <c r="AU72" s="77">
        <f t="shared" si="180"/>
        <v>0.83822594099005188</v>
      </c>
      <c r="AV72" s="77"/>
      <c r="AW72" s="77">
        <f t="shared" si="180"/>
        <v>0.84894907810897546</v>
      </c>
      <c r="AX72" s="77"/>
      <c r="AY72" s="77">
        <f t="shared" si="180"/>
        <v>0.85699387588739828</v>
      </c>
      <c r="AZ72" s="77"/>
      <c r="BA72" s="77">
        <f t="shared" si="180"/>
        <v>0.85111676765902566</v>
      </c>
      <c r="BB72" s="77"/>
      <c r="BC72" s="77">
        <f t="shared" si="180"/>
        <v>0.84377240033557821</v>
      </c>
      <c r="BD72" s="77"/>
      <c r="BE72" s="77">
        <f t="shared" si="180"/>
        <v>0.83779435236743272</v>
      </c>
      <c r="BF72" s="77"/>
      <c r="BG72" s="77">
        <f t="shared" si="180"/>
        <v>0.83343732068402043</v>
      </c>
      <c r="BH72" s="74"/>
      <c r="BI72" s="77">
        <f t="shared" ref="BI72:BU72" si="181">BI35/BI33</f>
        <v>0.84532841361986388</v>
      </c>
      <c r="BJ72" s="77"/>
      <c r="BK72" s="77">
        <f t="shared" si="181"/>
        <v>0.85567514390316723</v>
      </c>
      <c r="BL72" s="77"/>
      <c r="BM72" s="77">
        <f t="shared" si="181"/>
        <v>0.86359699902527121</v>
      </c>
      <c r="BN72" s="77"/>
      <c r="BO72" s="77">
        <f t="shared" si="181"/>
        <v>0.8583440456772381</v>
      </c>
      <c r="BP72" s="77"/>
      <c r="BQ72" s="77">
        <f t="shared" si="181"/>
        <v>0.85129745300880943</v>
      </c>
      <c r="BR72" s="77"/>
      <c r="BS72" s="77">
        <f t="shared" si="181"/>
        <v>0.84552651332595918</v>
      </c>
      <c r="BT72" s="77"/>
      <c r="BU72" s="77">
        <f t="shared" si="181"/>
        <v>0.84128271423549306</v>
      </c>
      <c r="BV72" s="74"/>
      <c r="BW72" s="77">
        <f t="shared" ref="BW72:CI72" si="182">BW35/BW33</f>
        <v>0.85086802518310034</v>
      </c>
      <c r="BX72" s="77"/>
      <c r="BY72" s="77">
        <f t="shared" si="182"/>
        <v>0.86091579398030182</v>
      </c>
      <c r="BZ72" s="77"/>
      <c r="CA72" s="77">
        <f t="shared" si="182"/>
        <v>0.86873507885881507</v>
      </c>
      <c r="CB72" s="77"/>
      <c r="CC72" s="77">
        <f t="shared" si="182"/>
        <v>0.86402534109516604</v>
      </c>
      <c r="CD72" s="77"/>
      <c r="CE72" s="77">
        <f t="shared" si="182"/>
        <v>0.85721626108897964</v>
      </c>
      <c r="CF72" s="77"/>
      <c r="CG72" s="77">
        <f t="shared" si="182"/>
        <v>0.8516144412286738</v>
      </c>
      <c r="CH72" s="77"/>
      <c r="CI72" s="77">
        <f t="shared" si="182"/>
        <v>0.8473992539386811</v>
      </c>
      <c r="CJ72" s="74"/>
      <c r="CK72" s="77">
        <f t="shared" ref="CK72:CW72" si="183">CK35/CK33</f>
        <v>0.85537905637048828</v>
      </c>
      <c r="CL72" s="77"/>
      <c r="CM72" s="77">
        <f t="shared" si="183"/>
        <v>0.86517985609107262</v>
      </c>
      <c r="CN72" s="77"/>
      <c r="CO72" s="77">
        <f t="shared" si="183"/>
        <v>0.87290806537012278</v>
      </c>
      <c r="CP72" s="77"/>
      <c r="CQ72" s="77">
        <f t="shared" si="183"/>
        <v>0.86867364038203831</v>
      </c>
      <c r="CR72" s="77"/>
      <c r="CS72" s="77">
        <f t="shared" si="183"/>
        <v>0.86206132616588749</v>
      </c>
      <c r="CT72" s="77"/>
      <c r="CU72" s="77">
        <f t="shared" si="183"/>
        <v>0.85658986054858832</v>
      </c>
      <c r="CV72" s="77"/>
      <c r="CW72" s="77">
        <f t="shared" si="183"/>
        <v>0.85235087547967425</v>
      </c>
      <c r="CX72" s="74"/>
      <c r="CY72" s="77">
        <f t="shared" ref="CY72:DK72" si="184">CY35/CY33</f>
        <v>0.85916569959758571</v>
      </c>
      <c r="CZ72" s="77"/>
      <c r="DA72" s="77">
        <f t="shared" si="184"/>
        <v>0.86875670916371261</v>
      </c>
      <c r="DB72" s="77"/>
      <c r="DC72" s="77">
        <f t="shared" si="184"/>
        <v>0.87640177750929094</v>
      </c>
      <c r="DD72" s="77"/>
      <c r="DE72" s="77">
        <f t="shared" si="184"/>
        <v>0.87258604089593184</v>
      </c>
      <c r="DF72" s="77"/>
      <c r="DG72" s="77">
        <f t="shared" si="184"/>
        <v>0.86614048463119775</v>
      </c>
      <c r="DH72" s="77"/>
      <c r="DI72" s="77">
        <f t="shared" si="184"/>
        <v>0.8607594454983678</v>
      </c>
      <c r="DJ72" s="77"/>
      <c r="DK72" s="77">
        <f t="shared" si="184"/>
        <v>0.8564609210675832</v>
      </c>
      <c r="DL72" s="74"/>
      <c r="DM72" s="77">
        <f t="shared" ref="DM72:DY72" si="185">DM35/DM33</f>
        <v>0.86241669943570132</v>
      </c>
      <c r="DN72" s="77"/>
      <c r="DO72" s="77">
        <f t="shared" si="185"/>
        <v>0.8718257463817729</v>
      </c>
      <c r="DP72" s="77"/>
      <c r="DQ72" s="77">
        <f t="shared" si="185"/>
        <v>0.87939386160030608</v>
      </c>
      <c r="DR72" s="77"/>
      <c r="DS72" s="77">
        <f t="shared" si="185"/>
        <v>0.87594921601348308</v>
      </c>
      <c r="DT72" s="77"/>
      <c r="DU72" s="77">
        <f t="shared" si="185"/>
        <v>0.86964690797472721</v>
      </c>
      <c r="DV72" s="77"/>
      <c r="DW72" s="77">
        <f t="shared" si="185"/>
        <v>0.86434162677748871</v>
      </c>
      <c r="DX72" s="77"/>
      <c r="DY72" s="77">
        <f t="shared" si="185"/>
        <v>0.85995024638712525</v>
      </c>
    </row>
    <row r="73" spans="2:129" x14ac:dyDescent="0.2">
      <c r="B73" s="10"/>
      <c r="D73" s="76" t="s">
        <v>73</v>
      </c>
      <c r="E73" s="77">
        <f t="shared" ref="E73:Q74" si="186">E36/E35</f>
        <v>0.78423929233705703</v>
      </c>
      <c r="F73" s="77"/>
      <c r="G73" s="77">
        <f t="shared" si="186"/>
        <v>0.79757290412415627</v>
      </c>
      <c r="H73" s="77"/>
      <c r="I73" s="77">
        <f t="shared" si="186"/>
        <v>0.80710350944316644</v>
      </c>
      <c r="J73" s="77"/>
      <c r="K73" s="77">
        <f t="shared" si="186"/>
        <v>0.79936801193046769</v>
      </c>
      <c r="L73" s="77"/>
      <c r="M73" s="77">
        <f t="shared" si="186"/>
        <v>0.78988358295223615</v>
      </c>
      <c r="N73" s="77"/>
      <c r="O73" s="77">
        <f t="shared" si="186"/>
        <v>0.78213278076547199</v>
      </c>
      <c r="P73" s="77"/>
      <c r="Q73" s="77">
        <f t="shared" si="186"/>
        <v>0.7766027581036935</v>
      </c>
      <c r="R73" s="74"/>
      <c r="S73" s="77">
        <f t="shared" ref="S73:AE74" si="187">S36/S35</f>
        <v>0.81377811210764173</v>
      </c>
      <c r="T73" s="77"/>
      <c r="U73" s="77">
        <f t="shared" si="187"/>
        <v>0.82573283098534733</v>
      </c>
      <c r="V73" s="77"/>
      <c r="W73" s="77">
        <f t="shared" si="187"/>
        <v>0.83425240616530116</v>
      </c>
      <c r="X73" s="77"/>
      <c r="Y73" s="77">
        <f t="shared" si="187"/>
        <v>0.82685653591453201</v>
      </c>
      <c r="Z73" s="77"/>
      <c r="AA73" s="77">
        <f t="shared" si="187"/>
        <v>0.81848874746799205</v>
      </c>
      <c r="AB73" s="77"/>
      <c r="AC73" s="77">
        <f t="shared" si="187"/>
        <v>0.81170469101901443</v>
      </c>
      <c r="AD73" s="77"/>
      <c r="AE73" s="77">
        <f t="shared" si="187"/>
        <v>0.80677990845201319</v>
      </c>
      <c r="AF73" s="74"/>
      <c r="AG73" s="77">
        <f t="shared" ref="AG73:BG74" si="188">AG36/AG35</f>
        <v>0.82870303716412552</v>
      </c>
      <c r="AH73" s="77"/>
      <c r="AI73" s="77">
        <f t="shared" si="188"/>
        <v>0.83991279384499906</v>
      </c>
      <c r="AJ73" s="77">
        <f t="shared" si="188"/>
        <v>0.84464171613893035</v>
      </c>
      <c r="AK73" s="77">
        <f t="shared" si="188"/>
        <v>0.84811288659738737</v>
      </c>
      <c r="AL73" s="77"/>
      <c r="AM73" s="77">
        <f t="shared" si="188"/>
        <v>0.8414950117741975</v>
      </c>
      <c r="AN73" s="77"/>
      <c r="AO73" s="77">
        <f t="shared" si="188"/>
        <v>0.83372355127779274</v>
      </c>
      <c r="AP73" s="77"/>
      <c r="AQ73" s="77">
        <f t="shared" si="188"/>
        <v>0.82741761744096343</v>
      </c>
      <c r="AR73" s="77"/>
      <c r="AS73" s="77">
        <f t="shared" si="188"/>
        <v>0.82281685353612088</v>
      </c>
      <c r="AT73" s="74"/>
      <c r="AU73" s="77">
        <f t="shared" si="188"/>
        <v>0.83841696340223149</v>
      </c>
      <c r="AV73" s="77"/>
      <c r="AW73" s="77">
        <f t="shared" si="188"/>
        <v>0.84912381124178615</v>
      </c>
      <c r="AX73" s="77"/>
      <c r="AY73" s="77">
        <f t="shared" si="188"/>
        <v>0.85715480932593757</v>
      </c>
      <c r="AZ73" s="77"/>
      <c r="BA73" s="77">
        <f t="shared" si="188"/>
        <v>0.85125370061813654</v>
      </c>
      <c r="BB73" s="77"/>
      <c r="BC73" s="77">
        <f t="shared" si="188"/>
        <v>0.84388337472155783</v>
      </c>
      <c r="BD73" s="77"/>
      <c r="BE73" s="77">
        <f t="shared" si="188"/>
        <v>0.83786819621411324</v>
      </c>
      <c r="BF73" s="77"/>
      <c r="BG73" s="77">
        <f t="shared" si="188"/>
        <v>0.83348768752735169</v>
      </c>
      <c r="BH73" s="74"/>
      <c r="BI73" s="77">
        <f t="shared" ref="BI73:BU74" si="189">BI36/BI35</f>
        <v>0.84550853544213078</v>
      </c>
      <c r="BJ73" s="77"/>
      <c r="BK73" s="77">
        <f t="shared" si="189"/>
        <v>0.85583913717198756</v>
      </c>
      <c r="BL73" s="77"/>
      <c r="BM73" s="77">
        <f t="shared" si="189"/>
        <v>0.863748103453848</v>
      </c>
      <c r="BN73" s="77"/>
      <c r="BO73" s="77">
        <f t="shared" si="189"/>
        <v>0.85847259802242282</v>
      </c>
      <c r="BP73" s="77"/>
      <c r="BQ73" s="77">
        <f t="shared" si="189"/>
        <v>0.85140345131444839</v>
      </c>
      <c r="BR73" s="77"/>
      <c r="BS73" s="77">
        <f t="shared" si="189"/>
        <v>0.84560073349899911</v>
      </c>
      <c r="BT73" s="77"/>
      <c r="BU73" s="77">
        <f t="shared" si="189"/>
        <v>0.84134140890630049</v>
      </c>
      <c r="BV73" s="74"/>
      <c r="BW73" s="77">
        <f t="shared" ref="BW73:CI74" si="190">BW36/BW35</f>
        <v>0.85103980115014621</v>
      </c>
      <c r="BX73" s="77"/>
      <c r="BY73" s="77">
        <f t="shared" si="190"/>
        <v>0.86107155709709537</v>
      </c>
      <c r="BZ73" s="77"/>
      <c r="CA73" s="77">
        <f t="shared" si="190"/>
        <v>0.86887856875046188</v>
      </c>
      <c r="CB73" s="77"/>
      <c r="CC73" s="77">
        <f t="shared" si="190"/>
        <v>0.86414741344534896</v>
      </c>
      <c r="CD73" s="77"/>
      <c r="CE73" s="77">
        <f t="shared" si="190"/>
        <v>0.85731860229301082</v>
      </c>
      <c r="CF73" s="77"/>
      <c r="CG73" s="77">
        <f t="shared" si="190"/>
        <v>0.85168955788149825</v>
      </c>
      <c r="CH73" s="77"/>
      <c r="CI73" s="77">
        <f t="shared" si="190"/>
        <v>0.84746496140387029</v>
      </c>
      <c r="CJ73" s="74"/>
      <c r="CK73" s="77">
        <f t="shared" ref="CK73:CW74" si="191">CK36/CK35</f>
        <v>0.85554417320187537</v>
      </c>
      <c r="CL73" s="77"/>
      <c r="CM73" s="77">
        <f t="shared" si="191"/>
        <v>0.86532904078234796</v>
      </c>
      <c r="CN73" s="77"/>
      <c r="CO73" s="77">
        <f t="shared" si="191"/>
        <v>0.87304538508950957</v>
      </c>
      <c r="CP73" s="77"/>
      <c r="CQ73" s="77">
        <f t="shared" si="191"/>
        <v>0.86879044797428562</v>
      </c>
      <c r="CR73" s="77"/>
      <c r="CS73" s="77">
        <f t="shared" si="191"/>
        <v>0.86216080278669804</v>
      </c>
      <c r="CT73" s="77"/>
      <c r="CU73" s="77">
        <f t="shared" si="191"/>
        <v>0.85666598896280954</v>
      </c>
      <c r="CV73" s="77"/>
      <c r="CW73" s="77">
        <f t="shared" si="191"/>
        <v>0.85242278490503709</v>
      </c>
      <c r="CX73" s="74"/>
      <c r="CY73" s="77">
        <f t="shared" ref="CY73:DK74" si="192">CY36/CY35</f>
        <v>0.85932534357144152</v>
      </c>
      <c r="CZ73" s="77"/>
      <c r="DA73" s="77">
        <f t="shared" si="192"/>
        <v>0.86890047607715737</v>
      </c>
      <c r="DB73" s="77"/>
      <c r="DC73" s="77">
        <f t="shared" si="192"/>
        <v>0.87653394291701248</v>
      </c>
      <c r="DD73" s="77"/>
      <c r="DE73" s="77">
        <f t="shared" si="192"/>
        <v>0.87269841615854771</v>
      </c>
      <c r="DF73" s="77"/>
      <c r="DG73" s="77">
        <f t="shared" si="192"/>
        <v>0.86623761131834831</v>
      </c>
      <c r="DH73" s="77"/>
      <c r="DI73" s="77">
        <f t="shared" si="192"/>
        <v>0.86083649334248813</v>
      </c>
      <c r="DJ73" s="77"/>
      <c r="DK73" s="77">
        <f t="shared" si="192"/>
        <v>0.8565386392057398</v>
      </c>
      <c r="DL73" s="74"/>
      <c r="DM73" s="77">
        <f t="shared" ref="DM73:DY74" si="193">DM36/DM35</f>
        <v>0.86257174514004131</v>
      </c>
      <c r="DN73" s="77"/>
      <c r="DO73" s="77">
        <f t="shared" si="193"/>
        <v>0.87196495206740166</v>
      </c>
      <c r="DP73" s="77"/>
      <c r="DQ73" s="77">
        <f t="shared" si="193"/>
        <v>0.87952162400971612</v>
      </c>
      <c r="DR73" s="77"/>
      <c r="DS73" s="77">
        <f t="shared" si="193"/>
        <v>0.87605775795029728</v>
      </c>
      <c r="DT73" s="77"/>
      <c r="DU73" s="77">
        <f t="shared" si="193"/>
        <v>0.86974204251066256</v>
      </c>
      <c r="DV73" s="77"/>
      <c r="DW73" s="77">
        <f t="shared" si="193"/>
        <v>0.86441977138159642</v>
      </c>
      <c r="DX73" s="77"/>
      <c r="DY73" s="77">
        <f t="shared" si="193"/>
        <v>0.8600338641441102</v>
      </c>
    </row>
    <row r="74" spans="2:129" x14ac:dyDescent="0.2">
      <c r="B74" s="10"/>
      <c r="D74" s="76" t="s">
        <v>74</v>
      </c>
      <c r="E74" s="77">
        <f t="shared" si="186"/>
        <v>0.78450450263496363</v>
      </c>
      <c r="F74" s="77"/>
      <c r="G74" s="77">
        <f t="shared" si="186"/>
        <v>0.79782198649150748</v>
      </c>
      <c r="H74" s="77"/>
      <c r="I74" s="77">
        <f t="shared" si="186"/>
        <v>0.80733697330078369</v>
      </c>
      <c r="J74" s="77"/>
      <c r="K74" s="77">
        <f t="shared" si="186"/>
        <v>0.79956674005772943</v>
      </c>
      <c r="L74" s="77"/>
      <c r="M74" s="77">
        <f t="shared" si="186"/>
        <v>0.7900427819609982</v>
      </c>
      <c r="N74" s="77"/>
      <c r="O74" s="77">
        <f t="shared" si="186"/>
        <v>0.78222562592266653</v>
      </c>
      <c r="P74" s="77"/>
      <c r="Q74" s="77">
        <f t="shared" si="186"/>
        <v>0.77662205453492006</v>
      </c>
      <c r="R74" s="74"/>
      <c r="S74" s="77">
        <f t="shared" si="187"/>
        <v>0.81399955822964054</v>
      </c>
      <c r="T74" s="77"/>
      <c r="U74" s="77">
        <f t="shared" si="187"/>
        <v>0.82593866979615704</v>
      </c>
      <c r="V74" s="77"/>
      <c r="W74" s="77">
        <f t="shared" si="187"/>
        <v>0.83444239262510067</v>
      </c>
      <c r="X74" s="77"/>
      <c r="Y74" s="77">
        <f t="shared" si="187"/>
        <v>0.82701846467120488</v>
      </c>
      <c r="Z74" s="77"/>
      <c r="AA74" s="77">
        <f t="shared" si="187"/>
        <v>0.81861588545964348</v>
      </c>
      <c r="AB74" s="77"/>
      <c r="AC74" s="77">
        <f t="shared" si="187"/>
        <v>0.81177718980398039</v>
      </c>
      <c r="AD74" s="77"/>
      <c r="AE74" s="77">
        <f t="shared" si="187"/>
        <v>0.80679529475070821</v>
      </c>
      <c r="AF74" s="74"/>
      <c r="AG74" s="77">
        <f t="shared" si="188"/>
        <v>0.82890179063000835</v>
      </c>
      <c r="AH74" s="77"/>
      <c r="AI74" s="77">
        <f t="shared" si="188"/>
        <v>0.84009629406179109</v>
      </c>
      <c r="AJ74" s="77">
        <f t="shared" si="188"/>
        <v>0.84482034364728742</v>
      </c>
      <c r="AK74" s="77">
        <f t="shared" si="188"/>
        <v>0.84828209019465806</v>
      </c>
      <c r="AL74" s="77"/>
      <c r="AM74" s="77">
        <f t="shared" si="188"/>
        <v>0.84163882325764006</v>
      </c>
      <c r="AN74" s="77"/>
      <c r="AO74" s="77">
        <f t="shared" si="188"/>
        <v>0.83383702854224462</v>
      </c>
      <c r="AP74" s="77"/>
      <c r="AQ74" s="77">
        <f t="shared" si="188"/>
        <v>0.82748440532273004</v>
      </c>
      <c r="AR74" s="77"/>
      <c r="AS74" s="77">
        <f t="shared" si="188"/>
        <v>0.82283719923241005</v>
      </c>
      <c r="AT74" s="74"/>
      <c r="AU74" s="77">
        <f t="shared" si="188"/>
        <v>0.8386009021350147</v>
      </c>
      <c r="AV74" s="77"/>
      <c r="AW74" s="77">
        <f t="shared" si="188"/>
        <v>0.8492927730228752</v>
      </c>
      <c r="AX74" s="77"/>
      <c r="AY74" s="77">
        <f t="shared" si="188"/>
        <v>0.85731078236373248</v>
      </c>
      <c r="AZ74" s="77"/>
      <c r="BA74" s="77">
        <f t="shared" si="188"/>
        <v>0.85138590394815727</v>
      </c>
      <c r="BB74" s="77"/>
      <c r="BC74" s="77">
        <f t="shared" si="188"/>
        <v>0.84398872217704901</v>
      </c>
      <c r="BD74" s="77"/>
      <c r="BE74" s="77">
        <f t="shared" si="188"/>
        <v>0.83793233598827166</v>
      </c>
      <c r="BF74" s="77"/>
      <c r="BG74" s="77">
        <f t="shared" si="188"/>
        <v>0.83351311320172372</v>
      </c>
      <c r="BH74" s="74"/>
      <c r="BI74" s="77">
        <f t="shared" si="189"/>
        <v>0.84568172614251214</v>
      </c>
      <c r="BJ74" s="77"/>
      <c r="BK74" s="77">
        <f t="shared" si="189"/>
        <v>0.85599755697786106</v>
      </c>
      <c r="BL74" s="77"/>
      <c r="BM74" s="77">
        <f t="shared" si="189"/>
        <v>0.8638944716926904</v>
      </c>
      <c r="BN74" s="77"/>
      <c r="BO74" s="77">
        <f t="shared" si="189"/>
        <v>0.85859638106899727</v>
      </c>
      <c r="BP74" s="77"/>
      <c r="BQ74" s="77">
        <f t="shared" si="189"/>
        <v>0.85150315010668587</v>
      </c>
      <c r="BR74" s="77"/>
      <c r="BS74" s="77">
        <f t="shared" si="189"/>
        <v>0.84566344820776007</v>
      </c>
      <c r="BT74" s="77"/>
      <c r="BU74" s="77">
        <f t="shared" si="189"/>
        <v>0.84137104927342854</v>
      </c>
      <c r="BV74" s="74"/>
      <c r="BW74" s="77">
        <f t="shared" si="190"/>
        <v>0.85120467876499473</v>
      </c>
      <c r="BX74" s="77"/>
      <c r="BY74" s="77">
        <f t="shared" si="190"/>
        <v>0.86122182976260209</v>
      </c>
      <c r="BZ74" s="77"/>
      <c r="CA74" s="77">
        <f t="shared" si="190"/>
        <v>0.86901744353681631</v>
      </c>
      <c r="CB74" s="77"/>
      <c r="CC74" s="77">
        <f t="shared" si="190"/>
        <v>0.86426462687621397</v>
      </c>
      <c r="CD74" s="77"/>
      <c r="CE74" s="77">
        <f t="shared" si="190"/>
        <v>0.85741400160938119</v>
      </c>
      <c r="CF74" s="77"/>
      <c r="CG74" s="77">
        <f t="shared" si="190"/>
        <v>0.85175153579390472</v>
      </c>
      <c r="CH74" s="77"/>
      <c r="CI74" s="77">
        <f t="shared" si="190"/>
        <v>0.84749807403038446</v>
      </c>
      <c r="CJ74" s="74"/>
      <c r="CK74" s="77">
        <f t="shared" si="191"/>
        <v>0.85570234882828911</v>
      </c>
      <c r="CL74" s="77"/>
      <c r="CM74" s="77">
        <f t="shared" si="191"/>
        <v>0.86547274803024066</v>
      </c>
      <c r="CN74" s="77"/>
      <c r="CO74" s="77">
        <f t="shared" si="191"/>
        <v>0.87317814586381493</v>
      </c>
      <c r="CP74" s="77"/>
      <c r="CQ74" s="77">
        <f t="shared" si="191"/>
        <v>0.86890228209637799</v>
      </c>
      <c r="CR74" s="77"/>
      <c r="CS74" s="77">
        <f t="shared" si="191"/>
        <v>0.86225272973280132</v>
      </c>
      <c r="CT74" s="77"/>
      <c r="CU74" s="77">
        <f t="shared" si="191"/>
        <v>0.85672748573366653</v>
      </c>
      <c r="CV74" s="77"/>
      <c r="CW74" s="77">
        <f t="shared" si="191"/>
        <v>0.85245897830933293</v>
      </c>
      <c r="CX74" s="74"/>
      <c r="CY74" s="77">
        <f t="shared" si="192"/>
        <v>0.85947795502571611</v>
      </c>
      <c r="CZ74" s="77"/>
      <c r="DA74" s="77">
        <f t="shared" si="192"/>
        <v>0.86903873226151451</v>
      </c>
      <c r="DB74" s="77"/>
      <c r="DC74" s="77">
        <f t="shared" si="192"/>
        <v>0.87666156182854837</v>
      </c>
      <c r="DD74" s="77"/>
      <c r="DE74" s="77">
        <f t="shared" si="192"/>
        <v>0.87280569079684323</v>
      </c>
      <c r="DF74" s="77"/>
      <c r="DG74" s="77">
        <f t="shared" si="192"/>
        <v>0.86632661447102166</v>
      </c>
      <c r="DH74" s="77"/>
      <c r="DI74" s="77">
        <f t="shared" si="192"/>
        <v>0.86089753558128435</v>
      </c>
      <c r="DJ74" s="77"/>
      <c r="DK74" s="77">
        <f t="shared" si="192"/>
        <v>0.85657783285851452</v>
      </c>
      <c r="DL74" s="74"/>
      <c r="DM74" s="77">
        <f t="shared" si="193"/>
        <v>0.86271964647384614</v>
      </c>
      <c r="DN74" s="77"/>
      <c r="DO74" s="77">
        <f t="shared" si="193"/>
        <v>0.87209858146193964</v>
      </c>
      <c r="DP74" s="77"/>
      <c r="DQ74" s="77">
        <f t="shared" si="193"/>
        <v>0.87964482215945095</v>
      </c>
      <c r="DR74" s="77"/>
      <c r="DS74" s="77">
        <f t="shared" si="193"/>
        <v>0.8761610658654494</v>
      </c>
      <c r="DT74" s="77"/>
      <c r="DU74" s="77">
        <f t="shared" si="193"/>
        <v>0.86982851107052361</v>
      </c>
      <c r="DV74" s="77"/>
      <c r="DW74" s="77">
        <f t="shared" si="193"/>
        <v>0.86448063384178919</v>
      </c>
      <c r="DX74" s="77"/>
      <c r="DY74" s="77">
        <f t="shared" si="193"/>
        <v>0.86007637775842161</v>
      </c>
    </row>
    <row r="75" spans="2:129" x14ac:dyDescent="0.2">
      <c r="B75" s="10"/>
      <c r="D75" s="76" t="s">
        <v>75</v>
      </c>
      <c r="E75" s="77">
        <f t="shared" ref="E75:Q75" si="194">E34/E37</f>
        <v>0.78476007534321479</v>
      </c>
      <c r="F75" s="77"/>
      <c r="G75" s="77">
        <f t="shared" si="194"/>
        <v>0.79806254315980452</v>
      </c>
      <c r="H75" s="77"/>
      <c r="I75" s="77">
        <f t="shared" si="194"/>
        <v>0.80756267887810096</v>
      </c>
      <c r="J75" s="77"/>
      <c r="K75" s="77">
        <f t="shared" si="194"/>
        <v>0.79975941058144129</v>
      </c>
      <c r="L75" s="77"/>
      <c r="M75" s="77">
        <f t="shared" si="194"/>
        <v>0.7901983358727781</v>
      </c>
      <c r="N75" s="77"/>
      <c r="O75" s="77">
        <f t="shared" si="194"/>
        <v>0.78231684386260691</v>
      </c>
      <c r="P75" s="77"/>
      <c r="Q75" s="77">
        <f t="shared" si="194"/>
        <v>0.77663949943551436</v>
      </c>
      <c r="R75" s="74"/>
      <c r="S75" s="77">
        <f t="shared" ref="S75:AE75" si="195">S34/S37</f>
        <v>0.81421359692362261</v>
      </c>
      <c r="T75" s="77"/>
      <c r="U75" s="77">
        <f t="shared" si="195"/>
        <v>0.82613811017229921</v>
      </c>
      <c r="V75" s="77"/>
      <c r="W75" s="77">
        <f t="shared" si="195"/>
        <v>0.83462667134006496</v>
      </c>
      <c r="X75" s="77"/>
      <c r="Y75" s="77">
        <f t="shared" si="195"/>
        <v>0.82717592622272917</v>
      </c>
      <c r="Z75" s="77"/>
      <c r="AA75" s="77">
        <f t="shared" si="195"/>
        <v>0.8187400788429996</v>
      </c>
      <c r="AB75" s="77"/>
      <c r="AC75" s="77">
        <f t="shared" si="195"/>
        <v>0.81184748389874406</v>
      </c>
      <c r="AD75" s="77"/>
      <c r="AE75" s="77">
        <f t="shared" si="195"/>
        <v>0.80680616174957454</v>
      </c>
      <c r="AF75" s="74"/>
      <c r="AG75" s="77">
        <f t="shared" ref="AG75:BG75" si="196">AG34/AG37</f>
        <v>0.82909407880079766</v>
      </c>
      <c r="AH75" s="77"/>
      <c r="AI75" s="77">
        <f t="shared" si="196"/>
        <v>0.84027431929170926</v>
      </c>
      <c r="AJ75" s="77">
        <f t="shared" si="196"/>
        <v>0.84499383276338036</v>
      </c>
      <c r="AK75" s="77">
        <f t="shared" si="196"/>
        <v>0.84844646484925923</v>
      </c>
      <c r="AL75" s="77"/>
      <c r="AM75" s="77">
        <f t="shared" si="196"/>
        <v>0.84177873563039851</v>
      </c>
      <c r="AN75" s="77"/>
      <c r="AO75" s="77">
        <f t="shared" si="196"/>
        <v>0.83394756741412224</v>
      </c>
      <c r="AP75" s="77"/>
      <c r="AQ75" s="77">
        <f t="shared" si="196"/>
        <v>0.82754820988198874</v>
      </c>
      <c r="AR75" s="77"/>
      <c r="AS75" s="77">
        <f t="shared" si="196"/>
        <v>0.82285081766492185</v>
      </c>
      <c r="AT75" s="74"/>
      <c r="AU75" s="77">
        <f t="shared" si="196"/>
        <v>0.8387789081919147</v>
      </c>
      <c r="AV75" s="77"/>
      <c r="AW75" s="77">
        <f t="shared" si="196"/>
        <v>0.84945677740364323</v>
      </c>
      <c r="AX75" s="77"/>
      <c r="AY75" s="77">
        <f t="shared" si="196"/>
        <v>0.85746242426911745</v>
      </c>
      <c r="AZ75" s="77"/>
      <c r="BA75" s="77">
        <f t="shared" si="196"/>
        <v>0.8515144828348179</v>
      </c>
      <c r="BB75" s="77"/>
      <c r="BC75" s="77">
        <f t="shared" si="196"/>
        <v>0.84409098740733268</v>
      </c>
      <c r="BD75" s="77"/>
      <c r="BE75" s="77">
        <f t="shared" si="196"/>
        <v>0.83799274528231327</v>
      </c>
      <c r="BF75" s="77"/>
      <c r="BG75" s="77">
        <f t="shared" si="196"/>
        <v>0.83352996231113874</v>
      </c>
      <c r="BH75" s="74"/>
      <c r="BI75" s="77">
        <f t="shared" ref="BI75:BU75" si="197">BI34/BI37</f>
        <v>0.84584928798096115</v>
      </c>
      <c r="BJ75" s="77"/>
      <c r="BK75" s="77">
        <f t="shared" si="197"/>
        <v>0.85615134125509673</v>
      </c>
      <c r="BL75" s="77"/>
      <c r="BM75" s="77">
        <f t="shared" si="197"/>
        <v>0.86403682760193057</v>
      </c>
      <c r="BN75" s="77"/>
      <c r="BO75" s="77">
        <f t="shared" si="197"/>
        <v>0.85871668844968074</v>
      </c>
      <c r="BP75" s="77"/>
      <c r="BQ75" s="77">
        <f t="shared" si="197"/>
        <v>0.85159957526159069</v>
      </c>
      <c r="BR75" s="77"/>
      <c r="BS75" s="77">
        <f t="shared" si="197"/>
        <v>0.84572173513563731</v>
      </c>
      <c r="BT75" s="77"/>
      <c r="BU75" s="77">
        <f t="shared" si="197"/>
        <v>0.84139051458087155</v>
      </c>
      <c r="BV75" s="74"/>
      <c r="BW75" s="77">
        <f t="shared" ref="BW75:CI75" si="198">BW34/BW37</f>
        <v>0.85136411312554816</v>
      </c>
      <c r="BX75" s="77"/>
      <c r="BY75" s="77">
        <f t="shared" si="198"/>
        <v>0.86136767602638398</v>
      </c>
      <c r="BZ75" s="77"/>
      <c r="CA75" s="77">
        <f t="shared" si="198"/>
        <v>0.86915252295568779</v>
      </c>
      <c r="CB75" s="77"/>
      <c r="CC75" s="77">
        <f t="shared" si="198"/>
        <v>0.86437844749110682</v>
      </c>
      <c r="CD75" s="77"/>
      <c r="CE75" s="77">
        <f t="shared" si="198"/>
        <v>0.85750592028748807</v>
      </c>
      <c r="CF75" s="77"/>
      <c r="CG75" s="77">
        <f t="shared" si="198"/>
        <v>0.85180843668208139</v>
      </c>
      <c r="CH75" s="77"/>
      <c r="CI75" s="77">
        <f t="shared" si="198"/>
        <v>0.84751959704527347</v>
      </c>
      <c r="CJ75" s="74"/>
      <c r="CK75" s="77">
        <f t="shared" ref="CK75:CW75" si="199">CK34/CK37</f>
        <v>0.85585519868482707</v>
      </c>
      <c r="CL75" s="77"/>
      <c r="CM75" s="77">
        <f t="shared" si="199"/>
        <v>0.8656121663916243</v>
      </c>
      <c r="CN75" s="77"/>
      <c r="CO75" s="77">
        <f t="shared" si="199"/>
        <v>0.87330726447828022</v>
      </c>
      <c r="CP75" s="77"/>
      <c r="CQ75" s="77">
        <f t="shared" si="199"/>
        <v>0.86901076765553209</v>
      </c>
      <c r="CR75" s="77"/>
      <c r="CS75" s="77">
        <f t="shared" si="199"/>
        <v>0.86234096566296736</v>
      </c>
      <c r="CT75" s="77"/>
      <c r="CU75" s="77">
        <f t="shared" si="199"/>
        <v>0.85678330098900191</v>
      </c>
      <c r="CV75" s="77"/>
      <c r="CW75" s="77">
        <f t="shared" si="199"/>
        <v>0.85248230569243266</v>
      </c>
      <c r="CX75" s="74"/>
      <c r="CY75" s="77">
        <f t="shared" ref="CY75:DK75" si="200">CY34/CY37</f>
        <v>0.85962531433460398</v>
      </c>
      <c r="CZ75" s="77"/>
      <c r="DA75" s="77">
        <f t="shared" si="200"/>
        <v>0.86917279072949327</v>
      </c>
      <c r="DB75" s="77"/>
      <c r="DC75" s="77">
        <f t="shared" si="200"/>
        <v>0.87678564711479201</v>
      </c>
      <c r="DD75" s="77"/>
      <c r="DE75" s="77">
        <f t="shared" si="200"/>
        <v>0.87290963660169285</v>
      </c>
      <c r="DF75" s="77"/>
      <c r="DG75" s="77">
        <f t="shared" si="200"/>
        <v>0.8664117187709689</v>
      </c>
      <c r="DH75" s="77"/>
      <c r="DI75" s="77">
        <f t="shared" si="200"/>
        <v>0.86095233175681329</v>
      </c>
      <c r="DJ75" s="77"/>
      <c r="DK75" s="77">
        <f t="shared" si="200"/>
        <v>0.85660298805391488</v>
      </c>
      <c r="DL75" s="74"/>
      <c r="DM75" s="77">
        <f t="shared" ref="DM75:DY75" si="201">DM34/DM37</f>
        <v>0.86286230349914284</v>
      </c>
      <c r="DN75" s="77"/>
      <c r="DO75" s="77">
        <f t="shared" si="201"/>
        <v>0.87222806659992824</v>
      </c>
      <c r="DP75" s="77"/>
      <c r="DQ75" s="77">
        <f t="shared" si="201"/>
        <v>0.8797645639361632</v>
      </c>
      <c r="DR75" s="77"/>
      <c r="DS75" s="77">
        <f t="shared" si="201"/>
        <v>0.87626104902524615</v>
      </c>
      <c r="DT75" s="77"/>
      <c r="DU75" s="77">
        <f t="shared" si="201"/>
        <v>0.86991087859381289</v>
      </c>
      <c r="DV75" s="77"/>
      <c r="DW75" s="77">
        <f t="shared" si="201"/>
        <v>0.86453471799130488</v>
      </c>
      <c r="DX75" s="77"/>
      <c r="DY75" s="77">
        <f t="shared" si="201"/>
        <v>0.8601037500845814</v>
      </c>
    </row>
    <row r="76" spans="2:129" x14ac:dyDescent="0.2">
      <c r="B76" s="10"/>
      <c r="D76" s="2"/>
      <c r="E76" s="20"/>
      <c r="F76" s="20"/>
      <c r="G76" s="20"/>
      <c r="H76" s="20"/>
      <c r="I76" s="20"/>
      <c r="J76" s="20"/>
      <c r="K76" s="20"/>
      <c r="L76" s="20"/>
      <c r="M76" s="20"/>
      <c r="N76" s="20"/>
      <c r="R76" s="74"/>
      <c r="AF76" s="74"/>
      <c r="AM76" s="10"/>
      <c r="AN76" s="10"/>
      <c r="AO76" s="10"/>
      <c r="AP76" s="10"/>
      <c r="AQ76" s="10"/>
      <c r="AR76" s="10"/>
      <c r="AS76" s="10"/>
      <c r="AT76" s="74"/>
      <c r="AU76" s="10"/>
      <c r="AV76" s="10"/>
      <c r="AW76" s="10"/>
      <c r="AX76" s="10"/>
      <c r="AY76" s="10"/>
      <c r="AZ76" s="10"/>
      <c r="BA76" s="10"/>
      <c r="BB76" s="10"/>
      <c r="BC76" s="10"/>
      <c r="BD76" s="10"/>
      <c r="BE76" s="10"/>
      <c r="BF76" s="10"/>
      <c r="BG76" s="10"/>
      <c r="BH76" s="74"/>
      <c r="BI76" s="10"/>
      <c r="BJ76" s="10"/>
      <c r="BK76" s="10"/>
      <c r="BL76" s="10"/>
      <c r="BM76" s="10"/>
      <c r="BN76" s="10"/>
      <c r="BO76" s="10"/>
      <c r="BP76" s="10"/>
      <c r="BQ76" s="10"/>
      <c r="BR76" s="10"/>
      <c r="BS76" s="10"/>
      <c r="BT76" s="10"/>
      <c r="BU76" s="10"/>
      <c r="BV76" s="74"/>
      <c r="CJ76" s="74"/>
      <c r="CX76" s="74"/>
      <c r="DL76" s="74"/>
    </row>
    <row r="77" spans="2:129" x14ac:dyDescent="0.2">
      <c r="B77" s="10"/>
      <c r="D77" s="2"/>
      <c r="E77" s="20"/>
      <c r="F77" s="20"/>
      <c r="G77" s="20"/>
      <c r="H77" s="20"/>
      <c r="I77" s="20"/>
      <c r="J77" s="20"/>
      <c r="K77" s="20"/>
      <c r="L77" s="20"/>
      <c r="M77" s="20"/>
      <c r="N77" s="20"/>
      <c r="R77" s="74"/>
      <c r="AF77" s="74"/>
      <c r="AM77" s="10"/>
      <c r="AN77" s="10"/>
      <c r="AO77" s="10"/>
      <c r="AP77" s="10"/>
      <c r="AQ77" s="10"/>
      <c r="AR77" s="10"/>
      <c r="AS77" s="10"/>
      <c r="AT77" s="74"/>
      <c r="AU77" s="10"/>
      <c r="AV77" s="10"/>
      <c r="AW77" s="10"/>
      <c r="AX77" s="10"/>
      <c r="AY77" s="10"/>
      <c r="AZ77" s="10"/>
      <c r="BA77" s="10"/>
      <c r="BB77" s="10"/>
      <c r="BC77" s="10"/>
      <c r="BD77" s="10"/>
      <c r="BE77" s="10"/>
      <c r="BF77" s="10"/>
      <c r="BG77" s="10"/>
      <c r="BH77" s="74"/>
      <c r="BI77" s="10"/>
      <c r="BJ77" s="10"/>
      <c r="BK77" s="10"/>
      <c r="BL77" s="10"/>
      <c r="BM77" s="10"/>
      <c r="BN77" s="10"/>
      <c r="BO77" s="10"/>
      <c r="BP77" s="10"/>
      <c r="BQ77" s="10"/>
      <c r="BR77" s="10"/>
      <c r="BS77" s="10"/>
      <c r="BT77" s="10"/>
      <c r="BU77" s="10"/>
      <c r="BV77" s="74"/>
      <c r="CJ77" s="74"/>
      <c r="CX77" s="74"/>
      <c r="DL77" s="74"/>
    </row>
    <row r="78" spans="2:129" x14ac:dyDescent="0.2">
      <c r="B78" s="10"/>
      <c r="D78" s="2"/>
      <c r="E78" s="20"/>
      <c r="F78" s="20"/>
      <c r="G78" s="20"/>
      <c r="H78" s="20"/>
      <c r="I78" s="20"/>
      <c r="J78" s="20"/>
      <c r="K78" s="20"/>
      <c r="L78" s="20"/>
      <c r="M78" s="20"/>
      <c r="N78" s="20"/>
      <c r="R78" s="74"/>
      <c r="AF78" s="74"/>
      <c r="AM78" s="10"/>
      <c r="AN78" s="10"/>
      <c r="AO78" s="10"/>
      <c r="AP78" s="10"/>
      <c r="AQ78" s="10"/>
      <c r="AR78" s="10"/>
      <c r="AS78" s="10"/>
      <c r="AT78" s="74"/>
      <c r="AU78" s="10"/>
      <c r="AV78" s="10"/>
      <c r="AW78" s="10"/>
      <c r="AX78" s="10"/>
      <c r="AY78" s="10"/>
      <c r="AZ78" s="10"/>
      <c r="BA78" s="10"/>
      <c r="BB78" s="10"/>
      <c r="BC78" s="10"/>
      <c r="BD78" s="10"/>
      <c r="BE78" s="10"/>
      <c r="BF78" s="10"/>
      <c r="BG78" s="10"/>
      <c r="BH78" s="74"/>
      <c r="BI78" s="10"/>
      <c r="BJ78" s="10"/>
      <c r="BK78" s="10"/>
      <c r="BL78" s="10"/>
      <c r="BM78" s="10"/>
      <c r="BN78" s="10"/>
      <c r="BO78" s="10"/>
      <c r="BP78" s="10"/>
      <c r="BQ78" s="10"/>
      <c r="BR78" s="10"/>
      <c r="BS78" s="10"/>
      <c r="BT78" s="10"/>
      <c r="BU78" s="10"/>
      <c r="BV78" s="74"/>
      <c r="CJ78" s="74"/>
      <c r="CX78" s="74"/>
      <c r="DL78" s="74"/>
    </row>
    <row r="79" spans="2:129" x14ac:dyDescent="0.2">
      <c r="B79" s="10"/>
      <c r="C79" s="19" t="s">
        <v>76</v>
      </c>
      <c r="D79" s="72" t="s">
        <v>64</v>
      </c>
      <c r="E79" s="73">
        <f t="shared" ref="E79:Q79" si="202">SUM(E65:E70)/6</f>
        <v>0.78238242185254492</v>
      </c>
      <c r="F79" s="73"/>
      <c r="G79" s="73">
        <f t="shared" si="202"/>
        <v>0.79584796802815039</v>
      </c>
      <c r="H79" s="73"/>
      <c r="I79" s="73">
        <f t="shared" si="202"/>
        <v>0.80548230921568875</v>
      </c>
      <c r="J79" s="73"/>
      <c r="K79" s="73">
        <f t="shared" si="202"/>
        <v>0.79772658992748824</v>
      </c>
      <c r="L79" s="73"/>
      <c r="M79" s="73">
        <f t="shared" si="202"/>
        <v>0.78773008557603952</v>
      </c>
      <c r="N79" s="73"/>
      <c r="O79" s="73">
        <f t="shared" si="202"/>
        <v>0.77828877807122498</v>
      </c>
      <c r="P79" s="73"/>
      <c r="Q79" s="73">
        <f t="shared" si="202"/>
        <v>0.7660806178441214</v>
      </c>
      <c r="R79" s="74"/>
      <c r="S79" s="73">
        <f t="shared" ref="S79:AE79" si="203">SUM(S65:S70)/6</f>
        <v>0.81212310854636371</v>
      </c>
      <c r="T79" s="73"/>
      <c r="U79" s="73">
        <f t="shared" si="203"/>
        <v>0.82420477321048402</v>
      </c>
      <c r="V79" s="73"/>
      <c r="W79" s="73">
        <f t="shared" si="203"/>
        <v>0.83282213634973978</v>
      </c>
      <c r="X79" s="73"/>
      <c r="Y79" s="73">
        <f t="shared" si="203"/>
        <v>0.82518145646174579</v>
      </c>
      <c r="Z79" s="73"/>
      <c r="AA79" s="73">
        <f t="shared" si="203"/>
        <v>0.81574711367198882</v>
      </c>
      <c r="AB79" s="73"/>
      <c r="AC79" s="73">
        <f t="shared" si="203"/>
        <v>0.80582296763840677</v>
      </c>
      <c r="AD79" s="73"/>
      <c r="AE79" s="73">
        <f t="shared" si="203"/>
        <v>0.78952367589110484</v>
      </c>
      <c r="AF79" s="74"/>
      <c r="AG79" s="73">
        <f t="shared" ref="AG79:AS79" si="204">SUM(AG65:AG70)/6</f>
        <v>0.82712387707451496</v>
      </c>
      <c r="AH79" s="73"/>
      <c r="AI79" s="73">
        <f t="shared" si="204"/>
        <v>0.83845696128804648</v>
      </c>
      <c r="AJ79" s="73">
        <f t="shared" si="204"/>
        <v>0.84322469181795956</v>
      </c>
      <c r="AK79" s="73">
        <f t="shared" si="204"/>
        <v>0.84674426725729912</v>
      </c>
      <c r="AL79" s="73"/>
      <c r="AM79" s="73">
        <f t="shared" si="204"/>
        <v>0.8397564293478007</v>
      </c>
      <c r="AN79" s="73"/>
      <c r="AO79" s="73">
        <f t="shared" si="204"/>
        <v>0.83055958247917339</v>
      </c>
      <c r="AP79" s="73"/>
      <c r="AQ79" s="73">
        <f t="shared" si="204"/>
        <v>0.82025290161814901</v>
      </c>
      <c r="AR79" s="73"/>
      <c r="AS79" s="73">
        <f t="shared" si="204"/>
        <v>0.80217860789179396</v>
      </c>
      <c r="AT79" s="74"/>
      <c r="AU79" s="73">
        <f t="shared" ref="AU79:BG79" si="205">SUM(AU65:AU70)/6</f>
        <v>0.83687127749712997</v>
      </c>
      <c r="AV79" s="73"/>
      <c r="AW79" s="73">
        <f t="shared" si="205"/>
        <v>0.84769836971249724</v>
      </c>
      <c r="AX79" s="73"/>
      <c r="AY79" s="73">
        <f t="shared" si="205"/>
        <v>0.85580960744047851</v>
      </c>
      <c r="AZ79" s="73"/>
      <c r="BA79" s="73">
        <f t="shared" si="205"/>
        <v>0.84945781494164574</v>
      </c>
      <c r="BB79" s="73"/>
      <c r="BC79" s="73">
        <f t="shared" si="205"/>
        <v>0.84040531012463093</v>
      </c>
      <c r="BD79" s="73"/>
      <c r="BE79" s="73">
        <f t="shared" si="205"/>
        <v>0.82981629653324518</v>
      </c>
      <c r="BF79" s="73"/>
      <c r="BG79" s="73">
        <f t="shared" si="205"/>
        <v>0.81091583932539402</v>
      </c>
      <c r="BH79" s="74"/>
      <c r="BI79" s="73">
        <f t="shared" ref="BI79:BU79" si="206">SUM(BI65:BI70)/6</f>
        <v>0.84397657838747409</v>
      </c>
      <c r="BJ79" s="73"/>
      <c r="BK79" s="73">
        <f t="shared" si="206"/>
        <v>0.85442462612382375</v>
      </c>
      <c r="BL79" s="73"/>
      <c r="BM79" s="73">
        <f t="shared" si="206"/>
        <v>0.86240987460425245</v>
      </c>
      <c r="BN79" s="73"/>
      <c r="BO79" s="73">
        <f t="shared" si="206"/>
        <v>0.85662782544628724</v>
      </c>
      <c r="BP79" s="73"/>
      <c r="BQ79" s="73">
        <f t="shared" si="206"/>
        <v>0.84768022351202443</v>
      </c>
      <c r="BR79" s="73"/>
      <c r="BS79" s="73">
        <f t="shared" si="206"/>
        <v>0.836890298951528</v>
      </c>
      <c r="BT79" s="73"/>
      <c r="BU79" s="73">
        <f t="shared" si="206"/>
        <v>0.81755142437772699</v>
      </c>
      <c r="BV79" s="74"/>
      <c r="BW79" s="73">
        <f t="shared" ref="BW79:CI79" si="207">SUM(BW65:BW70)/6</f>
        <v>0.84951076862994357</v>
      </c>
      <c r="BX79" s="73"/>
      <c r="BY79" s="73">
        <f t="shared" si="207"/>
        <v>0.85965736567902074</v>
      </c>
      <c r="BZ79" s="73"/>
      <c r="CA79" s="73">
        <f t="shared" si="207"/>
        <v>0.867538741794046</v>
      </c>
      <c r="CB79" s="73"/>
      <c r="CC79" s="73">
        <f t="shared" si="207"/>
        <v>0.86226102778155</v>
      </c>
      <c r="CD79" s="73"/>
      <c r="CE79" s="73">
        <f t="shared" si="207"/>
        <v>0.85339727169965762</v>
      </c>
      <c r="CF79" s="73"/>
      <c r="CG79" s="73">
        <f t="shared" si="207"/>
        <v>0.84246630087797525</v>
      </c>
      <c r="CH79" s="73"/>
      <c r="CI79" s="73">
        <f t="shared" si="207"/>
        <v>0.82285787734419547</v>
      </c>
      <c r="CJ79" s="74"/>
      <c r="CK79" s="73">
        <f t="shared" ref="CK79:CW79" si="208">SUM(CK65:CK70)/6</f>
        <v>0.85401157150200291</v>
      </c>
      <c r="CL79" s="73"/>
      <c r="CM79" s="73">
        <f t="shared" si="208"/>
        <v>0.86390881889825089</v>
      </c>
      <c r="CN79" s="73"/>
      <c r="CO79" s="73">
        <f t="shared" si="208"/>
        <v>0.87169896628102039</v>
      </c>
      <c r="CP79" s="73"/>
      <c r="CQ79" s="73">
        <f t="shared" si="208"/>
        <v>0.86686842191196378</v>
      </c>
      <c r="CR79" s="73"/>
      <c r="CS79" s="73">
        <f t="shared" si="208"/>
        <v>0.8580754238876418</v>
      </c>
      <c r="CT79" s="73"/>
      <c r="CU79" s="73">
        <f t="shared" si="208"/>
        <v>0.84703223112043968</v>
      </c>
      <c r="CV79" s="73"/>
      <c r="CW79" s="73">
        <f t="shared" si="208"/>
        <v>0.82724177546725486</v>
      </c>
      <c r="CX79" s="74"/>
      <c r="CY79" s="73">
        <f t="shared" ref="CY79:DK79" si="209">SUM(CY65:CY70)/6</f>
        <v>0.8577850225110849</v>
      </c>
      <c r="CZ79" s="73"/>
      <c r="DA79" s="73">
        <f t="shared" si="209"/>
        <v>0.86747018952334043</v>
      </c>
      <c r="DB79" s="73"/>
      <c r="DC79" s="73">
        <f t="shared" si="209"/>
        <v>0.87517781866054156</v>
      </c>
      <c r="DD79" s="73"/>
      <c r="DE79" s="73">
        <f t="shared" si="209"/>
        <v>0.87074566617961802</v>
      </c>
      <c r="DF79" s="73"/>
      <c r="DG79" s="73">
        <f t="shared" si="209"/>
        <v>0.86201395986254992</v>
      </c>
      <c r="DH79" s="73"/>
      <c r="DI79" s="73">
        <f t="shared" si="209"/>
        <v>0.85086822134431994</v>
      </c>
      <c r="DJ79" s="73"/>
      <c r="DK79" s="73">
        <f t="shared" si="209"/>
        <v>0.83093882043012857</v>
      </c>
      <c r="DL79" s="74"/>
      <c r="DM79" s="73">
        <f t="shared" ref="DM79:DY79" si="210">SUM(DM65:DM70)/6</f>
        <v>0.86102094031022902</v>
      </c>
      <c r="DN79" s="73"/>
      <c r="DO79" s="73">
        <f t="shared" si="210"/>
        <v>0.87052193303306602</v>
      </c>
      <c r="DP79" s="73"/>
      <c r="DQ79" s="73">
        <f t="shared" si="210"/>
        <v>0.87815377141810835</v>
      </c>
      <c r="DR79" s="73"/>
      <c r="DS79" s="73">
        <f t="shared" si="210"/>
        <v>0.8740783881946399</v>
      </c>
      <c r="DT79" s="73"/>
      <c r="DU79" s="73">
        <f t="shared" si="210"/>
        <v>0.86540026795580427</v>
      </c>
      <c r="DV79" s="73"/>
      <c r="DW79" s="73">
        <f t="shared" si="210"/>
        <v>0.85417074649723423</v>
      </c>
      <c r="DX79" s="73"/>
      <c r="DY79" s="73">
        <f t="shared" si="210"/>
        <v>0.83411141577971304</v>
      </c>
    </row>
    <row r="80" spans="2:129" x14ac:dyDescent="0.2">
      <c r="B80" s="10"/>
      <c r="C80" s="19" t="s">
        <v>77</v>
      </c>
      <c r="D80" s="74" t="s">
        <v>63</v>
      </c>
      <c r="E80" s="74">
        <f t="shared" ref="E80:Q80" si="211">SUM(E67:E75)/9</f>
        <v>0.7836212088002994</v>
      </c>
      <c r="F80" s="74"/>
      <c r="G80" s="74">
        <f t="shared" si="211"/>
        <v>0.79699949366903711</v>
      </c>
      <c r="H80" s="74"/>
      <c r="I80" s="74">
        <f t="shared" si="211"/>
        <v>0.80656885073175189</v>
      </c>
      <c r="J80" s="74"/>
      <c r="K80" s="74">
        <f t="shared" si="211"/>
        <v>0.79889762135809439</v>
      </c>
      <c r="L80" s="74"/>
      <c r="M80" s="74">
        <f t="shared" si="211"/>
        <v>0.78945554148110408</v>
      </c>
      <c r="N80" s="74"/>
      <c r="O80" s="74">
        <f t="shared" si="211"/>
        <v>0.78171267421400781</v>
      </c>
      <c r="P80" s="74"/>
      <c r="Q80" s="74">
        <f t="shared" si="211"/>
        <v>0.77586099480030402</v>
      </c>
      <c r="R80" s="74"/>
      <c r="S80" s="74">
        <f t="shared" ref="S80:AE80" si="212">SUM(S67:S75)/9</f>
        <v>0.8132522685718746</v>
      </c>
      <c r="T80" s="74"/>
      <c r="U80" s="74">
        <f t="shared" si="212"/>
        <v>0.82525116801997156</v>
      </c>
      <c r="V80" s="74"/>
      <c r="W80" s="74">
        <f t="shared" si="212"/>
        <v>0.83380979416799272</v>
      </c>
      <c r="X80" s="74"/>
      <c r="Y80" s="74">
        <f t="shared" si="212"/>
        <v>0.82644539457852817</v>
      </c>
      <c r="Z80" s="74"/>
      <c r="AA80" s="74">
        <f t="shared" si="212"/>
        <v>0.81805997891700422</v>
      </c>
      <c r="AB80" s="74"/>
      <c r="AC80" s="74">
        <f t="shared" si="212"/>
        <v>0.8111368286058791</v>
      </c>
      <c r="AD80" s="74"/>
      <c r="AE80" s="74">
        <f t="shared" si="212"/>
        <v>0.80543073134558396</v>
      </c>
      <c r="AF80" s="74"/>
      <c r="AG80" s="74">
        <f t="shared" ref="AG80:AS80" si="213">SUM(AG67:AG75)/9</f>
        <v>0.82821979657357636</v>
      </c>
      <c r="AH80" s="74"/>
      <c r="AI80" s="74">
        <f t="shared" si="213"/>
        <v>0.83947368581426973</v>
      </c>
      <c r="AJ80" s="74">
        <f t="shared" si="213"/>
        <v>0.84421712227261936</v>
      </c>
      <c r="AK80" s="74">
        <f t="shared" si="213"/>
        <v>0.84771003925025545</v>
      </c>
      <c r="AL80" s="74"/>
      <c r="AM80" s="74">
        <f t="shared" si="213"/>
        <v>0.84110548489058445</v>
      </c>
      <c r="AN80" s="74"/>
      <c r="AO80" s="74">
        <f t="shared" si="213"/>
        <v>0.83327184290458978</v>
      </c>
      <c r="AP80" s="74"/>
      <c r="AQ80" s="74">
        <f t="shared" si="213"/>
        <v>0.82672665425951886</v>
      </c>
      <c r="AR80" s="74"/>
      <c r="AS80" s="74">
        <f t="shared" si="213"/>
        <v>0.82108097487506848</v>
      </c>
      <c r="AT80" s="74"/>
      <c r="AU80" s="74">
        <f t="shared" ref="AU80:BG80" si="214">SUM(AU67:AU75)/9</f>
        <v>0.83795855422687926</v>
      </c>
      <c r="AV80" s="74"/>
      <c r="AW80" s="74">
        <f t="shared" si="214"/>
        <v>0.84870963241869168</v>
      </c>
      <c r="AX80" s="74"/>
      <c r="AY80" s="74">
        <f t="shared" si="214"/>
        <v>0.85677485078539251</v>
      </c>
      <c r="AZ80" s="74"/>
      <c r="BA80" s="74">
        <f t="shared" si="214"/>
        <v>0.85087473935773739</v>
      </c>
      <c r="BB80" s="74"/>
      <c r="BC80" s="74">
        <f t="shared" si="214"/>
        <v>0.84340778085500512</v>
      </c>
      <c r="BD80" s="74"/>
      <c r="BE80" s="74">
        <f t="shared" si="214"/>
        <v>0.83707981812417509</v>
      </c>
      <c r="BF80" s="74"/>
      <c r="BG80" s="74">
        <f t="shared" si="214"/>
        <v>0.83149002927721649</v>
      </c>
      <c r="BH80" s="74"/>
      <c r="BI80" s="74">
        <f t="shared" ref="BI80:BU80" si="215">SUM(BI67:BI75)/9</f>
        <v>0.84506617066966372</v>
      </c>
      <c r="BJ80" s="74"/>
      <c r="BK80" s="74">
        <f t="shared" si="215"/>
        <v>0.85544115204990634</v>
      </c>
      <c r="BL80" s="74"/>
      <c r="BM80" s="74">
        <f t="shared" si="215"/>
        <v>0.86338314774886238</v>
      </c>
      <c r="BN80" s="74"/>
      <c r="BO80" s="74">
        <f t="shared" si="215"/>
        <v>0.85809953545094952</v>
      </c>
      <c r="BP80" s="74"/>
      <c r="BQ80" s="74">
        <f t="shared" si="215"/>
        <v>0.85090584609892428</v>
      </c>
      <c r="BR80" s="74"/>
      <c r="BS80" s="74">
        <f t="shared" si="215"/>
        <v>0.84473269425165853</v>
      </c>
      <c r="BT80" s="74"/>
      <c r="BU80" s="74">
        <f t="shared" si="215"/>
        <v>0.83915371191850463</v>
      </c>
      <c r="BV80" s="74"/>
      <c r="BW80" s="74">
        <f t="shared" ref="BW80:CI80" si="216">SUM(BW67:BW75)/9</f>
        <v>0.85060836809235441</v>
      </c>
      <c r="BX80" s="74"/>
      <c r="BY80" s="74">
        <f t="shared" si="216"/>
        <v>0.8606846792612538</v>
      </c>
      <c r="BZ80" s="74"/>
      <c r="CA80" s="74">
        <f t="shared" si="216"/>
        <v>0.86852414822284629</v>
      </c>
      <c r="CB80" s="74"/>
      <c r="CC80" s="74">
        <f t="shared" si="216"/>
        <v>0.86377790042739777</v>
      </c>
      <c r="CD80" s="74"/>
      <c r="CE80" s="74">
        <f t="shared" si="216"/>
        <v>0.85680119340234373</v>
      </c>
      <c r="CF80" s="74"/>
      <c r="CG80" s="74">
        <f t="shared" si="216"/>
        <v>0.85075438835089345</v>
      </c>
      <c r="CH80" s="74"/>
      <c r="CI80" s="74">
        <f t="shared" si="216"/>
        <v>0.84513194081591292</v>
      </c>
      <c r="CJ80" s="74"/>
      <c r="CK80" s="74">
        <f t="shared" ref="CK80:CW80" si="217">SUM(CK67:CK75)/9</f>
        <v>0.85512039873912404</v>
      </c>
      <c r="CL80" s="74"/>
      <c r="CM80" s="74">
        <f t="shared" si="217"/>
        <v>0.86495000761657936</v>
      </c>
      <c r="CN80" s="74"/>
      <c r="CO80" s="74">
        <f t="shared" si="217"/>
        <v>0.87269865951820458</v>
      </c>
      <c r="CP80" s="74"/>
      <c r="CQ80" s="74">
        <f t="shared" si="217"/>
        <v>0.86842318132922813</v>
      </c>
      <c r="CR80" s="74"/>
      <c r="CS80" s="74">
        <f t="shared" si="217"/>
        <v>0.86162564322785673</v>
      </c>
      <c r="CT80" s="74"/>
      <c r="CU80" s="74">
        <f t="shared" si="217"/>
        <v>0.85567344869062711</v>
      </c>
      <c r="CV80" s="74"/>
      <c r="CW80" s="74">
        <f t="shared" si="217"/>
        <v>0.84997378206596907</v>
      </c>
      <c r="CX80" s="74"/>
      <c r="CY80" s="74">
        <f t="shared" ref="CY80:DK80" si="218">SUM(CY67:CY75)/9</f>
        <v>0.85890698924500997</v>
      </c>
      <c r="CZ80" s="74"/>
      <c r="DA80" s="74">
        <f t="shared" si="218"/>
        <v>0.86852705304340527</v>
      </c>
      <c r="DB80" s="74"/>
      <c r="DC80" s="74">
        <f t="shared" si="218"/>
        <v>0.87619296658926471</v>
      </c>
      <c r="DD80" s="74"/>
      <c r="DE80" s="74">
        <f t="shared" si="218"/>
        <v>0.87233263223791058</v>
      </c>
      <c r="DF80" s="74"/>
      <c r="DG80" s="74">
        <f t="shared" si="218"/>
        <v>0.86568651733945867</v>
      </c>
      <c r="DH80" s="74"/>
      <c r="DI80" s="74">
        <f t="shared" si="218"/>
        <v>0.85979445971934854</v>
      </c>
      <c r="DJ80" s="74"/>
      <c r="DK80" s="74">
        <f t="shared" si="218"/>
        <v>0.85399354235260683</v>
      </c>
      <c r="DL80" s="74"/>
      <c r="DM80" s="74">
        <f t="shared" ref="DM80:DY80" si="219">SUM(DM67:DM75)/9</f>
        <v>0.86215720561603926</v>
      </c>
      <c r="DN80" s="74"/>
      <c r="DO80" s="74">
        <f t="shared" si="219"/>
        <v>0.87159553355591124</v>
      </c>
      <c r="DP80" s="74"/>
      <c r="DQ80" s="74">
        <f t="shared" si="219"/>
        <v>0.87918499361278069</v>
      </c>
      <c r="DR80" s="74"/>
      <c r="DS80" s="74">
        <f t="shared" si="219"/>
        <v>0.87569299824719926</v>
      </c>
      <c r="DT80" s="74"/>
      <c r="DU80" s="74">
        <f t="shared" si="219"/>
        <v>0.86917659261396607</v>
      </c>
      <c r="DV80" s="74"/>
      <c r="DW80" s="74">
        <f t="shared" si="219"/>
        <v>0.86333376615659463</v>
      </c>
      <c r="DX80" s="74"/>
      <c r="DY80" s="74">
        <f t="shared" si="219"/>
        <v>0.85740561485813793</v>
      </c>
    </row>
    <row r="81" spans="2:129" x14ac:dyDescent="0.2">
      <c r="B81" s="10"/>
      <c r="R81" s="74"/>
      <c r="AF81" s="74"/>
      <c r="AT81" s="74"/>
      <c r="BH81" s="74"/>
      <c r="BV81" s="74"/>
      <c r="CJ81" s="74"/>
      <c r="CX81" s="74"/>
      <c r="DL81" s="74"/>
    </row>
    <row r="82" spans="2:129" x14ac:dyDescent="0.2">
      <c r="B82" s="10"/>
      <c r="C82" s="68" t="s">
        <v>59</v>
      </c>
      <c r="D82" s="10"/>
      <c r="E82">
        <f t="shared" ref="E82:Q82" si="220">E41/E48</f>
        <v>0.51516841040891814</v>
      </c>
      <c r="G82">
        <f t="shared" si="220"/>
        <v>0.48651866384152803</v>
      </c>
      <c r="I82">
        <f t="shared" si="220"/>
        <v>0.47420500852470765</v>
      </c>
      <c r="K82">
        <f t="shared" si="220"/>
        <v>0.49948574060612022</v>
      </c>
      <c r="M82">
        <f t="shared" si="220"/>
        <v>0.57930648872049539</v>
      </c>
      <c r="O82">
        <f t="shared" si="220"/>
        <v>0.80469795661381505</v>
      </c>
      <c r="Q82">
        <f t="shared" si="220"/>
        <v>1.669490243185501</v>
      </c>
      <c r="R82" s="74"/>
      <c r="S82">
        <f t="shared" ref="S82:AE82" si="221">S41/S48</f>
        <v>0.46759925239841438</v>
      </c>
      <c r="U82">
        <f t="shared" si="221"/>
        <v>0.467248034158528</v>
      </c>
      <c r="W82">
        <f t="shared" si="221"/>
        <v>0.47531309013580947</v>
      </c>
      <c r="Y82">
        <f t="shared" si="221"/>
        <v>0.48473683593804712</v>
      </c>
      <c r="AA82">
        <f t="shared" si="221"/>
        <v>0.54566440051236831</v>
      </c>
      <c r="AC82">
        <f t="shared" si="221"/>
        <v>0.75552599108500074</v>
      </c>
      <c r="AE82">
        <f t="shared" si="221"/>
        <v>1.6269763513216413</v>
      </c>
      <c r="AF82" s="74"/>
      <c r="AG82">
        <f t="shared" ref="AG82:AS82" si="222">AG41/AG48</f>
        <v>0.46862963626386273</v>
      </c>
      <c r="AI82">
        <f t="shared" si="222"/>
        <v>0.4832901233381674</v>
      </c>
      <c r="AJ82">
        <f t="shared" si="222"/>
        <v>0.49373539994202781</v>
      </c>
      <c r="AK82">
        <f t="shared" si="222"/>
        <v>0.50332419619723601</v>
      </c>
      <c r="AM82">
        <f t="shared" si="222"/>
        <v>0.50250525075760422</v>
      </c>
      <c r="AO82">
        <f t="shared" si="222"/>
        <v>0.54969004706258062</v>
      </c>
      <c r="AQ82">
        <f t="shared" si="222"/>
        <v>0.73858538443638833</v>
      </c>
      <c r="AS82">
        <f t="shared" si="222"/>
        <v>1.5208240638146409</v>
      </c>
      <c r="AT82" s="74"/>
      <c r="AU82">
        <f t="shared" ref="AU82:BG82" si="223">AU41/AU48</f>
        <v>0.48026122980465624</v>
      </c>
      <c r="AW82">
        <f t="shared" si="223"/>
        <v>0.50550484422147146</v>
      </c>
      <c r="AY82">
        <f t="shared" si="223"/>
        <v>0.53482406969292418</v>
      </c>
      <c r="BA82">
        <f t="shared" si="223"/>
        <v>0.52728512413348905</v>
      </c>
      <c r="BC82">
        <f t="shared" si="223"/>
        <v>0.56355684276558915</v>
      </c>
      <c r="BE82">
        <f t="shared" si="223"/>
        <v>0.7338881235716388</v>
      </c>
      <c r="BG82">
        <f t="shared" si="223"/>
        <v>1.430983874261412</v>
      </c>
      <c r="BH82" s="74"/>
      <c r="BI82">
        <f t="shared" ref="BI82:BU82" si="224">BI41/BI48</f>
        <v>0.49517214548298372</v>
      </c>
      <c r="BK82">
        <f t="shared" si="224"/>
        <v>0.52875788457010597</v>
      </c>
      <c r="BM82">
        <f t="shared" si="224"/>
        <v>0.56589034265580529</v>
      </c>
      <c r="BO82">
        <f t="shared" si="224"/>
        <v>0.55383884113495541</v>
      </c>
      <c r="BQ82">
        <f t="shared" si="224"/>
        <v>0.58102574393735729</v>
      </c>
      <c r="BS82">
        <f t="shared" si="224"/>
        <v>0.73552103203532093</v>
      </c>
      <c r="BU82">
        <f t="shared" si="224"/>
        <v>1.3619672169980352</v>
      </c>
      <c r="BV82" s="74"/>
      <c r="BW82">
        <f t="shared" ref="BW82:CI82" si="225">BW41/BW48</f>
        <v>0.51110779858978161</v>
      </c>
      <c r="BY82">
        <f t="shared" si="225"/>
        <v>0.55166866978430673</v>
      </c>
      <c r="CA82">
        <f t="shared" si="225"/>
        <v>0.59562570574236418</v>
      </c>
      <c r="CC82">
        <f t="shared" si="225"/>
        <v>0.58053748900770108</v>
      </c>
      <c r="CE82">
        <f t="shared" si="225"/>
        <v>0.59991264740281058</v>
      </c>
      <c r="CG82">
        <f t="shared" si="225"/>
        <v>0.74084316003348449</v>
      </c>
      <c r="CI82">
        <f t="shared" si="225"/>
        <v>1.3093300334408198</v>
      </c>
      <c r="CJ82" s="74"/>
      <c r="CK82">
        <f t="shared" ref="CK82:CW82" si="226">CK41/CK48</f>
        <v>0.52721277900086527</v>
      </c>
      <c r="CM82">
        <f t="shared" si="226"/>
        <v>0.57382051513546317</v>
      </c>
      <c r="CO82">
        <f t="shared" si="226"/>
        <v>0.62387397488029206</v>
      </c>
      <c r="CQ82">
        <f t="shared" si="226"/>
        <v>0.60678190577968072</v>
      </c>
      <c r="CS82">
        <f t="shared" si="226"/>
        <v>0.61928027426603383</v>
      </c>
      <c r="CU82">
        <f t="shared" si="226"/>
        <v>0.74837614324212209</v>
      </c>
      <c r="CW82">
        <f t="shared" si="226"/>
        <v>1.2688663621752116</v>
      </c>
      <c r="CX82" s="74"/>
      <c r="CY82">
        <f t="shared" ref="CY82:DK82" si="227">CY41/CY48</f>
        <v>0.54312790845248071</v>
      </c>
      <c r="DA82">
        <f t="shared" si="227"/>
        <v>0.59510663236320305</v>
      </c>
      <c r="DC82">
        <f t="shared" si="227"/>
        <v>0.65069154352278291</v>
      </c>
      <c r="DE82">
        <f t="shared" si="227"/>
        <v>0.63234139461588879</v>
      </c>
      <c r="DG82">
        <f t="shared" si="227"/>
        <v>0.6386756371305693</v>
      </c>
      <c r="DI82">
        <f t="shared" si="227"/>
        <v>0.75722484306916671</v>
      </c>
      <c r="DK82">
        <f t="shared" si="227"/>
        <v>1.2374715258519364</v>
      </c>
      <c r="DL82" s="74"/>
      <c r="DM82">
        <f t="shared" ref="DM82:DY82" si="228">DM41/DM48</f>
        <v>0.55869809671002502</v>
      </c>
      <c r="DO82">
        <f t="shared" si="228"/>
        <v>0.61553099064098538</v>
      </c>
      <c r="DQ82">
        <f t="shared" si="228"/>
        <v>0.67619347509992811</v>
      </c>
      <c r="DS82">
        <f t="shared" si="228"/>
        <v>0.65713471565919734</v>
      </c>
      <c r="DU82">
        <f t="shared" si="228"/>
        <v>0.65786364050404067</v>
      </c>
      <c r="DW82">
        <f t="shared" si="228"/>
        <v>0.76700048200112081</v>
      </c>
      <c r="DY82">
        <f t="shared" si="228"/>
        <v>1.2130690416591221</v>
      </c>
    </row>
    <row r="83" spans="2:129" x14ac:dyDescent="0.2">
      <c r="B83" s="10"/>
      <c r="D83" s="10"/>
      <c r="R83" s="74"/>
      <c r="AF83" s="74"/>
      <c r="AT83" s="74"/>
      <c r="BH83" s="74"/>
      <c r="BV83" s="74"/>
      <c r="CJ83" s="74"/>
      <c r="CX83" s="74"/>
      <c r="DL83" s="74"/>
    </row>
    <row r="84" spans="2:129" x14ac:dyDescent="0.2">
      <c r="B84" s="10"/>
      <c r="C84" s="56" t="s">
        <v>60</v>
      </c>
      <c r="D84" s="4" t="s">
        <v>29</v>
      </c>
      <c r="E84">
        <f t="shared" ref="E84:Q84" si="229">8*E29+9*E30+10*E31+11*E32+12*E33+13*E35+14*E36+15*E37+16*E34</f>
        <v>2.7831630891999998E-2</v>
      </c>
      <c r="G84">
        <f t="shared" si="229"/>
        <v>0.19149119452499999</v>
      </c>
      <c r="I84">
        <f t="shared" si="229"/>
        <v>0.88145128522799987</v>
      </c>
      <c r="K84">
        <f t="shared" si="229"/>
        <v>1.1295935079600001</v>
      </c>
      <c r="M84">
        <f t="shared" si="229"/>
        <v>1.0540666697829999</v>
      </c>
      <c r="O84">
        <f t="shared" si="229"/>
        <v>0.90754287223100005</v>
      </c>
      <c r="Q84">
        <f t="shared" si="229"/>
        <v>0.604037934941</v>
      </c>
      <c r="R84" s="74"/>
      <c r="S84">
        <f t="shared" ref="S84:AE84" si="230">8*S29+9*S30+10*S31+11*S32+12*S33+13*S35+14*S36+15*S37+16*S34</f>
        <v>3.1472434644E-2</v>
      </c>
      <c r="U84">
        <f t="shared" si="230"/>
        <v>0.21162112159499999</v>
      </c>
      <c r="W84">
        <f t="shared" si="230"/>
        <v>0.96301451025600016</v>
      </c>
      <c r="Y84">
        <f t="shared" si="230"/>
        <v>1.1914909667940001</v>
      </c>
      <c r="AA84">
        <f t="shared" si="230"/>
        <v>1.1297357402250001</v>
      </c>
      <c r="AC84">
        <f t="shared" si="230"/>
        <v>0.98135477633000001</v>
      </c>
      <c r="AE84">
        <f t="shared" si="230"/>
        <v>0.645221033276</v>
      </c>
      <c r="AF84" s="74"/>
      <c r="AG84">
        <f t="shared" ref="AG84:AS84" si="231">8*AG29+9*AG30+10*AG31+11*AG32+12*AG33+13*AG35+14*AG36+15*AG37+16*AG34</f>
        <v>3.0833346672999997E-2</v>
      </c>
      <c r="AI84">
        <f t="shared" si="231"/>
        <v>0.20509730803400003</v>
      </c>
      <c r="AJ84">
        <f t="shared" si="231"/>
        <v>0.46567943945899992</v>
      </c>
      <c r="AK84">
        <f t="shared" si="231"/>
        <v>0.941421664479</v>
      </c>
      <c r="AM84">
        <f t="shared" si="231"/>
        <v>1.201483352413</v>
      </c>
      <c r="AO84">
        <f t="shared" si="231"/>
        <v>1.152976344506</v>
      </c>
      <c r="AQ84">
        <f t="shared" si="231"/>
        <v>1.0165421550929998</v>
      </c>
      <c r="AS84">
        <f t="shared" si="231"/>
        <v>0.69123626274400007</v>
      </c>
      <c r="AT84" s="74"/>
      <c r="AU84">
        <f t="shared" ref="AU84:BG84" si="232">8*AU29+9*AU30+10*AU31+11*AU32+12*AU33+13*AU35+14*AU36+15*AU37+16*AU34</f>
        <v>2.9395665960000001E-2</v>
      </c>
      <c r="AW84">
        <f t="shared" si="232"/>
        <v>0.19422193285399997</v>
      </c>
      <c r="AY84">
        <f t="shared" si="232"/>
        <v>0.90068185791300004</v>
      </c>
      <c r="BA84">
        <f t="shared" si="232"/>
        <v>1.1971695993760001</v>
      </c>
      <c r="BC84">
        <f t="shared" si="232"/>
        <v>1.1599658460389999</v>
      </c>
      <c r="BE84">
        <f t="shared" si="232"/>
        <v>1.03719215442</v>
      </c>
      <c r="BG84">
        <f t="shared" si="232"/>
        <v>0.73142084971900001</v>
      </c>
      <c r="BH84" s="74"/>
      <c r="BI84">
        <f t="shared" ref="BI84:BU84" si="233">8*BI29+9*BI30+10*BI31+11*BI32+12*BI33+13*BI35+14*BI36+15*BI37+16*BI34</f>
        <v>2.7871324374000001E-2</v>
      </c>
      <c r="BK84">
        <f t="shared" si="233"/>
        <v>0.18327416614800002</v>
      </c>
      <c r="BM84">
        <f t="shared" si="233"/>
        <v>0.85774484077900004</v>
      </c>
      <c r="BO84">
        <f t="shared" si="233"/>
        <v>1.1877745937470001</v>
      </c>
      <c r="BQ84">
        <f t="shared" si="233"/>
        <v>1.1602629845420001</v>
      </c>
      <c r="BS84">
        <f t="shared" si="233"/>
        <v>1.0506044638229999</v>
      </c>
      <c r="BU84">
        <f t="shared" si="233"/>
        <v>0.76545956566099993</v>
      </c>
      <c r="BV84" s="74"/>
      <c r="BW84">
        <f t="shared" ref="BW84:CI84" si="234">8*BW29+9*BW30+10*BW31+11*BW32+12*BW33+13*BW35+14*BW36+15*BW37+16*BW34</f>
        <v>2.6437529033E-2</v>
      </c>
      <c r="BY84">
        <f t="shared" si="234"/>
        <v>0.173215909832</v>
      </c>
      <c r="CA84">
        <f t="shared" si="234"/>
        <v>0.81708710549300001</v>
      </c>
      <c r="CC84">
        <f t="shared" si="234"/>
        <v>1.1765368854449998</v>
      </c>
      <c r="CE84">
        <f t="shared" si="234"/>
        <v>1.1574962218260001</v>
      </c>
      <c r="CG84">
        <f t="shared" si="234"/>
        <v>1.0599131903100001</v>
      </c>
      <c r="CI84">
        <f t="shared" si="234"/>
        <v>0.79441655712499992</v>
      </c>
      <c r="CJ84" s="74"/>
      <c r="CK84">
        <f t="shared" ref="CK84:CW84" si="235">8*CK29+9*CK30+10*CK31+11*CK32+12*CK33+13*CK35+14*CK36+15*CK37+16*CK34</f>
        <v>2.5133903491999999E-2</v>
      </c>
      <c r="CM84">
        <f t="shared" si="235"/>
        <v>0.16419880200599998</v>
      </c>
      <c r="CO84">
        <f t="shared" si="235"/>
        <v>0.77982926767100003</v>
      </c>
      <c r="CQ84">
        <f t="shared" si="235"/>
        <v>1.1648033427500002</v>
      </c>
      <c r="CS84">
        <f t="shared" si="235"/>
        <v>1.1532982559689999</v>
      </c>
      <c r="CU84">
        <f t="shared" si="235"/>
        <v>1.0667065604070001</v>
      </c>
      <c r="CW84">
        <f t="shared" si="235"/>
        <v>0.81922575690099997</v>
      </c>
      <c r="CX84" s="74"/>
      <c r="CY84">
        <f t="shared" ref="CY84:DK84" si="236">8*CY29+9*CY30+10*CY31+11*CY32+12*CY33+13*CY35+14*CY36+15*CY37+16*CY34</f>
        <v>2.3959960360000001E-2</v>
      </c>
      <c r="DA84">
        <f t="shared" si="236"/>
        <v>0.15615709653000001</v>
      </c>
      <c r="DC84">
        <f t="shared" si="236"/>
        <v>0.746042731972</v>
      </c>
      <c r="DE84">
        <f t="shared" si="236"/>
        <v>1.1531842295690002</v>
      </c>
      <c r="DG84">
        <f t="shared" si="236"/>
        <v>1.1484729344150002</v>
      </c>
      <c r="DI84">
        <f t="shared" si="236"/>
        <v>1.0718535173029999</v>
      </c>
      <c r="DK84">
        <f t="shared" si="236"/>
        <v>0.8405421038969999</v>
      </c>
      <c r="DL84" s="74"/>
      <c r="DM84">
        <f t="shared" ref="DM84:DY84" si="237">8*DM29+9*DM30+10*DM31+11*DM32+12*DM33+13*DM35+14*DM36+15*DM37+16*DM34</f>
        <v>2.2903730228000001E-2</v>
      </c>
      <c r="DO84">
        <f t="shared" si="237"/>
        <v>0.14897398382499999</v>
      </c>
      <c r="DQ84">
        <f t="shared" si="237"/>
        <v>0.71546640477000001</v>
      </c>
      <c r="DS84">
        <f t="shared" si="237"/>
        <v>1.1419638857879999</v>
      </c>
      <c r="DU84">
        <f t="shared" si="237"/>
        <v>1.1434314185210002</v>
      </c>
      <c r="DW84">
        <f t="shared" si="237"/>
        <v>1.075757256718</v>
      </c>
      <c r="DY84">
        <f t="shared" si="237"/>
        <v>0.85877991256899988</v>
      </c>
    </row>
    <row r="85" spans="2:129" x14ac:dyDescent="0.2">
      <c r="B85" s="10"/>
      <c r="C85" s="58"/>
      <c r="D85" s="4" t="s">
        <v>30</v>
      </c>
      <c r="E85">
        <f t="shared" ref="E85:Q85" si="238">E10</f>
        <v>3.7037037037037033</v>
      </c>
      <c r="G85">
        <f t="shared" si="238"/>
        <v>3.7037037037037033</v>
      </c>
      <c r="I85">
        <f t="shared" si="238"/>
        <v>3.7037037037037033</v>
      </c>
      <c r="K85">
        <f t="shared" si="238"/>
        <v>3.7037037037037033</v>
      </c>
      <c r="M85">
        <f t="shared" si="238"/>
        <v>3.7037037037037033</v>
      </c>
      <c r="O85">
        <f t="shared" si="238"/>
        <v>3.7037037037037033</v>
      </c>
      <c r="Q85">
        <f t="shared" si="238"/>
        <v>3.7037037037037033</v>
      </c>
      <c r="R85" s="74"/>
      <c r="S85">
        <f t="shared" ref="S85:AE85" si="239">S10</f>
        <v>3.7037037037037033</v>
      </c>
      <c r="U85">
        <f t="shared" si="239"/>
        <v>3.7037037037037033</v>
      </c>
      <c r="W85">
        <f t="shared" si="239"/>
        <v>3.7037037037037033</v>
      </c>
      <c r="Y85">
        <f t="shared" si="239"/>
        <v>3.7037037037037033</v>
      </c>
      <c r="AA85">
        <f t="shared" si="239"/>
        <v>3.7037037037037033</v>
      </c>
      <c r="AC85">
        <f t="shared" si="239"/>
        <v>3.7037037037037033</v>
      </c>
      <c r="AE85">
        <f t="shared" si="239"/>
        <v>3.7037037037037033</v>
      </c>
      <c r="AF85" s="74"/>
      <c r="AG85">
        <f t="shared" ref="AG85:AS85" si="240">AG10</f>
        <v>3.7037037037037033</v>
      </c>
      <c r="AI85">
        <f t="shared" si="240"/>
        <v>3.7037037037037033</v>
      </c>
      <c r="AJ85">
        <f t="shared" si="240"/>
        <v>3.7037037037037033</v>
      </c>
      <c r="AK85">
        <f t="shared" si="240"/>
        <v>3.7037037037037033</v>
      </c>
      <c r="AM85">
        <f t="shared" si="240"/>
        <v>3.7037037037037033</v>
      </c>
      <c r="AO85">
        <f t="shared" si="240"/>
        <v>3.7037037037037033</v>
      </c>
      <c r="AQ85">
        <f t="shared" si="240"/>
        <v>3.7037037037037033</v>
      </c>
      <c r="AS85">
        <f t="shared" si="240"/>
        <v>3.7037037037037033</v>
      </c>
      <c r="AT85" s="74"/>
      <c r="AU85">
        <f t="shared" ref="AU85:BG85" si="241">AU10</f>
        <v>3.7037037037037033</v>
      </c>
      <c r="AW85">
        <f t="shared" si="241"/>
        <v>3.7037037037037033</v>
      </c>
      <c r="AY85">
        <f t="shared" si="241"/>
        <v>3.7037037037037033</v>
      </c>
      <c r="BA85">
        <f t="shared" si="241"/>
        <v>3.7037037037037033</v>
      </c>
      <c r="BC85">
        <f t="shared" si="241"/>
        <v>3.7037037037037033</v>
      </c>
      <c r="BE85">
        <f t="shared" si="241"/>
        <v>3.7037037037037033</v>
      </c>
      <c r="BG85">
        <f t="shared" si="241"/>
        <v>3.7037037037037033</v>
      </c>
      <c r="BH85" s="74"/>
      <c r="BI85">
        <f t="shared" ref="BI85:BU85" si="242">BI10</f>
        <v>3.7037037037037033</v>
      </c>
      <c r="BK85">
        <f t="shared" si="242"/>
        <v>3.7037037037037033</v>
      </c>
      <c r="BM85">
        <f t="shared" si="242"/>
        <v>3.7037037037037033</v>
      </c>
      <c r="BO85">
        <f t="shared" si="242"/>
        <v>3.7037037037037033</v>
      </c>
      <c r="BQ85">
        <f t="shared" si="242"/>
        <v>3.7037037037037033</v>
      </c>
      <c r="BS85">
        <f t="shared" si="242"/>
        <v>3.7037037037037033</v>
      </c>
      <c r="BU85">
        <f t="shared" si="242"/>
        <v>3.7037037037037033</v>
      </c>
      <c r="BV85" s="74"/>
      <c r="BW85">
        <f t="shared" ref="BW85:CI85" si="243">BW10</f>
        <v>3.7037037037037033</v>
      </c>
      <c r="BY85">
        <f t="shared" si="243"/>
        <v>3.7037037037037033</v>
      </c>
      <c r="CA85">
        <f t="shared" si="243"/>
        <v>3.7037037037037033</v>
      </c>
      <c r="CC85">
        <f t="shared" si="243"/>
        <v>3.7037037037037033</v>
      </c>
      <c r="CE85">
        <f t="shared" si="243"/>
        <v>3.7037037037037033</v>
      </c>
      <c r="CG85">
        <f t="shared" si="243"/>
        <v>3.7037037037037033</v>
      </c>
      <c r="CI85">
        <f t="shared" si="243"/>
        <v>3.7037037037037033</v>
      </c>
      <c r="CJ85" s="74"/>
      <c r="CK85">
        <f t="shared" ref="CK85:CW85" si="244">CK10</f>
        <v>3.7037037037037033</v>
      </c>
      <c r="CM85">
        <f t="shared" si="244"/>
        <v>3.7037037037037033</v>
      </c>
      <c r="CO85">
        <f t="shared" si="244"/>
        <v>3.7037037037037033</v>
      </c>
      <c r="CQ85">
        <f t="shared" si="244"/>
        <v>3.7037037037037033</v>
      </c>
      <c r="CS85">
        <f t="shared" si="244"/>
        <v>3.7037037037037033</v>
      </c>
      <c r="CU85">
        <f t="shared" si="244"/>
        <v>3.7037037037037033</v>
      </c>
      <c r="CW85">
        <f t="shared" si="244"/>
        <v>3.7037037037037033</v>
      </c>
      <c r="CX85" s="74"/>
      <c r="CY85">
        <f t="shared" ref="CY85:DK85" si="245">CY10</f>
        <v>3.7037037037037033</v>
      </c>
      <c r="DA85">
        <f t="shared" si="245"/>
        <v>3.7037037037037033</v>
      </c>
      <c r="DC85">
        <f t="shared" si="245"/>
        <v>3.7037037037037033</v>
      </c>
      <c r="DE85">
        <f t="shared" si="245"/>
        <v>3.7037037037037033</v>
      </c>
      <c r="DG85">
        <f t="shared" si="245"/>
        <v>3.7037037037037033</v>
      </c>
      <c r="DI85">
        <f t="shared" si="245"/>
        <v>3.7037037037037033</v>
      </c>
      <c r="DK85">
        <f t="shared" si="245"/>
        <v>3.7037037037037033</v>
      </c>
      <c r="DL85" s="74"/>
      <c r="DM85">
        <f t="shared" ref="DM85:DY85" si="246">DM10</f>
        <v>3.7037037037037033</v>
      </c>
      <c r="DO85">
        <f t="shared" si="246"/>
        <v>3.7037037037037033</v>
      </c>
      <c r="DQ85">
        <f t="shared" si="246"/>
        <v>3.7037037037037033</v>
      </c>
      <c r="DS85">
        <f t="shared" si="246"/>
        <v>3.7037037037037033</v>
      </c>
      <c r="DU85">
        <f t="shared" si="246"/>
        <v>3.7037037037037033</v>
      </c>
      <c r="DW85">
        <f t="shared" si="246"/>
        <v>3.7037037037037033</v>
      </c>
      <c r="DY85">
        <f t="shared" si="246"/>
        <v>3.7037037037037033</v>
      </c>
    </row>
    <row r="86" spans="2:129" ht="14.25" x14ac:dyDescent="0.25">
      <c r="B86" s="10"/>
      <c r="C86" s="57" t="s">
        <v>61</v>
      </c>
      <c r="D86" s="4" t="s">
        <v>31</v>
      </c>
      <c r="E86" s="71">
        <f t="shared" ref="E86:Q86" si="247">E84/E85</f>
        <v>7.5145403408400004E-3</v>
      </c>
      <c r="F86" s="71"/>
      <c r="G86" s="71">
        <f t="shared" si="247"/>
        <v>5.1702622521750001E-2</v>
      </c>
      <c r="H86" s="71"/>
      <c r="I86" s="71">
        <f t="shared" si="247"/>
        <v>0.23799184701155998</v>
      </c>
      <c r="J86" s="71"/>
      <c r="K86" s="71">
        <f t="shared" si="247"/>
        <v>0.30499024714920009</v>
      </c>
      <c r="L86" s="71"/>
      <c r="M86" s="71">
        <f t="shared" si="247"/>
        <v>0.28459800084141001</v>
      </c>
      <c r="N86" s="71"/>
      <c r="O86" s="71">
        <f t="shared" si="247"/>
        <v>0.24503657550237004</v>
      </c>
      <c r="P86" s="71"/>
      <c r="Q86" s="71">
        <f t="shared" si="247"/>
        <v>0.16309024243407003</v>
      </c>
      <c r="R86" s="74"/>
      <c r="S86" s="71">
        <f t="shared" ref="S86:AE86" si="248">S84/S85</f>
        <v>8.497557353880001E-3</v>
      </c>
      <c r="T86" s="71"/>
      <c r="U86" s="71">
        <f t="shared" si="248"/>
        <v>5.7137702830650006E-2</v>
      </c>
      <c r="V86" s="71"/>
      <c r="W86" s="71">
        <f t="shared" si="248"/>
        <v>0.26001391776912008</v>
      </c>
      <c r="X86" s="71"/>
      <c r="Y86" s="71">
        <f t="shared" si="248"/>
        <v>0.32170256103438005</v>
      </c>
      <c r="Z86" s="71"/>
      <c r="AA86" s="71">
        <f t="shared" si="248"/>
        <v>0.30502864986075007</v>
      </c>
      <c r="AB86" s="71"/>
      <c r="AC86" s="71">
        <f t="shared" si="248"/>
        <v>0.26496578960910006</v>
      </c>
      <c r="AD86" s="71"/>
      <c r="AE86" s="71">
        <f t="shared" si="248"/>
        <v>0.17420967898452003</v>
      </c>
      <c r="AF86" s="74"/>
      <c r="AG86" s="71">
        <f t="shared" ref="AG86:AS86" si="249">AG84/AG85</f>
        <v>8.3250036017100005E-3</v>
      </c>
      <c r="AH86" s="71"/>
      <c r="AI86" s="71">
        <f t="shared" si="249"/>
        <v>5.5376273169180014E-2</v>
      </c>
      <c r="AJ86" s="71">
        <f t="shared" si="249"/>
        <v>0.12573344865392999</v>
      </c>
      <c r="AK86" s="71">
        <f t="shared" si="249"/>
        <v>0.25418384940933003</v>
      </c>
      <c r="AL86" s="71"/>
      <c r="AM86" s="71">
        <f t="shared" si="249"/>
        <v>0.32440050515151003</v>
      </c>
      <c r="AN86" s="71"/>
      <c r="AO86" s="71">
        <f t="shared" si="249"/>
        <v>0.31130361301662002</v>
      </c>
      <c r="AP86" s="71"/>
      <c r="AQ86" s="71">
        <f t="shared" si="249"/>
        <v>0.27446638187510997</v>
      </c>
      <c r="AR86" s="71"/>
      <c r="AS86" s="71">
        <f t="shared" si="249"/>
        <v>0.18663379094088003</v>
      </c>
      <c r="AT86" s="74"/>
      <c r="AU86" s="71">
        <f t="shared" ref="AU86:BG86" si="250">AU84/AU85</f>
        <v>7.9368298092000016E-3</v>
      </c>
      <c r="AV86" s="71"/>
      <c r="AW86" s="71">
        <f t="shared" si="250"/>
        <v>5.2439921870579997E-2</v>
      </c>
      <c r="AX86" s="71"/>
      <c r="AY86" s="71">
        <f t="shared" si="250"/>
        <v>0.24318410163651002</v>
      </c>
      <c r="AZ86" s="71"/>
      <c r="BA86" s="71">
        <f t="shared" si="250"/>
        <v>0.32323579183152007</v>
      </c>
      <c r="BB86" s="71"/>
      <c r="BC86" s="71">
        <f t="shared" si="250"/>
        <v>0.31319077843053</v>
      </c>
      <c r="BD86" s="71"/>
      <c r="BE86" s="71">
        <f t="shared" si="250"/>
        <v>0.28004188169340005</v>
      </c>
      <c r="BF86" s="71"/>
      <c r="BG86" s="71">
        <f t="shared" si="250"/>
        <v>0.19748362942413003</v>
      </c>
      <c r="BH86" s="74"/>
      <c r="BI86" s="71">
        <f t="shared" ref="BI86:BU86" si="251">BI84/BI85</f>
        <v>7.5252575809800007E-3</v>
      </c>
      <c r="BJ86" s="71"/>
      <c r="BK86" s="71">
        <f t="shared" si="251"/>
        <v>4.9484024859960007E-2</v>
      </c>
      <c r="BL86" s="71"/>
      <c r="BM86" s="71">
        <f t="shared" si="251"/>
        <v>0.23159110701033003</v>
      </c>
      <c r="BN86" s="71"/>
      <c r="BO86" s="71">
        <f t="shared" si="251"/>
        <v>0.32069914031169006</v>
      </c>
      <c r="BP86" s="71"/>
      <c r="BQ86" s="71">
        <f t="shared" si="251"/>
        <v>0.31327100582634004</v>
      </c>
      <c r="BR86" s="71"/>
      <c r="BS86" s="71">
        <f t="shared" si="251"/>
        <v>0.28366320523221</v>
      </c>
      <c r="BT86" s="71"/>
      <c r="BU86" s="71">
        <f t="shared" si="251"/>
        <v>0.20667408272847002</v>
      </c>
      <c r="BV86" s="74"/>
      <c r="BW86" s="71">
        <f t="shared" ref="BW86:CI86" si="252">BW84/BW85</f>
        <v>7.1381328389100007E-3</v>
      </c>
      <c r="BX86" s="71"/>
      <c r="BY86" s="71">
        <f t="shared" si="252"/>
        <v>4.6768295654640003E-2</v>
      </c>
      <c r="BZ86" s="71"/>
      <c r="CA86" s="71">
        <f t="shared" si="252"/>
        <v>0.22061351848311003</v>
      </c>
      <c r="CB86" s="71"/>
      <c r="CC86" s="71">
        <f t="shared" si="252"/>
        <v>0.31766495907014997</v>
      </c>
      <c r="CD86" s="71"/>
      <c r="CE86" s="71">
        <f t="shared" si="252"/>
        <v>0.31252397989302005</v>
      </c>
      <c r="CF86" s="71"/>
      <c r="CG86" s="71">
        <f t="shared" si="252"/>
        <v>0.28617656138370007</v>
      </c>
      <c r="CH86" s="71"/>
      <c r="CI86" s="71">
        <f t="shared" si="252"/>
        <v>0.21449247042375</v>
      </c>
      <c r="CJ86" s="74"/>
      <c r="CK86" s="71">
        <f t="shared" ref="CK86:CW86" si="253">CK84/CK85</f>
        <v>6.7861539428400001E-3</v>
      </c>
      <c r="CL86" s="71"/>
      <c r="CM86" s="71">
        <f t="shared" si="253"/>
        <v>4.4333676541620001E-2</v>
      </c>
      <c r="CN86" s="71"/>
      <c r="CO86" s="71">
        <f t="shared" si="253"/>
        <v>0.21055390227117002</v>
      </c>
      <c r="CP86" s="71"/>
      <c r="CQ86" s="71">
        <f t="shared" si="253"/>
        <v>0.31449690254250007</v>
      </c>
      <c r="CR86" s="71"/>
      <c r="CS86" s="71">
        <f t="shared" si="253"/>
        <v>0.31139052911163001</v>
      </c>
      <c r="CT86" s="71"/>
      <c r="CU86" s="71">
        <f t="shared" si="253"/>
        <v>0.28801077130989006</v>
      </c>
      <c r="CV86" s="71"/>
      <c r="CW86" s="71">
        <f t="shared" si="253"/>
        <v>0.22119095436327002</v>
      </c>
      <c r="CX86" s="74"/>
      <c r="CY86" s="71">
        <f t="shared" ref="CY86:DK86" si="254">CY84/CY85</f>
        <v>6.4691892972000009E-3</v>
      </c>
      <c r="CZ86" s="71"/>
      <c r="DA86" s="71">
        <f t="shared" si="254"/>
        <v>4.2162416063100006E-2</v>
      </c>
      <c r="DB86" s="71"/>
      <c r="DC86" s="71">
        <f t="shared" si="254"/>
        <v>0.20143153763244001</v>
      </c>
      <c r="DD86" s="71"/>
      <c r="DE86" s="71">
        <f t="shared" si="254"/>
        <v>0.31135974198363009</v>
      </c>
      <c r="DF86" s="71"/>
      <c r="DG86" s="71">
        <f t="shared" si="254"/>
        <v>0.31008769229205008</v>
      </c>
      <c r="DH86" s="71"/>
      <c r="DI86" s="71">
        <f t="shared" si="254"/>
        <v>0.28940044967181</v>
      </c>
      <c r="DJ86" s="71"/>
      <c r="DK86" s="71">
        <f t="shared" si="254"/>
        <v>0.22694636805219001</v>
      </c>
      <c r="DL86" s="74"/>
      <c r="DM86" s="71">
        <f t="shared" ref="DM86:DY86" si="255">DM84/DM85</f>
        <v>6.1840071615600015E-3</v>
      </c>
      <c r="DN86" s="71"/>
      <c r="DO86" s="71">
        <f t="shared" si="255"/>
        <v>4.0222975632749999E-2</v>
      </c>
      <c r="DP86" s="71"/>
      <c r="DQ86" s="71">
        <f t="shared" si="255"/>
        <v>0.19317592928790003</v>
      </c>
      <c r="DR86" s="71"/>
      <c r="DS86" s="71">
        <f t="shared" si="255"/>
        <v>0.30833024916276003</v>
      </c>
      <c r="DT86" s="71"/>
      <c r="DU86" s="71">
        <f t="shared" si="255"/>
        <v>0.30872648300067007</v>
      </c>
      <c r="DV86" s="71"/>
      <c r="DW86" s="71">
        <f t="shared" si="255"/>
        <v>0.29045445931386005</v>
      </c>
      <c r="DX86" s="71"/>
      <c r="DY86" s="71">
        <f t="shared" si="255"/>
        <v>0.23187057639362998</v>
      </c>
    </row>
    <row r="87" spans="2:129" x14ac:dyDescent="0.2">
      <c r="B87" s="10"/>
      <c r="D87" s="10"/>
      <c r="R87" s="85"/>
      <c r="AF87" s="85"/>
      <c r="AT87" s="85"/>
      <c r="BH87" s="85"/>
      <c r="BV87" s="85"/>
      <c r="CJ87" s="85"/>
      <c r="CX87" s="85"/>
      <c r="DL87" s="85"/>
    </row>
    <row r="88" spans="2:129" x14ac:dyDescent="0.2">
      <c r="B88" s="10"/>
      <c r="C88" s="56" t="s">
        <v>60</v>
      </c>
      <c r="D88" s="4" t="s">
        <v>29</v>
      </c>
      <c r="E88">
        <f t="shared" ref="E88:Q88" si="256">E84</f>
        <v>2.7831630891999998E-2</v>
      </c>
      <c r="G88">
        <f t="shared" si="256"/>
        <v>0.19149119452499999</v>
      </c>
      <c r="I88">
        <f t="shared" si="256"/>
        <v>0.88145128522799987</v>
      </c>
      <c r="K88">
        <f t="shared" si="256"/>
        <v>1.1295935079600001</v>
      </c>
      <c r="M88">
        <f t="shared" si="256"/>
        <v>1.0540666697829999</v>
      </c>
      <c r="O88">
        <f t="shared" si="256"/>
        <v>0.90754287223100005</v>
      </c>
      <c r="Q88">
        <f t="shared" si="256"/>
        <v>0.604037934941</v>
      </c>
      <c r="R88" s="83"/>
      <c r="S88">
        <f t="shared" ref="S88:AE88" si="257">S84</f>
        <v>3.1472434644E-2</v>
      </c>
      <c r="U88">
        <f t="shared" si="257"/>
        <v>0.21162112159499999</v>
      </c>
      <c r="W88">
        <f t="shared" si="257"/>
        <v>0.96301451025600016</v>
      </c>
      <c r="Y88">
        <f t="shared" si="257"/>
        <v>1.1914909667940001</v>
      </c>
      <c r="AA88">
        <f t="shared" si="257"/>
        <v>1.1297357402250001</v>
      </c>
      <c r="AC88">
        <f t="shared" si="257"/>
        <v>0.98135477633000001</v>
      </c>
      <c r="AE88">
        <f t="shared" si="257"/>
        <v>0.645221033276</v>
      </c>
      <c r="AF88" s="83"/>
      <c r="AG88">
        <f t="shared" ref="AG88:AS88" si="258">AG84</f>
        <v>3.0833346672999997E-2</v>
      </c>
      <c r="AI88">
        <f t="shared" si="258"/>
        <v>0.20509730803400003</v>
      </c>
      <c r="AJ88">
        <f t="shared" si="258"/>
        <v>0.46567943945899992</v>
      </c>
      <c r="AK88">
        <f t="shared" si="258"/>
        <v>0.941421664479</v>
      </c>
      <c r="AM88">
        <f t="shared" si="258"/>
        <v>1.201483352413</v>
      </c>
      <c r="AO88">
        <f t="shared" si="258"/>
        <v>1.152976344506</v>
      </c>
      <c r="AQ88">
        <f t="shared" si="258"/>
        <v>1.0165421550929998</v>
      </c>
      <c r="AS88">
        <f t="shared" si="258"/>
        <v>0.69123626274400007</v>
      </c>
      <c r="AT88" s="83"/>
      <c r="AU88">
        <f t="shared" ref="AU88:BG88" si="259">AU84</f>
        <v>2.9395665960000001E-2</v>
      </c>
      <c r="AW88">
        <f t="shared" si="259"/>
        <v>0.19422193285399997</v>
      </c>
      <c r="AY88">
        <f t="shared" si="259"/>
        <v>0.90068185791300004</v>
      </c>
      <c r="BA88">
        <f t="shared" si="259"/>
        <v>1.1971695993760001</v>
      </c>
      <c r="BC88">
        <f t="shared" si="259"/>
        <v>1.1599658460389999</v>
      </c>
      <c r="BE88">
        <f t="shared" si="259"/>
        <v>1.03719215442</v>
      </c>
      <c r="BG88">
        <f t="shared" si="259"/>
        <v>0.73142084971900001</v>
      </c>
      <c r="BH88" s="83"/>
      <c r="BI88">
        <f t="shared" ref="BI88:BU88" si="260">BI84</f>
        <v>2.7871324374000001E-2</v>
      </c>
      <c r="BK88">
        <f t="shared" si="260"/>
        <v>0.18327416614800002</v>
      </c>
      <c r="BM88">
        <f t="shared" si="260"/>
        <v>0.85774484077900004</v>
      </c>
      <c r="BO88">
        <f t="shared" si="260"/>
        <v>1.1877745937470001</v>
      </c>
      <c r="BQ88">
        <f t="shared" si="260"/>
        <v>1.1602629845420001</v>
      </c>
      <c r="BS88">
        <f t="shared" si="260"/>
        <v>1.0506044638229999</v>
      </c>
      <c r="BU88">
        <f t="shared" si="260"/>
        <v>0.76545956566099993</v>
      </c>
      <c r="BV88" s="83"/>
      <c r="BW88">
        <f t="shared" ref="BW88:CI88" si="261">BW84</f>
        <v>2.6437529033E-2</v>
      </c>
      <c r="BY88">
        <f t="shared" si="261"/>
        <v>0.173215909832</v>
      </c>
      <c r="CA88">
        <f t="shared" si="261"/>
        <v>0.81708710549300001</v>
      </c>
      <c r="CC88">
        <f t="shared" si="261"/>
        <v>1.1765368854449998</v>
      </c>
      <c r="CE88">
        <f t="shared" si="261"/>
        <v>1.1574962218260001</v>
      </c>
      <c r="CG88">
        <f t="shared" si="261"/>
        <v>1.0599131903100001</v>
      </c>
      <c r="CI88">
        <f t="shared" si="261"/>
        <v>0.79441655712499992</v>
      </c>
      <c r="CJ88" s="83"/>
      <c r="CK88">
        <f t="shared" ref="CK88:CW88" si="262">CK84</f>
        <v>2.5133903491999999E-2</v>
      </c>
      <c r="CM88">
        <f t="shared" si="262"/>
        <v>0.16419880200599998</v>
      </c>
      <c r="CO88">
        <f t="shared" si="262"/>
        <v>0.77982926767100003</v>
      </c>
      <c r="CQ88">
        <f t="shared" si="262"/>
        <v>1.1648033427500002</v>
      </c>
      <c r="CS88">
        <f t="shared" si="262"/>
        <v>1.1532982559689999</v>
      </c>
      <c r="CU88">
        <f t="shared" si="262"/>
        <v>1.0667065604070001</v>
      </c>
      <c r="CW88">
        <f t="shared" si="262"/>
        <v>0.81922575690099997</v>
      </c>
      <c r="CX88" s="83"/>
      <c r="CY88">
        <f t="shared" ref="CY88:DK88" si="263">CY84</f>
        <v>2.3959960360000001E-2</v>
      </c>
      <c r="DA88">
        <f t="shared" si="263"/>
        <v>0.15615709653000001</v>
      </c>
      <c r="DC88">
        <f t="shared" si="263"/>
        <v>0.746042731972</v>
      </c>
      <c r="DE88">
        <f t="shared" si="263"/>
        <v>1.1531842295690002</v>
      </c>
      <c r="DG88">
        <f t="shared" si="263"/>
        <v>1.1484729344150002</v>
      </c>
      <c r="DI88">
        <f t="shared" si="263"/>
        <v>1.0718535173029999</v>
      </c>
      <c r="DK88">
        <f t="shared" si="263"/>
        <v>0.8405421038969999</v>
      </c>
      <c r="DL88" s="83"/>
      <c r="DM88">
        <f t="shared" ref="DM88:DY88" si="264">DM84</f>
        <v>2.2903730228000001E-2</v>
      </c>
      <c r="DO88">
        <f t="shared" si="264"/>
        <v>0.14897398382499999</v>
      </c>
      <c r="DQ88">
        <f t="shared" si="264"/>
        <v>0.71546640477000001</v>
      </c>
      <c r="DS88">
        <f t="shared" si="264"/>
        <v>1.1419638857879999</v>
      </c>
      <c r="DU88">
        <f t="shared" si="264"/>
        <v>1.1434314185210002</v>
      </c>
      <c r="DW88">
        <f t="shared" si="264"/>
        <v>1.075757256718</v>
      </c>
      <c r="DY88">
        <f t="shared" si="264"/>
        <v>0.85877991256899988</v>
      </c>
    </row>
    <row r="89" spans="2:129" x14ac:dyDescent="0.2">
      <c r="B89" s="10"/>
      <c r="C89" s="58" t="s">
        <v>58</v>
      </c>
      <c r="D89" s="4" t="s">
        <v>30</v>
      </c>
      <c r="E89">
        <f t="shared" ref="E89:Q89" si="265">E10-E15</f>
        <v>7.696263135370307E-2</v>
      </c>
      <c r="G89">
        <f t="shared" si="265"/>
        <v>0.50733530469370347</v>
      </c>
      <c r="I89">
        <f t="shared" si="265"/>
        <v>2.2798948940637036</v>
      </c>
      <c r="K89">
        <f t="shared" si="265"/>
        <v>3.0109540675547031</v>
      </c>
      <c r="M89">
        <f t="shared" si="265"/>
        <v>3.0142614010917033</v>
      </c>
      <c r="O89">
        <f t="shared" si="265"/>
        <v>3.0238500182137034</v>
      </c>
      <c r="Q89">
        <f t="shared" si="265"/>
        <v>3.0464104703277033</v>
      </c>
      <c r="R89" s="83"/>
      <c r="S89">
        <f t="shared" ref="S89:AE89" si="266">S10-S15</f>
        <v>8.0202899703703423E-2</v>
      </c>
      <c r="U89">
        <f t="shared" si="266"/>
        <v>0.52997645741370336</v>
      </c>
      <c r="W89">
        <f t="shared" si="266"/>
        <v>2.3984506250237034</v>
      </c>
      <c r="Y89">
        <f t="shared" si="266"/>
        <v>3.0189798286477032</v>
      </c>
      <c r="AA89">
        <f t="shared" si="266"/>
        <v>3.0253815425017034</v>
      </c>
      <c r="AC89">
        <f t="shared" si="266"/>
        <v>3.0400479714347033</v>
      </c>
      <c r="AE89">
        <f t="shared" si="266"/>
        <v>3.0703183464957031</v>
      </c>
      <c r="AF89" s="83"/>
      <c r="AG89">
        <f t="shared" ref="AG89:AS89" si="267">AG10-AG15</f>
        <v>7.6983782283703395E-2</v>
      </c>
      <c r="AI89">
        <f t="shared" si="267"/>
        <v>0.50999035997370346</v>
      </c>
      <c r="AJ89">
        <f t="shared" si="267"/>
        <v>1.1598682455037035</v>
      </c>
      <c r="AK89">
        <f t="shared" si="267"/>
        <v>2.3513151805737031</v>
      </c>
      <c r="AM89">
        <f t="shared" si="267"/>
        <v>3.0282898038457033</v>
      </c>
      <c r="AO89">
        <f t="shared" si="267"/>
        <v>3.0404651639927032</v>
      </c>
      <c r="AQ89">
        <f t="shared" si="267"/>
        <v>3.063436145117703</v>
      </c>
      <c r="AS89">
        <f t="shared" si="267"/>
        <v>3.1047712991637031</v>
      </c>
      <c r="AT89" s="83"/>
      <c r="AU89">
        <f t="shared" ref="AU89:BG89" si="268">AU10-AU15</f>
        <v>7.3074215853703439E-2</v>
      </c>
      <c r="AW89">
        <f t="shared" si="268"/>
        <v>0.48514037094370321</v>
      </c>
      <c r="AY89">
        <f t="shared" si="268"/>
        <v>2.2760470685637033</v>
      </c>
      <c r="BA89">
        <f t="shared" si="268"/>
        <v>3.0390773391527031</v>
      </c>
      <c r="BC89">
        <f t="shared" si="268"/>
        <v>3.0595362437217033</v>
      </c>
      <c r="BE89">
        <f t="shared" si="268"/>
        <v>3.0940055725887032</v>
      </c>
      <c r="BG89">
        <f t="shared" si="268"/>
        <v>3.1500320534397033</v>
      </c>
      <c r="BH89" s="83"/>
      <c r="BI89">
        <f t="shared" ref="BI89:BU89" si="269">BI10-BI15</f>
        <v>6.9410521753703325E-2</v>
      </c>
      <c r="BK89">
        <f t="shared" si="269"/>
        <v>0.46168408204370337</v>
      </c>
      <c r="BM89">
        <f t="shared" si="269"/>
        <v>2.1985606710937033</v>
      </c>
      <c r="BO89">
        <f t="shared" si="269"/>
        <v>3.0514473593437033</v>
      </c>
      <c r="BQ89">
        <f t="shared" si="269"/>
        <v>3.0824307132027031</v>
      </c>
      <c r="BS89">
        <f t="shared" si="269"/>
        <v>3.1309600393517032</v>
      </c>
      <c r="BU89">
        <f t="shared" si="269"/>
        <v>3.2039115208637035</v>
      </c>
      <c r="BV89" s="83"/>
      <c r="BW89">
        <f t="shared" ref="BW89:CI89" si="270">BW10-BW15</f>
        <v>6.6144691973703207E-2</v>
      </c>
      <c r="BY89">
        <f t="shared" si="270"/>
        <v>0.4406994333737031</v>
      </c>
      <c r="CA89">
        <f t="shared" si="270"/>
        <v>2.125555009553703</v>
      </c>
      <c r="CC89">
        <f t="shared" si="270"/>
        <v>3.065408166264703</v>
      </c>
      <c r="CE89">
        <f t="shared" si="270"/>
        <v>3.1088390593087034</v>
      </c>
      <c r="CG89">
        <f t="shared" si="270"/>
        <v>3.1731747181887031</v>
      </c>
      <c r="CI89">
        <f t="shared" si="270"/>
        <v>3.2635340999587035</v>
      </c>
      <c r="CJ89" s="83"/>
      <c r="CK89">
        <f t="shared" ref="CK89:CW89" si="271">CK10-CK15</f>
        <v>6.3261554443703183E-2</v>
      </c>
      <c r="CM89">
        <f t="shared" si="271"/>
        <v>0.42213617651370328</v>
      </c>
      <c r="CO89">
        <f t="shared" si="271"/>
        <v>2.0586591370737031</v>
      </c>
      <c r="CQ89">
        <f t="shared" si="271"/>
        <v>3.0809115713947035</v>
      </c>
      <c r="CS89">
        <f t="shared" si="271"/>
        <v>3.1383519328627032</v>
      </c>
      <c r="CU89">
        <f t="shared" si="271"/>
        <v>3.2193304351437031</v>
      </c>
      <c r="CW89">
        <f t="shared" si="271"/>
        <v>3.3257999941187033</v>
      </c>
      <c r="CX89" s="83"/>
      <c r="CY89">
        <f t="shared" ref="CY89:DK89" si="272">CY10-CY15</f>
        <v>6.0711677123703289E-2</v>
      </c>
      <c r="DA89">
        <f t="shared" si="272"/>
        <v>0.40570030277370339</v>
      </c>
      <c r="DC89">
        <f t="shared" si="272"/>
        <v>1.9979182785837033</v>
      </c>
      <c r="DE89">
        <f t="shared" si="272"/>
        <v>3.0978744794117032</v>
      </c>
      <c r="DG89">
        <f t="shared" si="272"/>
        <v>3.1704877063017034</v>
      </c>
      <c r="DI89">
        <f t="shared" si="272"/>
        <v>3.2680023621607033</v>
      </c>
      <c r="DK89">
        <f t="shared" si="272"/>
        <v>3.3876848410567031</v>
      </c>
      <c r="DL89" s="83"/>
      <c r="DM89">
        <f t="shared" ref="DM89:DY89" si="273">DM10-DM15</f>
        <v>5.844432972370317E-2</v>
      </c>
      <c r="DO89">
        <f t="shared" si="273"/>
        <v>0.39107818766370306</v>
      </c>
      <c r="DQ89">
        <f t="shared" si="273"/>
        <v>1.9428741831837033</v>
      </c>
      <c r="DS89">
        <f t="shared" si="273"/>
        <v>3.116190716033703</v>
      </c>
      <c r="DU89">
        <f t="shared" si="273"/>
        <v>3.2047134213787034</v>
      </c>
      <c r="DW89">
        <f t="shared" si="273"/>
        <v>3.3177390274407035</v>
      </c>
      <c r="DY89">
        <f t="shared" si="273"/>
        <v>3.4465031026667035</v>
      </c>
    </row>
    <row r="90" spans="2:129" ht="14.25" x14ac:dyDescent="0.25">
      <c r="B90" s="10"/>
      <c r="C90" s="57" t="s">
        <v>62</v>
      </c>
      <c r="D90" s="4" t="s">
        <v>31</v>
      </c>
      <c r="E90" s="71">
        <f t="shared" ref="E90:Q90" si="274">E88/E89</f>
        <v>0.36162525114418237</v>
      </c>
      <c r="F90" s="71"/>
      <c r="G90" s="71">
        <f t="shared" si="274"/>
        <v>0.37744504029856568</v>
      </c>
      <c r="H90" s="71"/>
      <c r="I90" s="71">
        <f t="shared" si="274"/>
        <v>0.3866192636875877</v>
      </c>
      <c r="J90" s="71"/>
      <c r="K90" s="71">
        <f t="shared" si="274"/>
        <v>0.37516132183224599</v>
      </c>
      <c r="L90" s="71"/>
      <c r="M90" s="71">
        <f t="shared" si="274"/>
        <v>0.3496931850042066</v>
      </c>
      <c r="N90" s="71"/>
      <c r="O90" s="71">
        <f t="shared" si="274"/>
        <v>0.30012826918152447</v>
      </c>
      <c r="P90" s="71"/>
      <c r="Q90" s="71">
        <f t="shared" si="274"/>
        <v>0.1982785776323909</v>
      </c>
      <c r="R90" s="86"/>
      <c r="S90" s="71">
        <f t="shared" ref="S90:AE90" si="275">S88/S89</f>
        <v>0.39241018417376172</v>
      </c>
      <c r="T90" s="71"/>
      <c r="U90" s="71">
        <f t="shared" si="275"/>
        <v>0.39930287210816057</v>
      </c>
      <c r="V90" s="71"/>
      <c r="W90" s="71">
        <f t="shared" si="275"/>
        <v>0.40151525330919952</v>
      </c>
      <c r="X90" s="71"/>
      <c r="Y90" s="71">
        <f t="shared" si="275"/>
        <v>0.39466675314876376</v>
      </c>
      <c r="Z90" s="71"/>
      <c r="AA90" s="71">
        <f t="shared" si="275"/>
        <v>0.37341926112592594</v>
      </c>
      <c r="AB90" s="71"/>
      <c r="AC90" s="71">
        <f t="shared" si="275"/>
        <v>0.32280897721060137</v>
      </c>
      <c r="AD90" s="71"/>
      <c r="AE90" s="71">
        <f t="shared" si="275"/>
        <v>0.21014792619547765</v>
      </c>
      <c r="AF90" s="86"/>
      <c r="AG90" s="71">
        <f t="shared" ref="AG90:AS90" si="276">AG88/AG89</f>
        <v>0.40051743053324973</v>
      </c>
      <c r="AH90" s="71"/>
      <c r="AI90" s="71">
        <f t="shared" si="276"/>
        <v>0.40215918599829109</v>
      </c>
      <c r="AJ90" s="71">
        <f t="shared" si="276"/>
        <v>0.40149339484396895</v>
      </c>
      <c r="AK90" s="71">
        <f t="shared" si="276"/>
        <v>0.40038088991936005</v>
      </c>
      <c r="AL90" s="71"/>
      <c r="AM90" s="71">
        <f t="shared" si="276"/>
        <v>0.39675309505953005</v>
      </c>
      <c r="AN90" s="71"/>
      <c r="AO90" s="71">
        <f t="shared" si="276"/>
        <v>0.37921050968132947</v>
      </c>
      <c r="AP90" s="71"/>
      <c r="AQ90" s="71">
        <f t="shared" si="276"/>
        <v>0.33183069825466932</v>
      </c>
      <c r="AR90" s="71"/>
      <c r="AS90" s="71">
        <f t="shared" si="276"/>
        <v>0.22263677293402917</v>
      </c>
      <c r="AT90" s="86"/>
      <c r="AU90" s="71">
        <f t="shared" ref="AU90:BG90" si="277">AU88/AU89</f>
        <v>0.40227138418906772</v>
      </c>
      <c r="AV90" s="71"/>
      <c r="AW90" s="71">
        <f t="shared" si="277"/>
        <v>0.40034172475936436</v>
      </c>
      <c r="AX90" s="71"/>
      <c r="AY90" s="71">
        <f t="shared" si="277"/>
        <v>0.39572198235837636</v>
      </c>
      <c r="AZ90" s="71"/>
      <c r="BA90" s="71">
        <f t="shared" si="277"/>
        <v>0.39392534831304155</v>
      </c>
      <c r="BB90" s="71"/>
      <c r="BC90" s="71">
        <f t="shared" si="277"/>
        <v>0.37913126488346016</v>
      </c>
      <c r="BD90" s="71"/>
      <c r="BE90" s="71">
        <f t="shared" si="277"/>
        <v>0.33522633689124176</v>
      </c>
      <c r="BF90" s="71"/>
      <c r="BG90" s="71">
        <f t="shared" si="277"/>
        <v>0.23219473240607791</v>
      </c>
      <c r="BH90" s="86"/>
      <c r="BI90" s="71">
        <f t="shared" ref="BI90:BU90" si="278">BI88/BI89</f>
        <v>0.40154321952655481</v>
      </c>
      <c r="BJ90" s="71"/>
      <c r="BK90" s="71">
        <f t="shared" si="278"/>
        <v>0.39696877860010593</v>
      </c>
      <c r="BL90" s="71"/>
      <c r="BM90" s="71">
        <f t="shared" si="278"/>
        <v>0.39013926340832039</v>
      </c>
      <c r="BN90" s="71"/>
      <c r="BO90" s="71">
        <f t="shared" si="278"/>
        <v>0.38924957696221357</v>
      </c>
      <c r="BP90" s="71"/>
      <c r="BQ90" s="71">
        <f t="shared" si="278"/>
        <v>0.3764116998874778</v>
      </c>
      <c r="BR90" s="71"/>
      <c r="BS90" s="71">
        <f t="shared" si="278"/>
        <v>0.33555345664537389</v>
      </c>
      <c r="BT90" s="71"/>
      <c r="BU90" s="71">
        <f t="shared" si="278"/>
        <v>0.23891407758184566</v>
      </c>
      <c r="BV90" s="86"/>
      <c r="BW90" s="71">
        <f t="shared" ref="BW90:CI90" si="279">BW88/BW89</f>
        <v>0.39969237506632621</v>
      </c>
      <c r="BX90" s="71"/>
      <c r="BY90" s="71">
        <f t="shared" si="279"/>
        <v>0.39304772530786725</v>
      </c>
      <c r="BZ90" s="71"/>
      <c r="CA90" s="71">
        <f t="shared" si="279"/>
        <v>0.3844111781725007</v>
      </c>
      <c r="CB90" s="71"/>
      <c r="CC90" s="71">
        <f t="shared" si="279"/>
        <v>0.38381084072032312</v>
      </c>
      <c r="CD90" s="71"/>
      <c r="CE90" s="71">
        <f t="shared" si="279"/>
        <v>0.37232426630775367</v>
      </c>
      <c r="CF90" s="71"/>
      <c r="CG90" s="71">
        <f t="shared" si="279"/>
        <v>0.33402295317511377</v>
      </c>
      <c r="CH90" s="71"/>
      <c r="CI90" s="71">
        <f t="shared" si="279"/>
        <v>0.24342217142301423</v>
      </c>
      <c r="CJ90" s="86"/>
      <c r="CK90" s="71">
        <f t="shared" ref="CK90:CW90" si="280">CK88/CK89</f>
        <v>0.39730138965154266</v>
      </c>
      <c r="CL90" s="71"/>
      <c r="CM90" s="71">
        <f t="shared" si="280"/>
        <v>0.38897116888220501</v>
      </c>
      <c r="CN90" s="71"/>
      <c r="CO90" s="71">
        <f t="shared" si="280"/>
        <v>0.37880446239365995</v>
      </c>
      <c r="CP90" s="71"/>
      <c r="CQ90" s="71">
        <f t="shared" si="280"/>
        <v>0.37807100780328573</v>
      </c>
      <c r="CR90" s="71"/>
      <c r="CS90" s="71">
        <f t="shared" si="280"/>
        <v>0.36748531733883605</v>
      </c>
      <c r="CT90" s="71"/>
      <c r="CU90" s="71">
        <f t="shared" si="280"/>
        <v>0.33134422883787784</v>
      </c>
      <c r="CV90" s="71"/>
      <c r="CW90" s="71">
        <f t="shared" si="280"/>
        <v>0.24632442069568433</v>
      </c>
      <c r="CX90" s="86"/>
      <c r="CY90" s="71">
        <f t="shared" ref="CY90:DK90" si="281">CY88/CY89</f>
        <v>0.39465159743784217</v>
      </c>
      <c r="CZ90" s="71"/>
      <c r="DA90" s="71">
        <f t="shared" si="281"/>
        <v>0.3849075178460078</v>
      </c>
      <c r="DB90" s="71"/>
      <c r="DC90" s="71">
        <f t="shared" si="281"/>
        <v>0.37341003381822974</v>
      </c>
      <c r="DD90" s="71"/>
      <c r="DE90" s="71">
        <f t="shared" si="281"/>
        <v>0.37225014674835816</v>
      </c>
      <c r="DF90" s="71"/>
      <c r="DG90" s="71">
        <f t="shared" si="281"/>
        <v>0.36223857046733854</v>
      </c>
      <c r="DH90" s="71"/>
      <c r="DI90" s="71">
        <f t="shared" si="281"/>
        <v>0.32798431534618694</v>
      </c>
      <c r="DJ90" s="71"/>
      <c r="DK90" s="71">
        <f t="shared" si="281"/>
        <v>0.2481169717177156</v>
      </c>
      <c r="DL90" s="86"/>
      <c r="DM90" s="71">
        <f t="shared" ref="DM90:DY90" si="282">DM88/DM89</f>
        <v>0.3918896894921694</v>
      </c>
      <c r="DN90" s="71"/>
      <c r="DO90" s="71">
        <f t="shared" si="282"/>
        <v>0.38093145699321401</v>
      </c>
      <c r="DP90" s="71"/>
      <c r="DQ90" s="71">
        <f t="shared" si="282"/>
        <v>0.36825153731653193</v>
      </c>
      <c r="DR90" s="71"/>
      <c r="DS90" s="71">
        <f t="shared" si="282"/>
        <v>0.36646148771070564</v>
      </c>
      <c r="DT90" s="71"/>
      <c r="DU90" s="71">
        <f t="shared" si="282"/>
        <v>0.356796776552046</v>
      </c>
      <c r="DV90" s="71"/>
      <c r="DW90" s="71">
        <f t="shared" si="282"/>
        <v>0.32424408545112027</v>
      </c>
      <c r="DX90" s="71"/>
      <c r="DY90" s="71">
        <f t="shared" si="282"/>
        <v>0.24917427519636526</v>
      </c>
    </row>
    <row r="91" spans="2:129" x14ac:dyDescent="0.2">
      <c r="B91" s="10"/>
      <c r="C91" s="1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0"/>
      <c r="Z91" s="10"/>
      <c r="AA91" s="10"/>
      <c r="AB91" s="10"/>
      <c r="AC91" s="10"/>
      <c r="AD91" s="10"/>
      <c r="AE91" s="10"/>
      <c r="AF91" s="10"/>
      <c r="AG91" s="9"/>
      <c r="AH91" s="9"/>
      <c r="AI91" s="10"/>
      <c r="AJ91" s="10"/>
      <c r="AK91" s="10"/>
      <c r="AL91" s="10"/>
      <c r="AM91" s="10"/>
      <c r="AN91" s="10"/>
      <c r="AO91" s="10"/>
      <c r="AP91" s="10"/>
      <c r="AQ91" s="10"/>
      <c r="AR91" s="10"/>
      <c r="AS91" s="10"/>
      <c r="AT91" s="10"/>
      <c r="AU91" s="10"/>
      <c r="AV91" s="10"/>
      <c r="AW91" s="10"/>
      <c r="AX91" s="10"/>
      <c r="AY91" s="10"/>
      <c r="AZ91" s="10"/>
      <c r="BA91" s="10"/>
      <c r="BB91" s="10"/>
      <c r="BC91" s="10"/>
      <c r="BD91" s="10"/>
      <c r="BE91" s="10"/>
      <c r="BF91" s="10"/>
      <c r="BG91" s="10"/>
      <c r="BH91" s="10"/>
      <c r="BI91" s="10"/>
      <c r="BJ91" s="10"/>
      <c r="BK91" s="10"/>
      <c r="BL91" s="10"/>
      <c r="BM91" s="10"/>
      <c r="BN91" s="10"/>
      <c r="BO91" s="10"/>
      <c r="BP91" s="10"/>
      <c r="BQ91" s="10"/>
      <c r="BR91" s="10"/>
      <c r="BS91" s="10"/>
      <c r="BT91" s="10"/>
      <c r="BU91" s="10"/>
      <c r="BV91" s="10"/>
    </row>
    <row r="92" spans="2:129" x14ac:dyDescent="0.2">
      <c r="B92" s="10"/>
      <c r="C92" s="1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0"/>
      <c r="Z92" s="10"/>
      <c r="AA92" s="10"/>
      <c r="AB92" s="10"/>
      <c r="AC92" s="10"/>
      <c r="AD92" s="10"/>
      <c r="AE92" s="10"/>
      <c r="AF92" s="10"/>
      <c r="AK92" s="10"/>
      <c r="AL92" s="10"/>
      <c r="AM92" s="10"/>
      <c r="AN92" s="10"/>
      <c r="AO92" s="10"/>
      <c r="AP92" s="10"/>
      <c r="AQ92" s="10"/>
      <c r="AR92" s="10"/>
      <c r="AS92" s="10"/>
      <c r="AT92" s="10"/>
      <c r="AU92" s="10"/>
      <c r="AV92" s="10"/>
      <c r="AW92" s="10"/>
      <c r="AX92" s="10"/>
      <c r="AY92" s="10"/>
      <c r="AZ92" s="10"/>
      <c r="BA92" s="10"/>
      <c r="BB92" s="10"/>
      <c r="BC92" s="10"/>
      <c r="BD92" s="10"/>
      <c r="BE92" s="10"/>
      <c r="BF92" s="10"/>
      <c r="BG92" s="10"/>
      <c r="BH92" s="10"/>
      <c r="BI92" s="10"/>
      <c r="BJ92" s="10"/>
      <c r="BK92" s="10"/>
      <c r="BL92" s="10"/>
      <c r="BM92" s="10"/>
      <c r="BN92" s="10"/>
      <c r="BO92" s="10"/>
      <c r="BP92" s="10"/>
      <c r="BQ92" s="10"/>
      <c r="BR92" s="10"/>
      <c r="BS92" s="10"/>
      <c r="BT92" s="10"/>
      <c r="BU92" s="10"/>
      <c r="BV92" s="10"/>
    </row>
    <row r="93" spans="2:129" x14ac:dyDescent="0.2">
      <c r="B93" s="10"/>
      <c r="C93" s="1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0"/>
      <c r="Z93" s="10"/>
      <c r="AA93" s="10"/>
      <c r="AB93" s="10"/>
      <c r="AC93" s="10"/>
      <c r="AD93" s="10"/>
      <c r="AE93" s="10"/>
      <c r="AF93" s="10"/>
      <c r="AK93" s="10"/>
      <c r="AL93" s="10"/>
      <c r="AM93" s="10"/>
      <c r="AN93" s="10"/>
      <c r="AO93" s="10"/>
      <c r="AP93" s="10"/>
      <c r="AQ93" s="10"/>
      <c r="AR93" s="10"/>
      <c r="AS93" s="10"/>
      <c r="AT93" s="10"/>
      <c r="AU93" s="10"/>
      <c r="AV93" s="10"/>
      <c r="AW93" s="10"/>
      <c r="AX93" s="10"/>
      <c r="AY93" s="10"/>
      <c r="AZ93" s="10"/>
      <c r="BA93" s="10"/>
      <c r="BB93" s="10"/>
      <c r="BC93" s="10"/>
      <c r="BD93" s="10"/>
      <c r="BE93" s="10"/>
      <c r="BF93" s="10"/>
      <c r="BG93" s="10"/>
      <c r="BH93" s="10"/>
      <c r="BI93" s="10"/>
      <c r="BJ93" s="10"/>
      <c r="BK93" s="10"/>
      <c r="BL93" s="10"/>
      <c r="BM93" s="10"/>
      <c r="BN93" s="10"/>
      <c r="BO93" s="10"/>
      <c r="BP93" s="10"/>
      <c r="BQ93" s="10"/>
      <c r="BR93" s="10"/>
      <c r="BS93" s="10"/>
      <c r="BT93" s="10"/>
      <c r="BU93" s="10"/>
      <c r="BV93" s="10"/>
    </row>
    <row r="94" spans="2:129" x14ac:dyDescent="0.2"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  <c r="AB94" s="10"/>
      <c r="AC94" s="10"/>
      <c r="AD94" s="10"/>
      <c r="AE94" s="10"/>
      <c r="AF94" s="10"/>
      <c r="AK94" s="10"/>
      <c r="AL94" s="10"/>
      <c r="AM94" s="10"/>
      <c r="AN94" s="10"/>
      <c r="AO94" s="10"/>
      <c r="AP94" s="10"/>
      <c r="AQ94" s="10"/>
      <c r="AR94" s="10"/>
      <c r="AS94" s="10"/>
      <c r="AT94" s="10"/>
      <c r="AU94" s="10"/>
      <c r="AV94" s="10"/>
      <c r="AW94" s="10"/>
      <c r="AX94" s="10"/>
      <c r="AY94" s="10"/>
      <c r="AZ94" s="10"/>
      <c r="BA94" s="10"/>
      <c r="BB94" s="10"/>
      <c r="BC94" s="10"/>
      <c r="BD94" s="10"/>
      <c r="BE94" s="10"/>
      <c r="BF94" s="10"/>
      <c r="BG94" s="10"/>
      <c r="BH94" s="10"/>
      <c r="BI94" s="10"/>
      <c r="BJ94" s="10"/>
      <c r="BK94" s="10"/>
      <c r="BL94" s="10"/>
      <c r="BM94" s="10"/>
      <c r="BN94" s="10"/>
      <c r="BO94" s="10"/>
      <c r="BP94" s="10"/>
      <c r="BQ94" s="10"/>
      <c r="BR94" s="10"/>
      <c r="BS94" s="10"/>
      <c r="BT94" s="10"/>
      <c r="BU94" s="10"/>
      <c r="BV94" s="10"/>
    </row>
    <row r="95" spans="2:129" x14ac:dyDescent="0.2">
      <c r="B95" s="10"/>
      <c r="AK95" s="10"/>
      <c r="AL95" s="10"/>
      <c r="AM95" s="10"/>
      <c r="AN95" s="10"/>
      <c r="AO95" s="10"/>
      <c r="AP95" s="10"/>
      <c r="AQ95" s="10"/>
      <c r="AR95" s="10"/>
      <c r="AS95" s="10"/>
      <c r="AT95" s="10"/>
      <c r="AU95" s="10"/>
      <c r="AV95" s="10"/>
      <c r="AW95" s="10"/>
      <c r="AX95" s="10"/>
      <c r="AY95" s="10"/>
      <c r="AZ95" s="10"/>
      <c r="BA95" s="10"/>
      <c r="BB95" s="10"/>
      <c r="BC95" s="10"/>
      <c r="BD95" s="10"/>
      <c r="BE95" s="10"/>
      <c r="BF95" s="10"/>
      <c r="BG95" s="10"/>
      <c r="BH95" s="10"/>
      <c r="BI95" s="10"/>
      <c r="BJ95" s="10"/>
      <c r="BK95" s="10"/>
      <c r="BL95" s="10"/>
      <c r="BM95" s="10"/>
      <c r="BN95" s="10"/>
      <c r="BO95" s="10"/>
      <c r="BP95" s="10"/>
      <c r="BQ95" s="10"/>
      <c r="BR95" s="10"/>
      <c r="BS95" s="10"/>
      <c r="BT95" s="10"/>
      <c r="BU95" s="10"/>
      <c r="BV95" s="10"/>
    </row>
    <row r="96" spans="2:129" x14ac:dyDescent="0.2">
      <c r="B96" s="10"/>
      <c r="AK96" s="10"/>
      <c r="AL96" s="10"/>
      <c r="AM96" s="10"/>
      <c r="AN96" s="10"/>
      <c r="AO96" s="10"/>
      <c r="AP96" s="10"/>
      <c r="AQ96" s="10"/>
      <c r="AR96" s="10"/>
      <c r="AS96" s="10"/>
      <c r="AT96" s="10"/>
      <c r="AU96" s="10"/>
      <c r="AV96" s="10"/>
      <c r="AW96" s="10"/>
      <c r="AX96" s="10"/>
      <c r="AY96" s="10"/>
      <c r="AZ96" s="10"/>
      <c r="BA96" s="10"/>
      <c r="BB96" s="10"/>
      <c r="BC96" s="10"/>
      <c r="BD96" s="10"/>
      <c r="BE96" s="10"/>
      <c r="BF96" s="10"/>
      <c r="BG96" s="10"/>
      <c r="BH96" s="10"/>
      <c r="BI96" s="10"/>
      <c r="BJ96" s="10"/>
      <c r="BK96" s="10"/>
      <c r="BL96" s="10"/>
      <c r="BM96" s="10"/>
      <c r="BN96" s="10"/>
      <c r="BO96" s="10"/>
      <c r="BP96" s="10"/>
      <c r="BQ96" s="10"/>
      <c r="BR96" s="10"/>
      <c r="BS96" s="10"/>
      <c r="BT96" s="10"/>
      <c r="BU96" s="10"/>
      <c r="BV96" s="10"/>
    </row>
    <row r="97" spans="37:38" x14ac:dyDescent="0.2">
      <c r="AK97" s="10"/>
      <c r="AL97" s="10"/>
    </row>
    <row r="98" spans="37:38" x14ac:dyDescent="0.2">
      <c r="AK98" s="10"/>
      <c r="AL98" s="10"/>
    </row>
  </sheetData>
  <pageMargins left="0.78749999999999998" right="0.78749999999999998" top="1.0249999999999999" bottom="1.0249999999999999" header="0.78749999999999998" footer="0.78749999999999998"/>
  <pageSetup paperSize="9" orientation="portrait" horizontalDpi="300" verticalDpi="300"/>
  <headerFooter>
    <oddHeader>&amp;C&amp;A</oddHeader>
    <oddFooter>&amp;CPágina &amp;P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19415F-E91B-45FB-B847-BCFF0C490713}">
  <dimension ref="B1:DY134"/>
  <sheetViews>
    <sheetView zoomScale="85" zoomScaleNormal="85" workbookViewId="0">
      <selection activeCell="A15" sqref="A15"/>
    </sheetView>
  </sheetViews>
  <sheetFormatPr defaultColWidth="11.5703125" defaultRowHeight="12.75" x14ac:dyDescent="0.2"/>
  <cols>
    <col min="1" max="1" width="1" customWidth="1"/>
    <col min="2" max="2" width="8.28515625" customWidth="1"/>
    <col min="3" max="3" width="30.7109375" customWidth="1"/>
    <col min="4" max="4" width="4.42578125" customWidth="1"/>
    <col min="5" max="5" width="12.42578125" customWidth="1"/>
    <col min="6" max="6" width="11.5703125" customWidth="1"/>
    <col min="7" max="7" width="12.5703125" customWidth="1"/>
    <col min="8" max="8" width="11.85546875" customWidth="1"/>
    <col min="9" max="17" width="13.28515625" customWidth="1"/>
    <col min="18" max="18" width="1.5703125" customWidth="1"/>
    <col min="19" max="31" width="13.7109375" customWidth="1"/>
    <col min="32" max="32" width="1.28515625" customWidth="1"/>
    <col min="33" max="45" width="14" customWidth="1"/>
    <col min="46" max="46" width="1.5703125" customWidth="1"/>
    <col min="47" max="48" width="14" customWidth="1"/>
    <col min="49" max="50" width="11.5703125" customWidth="1"/>
    <col min="51" max="54" width="14" customWidth="1"/>
    <col min="55" max="58" width="14.28515625" customWidth="1"/>
    <col min="59" max="59" width="13.5703125" customWidth="1"/>
    <col min="60" max="60" width="2.28515625" customWidth="1"/>
    <col min="61" max="62" width="11.5703125" customWidth="1"/>
    <col min="63" max="73" width="13" customWidth="1"/>
    <col min="74" max="74" width="1.5703125" customWidth="1"/>
    <col min="88" max="88" width="1" customWidth="1"/>
    <col min="102" max="102" width="1.7109375" customWidth="1"/>
    <col min="116" max="116" width="2" customWidth="1"/>
  </cols>
  <sheetData>
    <row r="1" spans="2:129" x14ac:dyDescent="0.2">
      <c r="R1" s="74"/>
      <c r="AF1" s="74"/>
      <c r="AG1" t="s">
        <v>32</v>
      </c>
      <c r="AT1" s="74"/>
      <c r="BH1" s="74"/>
      <c r="BV1" s="74"/>
      <c r="CJ1" s="74"/>
      <c r="CX1" s="74"/>
      <c r="DL1" s="74"/>
    </row>
    <row r="2" spans="2:129" x14ac:dyDescent="0.2">
      <c r="B2" s="31"/>
      <c r="C2" s="27" t="s">
        <v>4</v>
      </c>
      <c r="D2" s="5"/>
      <c r="E2" s="3">
        <v>463</v>
      </c>
      <c r="F2" s="3">
        <v>483</v>
      </c>
      <c r="G2" s="3">
        <v>503</v>
      </c>
      <c r="H2" s="3">
        <v>523</v>
      </c>
      <c r="I2" s="3">
        <v>543</v>
      </c>
      <c r="J2" s="3">
        <v>563</v>
      </c>
      <c r="K2" s="78">
        <v>583</v>
      </c>
      <c r="L2" s="78">
        <v>603</v>
      </c>
      <c r="M2" s="3">
        <v>623</v>
      </c>
      <c r="N2" s="3">
        <v>643</v>
      </c>
      <c r="O2" s="3">
        <v>663</v>
      </c>
      <c r="P2" s="3">
        <v>683</v>
      </c>
      <c r="Q2" s="3">
        <v>703</v>
      </c>
      <c r="R2" s="79"/>
      <c r="S2" s="3">
        <v>463</v>
      </c>
      <c r="T2" s="3">
        <v>483</v>
      </c>
      <c r="U2" s="3">
        <v>503</v>
      </c>
      <c r="V2" s="3">
        <v>523</v>
      </c>
      <c r="W2" s="3">
        <v>543</v>
      </c>
      <c r="X2" s="3">
        <v>563</v>
      </c>
      <c r="Y2" s="78">
        <v>583</v>
      </c>
      <c r="Z2" s="78">
        <v>603</v>
      </c>
      <c r="AA2" s="3">
        <v>623</v>
      </c>
      <c r="AB2" s="3">
        <v>643</v>
      </c>
      <c r="AC2" s="3">
        <v>663</v>
      </c>
      <c r="AD2" s="3">
        <v>683</v>
      </c>
      <c r="AE2" s="3">
        <v>703</v>
      </c>
      <c r="AF2" s="79"/>
      <c r="AG2" s="3">
        <v>463</v>
      </c>
      <c r="AH2" s="3">
        <v>483</v>
      </c>
      <c r="AI2" s="3">
        <v>503</v>
      </c>
      <c r="AJ2" s="3">
        <v>523</v>
      </c>
      <c r="AK2" s="3">
        <v>543</v>
      </c>
      <c r="AL2" s="3">
        <v>563</v>
      </c>
      <c r="AM2" s="78">
        <v>583</v>
      </c>
      <c r="AN2" s="78">
        <v>603</v>
      </c>
      <c r="AO2" s="3">
        <v>623</v>
      </c>
      <c r="AP2" s="3">
        <v>643</v>
      </c>
      <c r="AQ2" s="3">
        <v>663</v>
      </c>
      <c r="AR2" s="3">
        <v>683</v>
      </c>
      <c r="AS2" s="3">
        <v>703</v>
      </c>
      <c r="AT2" s="79"/>
      <c r="AU2" s="3">
        <v>463</v>
      </c>
      <c r="AV2" s="3">
        <v>483</v>
      </c>
      <c r="AW2" s="3">
        <v>503</v>
      </c>
      <c r="AX2" s="3">
        <v>523</v>
      </c>
      <c r="AY2" s="3">
        <v>543</v>
      </c>
      <c r="AZ2" s="3">
        <v>563</v>
      </c>
      <c r="BA2" s="78">
        <v>583</v>
      </c>
      <c r="BB2" s="78">
        <v>603</v>
      </c>
      <c r="BC2" s="3">
        <v>623</v>
      </c>
      <c r="BD2" s="3">
        <v>643</v>
      </c>
      <c r="BE2" s="3">
        <v>663</v>
      </c>
      <c r="BF2" s="3">
        <v>683</v>
      </c>
      <c r="BG2" s="3">
        <v>703</v>
      </c>
      <c r="BH2" s="79"/>
      <c r="BI2" s="3">
        <v>463</v>
      </c>
      <c r="BJ2" s="3">
        <v>483</v>
      </c>
      <c r="BK2" s="3">
        <v>503</v>
      </c>
      <c r="BL2" s="3">
        <v>523</v>
      </c>
      <c r="BM2" s="3">
        <v>543</v>
      </c>
      <c r="BN2" s="3">
        <v>563</v>
      </c>
      <c r="BO2" s="78">
        <v>583</v>
      </c>
      <c r="BP2" s="78">
        <v>603</v>
      </c>
      <c r="BQ2" s="3">
        <v>623</v>
      </c>
      <c r="BR2" s="3">
        <v>643</v>
      </c>
      <c r="BS2" s="3">
        <v>663</v>
      </c>
      <c r="BT2" s="3">
        <v>683</v>
      </c>
      <c r="BU2" s="3">
        <v>703</v>
      </c>
      <c r="BV2" s="79"/>
      <c r="BW2" s="3">
        <v>463</v>
      </c>
      <c r="BX2" s="3">
        <v>483</v>
      </c>
      <c r="BY2" s="3">
        <v>503</v>
      </c>
      <c r="BZ2" s="3">
        <v>523</v>
      </c>
      <c r="CA2" s="3">
        <v>543</v>
      </c>
      <c r="CB2" s="3">
        <v>563</v>
      </c>
      <c r="CC2" s="78">
        <v>583</v>
      </c>
      <c r="CD2" s="78">
        <v>603</v>
      </c>
      <c r="CE2" s="3">
        <v>623</v>
      </c>
      <c r="CF2" s="3">
        <v>643</v>
      </c>
      <c r="CG2" s="3">
        <v>663</v>
      </c>
      <c r="CH2" s="3">
        <v>683</v>
      </c>
      <c r="CI2" s="3">
        <v>703</v>
      </c>
      <c r="CJ2" s="79"/>
      <c r="CK2" s="3">
        <v>463</v>
      </c>
      <c r="CL2" s="3">
        <v>483</v>
      </c>
      <c r="CM2" s="3">
        <v>503</v>
      </c>
      <c r="CN2" s="3">
        <v>523</v>
      </c>
      <c r="CO2" s="3">
        <v>543</v>
      </c>
      <c r="CP2" s="3">
        <v>563</v>
      </c>
      <c r="CQ2" s="78">
        <v>583</v>
      </c>
      <c r="CR2" s="78">
        <v>603</v>
      </c>
      <c r="CS2" s="3">
        <v>623</v>
      </c>
      <c r="CT2" s="3">
        <v>643</v>
      </c>
      <c r="CU2" s="3">
        <v>663</v>
      </c>
      <c r="CV2" s="3">
        <v>683</v>
      </c>
      <c r="CW2" s="3">
        <v>703</v>
      </c>
      <c r="CX2" s="79"/>
      <c r="CY2" s="3">
        <v>463</v>
      </c>
      <c r="CZ2" s="3">
        <v>483</v>
      </c>
      <c r="DA2" s="3">
        <v>503</v>
      </c>
      <c r="DB2" s="3">
        <v>523</v>
      </c>
      <c r="DC2" s="3">
        <v>543</v>
      </c>
      <c r="DD2" s="3">
        <v>563</v>
      </c>
      <c r="DE2" s="78">
        <v>583</v>
      </c>
      <c r="DF2" s="78">
        <v>603</v>
      </c>
      <c r="DG2" s="3">
        <v>623</v>
      </c>
      <c r="DH2" s="3">
        <v>643</v>
      </c>
      <c r="DI2" s="3">
        <v>663</v>
      </c>
      <c r="DJ2" s="3">
        <v>683</v>
      </c>
      <c r="DK2" s="3">
        <v>703</v>
      </c>
      <c r="DL2" s="79"/>
      <c r="DM2" s="3">
        <v>463</v>
      </c>
      <c r="DN2" s="3">
        <v>483</v>
      </c>
      <c r="DO2" s="3">
        <v>503</v>
      </c>
      <c r="DP2" s="3">
        <v>523</v>
      </c>
      <c r="DQ2" s="3">
        <v>543</v>
      </c>
      <c r="DR2" s="3">
        <v>563</v>
      </c>
      <c r="DS2" s="78">
        <v>583</v>
      </c>
      <c r="DT2" s="78">
        <v>603</v>
      </c>
      <c r="DU2" s="3">
        <v>623</v>
      </c>
      <c r="DV2" s="3">
        <v>643</v>
      </c>
      <c r="DW2" s="3">
        <v>663</v>
      </c>
      <c r="DX2" s="3">
        <v>683</v>
      </c>
      <c r="DY2" s="3">
        <v>703</v>
      </c>
    </row>
    <row r="3" spans="2:129" ht="15.75" x14ac:dyDescent="0.25">
      <c r="B3" s="59" t="s">
        <v>5</v>
      </c>
      <c r="C3" s="28" t="s">
        <v>6</v>
      </c>
      <c r="D3" s="5"/>
      <c r="E3">
        <f>5*101325</f>
        <v>506625</v>
      </c>
      <c r="F3">
        <f>5*101325</f>
        <v>506625</v>
      </c>
      <c r="G3">
        <f t="shared" ref="G3:Q3" si="0">5*101325</f>
        <v>506625</v>
      </c>
      <c r="H3">
        <f t="shared" si="0"/>
        <v>506625</v>
      </c>
      <c r="I3">
        <f t="shared" si="0"/>
        <v>506625</v>
      </c>
      <c r="J3">
        <f t="shared" si="0"/>
        <v>506625</v>
      </c>
      <c r="K3">
        <f t="shared" si="0"/>
        <v>506625</v>
      </c>
      <c r="L3">
        <f t="shared" si="0"/>
        <v>506625</v>
      </c>
      <c r="M3">
        <f t="shared" si="0"/>
        <v>506625</v>
      </c>
      <c r="N3">
        <f t="shared" si="0"/>
        <v>506625</v>
      </c>
      <c r="O3">
        <f t="shared" si="0"/>
        <v>506625</v>
      </c>
      <c r="P3">
        <f t="shared" si="0"/>
        <v>506625</v>
      </c>
      <c r="Q3">
        <f t="shared" si="0"/>
        <v>506625</v>
      </c>
      <c r="R3" s="74"/>
      <c r="S3">
        <f>10*101325</f>
        <v>1013250</v>
      </c>
      <c r="T3">
        <f t="shared" ref="T3:AE3" si="1">10*101325</f>
        <v>1013250</v>
      </c>
      <c r="U3">
        <f t="shared" si="1"/>
        <v>1013250</v>
      </c>
      <c r="V3">
        <f t="shared" si="1"/>
        <v>1013250</v>
      </c>
      <c r="W3">
        <f t="shared" si="1"/>
        <v>1013250</v>
      </c>
      <c r="X3">
        <f t="shared" si="1"/>
        <v>1013250</v>
      </c>
      <c r="Y3">
        <f t="shared" si="1"/>
        <v>1013250</v>
      </c>
      <c r="Z3">
        <f t="shared" si="1"/>
        <v>1013250</v>
      </c>
      <c r="AA3">
        <f t="shared" si="1"/>
        <v>1013250</v>
      </c>
      <c r="AB3">
        <f t="shared" si="1"/>
        <v>1013250</v>
      </c>
      <c r="AC3">
        <f t="shared" si="1"/>
        <v>1013250</v>
      </c>
      <c r="AD3">
        <f t="shared" si="1"/>
        <v>1013250</v>
      </c>
      <c r="AE3">
        <f t="shared" si="1"/>
        <v>1013250</v>
      </c>
      <c r="AF3" s="74"/>
      <c r="AG3">
        <f>15*101325</f>
        <v>1519875</v>
      </c>
      <c r="AH3">
        <f t="shared" ref="AH3:AS3" si="2">15*101325</f>
        <v>1519875</v>
      </c>
      <c r="AI3">
        <f t="shared" si="2"/>
        <v>1519875</v>
      </c>
      <c r="AJ3">
        <f t="shared" si="2"/>
        <v>1519875</v>
      </c>
      <c r="AK3">
        <f t="shared" si="2"/>
        <v>1519875</v>
      </c>
      <c r="AL3">
        <f t="shared" si="2"/>
        <v>1519875</v>
      </c>
      <c r="AM3">
        <f t="shared" si="2"/>
        <v>1519875</v>
      </c>
      <c r="AN3">
        <f t="shared" si="2"/>
        <v>1519875</v>
      </c>
      <c r="AO3">
        <f t="shared" si="2"/>
        <v>1519875</v>
      </c>
      <c r="AP3">
        <f t="shared" si="2"/>
        <v>1519875</v>
      </c>
      <c r="AQ3">
        <f t="shared" si="2"/>
        <v>1519875</v>
      </c>
      <c r="AR3">
        <f t="shared" si="2"/>
        <v>1519875</v>
      </c>
      <c r="AS3">
        <f t="shared" si="2"/>
        <v>1519875</v>
      </c>
      <c r="AT3" s="74"/>
      <c r="AU3">
        <f>20*101325</f>
        <v>2026500</v>
      </c>
      <c r="AV3">
        <f t="shared" ref="AV3:BG3" si="3">20*101325</f>
        <v>2026500</v>
      </c>
      <c r="AW3">
        <f t="shared" si="3"/>
        <v>2026500</v>
      </c>
      <c r="AX3">
        <f t="shared" si="3"/>
        <v>2026500</v>
      </c>
      <c r="AY3">
        <f t="shared" si="3"/>
        <v>2026500</v>
      </c>
      <c r="AZ3">
        <f t="shared" si="3"/>
        <v>2026500</v>
      </c>
      <c r="BA3">
        <f t="shared" si="3"/>
        <v>2026500</v>
      </c>
      <c r="BB3">
        <f t="shared" si="3"/>
        <v>2026500</v>
      </c>
      <c r="BC3">
        <f t="shared" si="3"/>
        <v>2026500</v>
      </c>
      <c r="BD3">
        <f t="shared" si="3"/>
        <v>2026500</v>
      </c>
      <c r="BE3">
        <f t="shared" si="3"/>
        <v>2026500</v>
      </c>
      <c r="BF3">
        <f t="shared" si="3"/>
        <v>2026500</v>
      </c>
      <c r="BG3">
        <f t="shared" si="3"/>
        <v>2026500</v>
      </c>
      <c r="BH3" s="74"/>
      <c r="BI3">
        <f>25*101325</f>
        <v>2533125</v>
      </c>
      <c r="BJ3">
        <f t="shared" ref="BJ3:BU3" si="4">25*101325</f>
        <v>2533125</v>
      </c>
      <c r="BK3">
        <f t="shared" si="4"/>
        <v>2533125</v>
      </c>
      <c r="BL3">
        <f t="shared" si="4"/>
        <v>2533125</v>
      </c>
      <c r="BM3">
        <f t="shared" si="4"/>
        <v>2533125</v>
      </c>
      <c r="BN3">
        <f t="shared" si="4"/>
        <v>2533125</v>
      </c>
      <c r="BO3">
        <f t="shared" si="4"/>
        <v>2533125</v>
      </c>
      <c r="BP3">
        <f t="shared" si="4"/>
        <v>2533125</v>
      </c>
      <c r="BQ3">
        <f t="shared" si="4"/>
        <v>2533125</v>
      </c>
      <c r="BR3">
        <f t="shared" si="4"/>
        <v>2533125</v>
      </c>
      <c r="BS3">
        <f t="shared" si="4"/>
        <v>2533125</v>
      </c>
      <c r="BT3">
        <f t="shared" si="4"/>
        <v>2533125</v>
      </c>
      <c r="BU3">
        <f t="shared" si="4"/>
        <v>2533125</v>
      </c>
      <c r="BV3" s="74"/>
      <c r="BW3">
        <f>30*101325</f>
        <v>3039750</v>
      </c>
      <c r="BX3">
        <f t="shared" ref="BX3:CI3" si="5">30*101325</f>
        <v>3039750</v>
      </c>
      <c r="BY3">
        <f t="shared" si="5"/>
        <v>3039750</v>
      </c>
      <c r="BZ3">
        <f t="shared" si="5"/>
        <v>3039750</v>
      </c>
      <c r="CA3">
        <f t="shared" si="5"/>
        <v>3039750</v>
      </c>
      <c r="CB3">
        <f t="shared" si="5"/>
        <v>3039750</v>
      </c>
      <c r="CC3">
        <f t="shared" si="5"/>
        <v>3039750</v>
      </c>
      <c r="CD3">
        <f t="shared" si="5"/>
        <v>3039750</v>
      </c>
      <c r="CE3">
        <f t="shared" si="5"/>
        <v>3039750</v>
      </c>
      <c r="CF3">
        <f t="shared" si="5"/>
        <v>3039750</v>
      </c>
      <c r="CG3">
        <f t="shared" si="5"/>
        <v>3039750</v>
      </c>
      <c r="CH3">
        <f t="shared" si="5"/>
        <v>3039750</v>
      </c>
      <c r="CI3">
        <f t="shared" si="5"/>
        <v>3039750</v>
      </c>
      <c r="CJ3" s="74"/>
      <c r="CK3">
        <f>35*101325</f>
        <v>3546375</v>
      </c>
      <c r="CL3">
        <f t="shared" ref="CL3:CW3" si="6">35*101325</f>
        <v>3546375</v>
      </c>
      <c r="CM3">
        <f t="shared" si="6"/>
        <v>3546375</v>
      </c>
      <c r="CN3">
        <f t="shared" si="6"/>
        <v>3546375</v>
      </c>
      <c r="CO3">
        <f t="shared" si="6"/>
        <v>3546375</v>
      </c>
      <c r="CP3">
        <f t="shared" si="6"/>
        <v>3546375</v>
      </c>
      <c r="CQ3">
        <f t="shared" si="6"/>
        <v>3546375</v>
      </c>
      <c r="CR3">
        <f t="shared" si="6"/>
        <v>3546375</v>
      </c>
      <c r="CS3">
        <f t="shared" si="6"/>
        <v>3546375</v>
      </c>
      <c r="CT3">
        <f t="shared" si="6"/>
        <v>3546375</v>
      </c>
      <c r="CU3">
        <f t="shared" si="6"/>
        <v>3546375</v>
      </c>
      <c r="CV3">
        <f t="shared" si="6"/>
        <v>3546375</v>
      </c>
      <c r="CW3">
        <f t="shared" si="6"/>
        <v>3546375</v>
      </c>
      <c r="CX3" s="74"/>
      <c r="CY3">
        <f>40*101325</f>
        <v>4053000</v>
      </c>
      <c r="CZ3">
        <f t="shared" ref="CZ3:DK3" si="7">40*101325</f>
        <v>4053000</v>
      </c>
      <c r="DA3">
        <f t="shared" si="7"/>
        <v>4053000</v>
      </c>
      <c r="DB3">
        <f t="shared" si="7"/>
        <v>4053000</v>
      </c>
      <c r="DC3">
        <f t="shared" si="7"/>
        <v>4053000</v>
      </c>
      <c r="DD3">
        <f t="shared" si="7"/>
        <v>4053000</v>
      </c>
      <c r="DE3">
        <f t="shared" si="7"/>
        <v>4053000</v>
      </c>
      <c r="DF3">
        <f t="shared" si="7"/>
        <v>4053000</v>
      </c>
      <c r="DG3">
        <f t="shared" si="7"/>
        <v>4053000</v>
      </c>
      <c r="DH3">
        <f t="shared" si="7"/>
        <v>4053000</v>
      </c>
      <c r="DI3">
        <f t="shared" si="7"/>
        <v>4053000</v>
      </c>
      <c r="DJ3">
        <f t="shared" si="7"/>
        <v>4053000</v>
      </c>
      <c r="DK3">
        <f t="shared" si="7"/>
        <v>4053000</v>
      </c>
      <c r="DL3" s="74"/>
      <c r="DM3">
        <f t="shared" ref="DM3:DY3" si="8">45*101325</f>
        <v>4559625</v>
      </c>
      <c r="DN3">
        <f t="shared" si="8"/>
        <v>4559625</v>
      </c>
      <c r="DO3">
        <f t="shared" si="8"/>
        <v>4559625</v>
      </c>
      <c r="DP3">
        <f t="shared" si="8"/>
        <v>4559625</v>
      </c>
      <c r="DQ3">
        <f t="shared" si="8"/>
        <v>4559625</v>
      </c>
      <c r="DR3">
        <f t="shared" si="8"/>
        <v>4559625</v>
      </c>
      <c r="DS3">
        <f t="shared" si="8"/>
        <v>4559625</v>
      </c>
      <c r="DT3">
        <f t="shared" si="8"/>
        <v>4559625</v>
      </c>
      <c r="DU3">
        <f t="shared" si="8"/>
        <v>4559625</v>
      </c>
      <c r="DV3">
        <f t="shared" si="8"/>
        <v>4559625</v>
      </c>
      <c r="DW3">
        <f t="shared" si="8"/>
        <v>4559625</v>
      </c>
      <c r="DX3">
        <f t="shared" si="8"/>
        <v>4559625</v>
      </c>
      <c r="DY3">
        <f t="shared" si="8"/>
        <v>4559625</v>
      </c>
    </row>
    <row r="4" spans="2:129" ht="15.75" x14ac:dyDescent="0.25">
      <c r="B4" s="59" t="s">
        <v>7</v>
      </c>
      <c r="C4" s="29" t="s">
        <v>8</v>
      </c>
      <c r="D4" s="5"/>
      <c r="E4">
        <v>10</v>
      </c>
      <c r="F4">
        <v>10</v>
      </c>
      <c r="G4">
        <v>10</v>
      </c>
      <c r="H4">
        <v>10</v>
      </c>
      <c r="I4">
        <v>10</v>
      </c>
      <c r="J4">
        <v>10</v>
      </c>
      <c r="K4">
        <v>10</v>
      </c>
      <c r="L4">
        <v>10</v>
      </c>
      <c r="M4">
        <v>10</v>
      </c>
      <c r="N4">
        <v>10</v>
      </c>
      <c r="O4">
        <v>10</v>
      </c>
      <c r="P4">
        <v>10</v>
      </c>
      <c r="Q4">
        <v>10</v>
      </c>
      <c r="R4" s="74"/>
      <c r="S4">
        <v>10</v>
      </c>
      <c r="T4">
        <v>10</v>
      </c>
      <c r="U4">
        <v>10</v>
      </c>
      <c r="V4">
        <v>10</v>
      </c>
      <c r="W4">
        <v>10</v>
      </c>
      <c r="X4">
        <v>10</v>
      </c>
      <c r="Y4">
        <v>10</v>
      </c>
      <c r="Z4">
        <v>10</v>
      </c>
      <c r="AA4">
        <v>10</v>
      </c>
      <c r="AB4">
        <v>10</v>
      </c>
      <c r="AC4">
        <v>10</v>
      </c>
      <c r="AD4">
        <v>10</v>
      </c>
      <c r="AE4">
        <v>10</v>
      </c>
      <c r="AF4" s="74"/>
      <c r="AG4">
        <v>10</v>
      </c>
      <c r="AH4">
        <v>10</v>
      </c>
      <c r="AI4">
        <v>10</v>
      </c>
      <c r="AJ4">
        <v>10</v>
      </c>
      <c r="AK4">
        <v>10</v>
      </c>
      <c r="AL4">
        <v>10</v>
      </c>
      <c r="AM4">
        <v>10</v>
      </c>
      <c r="AN4">
        <v>10</v>
      </c>
      <c r="AO4">
        <v>10</v>
      </c>
      <c r="AP4">
        <v>10</v>
      </c>
      <c r="AQ4">
        <v>10</v>
      </c>
      <c r="AR4">
        <v>10</v>
      </c>
      <c r="AS4">
        <v>10</v>
      </c>
      <c r="AT4" s="74"/>
      <c r="AU4">
        <v>10</v>
      </c>
      <c r="AV4">
        <v>10</v>
      </c>
      <c r="AW4">
        <v>10</v>
      </c>
      <c r="AX4">
        <v>10</v>
      </c>
      <c r="AY4">
        <v>10</v>
      </c>
      <c r="AZ4">
        <v>10</v>
      </c>
      <c r="BA4">
        <v>10</v>
      </c>
      <c r="BB4">
        <v>10</v>
      </c>
      <c r="BC4">
        <v>10</v>
      </c>
      <c r="BD4">
        <v>10</v>
      </c>
      <c r="BE4">
        <v>10</v>
      </c>
      <c r="BF4">
        <v>10</v>
      </c>
      <c r="BG4">
        <v>10</v>
      </c>
      <c r="BH4" s="74"/>
      <c r="BI4">
        <v>10</v>
      </c>
      <c r="BJ4">
        <v>10</v>
      </c>
      <c r="BK4">
        <v>10</v>
      </c>
      <c r="BL4">
        <v>10</v>
      </c>
      <c r="BM4">
        <v>10</v>
      </c>
      <c r="BN4">
        <v>10</v>
      </c>
      <c r="BO4">
        <v>10</v>
      </c>
      <c r="BP4">
        <v>10</v>
      </c>
      <c r="BQ4">
        <v>10</v>
      </c>
      <c r="BR4">
        <v>10</v>
      </c>
      <c r="BS4">
        <v>10</v>
      </c>
      <c r="BT4">
        <v>10</v>
      </c>
      <c r="BU4">
        <v>10</v>
      </c>
      <c r="BV4" s="74"/>
      <c r="BW4">
        <v>10</v>
      </c>
      <c r="BX4">
        <v>10</v>
      </c>
      <c r="BY4">
        <v>10</v>
      </c>
      <c r="BZ4">
        <v>10</v>
      </c>
      <c r="CA4">
        <v>10</v>
      </c>
      <c r="CB4">
        <v>10</v>
      </c>
      <c r="CC4">
        <v>10</v>
      </c>
      <c r="CD4">
        <v>10</v>
      </c>
      <c r="CE4">
        <v>10</v>
      </c>
      <c r="CF4">
        <v>10</v>
      </c>
      <c r="CG4">
        <v>10</v>
      </c>
      <c r="CH4">
        <v>10</v>
      </c>
      <c r="CI4">
        <v>10</v>
      </c>
      <c r="CJ4" s="74"/>
      <c r="CK4">
        <v>10</v>
      </c>
      <c r="CL4">
        <v>10</v>
      </c>
      <c r="CM4">
        <v>10</v>
      </c>
      <c r="CN4">
        <v>10</v>
      </c>
      <c r="CO4">
        <v>10</v>
      </c>
      <c r="CP4">
        <v>10</v>
      </c>
      <c r="CQ4">
        <v>10</v>
      </c>
      <c r="CR4">
        <v>10</v>
      </c>
      <c r="CS4">
        <v>10</v>
      </c>
      <c r="CT4">
        <v>10</v>
      </c>
      <c r="CU4">
        <v>10</v>
      </c>
      <c r="CV4">
        <v>10</v>
      </c>
      <c r="CW4">
        <v>10</v>
      </c>
      <c r="CX4" s="74"/>
      <c r="CY4">
        <v>10</v>
      </c>
      <c r="CZ4">
        <v>10</v>
      </c>
      <c r="DA4">
        <v>10</v>
      </c>
      <c r="DB4">
        <v>10</v>
      </c>
      <c r="DC4">
        <v>10</v>
      </c>
      <c r="DD4">
        <v>10</v>
      </c>
      <c r="DE4">
        <v>10</v>
      </c>
      <c r="DF4">
        <v>10</v>
      </c>
      <c r="DG4">
        <v>10</v>
      </c>
      <c r="DH4">
        <v>10</v>
      </c>
      <c r="DI4">
        <v>10</v>
      </c>
      <c r="DJ4">
        <v>10</v>
      </c>
      <c r="DK4">
        <v>10</v>
      </c>
      <c r="DL4" s="74"/>
      <c r="DM4">
        <v>10</v>
      </c>
      <c r="DN4">
        <v>10</v>
      </c>
      <c r="DO4">
        <v>10</v>
      </c>
      <c r="DP4">
        <v>10</v>
      </c>
      <c r="DQ4">
        <v>10</v>
      </c>
      <c r="DR4">
        <v>10</v>
      </c>
      <c r="DS4">
        <v>10</v>
      </c>
      <c r="DT4">
        <v>10</v>
      </c>
      <c r="DU4">
        <v>10</v>
      </c>
      <c r="DV4">
        <v>10</v>
      </c>
      <c r="DW4">
        <v>10</v>
      </c>
      <c r="DX4">
        <v>10</v>
      </c>
      <c r="DY4">
        <v>10</v>
      </c>
    </row>
    <row r="5" spans="2:129" ht="15.75" x14ac:dyDescent="0.25">
      <c r="B5" s="59" t="s">
        <v>7</v>
      </c>
      <c r="R5" s="74"/>
      <c r="AF5" s="74"/>
      <c r="AT5" s="74"/>
      <c r="BH5" s="74"/>
      <c r="BV5" s="74"/>
      <c r="CJ5" s="74"/>
      <c r="CX5" s="74"/>
      <c r="DL5" s="74"/>
    </row>
    <row r="6" spans="2:129" ht="15.75" x14ac:dyDescent="0.25">
      <c r="B6" s="59" t="s">
        <v>9</v>
      </c>
      <c r="C6" s="6" t="s">
        <v>53</v>
      </c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74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74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74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  <c r="BH6" s="74"/>
      <c r="BI6" s="6"/>
      <c r="BJ6" s="6"/>
      <c r="BK6" s="6"/>
      <c r="BL6" s="6"/>
      <c r="BM6" s="6"/>
      <c r="BN6" s="6"/>
      <c r="BO6" s="6"/>
      <c r="BP6" s="6"/>
      <c r="BQ6" s="6"/>
      <c r="BR6" s="6"/>
      <c r="BS6" s="6"/>
      <c r="BT6" s="6"/>
      <c r="BU6" s="6"/>
      <c r="BV6" s="74"/>
      <c r="BW6" s="6"/>
      <c r="BX6" s="6"/>
      <c r="BY6" s="6"/>
      <c r="BZ6" s="6"/>
      <c r="CA6" s="6"/>
      <c r="CB6" s="6"/>
      <c r="CC6" s="6"/>
      <c r="CD6" s="6"/>
      <c r="CE6" s="6"/>
      <c r="CF6" s="6"/>
      <c r="CG6" s="6"/>
      <c r="CH6" s="6"/>
      <c r="CI6" s="6"/>
      <c r="CJ6" s="74"/>
      <c r="CK6" s="6"/>
      <c r="CL6" s="6"/>
      <c r="CM6" s="6"/>
      <c r="CN6" s="6"/>
      <c r="CO6" s="6"/>
      <c r="CP6" s="6"/>
      <c r="CQ6" s="6"/>
      <c r="CR6" s="6"/>
      <c r="CS6" s="6"/>
      <c r="CT6" s="6"/>
      <c r="CU6" s="6"/>
      <c r="CV6" s="6"/>
      <c r="CW6" s="6"/>
      <c r="CX6" s="74"/>
      <c r="CY6" s="6"/>
      <c r="CZ6" s="6"/>
      <c r="DA6" s="6"/>
      <c r="DB6" s="6"/>
      <c r="DC6" s="6"/>
      <c r="DD6" s="6"/>
      <c r="DE6" s="6"/>
      <c r="DF6" s="6"/>
      <c r="DG6" s="6"/>
      <c r="DH6" s="6"/>
      <c r="DI6" s="6"/>
      <c r="DJ6" s="6"/>
      <c r="DK6" s="6"/>
      <c r="DL6" s="74"/>
      <c r="DM6" s="6"/>
      <c r="DN6" s="6"/>
      <c r="DO6" s="6"/>
      <c r="DP6" s="6"/>
      <c r="DQ6" s="6"/>
      <c r="DR6" s="6"/>
      <c r="DS6" s="6"/>
      <c r="DT6" s="6"/>
      <c r="DU6" s="6"/>
      <c r="DV6" s="6"/>
      <c r="DW6" s="6"/>
      <c r="DX6" s="6"/>
      <c r="DY6" s="6"/>
    </row>
    <row r="7" spans="2:129" ht="15.75" x14ac:dyDescent="0.3">
      <c r="B7" s="32"/>
      <c r="C7" s="27" t="s">
        <v>10</v>
      </c>
      <c r="D7" s="5"/>
      <c r="E7" s="89">
        <v>1.75</v>
      </c>
      <c r="F7" s="89">
        <f>$E$7</f>
        <v>1.75</v>
      </c>
      <c r="G7" s="89">
        <f>$E$7</f>
        <v>1.75</v>
      </c>
      <c r="H7" s="89">
        <f>$E$7</f>
        <v>1.75</v>
      </c>
      <c r="I7" s="89">
        <f>$E$7</f>
        <v>1.75</v>
      </c>
      <c r="J7" s="89">
        <f t="shared" ref="J7:BW7" si="9">$E$7</f>
        <v>1.75</v>
      </c>
      <c r="K7" s="89">
        <f t="shared" si="9"/>
        <v>1.75</v>
      </c>
      <c r="L7" s="89">
        <f t="shared" si="9"/>
        <v>1.75</v>
      </c>
      <c r="M7" s="89">
        <f t="shared" si="9"/>
        <v>1.75</v>
      </c>
      <c r="N7" s="89">
        <f t="shared" si="9"/>
        <v>1.75</v>
      </c>
      <c r="O7" s="89">
        <f t="shared" si="9"/>
        <v>1.75</v>
      </c>
      <c r="P7" s="89">
        <f t="shared" si="9"/>
        <v>1.75</v>
      </c>
      <c r="Q7" s="89">
        <f t="shared" si="9"/>
        <v>1.75</v>
      </c>
      <c r="R7" s="90"/>
      <c r="S7" s="89">
        <f t="shared" si="9"/>
        <v>1.75</v>
      </c>
      <c r="T7" s="89">
        <f t="shared" si="9"/>
        <v>1.75</v>
      </c>
      <c r="U7" s="89">
        <f t="shared" si="9"/>
        <v>1.75</v>
      </c>
      <c r="V7" s="89">
        <f t="shared" si="9"/>
        <v>1.75</v>
      </c>
      <c r="W7" s="89">
        <f t="shared" si="9"/>
        <v>1.75</v>
      </c>
      <c r="X7" s="89">
        <f t="shared" si="9"/>
        <v>1.75</v>
      </c>
      <c r="Y7" s="89">
        <f t="shared" si="9"/>
        <v>1.75</v>
      </c>
      <c r="Z7" s="89">
        <f t="shared" si="9"/>
        <v>1.75</v>
      </c>
      <c r="AA7" s="89">
        <f t="shared" si="9"/>
        <v>1.75</v>
      </c>
      <c r="AB7" s="89">
        <f t="shared" si="9"/>
        <v>1.75</v>
      </c>
      <c r="AC7" s="89">
        <f t="shared" si="9"/>
        <v>1.75</v>
      </c>
      <c r="AD7" s="89">
        <f t="shared" si="9"/>
        <v>1.75</v>
      </c>
      <c r="AE7" s="89">
        <f t="shared" si="9"/>
        <v>1.75</v>
      </c>
      <c r="AF7" s="90"/>
      <c r="AG7" s="89">
        <f t="shared" si="9"/>
        <v>1.75</v>
      </c>
      <c r="AH7" s="89">
        <f t="shared" si="9"/>
        <v>1.75</v>
      </c>
      <c r="AI7" s="89">
        <f t="shared" si="9"/>
        <v>1.75</v>
      </c>
      <c r="AJ7" s="89">
        <f t="shared" si="9"/>
        <v>1.75</v>
      </c>
      <c r="AK7" s="89">
        <f t="shared" si="9"/>
        <v>1.75</v>
      </c>
      <c r="AL7" s="89">
        <f t="shared" si="9"/>
        <v>1.75</v>
      </c>
      <c r="AM7" s="89">
        <f t="shared" si="9"/>
        <v>1.75</v>
      </c>
      <c r="AN7" s="89">
        <f t="shared" si="9"/>
        <v>1.75</v>
      </c>
      <c r="AO7" s="89">
        <f t="shared" si="9"/>
        <v>1.75</v>
      </c>
      <c r="AP7" s="89">
        <f t="shared" si="9"/>
        <v>1.75</v>
      </c>
      <c r="AQ7" s="89">
        <f t="shared" si="9"/>
        <v>1.75</v>
      </c>
      <c r="AR7" s="89">
        <f t="shared" si="9"/>
        <v>1.75</v>
      </c>
      <c r="AS7" s="89">
        <f t="shared" si="9"/>
        <v>1.75</v>
      </c>
      <c r="AT7" s="90"/>
      <c r="AU7" s="89">
        <f t="shared" si="9"/>
        <v>1.75</v>
      </c>
      <c r="AV7" s="89">
        <f t="shared" si="9"/>
        <v>1.75</v>
      </c>
      <c r="AW7" s="89">
        <f t="shared" si="9"/>
        <v>1.75</v>
      </c>
      <c r="AX7" s="89">
        <f t="shared" si="9"/>
        <v>1.75</v>
      </c>
      <c r="AY7" s="89">
        <f t="shared" si="9"/>
        <v>1.75</v>
      </c>
      <c r="AZ7" s="89">
        <f t="shared" si="9"/>
        <v>1.75</v>
      </c>
      <c r="BA7" s="89">
        <f t="shared" si="9"/>
        <v>1.75</v>
      </c>
      <c r="BB7" s="89">
        <f t="shared" si="9"/>
        <v>1.75</v>
      </c>
      <c r="BC7" s="89">
        <f t="shared" si="9"/>
        <v>1.75</v>
      </c>
      <c r="BD7" s="89">
        <f t="shared" si="9"/>
        <v>1.75</v>
      </c>
      <c r="BE7" s="89">
        <f t="shared" si="9"/>
        <v>1.75</v>
      </c>
      <c r="BF7" s="89">
        <f t="shared" si="9"/>
        <v>1.75</v>
      </c>
      <c r="BG7" s="89">
        <f t="shared" si="9"/>
        <v>1.75</v>
      </c>
      <c r="BH7" s="90"/>
      <c r="BI7" s="89">
        <f t="shared" si="9"/>
        <v>1.75</v>
      </c>
      <c r="BJ7" s="89">
        <f t="shared" si="9"/>
        <v>1.75</v>
      </c>
      <c r="BK7" s="89">
        <f t="shared" si="9"/>
        <v>1.75</v>
      </c>
      <c r="BL7" s="89">
        <f t="shared" si="9"/>
        <v>1.75</v>
      </c>
      <c r="BM7" s="89">
        <f t="shared" si="9"/>
        <v>1.75</v>
      </c>
      <c r="BN7" s="89">
        <f t="shared" si="9"/>
        <v>1.75</v>
      </c>
      <c r="BO7" s="89">
        <f t="shared" si="9"/>
        <v>1.75</v>
      </c>
      <c r="BP7" s="89">
        <f t="shared" si="9"/>
        <v>1.75</v>
      </c>
      <c r="BQ7" s="89">
        <f t="shared" si="9"/>
        <v>1.75</v>
      </c>
      <c r="BR7" s="89">
        <f t="shared" si="9"/>
        <v>1.75</v>
      </c>
      <c r="BS7" s="89">
        <f t="shared" si="9"/>
        <v>1.75</v>
      </c>
      <c r="BT7" s="89">
        <f t="shared" si="9"/>
        <v>1.75</v>
      </c>
      <c r="BU7" s="89">
        <f t="shared" si="9"/>
        <v>1.75</v>
      </c>
      <c r="BV7" s="90"/>
      <c r="BW7" s="89">
        <f t="shared" si="9"/>
        <v>1.75</v>
      </c>
      <c r="BX7" s="89">
        <f t="shared" ref="BX7:CI7" si="10">$E$7</f>
        <v>1.75</v>
      </c>
      <c r="BY7" s="89">
        <f t="shared" si="10"/>
        <v>1.75</v>
      </c>
      <c r="BZ7" s="89">
        <f t="shared" si="10"/>
        <v>1.75</v>
      </c>
      <c r="CA7" s="89">
        <f t="shared" si="10"/>
        <v>1.75</v>
      </c>
      <c r="CB7" s="89">
        <f t="shared" si="10"/>
        <v>1.75</v>
      </c>
      <c r="CC7" s="89">
        <f t="shared" si="10"/>
        <v>1.75</v>
      </c>
      <c r="CD7" s="89">
        <f t="shared" si="10"/>
        <v>1.75</v>
      </c>
      <c r="CE7" s="89">
        <f t="shared" si="10"/>
        <v>1.75</v>
      </c>
      <c r="CF7" s="89">
        <f t="shared" si="10"/>
        <v>1.75</v>
      </c>
      <c r="CG7" s="89">
        <f t="shared" si="10"/>
        <v>1.75</v>
      </c>
      <c r="CH7" s="89">
        <f t="shared" si="10"/>
        <v>1.75</v>
      </c>
      <c r="CI7" s="89">
        <f t="shared" si="10"/>
        <v>1.75</v>
      </c>
      <c r="CJ7" s="90">
        <v>5.0000000000000001E-3</v>
      </c>
      <c r="CK7" s="89">
        <f t="shared" ref="CK7:CW7" si="11">$E$7</f>
        <v>1.75</v>
      </c>
      <c r="CL7" s="89">
        <f t="shared" si="11"/>
        <v>1.75</v>
      </c>
      <c r="CM7" s="89">
        <f t="shared" si="11"/>
        <v>1.75</v>
      </c>
      <c r="CN7" s="89">
        <f t="shared" si="11"/>
        <v>1.75</v>
      </c>
      <c r="CO7" s="89">
        <f t="shared" si="11"/>
        <v>1.75</v>
      </c>
      <c r="CP7" s="89">
        <f t="shared" si="11"/>
        <v>1.75</v>
      </c>
      <c r="CQ7" s="89">
        <f t="shared" si="11"/>
        <v>1.75</v>
      </c>
      <c r="CR7" s="89">
        <f t="shared" si="11"/>
        <v>1.75</v>
      </c>
      <c r="CS7" s="89">
        <f t="shared" si="11"/>
        <v>1.75</v>
      </c>
      <c r="CT7" s="89">
        <f t="shared" si="11"/>
        <v>1.75</v>
      </c>
      <c r="CU7" s="89">
        <f t="shared" si="11"/>
        <v>1.75</v>
      </c>
      <c r="CV7" s="89">
        <f t="shared" si="11"/>
        <v>1.75</v>
      </c>
      <c r="CW7" s="89">
        <f t="shared" si="11"/>
        <v>1.75</v>
      </c>
      <c r="CX7" s="90"/>
      <c r="CY7" s="89">
        <f t="shared" ref="CY7:DK7" si="12">$E$7</f>
        <v>1.75</v>
      </c>
      <c r="CZ7" s="89">
        <f t="shared" si="12"/>
        <v>1.75</v>
      </c>
      <c r="DA7" s="89">
        <f t="shared" si="12"/>
        <v>1.75</v>
      </c>
      <c r="DB7" s="89">
        <f t="shared" si="12"/>
        <v>1.75</v>
      </c>
      <c r="DC7" s="89">
        <f t="shared" si="12"/>
        <v>1.75</v>
      </c>
      <c r="DD7" s="89">
        <f t="shared" si="12"/>
        <v>1.75</v>
      </c>
      <c r="DE7" s="89">
        <f t="shared" si="12"/>
        <v>1.75</v>
      </c>
      <c r="DF7" s="89">
        <f t="shared" si="12"/>
        <v>1.75</v>
      </c>
      <c r="DG7" s="89">
        <f t="shared" si="12"/>
        <v>1.75</v>
      </c>
      <c r="DH7" s="89">
        <f t="shared" si="12"/>
        <v>1.75</v>
      </c>
      <c r="DI7" s="89">
        <f t="shared" si="12"/>
        <v>1.75</v>
      </c>
      <c r="DJ7" s="89">
        <f t="shared" si="12"/>
        <v>1.75</v>
      </c>
      <c r="DK7" s="89">
        <f t="shared" si="12"/>
        <v>1.75</v>
      </c>
      <c r="DL7" s="90"/>
      <c r="DM7" s="89">
        <f t="shared" ref="DM7:DY7" si="13">$E$7</f>
        <v>1.75</v>
      </c>
      <c r="DN7" s="89">
        <f t="shared" si="13"/>
        <v>1.75</v>
      </c>
      <c r="DO7" s="89">
        <f t="shared" si="13"/>
        <v>1.75</v>
      </c>
      <c r="DP7" s="89">
        <f t="shared" si="13"/>
        <v>1.75</v>
      </c>
      <c r="DQ7" s="89">
        <f t="shared" si="13"/>
        <v>1.75</v>
      </c>
      <c r="DR7" s="89">
        <f t="shared" si="13"/>
        <v>1.75</v>
      </c>
      <c r="DS7" s="89">
        <f t="shared" si="13"/>
        <v>1.75</v>
      </c>
      <c r="DT7" s="89">
        <f t="shared" si="13"/>
        <v>1.75</v>
      </c>
      <c r="DU7" s="89">
        <f t="shared" si="13"/>
        <v>1.75</v>
      </c>
      <c r="DV7" s="89">
        <f t="shared" si="13"/>
        <v>1.75</v>
      </c>
      <c r="DW7" s="89">
        <f t="shared" si="13"/>
        <v>1.75</v>
      </c>
      <c r="DX7" s="89">
        <f t="shared" si="13"/>
        <v>1.75</v>
      </c>
      <c r="DY7" s="89">
        <f t="shared" si="13"/>
        <v>1.75</v>
      </c>
    </row>
    <row r="8" spans="2:129" ht="16.5" x14ac:dyDescent="0.3">
      <c r="B8" s="61" t="s">
        <v>11</v>
      </c>
      <c r="C8" s="28" t="s">
        <v>0</v>
      </c>
      <c r="D8" s="5"/>
      <c r="E8">
        <f t="shared" ref="E8:Q8" si="14">E7/(1+E7)</f>
        <v>0.63636363636363635</v>
      </c>
      <c r="F8">
        <f t="shared" si="14"/>
        <v>0.63636363636363635</v>
      </c>
      <c r="G8">
        <f t="shared" si="14"/>
        <v>0.63636363636363635</v>
      </c>
      <c r="H8">
        <f t="shared" si="14"/>
        <v>0.63636363636363635</v>
      </c>
      <c r="I8">
        <f t="shared" si="14"/>
        <v>0.63636363636363635</v>
      </c>
      <c r="J8">
        <f t="shared" si="14"/>
        <v>0.63636363636363635</v>
      </c>
      <c r="K8">
        <f t="shared" si="14"/>
        <v>0.63636363636363635</v>
      </c>
      <c r="L8">
        <f t="shared" si="14"/>
        <v>0.63636363636363635</v>
      </c>
      <c r="M8">
        <f t="shared" si="14"/>
        <v>0.63636363636363635</v>
      </c>
      <c r="N8">
        <f t="shared" si="14"/>
        <v>0.63636363636363635</v>
      </c>
      <c r="O8">
        <f t="shared" si="14"/>
        <v>0.63636363636363635</v>
      </c>
      <c r="P8">
        <f t="shared" si="14"/>
        <v>0.63636363636363635</v>
      </c>
      <c r="Q8">
        <f t="shared" si="14"/>
        <v>0.63636363636363635</v>
      </c>
      <c r="R8" s="74"/>
      <c r="S8">
        <f t="shared" ref="S8:AE8" si="15">S7/(1+S7)</f>
        <v>0.63636363636363635</v>
      </c>
      <c r="T8">
        <f t="shared" si="15"/>
        <v>0.63636363636363635</v>
      </c>
      <c r="U8">
        <f t="shared" si="15"/>
        <v>0.63636363636363635</v>
      </c>
      <c r="V8">
        <f t="shared" si="15"/>
        <v>0.63636363636363635</v>
      </c>
      <c r="W8">
        <f t="shared" si="15"/>
        <v>0.63636363636363635</v>
      </c>
      <c r="X8">
        <f t="shared" si="15"/>
        <v>0.63636363636363635</v>
      </c>
      <c r="Y8">
        <f t="shared" si="15"/>
        <v>0.63636363636363635</v>
      </c>
      <c r="Z8">
        <f t="shared" si="15"/>
        <v>0.63636363636363635</v>
      </c>
      <c r="AA8">
        <f t="shared" si="15"/>
        <v>0.63636363636363635</v>
      </c>
      <c r="AB8">
        <f t="shared" si="15"/>
        <v>0.63636363636363635</v>
      </c>
      <c r="AC8">
        <f t="shared" si="15"/>
        <v>0.63636363636363635</v>
      </c>
      <c r="AD8">
        <f t="shared" si="15"/>
        <v>0.63636363636363635</v>
      </c>
      <c r="AE8">
        <f t="shared" si="15"/>
        <v>0.63636363636363635</v>
      </c>
      <c r="AF8" s="74"/>
      <c r="AG8">
        <f t="shared" ref="AG8:AS8" si="16">AG7/(1+AG7)</f>
        <v>0.63636363636363635</v>
      </c>
      <c r="AH8">
        <f t="shared" si="16"/>
        <v>0.63636363636363635</v>
      </c>
      <c r="AI8">
        <f t="shared" si="16"/>
        <v>0.63636363636363635</v>
      </c>
      <c r="AJ8">
        <f t="shared" si="16"/>
        <v>0.63636363636363635</v>
      </c>
      <c r="AK8">
        <f t="shared" si="16"/>
        <v>0.63636363636363635</v>
      </c>
      <c r="AL8">
        <f t="shared" si="16"/>
        <v>0.63636363636363635</v>
      </c>
      <c r="AM8">
        <f t="shared" si="16"/>
        <v>0.63636363636363635</v>
      </c>
      <c r="AN8">
        <f t="shared" si="16"/>
        <v>0.63636363636363635</v>
      </c>
      <c r="AO8">
        <f t="shared" si="16"/>
        <v>0.63636363636363635</v>
      </c>
      <c r="AP8">
        <f t="shared" si="16"/>
        <v>0.63636363636363635</v>
      </c>
      <c r="AQ8">
        <f t="shared" si="16"/>
        <v>0.63636363636363635</v>
      </c>
      <c r="AR8">
        <f t="shared" si="16"/>
        <v>0.63636363636363635</v>
      </c>
      <c r="AS8">
        <f t="shared" si="16"/>
        <v>0.63636363636363635</v>
      </c>
      <c r="AT8" s="74"/>
      <c r="AU8">
        <f t="shared" ref="AU8:BG8" si="17">AU7/(1+AU7)</f>
        <v>0.63636363636363635</v>
      </c>
      <c r="AV8">
        <f t="shared" si="17"/>
        <v>0.63636363636363635</v>
      </c>
      <c r="AW8">
        <f t="shared" si="17"/>
        <v>0.63636363636363635</v>
      </c>
      <c r="AX8">
        <f t="shared" si="17"/>
        <v>0.63636363636363635</v>
      </c>
      <c r="AY8">
        <f t="shared" si="17"/>
        <v>0.63636363636363635</v>
      </c>
      <c r="AZ8">
        <f t="shared" si="17"/>
        <v>0.63636363636363635</v>
      </c>
      <c r="BA8">
        <f t="shared" si="17"/>
        <v>0.63636363636363635</v>
      </c>
      <c r="BB8">
        <f t="shared" si="17"/>
        <v>0.63636363636363635</v>
      </c>
      <c r="BC8">
        <f t="shared" si="17"/>
        <v>0.63636363636363635</v>
      </c>
      <c r="BD8">
        <f t="shared" si="17"/>
        <v>0.63636363636363635</v>
      </c>
      <c r="BE8">
        <f t="shared" si="17"/>
        <v>0.63636363636363635</v>
      </c>
      <c r="BF8">
        <f t="shared" si="17"/>
        <v>0.63636363636363635</v>
      </c>
      <c r="BG8">
        <f t="shared" si="17"/>
        <v>0.63636363636363635</v>
      </c>
      <c r="BH8" s="74"/>
      <c r="BI8">
        <f t="shared" ref="BI8:BU8" si="18">BI7/(1+BI7)</f>
        <v>0.63636363636363635</v>
      </c>
      <c r="BJ8">
        <f t="shared" si="18"/>
        <v>0.63636363636363635</v>
      </c>
      <c r="BK8">
        <f t="shared" si="18"/>
        <v>0.63636363636363635</v>
      </c>
      <c r="BL8">
        <f t="shared" si="18"/>
        <v>0.63636363636363635</v>
      </c>
      <c r="BM8">
        <f t="shared" si="18"/>
        <v>0.63636363636363635</v>
      </c>
      <c r="BN8">
        <f t="shared" si="18"/>
        <v>0.63636363636363635</v>
      </c>
      <c r="BO8">
        <f t="shared" si="18"/>
        <v>0.63636363636363635</v>
      </c>
      <c r="BP8">
        <f t="shared" si="18"/>
        <v>0.63636363636363635</v>
      </c>
      <c r="BQ8">
        <f t="shared" si="18"/>
        <v>0.63636363636363635</v>
      </c>
      <c r="BR8">
        <f t="shared" si="18"/>
        <v>0.63636363636363635</v>
      </c>
      <c r="BS8">
        <f t="shared" si="18"/>
        <v>0.63636363636363635</v>
      </c>
      <c r="BT8">
        <f t="shared" si="18"/>
        <v>0.63636363636363635</v>
      </c>
      <c r="BU8">
        <f t="shared" si="18"/>
        <v>0.63636363636363635</v>
      </c>
      <c r="BV8" s="74"/>
      <c r="BW8">
        <f t="shared" ref="BW8:CI8" si="19">BW7/(1+BW7)</f>
        <v>0.63636363636363635</v>
      </c>
      <c r="BX8">
        <f t="shared" si="19"/>
        <v>0.63636363636363635</v>
      </c>
      <c r="BY8">
        <f t="shared" si="19"/>
        <v>0.63636363636363635</v>
      </c>
      <c r="BZ8">
        <f t="shared" si="19"/>
        <v>0.63636363636363635</v>
      </c>
      <c r="CA8">
        <f t="shared" si="19"/>
        <v>0.63636363636363635</v>
      </c>
      <c r="CB8">
        <f t="shared" si="19"/>
        <v>0.63636363636363635</v>
      </c>
      <c r="CC8">
        <f t="shared" si="19"/>
        <v>0.63636363636363635</v>
      </c>
      <c r="CD8">
        <f t="shared" si="19"/>
        <v>0.63636363636363635</v>
      </c>
      <c r="CE8">
        <f t="shared" si="19"/>
        <v>0.63636363636363635</v>
      </c>
      <c r="CF8">
        <f t="shared" si="19"/>
        <v>0.63636363636363635</v>
      </c>
      <c r="CG8">
        <f t="shared" si="19"/>
        <v>0.63636363636363635</v>
      </c>
      <c r="CH8">
        <f t="shared" si="19"/>
        <v>0.63636363636363635</v>
      </c>
      <c r="CI8">
        <f t="shared" si="19"/>
        <v>0.63636363636363635</v>
      </c>
      <c r="CJ8" s="74"/>
      <c r="CK8">
        <f t="shared" ref="CK8:CW8" si="20">CK7/(1+CK7)</f>
        <v>0.63636363636363635</v>
      </c>
      <c r="CL8">
        <f t="shared" si="20"/>
        <v>0.63636363636363635</v>
      </c>
      <c r="CM8">
        <f t="shared" si="20"/>
        <v>0.63636363636363635</v>
      </c>
      <c r="CN8">
        <f t="shared" si="20"/>
        <v>0.63636363636363635</v>
      </c>
      <c r="CO8">
        <f t="shared" si="20"/>
        <v>0.63636363636363635</v>
      </c>
      <c r="CP8">
        <f t="shared" si="20"/>
        <v>0.63636363636363635</v>
      </c>
      <c r="CQ8">
        <f t="shared" si="20"/>
        <v>0.63636363636363635</v>
      </c>
      <c r="CR8">
        <f t="shared" si="20"/>
        <v>0.63636363636363635</v>
      </c>
      <c r="CS8">
        <f t="shared" si="20"/>
        <v>0.63636363636363635</v>
      </c>
      <c r="CT8">
        <f t="shared" si="20"/>
        <v>0.63636363636363635</v>
      </c>
      <c r="CU8">
        <f t="shared" si="20"/>
        <v>0.63636363636363635</v>
      </c>
      <c r="CV8">
        <f t="shared" si="20"/>
        <v>0.63636363636363635</v>
      </c>
      <c r="CW8">
        <f t="shared" si="20"/>
        <v>0.63636363636363635</v>
      </c>
      <c r="CX8" s="74"/>
      <c r="CY8">
        <f t="shared" ref="CY8:DK8" si="21">CY7/(1+CY7)</f>
        <v>0.63636363636363635</v>
      </c>
      <c r="CZ8">
        <f t="shared" si="21"/>
        <v>0.63636363636363635</v>
      </c>
      <c r="DA8">
        <f t="shared" si="21"/>
        <v>0.63636363636363635</v>
      </c>
      <c r="DB8">
        <f t="shared" si="21"/>
        <v>0.63636363636363635</v>
      </c>
      <c r="DC8">
        <f t="shared" si="21"/>
        <v>0.63636363636363635</v>
      </c>
      <c r="DD8">
        <f t="shared" si="21"/>
        <v>0.63636363636363635</v>
      </c>
      <c r="DE8">
        <f t="shared" si="21"/>
        <v>0.63636363636363635</v>
      </c>
      <c r="DF8">
        <f t="shared" si="21"/>
        <v>0.63636363636363635</v>
      </c>
      <c r="DG8">
        <f t="shared" si="21"/>
        <v>0.63636363636363635</v>
      </c>
      <c r="DH8">
        <f t="shared" si="21"/>
        <v>0.63636363636363635</v>
      </c>
      <c r="DI8">
        <f t="shared" si="21"/>
        <v>0.63636363636363635</v>
      </c>
      <c r="DJ8">
        <f t="shared" si="21"/>
        <v>0.63636363636363635</v>
      </c>
      <c r="DK8">
        <f t="shared" si="21"/>
        <v>0.63636363636363635</v>
      </c>
      <c r="DL8" s="74"/>
      <c r="DM8">
        <f t="shared" ref="DM8:DY8" si="22">DM7/(1+DM7)</f>
        <v>0.63636363636363635</v>
      </c>
      <c r="DN8">
        <f t="shared" si="22"/>
        <v>0.63636363636363635</v>
      </c>
      <c r="DO8">
        <f t="shared" si="22"/>
        <v>0.63636363636363635</v>
      </c>
      <c r="DP8">
        <f t="shared" si="22"/>
        <v>0.63636363636363635</v>
      </c>
      <c r="DQ8">
        <f t="shared" si="22"/>
        <v>0.63636363636363635</v>
      </c>
      <c r="DR8">
        <f t="shared" si="22"/>
        <v>0.63636363636363635</v>
      </c>
      <c r="DS8">
        <f t="shared" si="22"/>
        <v>0.63636363636363635</v>
      </c>
      <c r="DT8">
        <f t="shared" si="22"/>
        <v>0.63636363636363635</v>
      </c>
      <c r="DU8">
        <f t="shared" si="22"/>
        <v>0.63636363636363635</v>
      </c>
      <c r="DV8">
        <f t="shared" si="22"/>
        <v>0.63636363636363635</v>
      </c>
      <c r="DW8">
        <f t="shared" si="22"/>
        <v>0.63636363636363635</v>
      </c>
      <c r="DX8">
        <f t="shared" si="22"/>
        <v>0.63636363636363635</v>
      </c>
      <c r="DY8">
        <f t="shared" si="22"/>
        <v>0.63636363636363635</v>
      </c>
    </row>
    <row r="9" spans="2:129" x14ac:dyDescent="0.2">
      <c r="B9" s="33"/>
      <c r="C9" s="28" t="s">
        <v>1</v>
      </c>
      <c r="D9" s="5"/>
      <c r="E9">
        <f t="shared" ref="E9:Q9" si="23">1/(1+E7)</f>
        <v>0.36363636363636365</v>
      </c>
      <c r="F9">
        <f t="shared" si="23"/>
        <v>0.36363636363636365</v>
      </c>
      <c r="G9">
        <f t="shared" si="23"/>
        <v>0.36363636363636365</v>
      </c>
      <c r="H9">
        <f t="shared" si="23"/>
        <v>0.36363636363636365</v>
      </c>
      <c r="I9">
        <f t="shared" si="23"/>
        <v>0.36363636363636365</v>
      </c>
      <c r="J9">
        <f t="shared" si="23"/>
        <v>0.36363636363636365</v>
      </c>
      <c r="K9">
        <f t="shared" si="23"/>
        <v>0.36363636363636365</v>
      </c>
      <c r="L9">
        <f t="shared" si="23"/>
        <v>0.36363636363636365</v>
      </c>
      <c r="M9">
        <f t="shared" si="23"/>
        <v>0.36363636363636365</v>
      </c>
      <c r="N9">
        <f t="shared" si="23"/>
        <v>0.36363636363636365</v>
      </c>
      <c r="O9">
        <f t="shared" si="23"/>
        <v>0.36363636363636365</v>
      </c>
      <c r="P9">
        <f t="shared" si="23"/>
        <v>0.36363636363636365</v>
      </c>
      <c r="Q9">
        <f t="shared" si="23"/>
        <v>0.36363636363636365</v>
      </c>
      <c r="R9" s="74"/>
      <c r="S9">
        <f t="shared" ref="S9:AE9" si="24">1/(1+S7)</f>
        <v>0.36363636363636365</v>
      </c>
      <c r="T9">
        <f t="shared" si="24"/>
        <v>0.36363636363636365</v>
      </c>
      <c r="U9">
        <f t="shared" si="24"/>
        <v>0.36363636363636365</v>
      </c>
      <c r="V9">
        <f t="shared" si="24"/>
        <v>0.36363636363636365</v>
      </c>
      <c r="W9">
        <f t="shared" si="24"/>
        <v>0.36363636363636365</v>
      </c>
      <c r="X9">
        <f t="shared" si="24"/>
        <v>0.36363636363636365</v>
      </c>
      <c r="Y9">
        <f t="shared" si="24"/>
        <v>0.36363636363636365</v>
      </c>
      <c r="Z9">
        <f t="shared" si="24"/>
        <v>0.36363636363636365</v>
      </c>
      <c r="AA9">
        <f t="shared" si="24"/>
        <v>0.36363636363636365</v>
      </c>
      <c r="AB9">
        <f t="shared" si="24"/>
        <v>0.36363636363636365</v>
      </c>
      <c r="AC9">
        <f t="shared" si="24"/>
        <v>0.36363636363636365</v>
      </c>
      <c r="AD9">
        <f t="shared" si="24"/>
        <v>0.36363636363636365</v>
      </c>
      <c r="AE9">
        <f t="shared" si="24"/>
        <v>0.36363636363636365</v>
      </c>
      <c r="AF9" s="74"/>
      <c r="AG9">
        <f t="shared" ref="AG9:AS9" si="25">1/(1+AG7)</f>
        <v>0.36363636363636365</v>
      </c>
      <c r="AH9">
        <f t="shared" si="25"/>
        <v>0.36363636363636365</v>
      </c>
      <c r="AI9">
        <f t="shared" si="25"/>
        <v>0.36363636363636365</v>
      </c>
      <c r="AJ9">
        <f t="shared" si="25"/>
        <v>0.36363636363636365</v>
      </c>
      <c r="AK9">
        <f t="shared" si="25"/>
        <v>0.36363636363636365</v>
      </c>
      <c r="AL9">
        <f t="shared" si="25"/>
        <v>0.36363636363636365</v>
      </c>
      <c r="AM9">
        <f t="shared" si="25"/>
        <v>0.36363636363636365</v>
      </c>
      <c r="AN9">
        <f t="shared" si="25"/>
        <v>0.36363636363636365</v>
      </c>
      <c r="AO9">
        <f t="shared" si="25"/>
        <v>0.36363636363636365</v>
      </c>
      <c r="AP9">
        <f t="shared" si="25"/>
        <v>0.36363636363636365</v>
      </c>
      <c r="AQ9">
        <f t="shared" si="25"/>
        <v>0.36363636363636365</v>
      </c>
      <c r="AR9">
        <f t="shared" si="25"/>
        <v>0.36363636363636365</v>
      </c>
      <c r="AS9">
        <f t="shared" si="25"/>
        <v>0.36363636363636365</v>
      </c>
      <c r="AT9" s="74"/>
      <c r="AU9">
        <f t="shared" ref="AU9:BG9" si="26">1/(1+AU7)</f>
        <v>0.36363636363636365</v>
      </c>
      <c r="AV9">
        <f t="shared" si="26"/>
        <v>0.36363636363636365</v>
      </c>
      <c r="AW9">
        <f t="shared" si="26"/>
        <v>0.36363636363636365</v>
      </c>
      <c r="AX9">
        <f t="shared" si="26"/>
        <v>0.36363636363636365</v>
      </c>
      <c r="AY9">
        <f t="shared" si="26"/>
        <v>0.36363636363636365</v>
      </c>
      <c r="AZ9">
        <f t="shared" si="26"/>
        <v>0.36363636363636365</v>
      </c>
      <c r="BA9">
        <f t="shared" si="26"/>
        <v>0.36363636363636365</v>
      </c>
      <c r="BB9">
        <f t="shared" si="26"/>
        <v>0.36363636363636365</v>
      </c>
      <c r="BC9">
        <f t="shared" si="26"/>
        <v>0.36363636363636365</v>
      </c>
      <c r="BD9">
        <f t="shared" si="26"/>
        <v>0.36363636363636365</v>
      </c>
      <c r="BE9">
        <f t="shared" si="26"/>
        <v>0.36363636363636365</v>
      </c>
      <c r="BF9">
        <f t="shared" si="26"/>
        <v>0.36363636363636365</v>
      </c>
      <c r="BG9">
        <f t="shared" si="26"/>
        <v>0.36363636363636365</v>
      </c>
      <c r="BH9" s="74"/>
      <c r="BI9">
        <f t="shared" ref="BI9:BU9" si="27">1/(1+BI7)</f>
        <v>0.36363636363636365</v>
      </c>
      <c r="BJ9">
        <f t="shared" si="27"/>
        <v>0.36363636363636365</v>
      </c>
      <c r="BK9">
        <f t="shared" si="27"/>
        <v>0.36363636363636365</v>
      </c>
      <c r="BL9">
        <f t="shared" si="27"/>
        <v>0.36363636363636365</v>
      </c>
      <c r="BM9">
        <f t="shared" si="27"/>
        <v>0.36363636363636365</v>
      </c>
      <c r="BN9">
        <f t="shared" si="27"/>
        <v>0.36363636363636365</v>
      </c>
      <c r="BO9">
        <f t="shared" si="27"/>
        <v>0.36363636363636365</v>
      </c>
      <c r="BP9">
        <f t="shared" si="27"/>
        <v>0.36363636363636365</v>
      </c>
      <c r="BQ9">
        <f t="shared" si="27"/>
        <v>0.36363636363636365</v>
      </c>
      <c r="BR9">
        <f t="shared" si="27"/>
        <v>0.36363636363636365</v>
      </c>
      <c r="BS9">
        <f t="shared" si="27"/>
        <v>0.36363636363636365</v>
      </c>
      <c r="BT9">
        <f t="shared" si="27"/>
        <v>0.36363636363636365</v>
      </c>
      <c r="BU9">
        <f t="shared" si="27"/>
        <v>0.36363636363636365</v>
      </c>
      <c r="BV9" s="74"/>
      <c r="BW9">
        <f t="shared" ref="BW9:CI9" si="28">1/(1+BW7)</f>
        <v>0.36363636363636365</v>
      </c>
      <c r="BX9">
        <f t="shared" si="28"/>
        <v>0.36363636363636365</v>
      </c>
      <c r="BY9">
        <f t="shared" si="28"/>
        <v>0.36363636363636365</v>
      </c>
      <c r="BZ9">
        <f t="shared" si="28"/>
        <v>0.36363636363636365</v>
      </c>
      <c r="CA9">
        <f t="shared" si="28"/>
        <v>0.36363636363636365</v>
      </c>
      <c r="CB9">
        <f t="shared" si="28"/>
        <v>0.36363636363636365</v>
      </c>
      <c r="CC9">
        <f t="shared" si="28"/>
        <v>0.36363636363636365</v>
      </c>
      <c r="CD9">
        <f t="shared" si="28"/>
        <v>0.36363636363636365</v>
      </c>
      <c r="CE9">
        <f t="shared" si="28"/>
        <v>0.36363636363636365</v>
      </c>
      <c r="CF9">
        <f t="shared" si="28"/>
        <v>0.36363636363636365</v>
      </c>
      <c r="CG9">
        <f t="shared" si="28"/>
        <v>0.36363636363636365</v>
      </c>
      <c r="CH9">
        <f t="shared" si="28"/>
        <v>0.36363636363636365</v>
      </c>
      <c r="CI9">
        <f t="shared" si="28"/>
        <v>0.36363636363636365</v>
      </c>
      <c r="CJ9" s="74"/>
      <c r="CK9">
        <f t="shared" ref="CK9:CW9" si="29">1/(1+CK7)</f>
        <v>0.36363636363636365</v>
      </c>
      <c r="CL9">
        <f t="shared" si="29"/>
        <v>0.36363636363636365</v>
      </c>
      <c r="CM9">
        <f t="shared" si="29"/>
        <v>0.36363636363636365</v>
      </c>
      <c r="CN9">
        <f t="shared" si="29"/>
        <v>0.36363636363636365</v>
      </c>
      <c r="CO9">
        <f t="shared" si="29"/>
        <v>0.36363636363636365</v>
      </c>
      <c r="CP9">
        <f t="shared" si="29"/>
        <v>0.36363636363636365</v>
      </c>
      <c r="CQ9">
        <f t="shared" si="29"/>
        <v>0.36363636363636365</v>
      </c>
      <c r="CR9">
        <f t="shared" si="29"/>
        <v>0.36363636363636365</v>
      </c>
      <c r="CS9">
        <f t="shared" si="29"/>
        <v>0.36363636363636365</v>
      </c>
      <c r="CT9">
        <f t="shared" si="29"/>
        <v>0.36363636363636365</v>
      </c>
      <c r="CU9">
        <f t="shared" si="29"/>
        <v>0.36363636363636365</v>
      </c>
      <c r="CV9">
        <f t="shared" si="29"/>
        <v>0.36363636363636365</v>
      </c>
      <c r="CW9">
        <f t="shared" si="29"/>
        <v>0.36363636363636365</v>
      </c>
      <c r="CX9" s="74"/>
      <c r="CY9">
        <f t="shared" ref="CY9:DK9" si="30">1/(1+CY7)</f>
        <v>0.36363636363636365</v>
      </c>
      <c r="CZ9">
        <f t="shared" si="30"/>
        <v>0.36363636363636365</v>
      </c>
      <c r="DA9">
        <f t="shared" si="30"/>
        <v>0.36363636363636365</v>
      </c>
      <c r="DB9">
        <f t="shared" si="30"/>
        <v>0.36363636363636365</v>
      </c>
      <c r="DC9">
        <f t="shared" si="30"/>
        <v>0.36363636363636365</v>
      </c>
      <c r="DD9">
        <f t="shared" si="30"/>
        <v>0.36363636363636365</v>
      </c>
      <c r="DE9">
        <f t="shared" si="30"/>
        <v>0.36363636363636365</v>
      </c>
      <c r="DF9">
        <f t="shared" si="30"/>
        <v>0.36363636363636365</v>
      </c>
      <c r="DG9">
        <f t="shared" si="30"/>
        <v>0.36363636363636365</v>
      </c>
      <c r="DH9">
        <f t="shared" si="30"/>
        <v>0.36363636363636365</v>
      </c>
      <c r="DI9">
        <f t="shared" si="30"/>
        <v>0.36363636363636365</v>
      </c>
      <c r="DJ9">
        <f t="shared" si="30"/>
        <v>0.36363636363636365</v>
      </c>
      <c r="DK9">
        <f t="shared" si="30"/>
        <v>0.36363636363636365</v>
      </c>
      <c r="DL9" s="74"/>
      <c r="DM9">
        <f t="shared" ref="DM9:DY9" si="31">1/(1+DM7)</f>
        <v>0.36363636363636365</v>
      </c>
      <c r="DN9">
        <f t="shared" si="31"/>
        <v>0.36363636363636365</v>
      </c>
      <c r="DO9">
        <f t="shared" si="31"/>
        <v>0.36363636363636365</v>
      </c>
      <c r="DP9">
        <f t="shared" si="31"/>
        <v>0.36363636363636365</v>
      </c>
      <c r="DQ9">
        <f t="shared" si="31"/>
        <v>0.36363636363636365</v>
      </c>
      <c r="DR9">
        <f t="shared" si="31"/>
        <v>0.36363636363636365</v>
      </c>
      <c r="DS9">
        <f t="shared" si="31"/>
        <v>0.36363636363636365</v>
      </c>
      <c r="DT9">
        <f t="shared" si="31"/>
        <v>0.36363636363636365</v>
      </c>
      <c r="DU9">
        <f t="shared" si="31"/>
        <v>0.36363636363636365</v>
      </c>
      <c r="DV9">
        <f t="shared" si="31"/>
        <v>0.36363636363636365</v>
      </c>
      <c r="DW9">
        <f t="shared" si="31"/>
        <v>0.36363636363636365</v>
      </c>
      <c r="DX9">
        <f t="shared" si="31"/>
        <v>0.36363636363636365</v>
      </c>
      <c r="DY9">
        <f t="shared" si="31"/>
        <v>0.36363636363636365</v>
      </c>
    </row>
    <row r="10" spans="2:129" ht="15.75" x14ac:dyDescent="0.3">
      <c r="B10" s="34"/>
      <c r="C10" s="29" t="s">
        <v>56</v>
      </c>
      <c r="E10">
        <f t="shared" ref="E10:Q10" si="32">E4*E9</f>
        <v>3.6363636363636367</v>
      </c>
      <c r="F10">
        <f t="shared" si="32"/>
        <v>3.6363636363636367</v>
      </c>
      <c r="G10">
        <f t="shared" si="32"/>
        <v>3.6363636363636367</v>
      </c>
      <c r="H10">
        <f t="shared" si="32"/>
        <v>3.6363636363636367</v>
      </c>
      <c r="I10">
        <f t="shared" si="32"/>
        <v>3.6363636363636367</v>
      </c>
      <c r="J10">
        <f t="shared" si="32"/>
        <v>3.6363636363636367</v>
      </c>
      <c r="K10">
        <f t="shared" si="32"/>
        <v>3.6363636363636367</v>
      </c>
      <c r="L10">
        <f t="shared" si="32"/>
        <v>3.6363636363636367</v>
      </c>
      <c r="M10">
        <f t="shared" si="32"/>
        <v>3.6363636363636367</v>
      </c>
      <c r="N10">
        <f t="shared" si="32"/>
        <v>3.6363636363636367</v>
      </c>
      <c r="O10">
        <f t="shared" si="32"/>
        <v>3.6363636363636367</v>
      </c>
      <c r="P10">
        <f t="shared" si="32"/>
        <v>3.6363636363636367</v>
      </c>
      <c r="Q10">
        <f t="shared" si="32"/>
        <v>3.6363636363636367</v>
      </c>
      <c r="R10" s="74"/>
      <c r="S10">
        <f t="shared" ref="S10:AE10" si="33">S4*S9</f>
        <v>3.6363636363636367</v>
      </c>
      <c r="T10">
        <f t="shared" si="33"/>
        <v>3.6363636363636367</v>
      </c>
      <c r="U10">
        <f t="shared" si="33"/>
        <v>3.6363636363636367</v>
      </c>
      <c r="V10">
        <f t="shared" si="33"/>
        <v>3.6363636363636367</v>
      </c>
      <c r="W10">
        <f t="shared" si="33"/>
        <v>3.6363636363636367</v>
      </c>
      <c r="X10">
        <f t="shared" si="33"/>
        <v>3.6363636363636367</v>
      </c>
      <c r="Y10">
        <f t="shared" si="33"/>
        <v>3.6363636363636367</v>
      </c>
      <c r="Z10">
        <f t="shared" si="33"/>
        <v>3.6363636363636367</v>
      </c>
      <c r="AA10">
        <f t="shared" si="33"/>
        <v>3.6363636363636367</v>
      </c>
      <c r="AB10">
        <f t="shared" si="33"/>
        <v>3.6363636363636367</v>
      </c>
      <c r="AC10">
        <f t="shared" si="33"/>
        <v>3.6363636363636367</v>
      </c>
      <c r="AD10">
        <f t="shared" si="33"/>
        <v>3.6363636363636367</v>
      </c>
      <c r="AE10">
        <f t="shared" si="33"/>
        <v>3.6363636363636367</v>
      </c>
      <c r="AF10" s="74"/>
      <c r="AG10">
        <f t="shared" ref="AG10:AS10" si="34">AG4*AG9</f>
        <v>3.6363636363636367</v>
      </c>
      <c r="AH10">
        <f t="shared" si="34"/>
        <v>3.6363636363636367</v>
      </c>
      <c r="AI10">
        <f t="shared" si="34"/>
        <v>3.6363636363636367</v>
      </c>
      <c r="AJ10">
        <f t="shared" si="34"/>
        <v>3.6363636363636367</v>
      </c>
      <c r="AK10">
        <f t="shared" si="34"/>
        <v>3.6363636363636367</v>
      </c>
      <c r="AL10">
        <f t="shared" si="34"/>
        <v>3.6363636363636367</v>
      </c>
      <c r="AM10">
        <f t="shared" si="34"/>
        <v>3.6363636363636367</v>
      </c>
      <c r="AN10">
        <f t="shared" si="34"/>
        <v>3.6363636363636367</v>
      </c>
      <c r="AO10">
        <f t="shared" si="34"/>
        <v>3.6363636363636367</v>
      </c>
      <c r="AP10">
        <f t="shared" si="34"/>
        <v>3.6363636363636367</v>
      </c>
      <c r="AQ10">
        <f t="shared" si="34"/>
        <v>3.6363636363636367</v>
      </c>
      <c r="AR10">
        <f t="shared" si="34"/>
        <v>3.6363636363636367</v>
      </c>
      <c r="AS10">
        <f t="shared" si="34"/>
        <v>3.6363636363636367</v>
      </c>
      <c r="AT10" s="74"/>
      <c r="AU10">
        <f t="shared" ref="AU10:BG10" si="35">AU4*AU9</f>
        <v>3.6363636363636367</v>
      </c>
      <c r="AV10">
        <f t="shared" si="35"/>
        <v>3.6363636363636367</v>
      </c>
      <c r="AW10">
        <f t="shared" si="35"/>
        <v>3.6363636363636367</v>
      </c>
      <c r="AX10">
        <f t="shared" si="35"/>
        <v>3.6363636363636367</v>
      </c>
      <c r="AY10">
        <f t="shared" si="35"/>
        <v>3.6363636363636367</v>
      </c>
      <c r="AZ10">
        <f t="shared" si="35"/>
        <v>3.6363636363636367</v>
      </c>
      <c r="BA10">
        <f t="shared" si="35"/>
        <v>3.6363636363636367</v>
      </c>
      <c r="BB10">
        <f t="shared" si="35"/>
        <v>3.6363636363636367</v>
      </c>
      <c r="BC10">
        <f t="shared" si="35"/>
        <v>3.6363636363636367</v>
      </c>
      <c r="BD10">
        <f t="shared" si="35"/>
        <v>3.6363636363636367</v>
      </c>
      <c r="BE10">
        <f t="shared" si="35"/>
        <v>3.6363636363636367</v>
      </c>
      <c r="BF10">
        <f t="shared" si="35"/>
        <v>3.6363636363636367</v>
      </c>
      <c r="BG10">
        <f t="shared" si="35"/>
        <v>3.6363636363636367</v>
      </c>
      <c r="BH10" s="74"/>
      <c r="BI10">
        <f t="shared" ref="BI10:BU10" si="36">BI4*BI9</f>
        <v>3.6363636363636367</v>
      </c>
      <c r="BJ10">
        <f t="shared" si="36"/>
        <v>3.6363636363636367</v>
      </c>
      <c r="BK10">
        <f t="shared" si="36"/>
        <v>3.6363636363636367</v>
      </c>
      <c r="BL10">
        <f t="shared" si="36"/>
        <v>3.6363636363636367</v>
      </c>
      <c r="BM10">
        <f t="shared" si="36"/>
        <v>3.6363636363636367</v>
      </c>
      <c r="BN10">
        <f t="shared" si="36"/>
        <v>3.6363636363636367</v>
      </c>
      <c r="BO10">
        <f t="shared" si="36"/>
        <v>3.6363636363636367</v>
      </c>
      <c r="BP10">
        <f t="shared" si="36"/>
        <v>3.6363636363636367</v>
      </c>
      <c r="BQ10">
        <f t="shared" si="36"/>
        <v>3.6363636363636367</v>
      </c>
      <c r="BR10">
        <f t="shared" si="36"/>
        <v>3.6363636363636367</v>
      </c>
      <c r="BS10">
        <f t="shared" si="36"/>
        <v>3.6363636363636367</v>
      </c>
      <c r="BT10">
        <f t="shared" si="36"/>
        <v>3.6363636363636367</v>
      </c>
      <c r="BU10">
        <f t="shared" si="36"/>
        <v>3.6363636363636367</v>
      </c>
      <c r="BV10" s="74"/>
      <c r="BW10">
        <f t="shared" ref="BW10:CI10" si="37">BW4*BW9</f>
        <v>3.6363636363636367</v>
      </c>
      <c r="BX10">
        <f t="shared" si="37"/>
        <v>3.6363636363636367</v>
      </c>
      <c r="BY10">
        <f t="shared" si="37"/>
        <v>3.6363636363636367</v>
      </c>
      <c r="BZ10">
        <f t="shared" si="37"/>
        <v>3.6363636363636367</v>
      </c>
      <c r="CA10">
        <f t="shared" si="37"/>
        <v>3.6363636363636367</v>
      </c>
      <c r="CB10">
        <f t="shared" si="37"/>
        <v>3.6363636363636367</v>
      </c>
      <c r="CC10">
        <f t="shared" si="37"/>
        <v>3.6363636363636367</v>
      </c>
      <c r="CD10">
        <f t="shared" si="37"/>
        <v>3.6363636363636367</v>
      </c>
      <c r="CE10">
        <f t="shared" si="37"/>
        <v>3.6363636363636367</v>
      </c>
      <c r="CF10">
        <f t="shared" si="37"/>
        <v>3.6363636363636367</v>
      </c>
      <c r="CG10">
        <f t="shared" si="37"/>
        <v>3.6363636363636367</v>
      </c>
      <c r="CH10">
        <f t="shared" si="37"/>
        <v>3.6363636363636367</v>
      </c>
      <c r="CI10">
        <f t="shared" si="37"/>
        <v>3.6363636363636367</v>
      </c>
      <c r="CJ10" s="74"/>
      <c r="CK10">
        <f t="shared" ref="CK10:CW10" si="38">CK4*CK9</f>
        <v>3.6363636363636367</v>
      </c>
      <c r="CL10">
        <f t="shared" si="38"/>
        <v>3.6363636363636367</v>
      </c>
      <c r="CM10">
        <f t="shared" si="38"/>
        <v>3.6363636363636367</v>
      </c>
      <c r="CN10">
        <f t="shared" si="38"/>
        <v>3.6363636363636367</v>
      </c>
      <c r="CO10">
        <f t="shared" si="38"/>
        <v>3.6363636363636367</v>
      </c>
      <c r="CP10">
        <f t="shared" si="38"/>
        <v>3.6363636363636367</v>
      </c>
      <c r="CQ10">
        <f t="shared" si="38"/>
        <v>3.6363636363636367</v>
      </c>
      <c r="CR10">
        <f t="shared" si="38"/>
        <v>3.6363636363636367</v>
      </c>
      <c r="CS10">
        <f t="shared" si="38"/>
        <v>3.6363636363636367</v>
      </c>
      <c r="CT10">
        <f t="shared" si="38"/>
        <v>3.6363636363636367</v>
      </c>
      <c r="CU10">
        <f t="shared" si="38"/>
        <v>3.6363636363636367</v>
      </c>
      <c r="CV10">
        <f t="shared" si="38"/>
        <v>3.6363636363636367</v>
      </c>
      <c r="CW10">
        <f t="shared" si="38"/>
        <v>3.6363636363636367</v>
      </c>
      <c r="CX10" s="74"/>
      <c r="CY10">
        <f t="shared" ref="CY10:DK10" si="39">CY4*CY9</f>
        <v>3.6363636363636367</v>
      </c>
      <c r="CZ10">
        <f t="shared" si="39"/>
        <v>3.6363636363636367</v>
      </c>
      <c r="DA10">
        <f t="shared" si="39"/>
        <v>3.6363636363636367</v>
      </c>
      <c r="DB10">
        <f t="shared" si="39"/>
        <v>3.6363636363636367</v>
      </c>
      <c r="DC10">
        <f t="shared" si="39"/>
        <v>3.6363636363636367</v>
      </c>
      <c r="DD10">
        <f t="shared" si="39"/>
        <v>3.6363636363636367</v>
      </c>
      <c r="DE10">
        <f t="shared" si="39"/>
        <v>3.6363636363636367</v>
      </c>
      <c r="DF10">
        <f t="shared" si="39"/>
        <v>3.6363636363636367</v>
      </c>
      <c r="DG10">
        <f t="shared" si="39"/>
        <v>3.6363636363636367</v>
      </c>
      <c r="DH10">
        <f t="shared" si="39"/>
        <v>3.6363636363636367</v>
      </c>
      <c r="DI10">
        <f t="shared" si="39"/>
        <v>3.6363636363636367</v>
      </c>
      <c r="DJ10">
        <f t="shared" si="39"/>
        <v>3.6363636363636367</v>
      </c>
      <c r="DK10">
        <f t="shared" si="39"/>
        <v>3.6363636363636367</v>
      </c>
      <c r="DL10" s="74"/>
      <c r="DM10">
        <f t="shared" ref="DM10:DY10" si="40">DM4*DM9</f>
        <v>3.6363636363636367</v>
      </c>
      <c r="DN10">
        <f t="shared" si="40"/>
        <v>3.6363636363636367</v>
      </c>
      <c r="DO10">
        <f t="shared" si="40"/>
        <v>3.6363636363636367</v>
      </c>
      <c r="DP10">
        <f t="shared" si="40"/>
        <v>3.6363636363636367</v>
      </c>
      <c r="DQ10">
        <f t="shared" si="40"/>
        <v>3.6363636363636367</v>
      </c>
      <c r="DR10">
        <f t="shared" si="40"/>
        <v>3.6363636363636367</v>
      </c>
      <c r="DS10">
        <f t="shared" si="40"/>
        <v>3.6363636363636367</v>
      </c>
      <c r="DT10">
        <f t="shared" si="40"/>
        <v>3.6363636363636367</v>
      </c>
      <c r="DU10">
        <f t="shared" si="40"/>
        <v>3.6363636363636367</v>
      </c>
      <c r="DV10">
        <f t="shared" si="40"/>
        <v>3.6363636363636367</v>
      </c>
      <c r="DW10">
        <f t="shared" si="40"/>
        <v>3.6363636363636367</v>
      </c>
      <c r="DX10">
        <f t="shared" si="40"/>
        <v>3.6363636363636367</v>
      </c>
      <c r="DY10">
        <f t="shared" si="40"/>
        <v>3.6363636363636367</v>
      </c>
    </row>
    <row r="11" spans="2:129" x14ac:dyDescent="0.2">
      <c r="R11" s="80"/>
      <c r="AF11" s="80"/>
      <c r="AT11" s="80"/>
      <c r="BH11" s="80"/>
      <c r="BV11" s="80"/>
      <c r="CJ11" s="80"/>
      <c r="CX11" s="80"/>
      <c r="DL11" s="80"/>
    </row>
    <row r="12" spans="2:129" x14ac:dyDescent="0.2">
      <c r="B12" s="38" t="s">
        <v>44</v>
      </c>
      <c r="C12" s="35" t="s">
        <v>2</v>
      </c>
      <c r="D12" s="5"/>
      <c r="E12" s="87">
        <v>15</v>
      </c>
      <c r="F12" s="87">
        <f>$E$12</f>
        <v>15</v>
      </c>
      <c r="G12" s="87">
        <f t="shared" ref="G12:BR12" si="41">$E$12</f>
        <v>15</v>
      </c>
      <c r="H12" s="87">
        <f t="shared" si="41"/>
        <v>15</v>
      </c>
      <c r="I12" s="87">
        <f t="shared" si="41"/>
        <v>15</v>
      </c>
      <c r="J12" s="87">
        <f t="shared" si="41"/>
        <v>15</v>
      </c>
      <c r="K12" s="87">
        <f t="shared" si="41"/>
        <v>15</v>
      </c>
      <c r="L12" s="87">
        <f t="shared" si="41"/>
        <v>15</v>
      </c>
      <c r="M12" s="87">
        <f t="shared" si="41"/>
        <v>15</v>
      </c>
      <c r="N12" s="87">
        <f t="shared" si="41"/>
        <v>15</v>
      </c>
      <c r="O12" s="87">
        <f t="shared" si="41"/>
        <v>15</v>
      </c>
      <c r="P12" s="87">
        <f t="shared" si="41"/>
        <v>15</v>
      </c>
      <c r="Q12" s="87">
        <f t="shared" si="41"/>
        <v>15</v>
      </c>
      <c r="R12" s="88"/>
      <c r="S12" s="87">
        <f t="shared" si="41"/>
        <v>15</v>
      </c>
      <c r="T12" s="87">
        <f t="shared" si="41"/>
        <v>15</v>
      </c>
      <c r="U12" s="87">
        <f t="shared" si="41"/>
        <v>15</v>
      </c>
      <c r="V12" s="87">
        <f t="shared" si="41"/>
        <v>15</v>
      </c>
      <c r="W12" s="87">
        <f t="shared" si="41"/>
        <v>15</v>
      </c>
      <c r="X12" s="87">
        <f t="shared" si="41"/>
        <v>15</v>
      </c>
      <c r="Y12" s="87">
        <f t="shared" si="41"/>
        <v>15</v>
      </c>
      <c r="Z12" s="87">
        <f t="shared" si="41"/>
        <v>15</v>
      </c>
      <c r="AA12" s="87">
        <f t="shared" si="41"/>
        <v>15</v>
      </c>
      <c r="AB12" s="87">
        <f t="shared" si="41"/>
        <v>15</v>
      </c>
      <c r="AC12" s="87">
        <f t="shared" si="41"/>
        <v>15</v>
      </c>
      <c r="AD12" s="87">
        <f t="shared" si="41"/>
        <v>15</v>
      </c>
      <c r="AE12" s="87">
        <f t="shared" si="41"/>
        <v>15</v>
      </c>
      <c r="AF12" s="88"/>
      <c r="AG12" s="87">
        <f t="shared" si="41"/>
        <v>15</v>
      </c>
      <c r="AH12" s="87">
        <f t="shared" si="41"/>
        <v>15</v>
      </c>
      <c r="AI12" s="87">
        <f t="shared" si="41"/>
        <v>15</v>
      </c>
      <c r="AJ12" s="87">
        <f t="shared" si="41"/>
        <v>15</v>
      </c>
      <c r="AK12" s="87">
        <f t="shared" si="41"/>
        <v>15</v>
      </c>
      <c r="AL12" s="87">
        <f t="shared" si="41"/>
        <v>15</v>
      </c>
      <c r="AM12" s="87">
        <f t="shared" si="41"/>
        <v>15</v>
      </c>
      <c r="AN12" s="87">
        <f t="shared" si="41"/>
        <v>15</v>
      </c>
      <c r="AO12" s="87">
        <f t="shared" si="41"/>
        <v>15</v>
      </c>
      <c r="AP12" s="87">
        <f t="shared" si="41"/>
        <v>15</v>
      </c>
      <c r="AQ12" s="87">
        <f t="shared" si="41"/>
        <v>15</v>
      </c>
      <c r="AR12" s="87">
        <f t="shared" si="41"/>
        <v>15</v>
      </c>
      <c r="AS12" s="87">
        <f t="shared" si="41"/>
        <v>15</v>
      </c>
      <c r="AT12" s="88"/>
      <c r="AU12" s="87">
        <f t="shared" si="41"/>
        <v>15</v>
      </c>
      <c r="AV12" s="87">
        <f t="shared" si="41"/>
        <v>15</v>
      </c>
      <c r="AW12" s="87">
        <f t="shared" si="41"/>
        <v>15</v>
      </c>
      <c r="AX12" s="87">
        <f t="shared" si="41"/>
        <v>15</v>
      </c>
      <c r="AY12" s="87">
        <f t="shared" si="41"/>
        <v>15</v>
      </c>
      <c r="AZ12" s="87">
        <f t="shared" si="41"/>
        <v>15</v>
      </c>
      <c r="BA12" s="87">
        <f t="shared" si="41"/>
        <v>15</v>
      </c>
      <c r="BB12" s="87">
        <f t="shared" si="41"/>
        <v>15</v>
      </c>
      <c r="BC12" s="87">
        <f t="shared" si="41"/>
        <v>15</v>
      </c>
      <c r="BD12" s="87">
        <f t="shared" si="41"/>
        <v>15</v>
      </c>
      <c r="BE12" s="87">
        <f t="shared" si="41"/>
        <v>15</v>
      </c>
      <c r="BF12" s="87">
        <f t="shared" si="41"/>
        <v>15</v>
      </c>
      <c r="BG12" s="87">
        <f t="shared" si="41"/>
        <v>15</v>
      </c>
      <c r="BH12" s="88"/>
      <c r="BI12" s="87">
        <f t="shared" si="41"/>
        <v>15</v>
      </c>
      <c r="BJ12" s="87">
        <f t="shared" si="41"/>
        <v>15</v>
      </c>
      <c r="BK12" s="87">
        <f t="shared" si="41"/>
        <v>15</v>
      </c>
      <c r="BL12" s="87">
        <f t="shared" si="41"/>
        <v>15</v>
      </c>
      <c r="BM12" s="87">
        <f t="shared" si="41"/>
        <v>15</v>
      </c>
      <c r="BN12" s="87">
        <f t="shared" si="41"/>
        <v>15</v>
      </c>
      <c r="BO12" s="87">
        <f t="shared" si="41"/>
        <v>15</v>
      </c>
      <c r="BP12" s="87">
        <f t="shared" si="41"/>
        <v>15</v>
      </c>
      <c r="BQ12" s="87">
        <f t="shared" si="41"/>
        <v>15</v>
      </c>
      <c r="BR12" s="87">
        <f t="shared" si="41"/>
        <v>15</v>
      </c>
      <c r="BS12" s="87">
        <f t="shared" ref="BS12:BU12" si="42">$E$12</f>
        <v>15</v>
      </c>
      <c r="BT12" s="87">
        <f t="shared" si="42"/>
        <v>15</v>
      </c>
      <c r="BU12" s="87">
        <f t="shared" si="42"/>
        <v>15</v>
      </c>
      <c r="BV12" s="88"/>
      <c r="BW12" s="87">
        <f t="shared" ref="BW12:CI12" si="43">$E$12</f>
        <v>15</v>
      </c>
      <c r="BX12" s="87">
        <f t="shared" si="43"/>
        <v>15</v>
      </c>
      <c r="BY12" s="87">
        <f t="shared" si="43"/>
        <v>15</v>
      </c>
      <c r="BZ12" s="87">
        <f t="shared" si="43"/>
        <v>15</v>
      </c>
      <c r="CA12" s="87">
        <f t="shared" si="43"/>
        <v>15</v>
      </c>
      <c r="CB12" s="87">
        <f t="shared" si="43"/>
        <v>15</v>
      </c>
      <c r="CC12" s="87">
        <f t="shared" si="43"/>
        <v>15</v>
      </c>
      <c r="CD12" s="87">
        <f t="shared" si="43"/>
        <v>15</v>
      </c>
      <c r="CE12" s="87">
        <f t="shared" si="43"/>
        <v>15</v>
      </c>
      <c r="CF12" s="87">
        <f t="shared" si="43"/>
        <v>15</v>
      </c>
      <c r="CG12" s="87">
        <f t="shared" si="43"/>
        <v>15</v>
      </c>
      <c r="CH12" s="87">
        <f t="shared" si="43"/>
        <v>15</v>
      </c>
      <c r="CI12" s="87">
        <f t="shared" si="43"/>
        <v>15</v>
      </c>
      <c r="CJ12" s="88"/>
      <c r="CK12" s="87">
        <f t="shared" ref="CK12:CW12" si="44">$E$12</f>
        <v>15</v>
      </c>
      <c r="CL12" s="87">
        <f t="shared" si="44"/>
        <v>15</v>
      </c>
      <c r="CM12" s="87">
        <f t="shared" si="44"/>
        <v>15</v>
      </c>
      <c r="CN12" s="87">
        <f t="shared" si="44"/>
        <v>15</v>
      </c>
      <c r="CO12" s="87">
        <f t="shared" si="44"/>
        <v>15</v>
      </c>
      <c r="CP12" s="87">
        <f t="shared" si="44"/>
        <v>15</v>
      </c>
      <c r="CQ12" s="87">
        <f t="shared" si="44"/>
        <v>15</v>
      </c>
      <c r="CR12" s="87">
        <f t="shared" si="44"/>
        <v>15</v>
      </c>
      <c r="CS12" s="87">
        <f t="shared" si="44"/>
        <v>15</v>
      </c>
      <c r="CT12" s="87">
        <f t="shared" si="44"/>
        <v>15</v>
      </c>
      <c r="CU12" s="87">
        <f t="shared" si="44"/>
        <v>15</v>
      </c>
      <c r="CV12" s="87">
        <f t="shared" si="44"/>
        <v>15</v>
      </c>
      <c r="CW12" s="87">
        <f t="shared" si="44"/>
        <v>15</v>
      </c>
      <c r="CX12" s="88"/>
      <c r="CY12" s="87">
        <f t="shared" ref="CY12:DK12" si="45">$E$12</f>
        <v>15</v>
      </c>
      <c r="CZ12" s="87">
        <f t="shared" si="45"/>
        <v>15</v>
      </c>
      <c r="DA12" s="87">
        <f t="shared" si="45"/>
        <v>15</v>
      </c>
      <c r="DB12" s="87">
        <f t="shared" si="45"/>
        <v>15</v>
      </c>
      <c r="DC12" s="87">
        <f t="shared" si="45"/>
        <v>15</v>
      </c>
      <c r="DD12" s="87">
        <f t="shared" si="45"/>
        <v>15</v>
      </c>
      <c r="DE12" s="87">
        <f t="shared" si="45"/>
        <v>15</v>
      </c>
      <c r="DF12" s="87">
        <f t="shared" si="45"/>
        <v>15</v>
      </c>
      <c r="DG12" s="87">
        <f t="shared" si="45"/>
        <v>15</v>
      </c>
      <c r="DH12" s="87">
        <f t="shared" si="45"/>
        <v>15</v>
      </c>
      <c r="DI12" s="87">
        <f t="shared" si="45"/>
        <v>15</v>
      </c>
      <c r="DJ12" s="87">
        <f t="shared" si="45"/>
        <v>15</v>
      </c>
      <c r="DK12" s="87">
        <f t="shared" si="45"/>
        <v>15</v>
      </c>
      <c r="DL12" s="88"/>
      <c r="DM12" s="87">
        <f t="shared" ref="DM12:DY12" si="46">$E$12</f>
        <v>15</v>
      </c>
      <c r="DN12" s="87">
        <f t="shared" si="46"/>
        <v>15</v>
      </c>
      <c r="DO12" s="87">
        <f t="shared" si="46"/>
        <v>15</v>
      </c>
      <c r="DP12" s="87">
        <f t="shared" si="46"/>
        <v>15</v>
      </c>
      <c r="DQ12" s="87">
        <f t="shared" si="46"/>
        <v>15</v>
      </c>
      <c r="DR12" s="87">
        <f t="shared" si="46"/>
        <v>15</v>
      </c>
      <c r="DS12" s="87">
        <f t="shared" si="46"/>
        <v>15</v>
      </c>
      <c r="DT12" s="87">
        <f t="shared" si="46"/>
        <v>15</v>
      </c>
      <c r="DU12" s="87">
        <f t="shared" si="46"/>
        <v>15</v>
      </c>
      <c r="DV12" s="87">
        <f t="shared" si="46"/>
        <v>15</v>
      </c>
      <c r="DW12" s="87">
        <f t="shared" si="46"/>
        <v>15</v>
      </c>
      <c r="DX12" s="87">
        <f t="shared" si="46"/>
        <v>15</v>
      </c>
      <c r="DY12" s="87">
        <f t="shared" si="46"/>
        <v>15</v>
      </c>
    </row>
    <row r="13" spans="2:129" x14ac:dyDescent="0.2">
      <c r="K13" s="2"/>
      <c r="L13" s="2"/>
      <c r="M13" s="2"/>
      <c r="N13" s="2"/>
      <c r="O13" s="2"/>
      <c r="P13" s="2"/>
      <c r="Q13" s="2"/>
      <c r="R13" s="80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80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80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80"/>
      <c r="BK13" s="2"/>
      <c r="BL13" s="2"/>
      <c r="BM13" s="2"/>
      <c r="BN13" s="2"/>
      <c r="BO13" s="2"/>
      <c r="BP13" s="2"/>
      <c r="BQ13" s="2"/>
      <c r="BR13" s="2"/>
      <c r="BS13" s="2"/>
      <c r="BT13" s="2"/>
      <c r="BU13" s="2"/>
      <c r="BV13" s="80"/>
      <c r="BW13" s="2"/>
      <c r="BX13" s="2"/>
      <c r="BY13" s="2"/>
      <c r="BZ13" s="2"/>
      <c r="CA13" s="2"/>
      <c r="CB13" s="2"/>
      <c r="CC13" s="2"/>
      <c r="CD13" s="2"/>
      <c r="CE13" s="2"/>
      <c r="CF13" s="2"/>
      <c r="CG13" s="2"/>
      <c r="CH13" s="2"/>
      <c r="CI13" s="2"/>
      <c r="CJ13" s="80"/>
      <c r="CM13" s="2"/>
      <c r="CN13" s="2"/>
      <c r="CO13" s="2"/>
      <c r="CP13" s="2"/>
      <c r="CQ13" s="2"/>
      <c r="CR13" s="2"/>
      <c r="CS13" s="2"/>
      <c r="CT13" s="2"/>
      <c r="CU13" s="2"/>
      <c r="CV13" s="2"/>
      <c r="CW13" s="2"/>
      <c r="CX13" s="80"/>
      <c r="DA13" s="2"/>
      <c r="DB13" s="2"/>
      <c r="DC13" s="2"/>
      <c r="DD13" s="2"/>
      <c r="DE13" s="2"/>
      <c r="DF13" s="2"/>
      <c r="DG13" s="2"/>
      <c r="DH13" s="2"/>
      <c r="DI13" s="2"/>
      <c r="DJ13" s="2"/>
      <c r="DK13" s="2"/>
      <c r="DL13" s="80"/>
      <c r="DM13" s="2"/>
      <c r="DN13" s="2"/>
      <c r="DO13" s="2"/>
      <c r="DP13" s="2"/>
      <c r="DQ13" s="2"/>
      <c r="DR13" s="2"/>
      <c r="DS13" s="2"/>
      <c r="DT13" s="2"/>
      <c r="DU13" s="2"/>
      <c r="DV13" s="2"/>
    </row>
    <row r="14" spans="2:129" x14ac:dyDescent="0.2">
      <c r="B14" s="37"/>
      <c r="C14" s="30" t="s">
        <v>54</v>
      </c>
      <c r="D14" s="6"/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3"/>
      <c r="P14" s="3"/>
      <c r="Q14" s="3"/>
      <c r="R14" s="79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79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79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79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79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79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79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79"/>
      <c r="DM14" s="3"/>
      <c r="DN14" s="3"/>
      <c r="DO14" s="3"/>
      <c r="DP14" s="3"/>
      <c r="DQ14" s="3"/>
      <c r="DR14" s="3"/>
      <c r="DS14" s="3"/>
      <c r="DT14" s="3"/>
      <c r="DU14" s="3"/>
      <c r="DV14" s="3"/>
    </row>
    <row r="15" spans="2:129" ht="15.75" x14ac:dyDescent="0.3">
      <c r="B15" s="36"/>
      <c r="C15" s="28" t="s">
        <v>13</v>
      </c>
      <c r="D15" s="5"/>
      <c r="E15" s="17">
        <v>3.55889694157</v>
      </c>
      <c r="F15" s="17">
        <v>3.4288086449400001</v>
      </c>
      <c r="G15" s="17">
        <v>3.1256119950699999</v>
      </c>
      <c r="H15" s="17">
        <v>2.4841317466400001</v>
      </c>
      <c r="I15" s="17">
        <v>1.3403904521600001</v>
      </c>
      <c r="J15" s="17">
        <v>0.59383189826399996</v>
      </c>
      <c r="K15" s="17">
        <v>0.59345322336100004</v>
      </c>
      <c r="L15" s="17">
        <v>0.59236855846799996</v>
      </c>
      <c r="M15" s="17">
        <v>0.59025246203199999</v>
      </c>
      <c r="N15" s="17">
        <v>0.58662530275299996</v>
      </c>
      <c r="O15" s="17">
        <v>0.58080195042899996</v>
      </c>
      <c r="P15" s="17">
        <v>0.57183020255200001</v>
      </c>
      <c r="Q15" s="17">
        <v>0.55842006121300003</v>
      </c>
      <c r="R15" s="81"/>
      <c r="S15" s="17">
        <v>3.5552422404100001</v>
      </c>
      <c r="T15" s="17">
        <v>3.4188435769900001</v>
      </c>
      <c r="U15" s="17">
        <v>3.1000721756899998</v>
      </c>
      <c r="V15" s="17">
        <v>2.4214770250000002</v>
      </c>
      <c r="W15" s="17">
        <v>1.2062194666999999</v>
      </c>
      <c r="X15" s="17">
        <v>0.58701004946199997</v>
      </c>
      <c r="Y15" s="17">
        <v>0.58577487269799999</v>
      </c>
      <c r="Z15" s="17">
        <v>0.58354859054099995</v>
      </c>
      <c r="AA15" s="17">
        <v>0.579919312503</v>
      </c>
      <c r="AB15" s="17">
        <v>0.57432599237699999</v>
      </c>
      <c r="AC15" s="17">
        <v>0.56600831596400003</v>
      </c>
      <c r="AD15" s="17">
        <v>0.55394101570999998</v>
      </c>
      <c r="AE15" s="17">
        <v>0.53682078191600002</v>
      </c>
      <c r="AF15" s="81"/>
      <c r="AG15" s="17">
        <v>3.5583131410900002</v>
      </c>
      <c r="AH15" s="17">
        <v>3.4269190872499999</v>
      </c>
      <c r="AI15" s="17">
        <v>3.1190037746499999</v>
      </c>
      <c r="AJ15" s="17">
        <v>2.45863102652</v>
      </c>
      <c r="AK15" s="17">
        <v>1.24618676741</v>
      </c>
      <c r="AL15" s="17">
        <v>0.58011248670399995</v>
      </c>
      <c r="AM15" s="17">
        <v>0.57699612670699996</v>
      </c>
      <c r="AN15" s="17">
        <v>0.572502045638</v>
      </c>
      <c r="AO15" s="17">
        <v>0.56611640721699996</v>
      </c>
      <c r="AP15" s="17">
        <v>0.55720650677700001</v>
      </c>
      <c r="AQ15" s="17">
        <v>0.54497647594900001</v>
      </c>
      <c r="AR15" s="17">
        <v>0.52842212719100001</v>
      </c>
      <c r="AS15" s="17">
        <v>0.50632137854899995</v>
      </c>
      <c r="AT15" s="81"/>
      <c r="AU15" s="17">
        <v>3.5621693778100001</v>
      </c>
      <c r="AV15" s="17">
        <v>3.4371395537999998</v>
      </c>
      <c r="AW15" s="17">
        <v>3.1434669563600002</v>
      </c>
      <c r="AX15" s="17">
        <v>2.50963953785</v>
      </c>
      <c r="AY15" s="17">
        <v>1.31781606556</v>
      </c>
      <c r="AZ15" s="17">
        <v>0.57284181293500003</v>
      </c>
      <c r="BA15" s="17">
        <v>0.56693076923600005</v>
      </c>
      <c r="BB15" s="17">
        <v>0.55913809281899995</v>
      </c>
      <c r="BC15" s="17">
        <v>0.54882055557700005</v>
      </c>
      <c r="BD15" s="17">
        <v>0.53526797137600002</v>
      </c>
      <c r="BE15" s="17">
        <v>0.51766740420099999</v>
      </c>
      <c r="BF15" s="17">
        <v>0.49509190906099998</v>
      </c>
      <c r="BG15" s="17">
        <v>0.46646766833699999</v>
      </c>
      <c r="BH15" s="81"/>
      <c r="BI15" s="17">
        <v>3.5658191528400001</v>
      </c>
      <c r="BJ15" s="17">
        <v>3.4468344551499999</v>
      </c>
      <c r="BK15" s="17">
        <v>3.1668155385499999</v>
      </c>
      <c r="BL15" s="17">
        <v>2.5592289477799999</v>
      </c>
      <c r="BM15" s="17">
        <v>1.39344708989</v>
      </c>
      <c r="BN15" s="17">
        <v>0.56501884183399997</v>
      </c>
      <c r="BO15" s="17">
        <v>0.55546751556700003</v>
      </c>
      <c r="BP15" s="17">
        <v>0.54344919209700004</v>
      </c>
      <c r="BQ15" s="17">
        <v>0.52818134663899996</v>
      </c>
      <c r="BR15" s="17">
        <v>0.50889541363900004</v>
      </c>
      <c r="BS15" s="17">
        <v>0.48481951568499998</v>
      </c>
      <c r="BT15" s="17">
        <v>0.45518718613800002</v>
      </c>
      <c r="BU15" s="17">
        <v>0.41925084137200003</v>
      </c>
      <c r="BV15" s="81"/>
      <c r="BW15" s="17">
        <v>3.5690891521500001</v>
      </c>
      <c r="BX15" s="17">
        <v>3.4555295610900001</v>
      </c>
      <c r="BY15" s="17">
        <v>3.1878211003199999</v>
      </c>
      <c r="BZ15" s="17">
        <v>2.6042825826699998</v>
      </c>
      <c r="CA15" s="17">
        <v>1.46557892033</v>
      </c>
      <c r="CB15" s="17">
        <v>0.55656350135400001</v>
      </c>
      <c r="CC15" s="17">
        <v>0.54259033914999999</v>
      </c>
      <c r="CD15" s="17">
        <v>0.525533756405</v>
      </c>
      <c r="CE15" s="17">
        <v>0.504487665802</v>
      </c>
      <c r="CF15" s="17">
        <v>0.47867967446100002</v>
      </c>
      <c r="CG15" s="17">
        <v>0.44747680268200002</v>
      </c>
      <c r="CH15" s="17">
        <v>0.41042302816499998</v>
      </c>
      <c r="CI15" s="17">
        <v>0.36730344237899998</v>
      </c>
      <c r="CJ15" s="81"/>
      <c r="CK15" s="17">
        <v>3.5719851816300001</v>
      </c>
      <c r="CL15" s="17">
        <v>3.4632342897999999</v>
      </c>
      <c r="CM15" s="17">
        <v>3.20646755367</v>
      </c>
      <c r="CN15" s="17">
        <v>2.6445239748699998</v>
      </c>
      <c r="CO15" s="17">
        <v>1.53216581637</v>
      </c>
      <c r="CP15" s="17">
        <v>0.547446881665</v>
      </c>
      <c r="CQ15" s="17">
        <v>0.52834012589699997</v>
      </c>
      <c r="CR15" s="17">
        <v>0.50556072644100003</v>
      </c>
      <c r="CS15" s="17">
        <v>0.47812210730499999</v>
      </c>
      <c r="CT15" s="17">
        <v>0.445340566341</v>
      </c>
      <c r="CU15" s="17">
        <v>0.40685923075399999</v>
      </c>
      <c r="CV15" s="17">
        <v>0.36271417748099999</v>
      </c>
      <c r="CW15" s="17">
        <v>0.31342794043299999</v>
      </c>
      <c r="CX15" s="81"/>
      <c r="CY15" s="17">
        <v>3.5745521610400002</v>
      </c>
      <c r="CZ15" s="17">
        <v>3.47006517198</v>
      </c>
      <c r="DA15" s="17">
        <v>3.2230168836300002</v>
      </c>
      <c r="DB15" s="17">
        <v>2.6803872611799999</v>
      </c>
      <c r="DC15" s="17">
        <v>1.59293119689</v>
      </c>
      <c r="DD15" s="17">
        <v>0.53766710265499995</v>
      </c>
      <c r="DE15" s="17">
        <v>0.51279302023399997</v>
      </c>
      <c r="DF15" s="17">
        <v>0.48374778887300002</v>
      </c>
      <c r="DG15" s="17">
        <v>0.44953490634999999</v>
      </c>
      <c r="DH15" s="17">
        <v>0.409680447271</v>
      </c>
      <c r="DI15" s="17">
        <v>0.36426845078199999</v>
      </c>
      <c r="DJ15" s="17">
        <v>0.31400979094999998</v>
      </c>
      <c r="DK15" s="17">
        <v>0.26030705441000002</v>
      </c>
      <c r="DL15" s="81"/>
      <c r="DM15" s="17">
        <v>3.57683850503</v>
      </c>
      <c r="DN15" s="17">
        <v>3.47614947315</v>
      </c>
      <c r="DO15" s="17">
        <v>3.2377662552199999</v>
      </c>
      <c r="DP15" s="17">
        <v>2.7124396898700001</v>
      </c>
      <c r="DQ15" s="17">
        <v>1.64819895215</v>
      </c>
      <c r="DR15" s="17">
        <v>0.52723705899999995</v>
      </c>
      <c r="DS15" s="17">
        <v>0.49604890162900001</v>
      </c>
      <c r="DT15" s="17">
        <v>0.46034741053299999</v>
      </c>
      <c r="DU15" s="17">
        <v>0.41922195408500001</v>
      </c>
      <c r="DV15" s="17">
        <v>0.372547684775</v>
      </c>
      <c r="DW15" s="17">
        <v>0.32101517300299998</v>
      </c>
      <c r="DX15" s="17">
        <v>0.26615238801000002</v>
      </c>
      <c r="DY15" s="17">
        <v>0.21025599604600001</v>
      </c>
    </row>
    <row r="16" spans="2:129" ht="15.75" x14ac:dyDescent="0.3">
      <c r="B16" s="36"/>
      <c r="C16" s="28" t="s">
        <v>14</v>
      </c>
      <c r="D16" s="5"/>
      <c r="E16" s="17">
        <v>6.2014628916200003</v>
      </c>
      <c r="F16" s="17">
        <v>5.9292092089799997</v>
      </c>
      <c r="G16" s="17">
        <v>5.2948328672600002</v>
      </c>
      <c r="H16" s="17">
        <v>3.9530547871700001</v>
      </c>
      <c r="I16" s="17">
        <v>1.56130705919</v>
      </c>
      <c r="J16" s="18">
        <v>3.0011470000000002E-6</v>
      </c>
      <c r="K16" s="18">
        <v>4.245124E-6</v>
      </c>
      <c r="L16" s="18">
        <v>5.8659430000000002E-6</v>
      </c>
      <c r="M16" s="18">
        <v>7.9346619999999998E-6</v>
      </c>
      <c r="N16" s="18">
        <v>1.0524766999999999E-5</v>
      </c>
      <c r="O16" s="18">
        <v>1.3708587000000001E-5</v>
      </c>
      <c r="P16" s="18">
        <v>1.7551281000000001E-5</v>
      </c>
      <c r="Q16" s="18">
        <v>2.2100129000000001E-5</v>
      </c>
      <c r="R16" s="81"/>
      <c r="S16" s="17">
        <v>6.1940060280799996</v>
      </c>
      <c r="T16" s="17">
        <v>5.9089735814199997</v>
      </c>
      <c r="U16" s="17">
        <v>5.2431665512099999</v>
      </c>
      <c r="V16" s="17">
        <v>3.8265839173099998</v>
      </c>
      <c r="W16" s="18">
        <v>1.29109471432</v>
      </c>
      <c r="X16" s="18">
        <v>1.1949666E-5</v>
      </c>
      <c r="Y16" s="18">
        <v>1.6873232000000001E-5</v>
      </c>
      <c r="Z16" s="18">
        <v>2.3264779E-5</v>
      </c>
      <c r="AA16" s="18">
        <v>3.1382957000000003E-5</v>
      </c>
      <c r="AB16" s="18">
        <v>4.1482595999999997E-5</v>
      </c>
      <c r="AC16" s="18">
        <v>5.3794534999999997E-5</v>
      </c>
      <c r="AD16" s="18">
        <v>6.8493283000000004E-5</v>
      </c>
      <c r="AE16" s="17">
        <v>8.5643022E-5</v>
      </c>
      <c r="AF16" s="81"/>
      <c r="AG16" s="17">
        <v>6.20059423945</v>
      </c>
      <c r="AH16" s="17">
        <v>5.9263612417899996</v>
      </c>
      <c r="AI16" s="17">
        <v>5.2841454300299997</v>
      </c>
      <c r="AJ16" s="17">
        <v>3.9079109289199998</v>
      </c>
      <c r="AK16" s="18">
        <v>1.3835707588899999</v>
      </c>
      <c r="AL16" s="18">
        <v>2.6722471000000001E-5</v>
      </c>
      <c r="AM16" s="18">
        <v>3.7614836000000003E-5</v>
      </c>
      <c r="AN16" s="18">
        <v>5.1665622000000002E-5</v>
      </c>
      <c r="AO16" s="18">
        <v>6.9364636999999998E-5</v>
      </c>
      <c r="AP16" s="17">
        <v>9.1147492999999995E-5</v>
      </c>
      <c r="AQ16" s="17">
        <v>1.17333995E-4</v>
      </c>
      <c r="AR16" s="17">
        <v>1.4803608699999999E-4</v>
      </c>
      <c r="AS16" s="17">
        <v>1.8301206600000001E-4</v>
      </c>
      <c r="AT16" s="81"/>
      <c r="AU16" s="17">
        <v>6.2087851229400002</v>
      </c>
      <c r="AV16" s="17">
        <v>5.9481142976900001</v>
      </c>
      <c r="AW16" s="17">
        <v>5.3363773381900002</v>
      </c>
      <c r="AX16" s="17">
        <v>4.0175124656000003</v>
      </c>
      <c r="AY16" s="18">
        <v>1.54123412585</v>
      </c>
      <c r="AZ16" s="18">
        <v>4.7142306000000001E-5</v>
      </c>
      <c r="BA16" s="18">
        <v>6.6057747000000005E-5</v>
      </c>
      <c r="BB16" s="17">
        <v>9.0235409999999994E-5</v>
      </c>
      <c r="BC16" s="17">
        <v>1.20324668E-4</v>
      </c>
      <c r="BD16" s="17">
        <v>1.5677456799999999E-4</v>
      </c>
      <c r="BE16" s="17">
        <v>1.9969359999999999E-4</v>
      </c>
      <c r="BF16" s="17">
        <v>2.4865407499999998E-4</v>
      </c>
      <c r="BG16" s="17">
        <v>3.0240675199999999E-4</v>
      </c>
      <c r="BH16" s="81"/>
      <c r="BI16" s="17">
        <v>6.2165167778199999</v>
      </c>
      <c r="BJ16" s="17">
        <v>5.9686916811400001</v>
      </c>
      <c r="BK16" s="17">
        <v>5.3860928831199999</v>
      </c>
      <c r="BL16" s="17">
        <v>4.12376942615</v>
      </c>
      <c r="BM16" s="18">
        <v>1.7067896501499999</v>
      </c>
      <c r="BN16" s="17">
        <v>7.2979262000000004E-5</v>
      </c>
      <c r="BO16" s="17">
        <v>1.01652198E-4</v>
      </c>
      <c r="BP16" s="17">
        <v>1.37856326E-4</v>
      </c>
      <c r="BQ16" s="17">
        <v>1.82183906E-4</v>
      </c>
      <c r="BR16" s="17">
        <v>2.34730996E-4</v>
      </c>
      <c r="BS16" s="17">
        <v>2.9483866100000003E-4</v>
      </c>
      <c r="BT16" s="17">
        <v>3.6076895799999999E-4</v>
      </c>
      <c r="BU16" s="17">
        <v>4.2928226699999998E-4</v>
      </c>
      <c r="BV16" s="81"/>
      <c r="BW16" s="17">
        <v>6.2234362365599996</v>
      </c>
      <c r="BX16" s="17">
        <v>5.9871309413600002</v>
      </c>
      <c r="BY16" s="17">
        <v>5.4308023352800001</v>
      </c>
      <c r="BZ16" s="17">
        <v>4.2203503379800003</v>
      </c>
      <c r="CA16" s="17">
        <v>1.8648729830399999</v>
      </c>
      <c r="CB16" s="17">
        <v>1.03954288E-4</v>
      </c>
      <c r="CC16" s="17">
        <v>1.4372091499999999E-4</v>
      </c>
      <c r="CD16" s="17">
        <v>1.9315495700000001E-4</v>
      </c>
      <c r="CE16" s="17">
        <v>2.5241699299999998E-4</v>
      </c>
      <c r="CF16" s="17">
        <v>3.2068545999999997E-4</v>
      </c>
      <c r="CG16" s="17">
        <v>3.9577030400000002E-4</v>
      </c>
      <c r="CH16" s="17">
        <v>4.73686181E-4</v>
      </c>
      <c r="CI16" s="17">
        <v>5.4823546799999997E-4</v>
      </c>
      <c r="CJ16" s="81"/>
      <c r="CK16" s="17">
        <v>6.2295617297000003</v>
      </c>
      <c r="CL16" s="17">
        <v>6.0034696156000003</v>
      </c>
      <c r="CM16" s="17">
        <v>5.4705183645100002</v>
      </c>
      <c r="CN16" s="17">
        <v>4.3067826996800003</v>
      </c>
      <c r="CO16" s="17">
        <v>2.0113903397400001</v>
      </c>
      <c r="CP16" s="17">
        <v>1.3974284699999999E-4</v>
      </c>
      <c r="CQ16" s="17">
        <v>1.9147168100000001E-4</v>
      </c>
      <c r="CR16" s="17">
        <v>2.5453998699999998E-4</v>
      </c>
      <c r="CS16" s="17">
        <v>3.28151962E-4</v>
      </c>
      <c r="CT16" s="17">
        <v>4.09853505E-4</v>
      </c>
      <c r="CU16" s="17">
        <v>4.9506561499999997E-4</v>
      </c>
      <c r="CV16" s="17">
        <v>5.7671063799999997E-4</v>
      </c>
      <c r="CW16" s="17">
        <v>6.4513647499999998E-4</v>
      </c>
      <c r="CX16" s="81"/>
      <c r="CY16" s="17">
        <v>6.23499109705</v>
      </c>
      <c r="CZ16" s="17">
        <v>6.0179624596799997</v>
      </c>
      <c r="DA16" s="17">
        <v>5.5058167225599997</v>
      </c>
      <c r="DB16" s="17">
        <v>4.3840362878599999</v>
      </c>
      <c r="DC16" s="17">
        <v>2.1458705730599998</v>
      </c>
      <c r="DD16" s="17">
        <v>1.79978344E-4</v>
      </c>
      <c r="DE16" s="17">
        <v>2.440117E-4</v>
      </c>
      <c r="DF16" s="17">
        <v>3.20247152E-4</v>
      </c>
      <c r="DG16" s="17">
        <v>4.0629092100000002E-4</v>
      </c>
      <c r="DH16" s="17">
        <v>4.9727668100000004E-4</v>
      </c>
      <c r="DI16" s="17">
        <v>5.8547692500000002E-4</v>
      </c>
      <c r="DJ16" s="17">
        <v>6.6033380399999997E-4</v>
      </c>
      <c r="DK16" s="17">
        <v>7.0918525500000005E-4</v>
      </c>
      <c r="DL16" s="81"/>
      <c r="DM16" s="17">
        <v>6.23982814894</v>
      </c>
      <c r="DN16" s="17">
        <v>6.0308826994100002</v>
      </c>
      <c r="DO16" s="17">
        <v>5.5373362339199996</v>
      </c>
      <c r="DP16" s="17">
        <v>4.4533347947399999</v>
      </c>
      <c r="DQ16" s="17">
        <v>2.2690540591200001</v>
      </c>
      <c r="DR16" s="17">
        <v>2.24255224E-4</v>
      </c>
      <c r="DS16" s="17">
        <v>3.00363732E-4</v>
      </c>
      <c r="DT16" s="17">
        <v>3.88390547E-4</v>
      </c>
      <c r="DU16" s="17">
        <v>4.8364522300000003E-4</v>
      </c>
      <c r="DV16" s="17">
        <v>5.78137312E-4</v>
      </c>
      <c r="DW16" s="17">
        <v>6.6058089400000003E-4</v>
      </c>
      <c r="DX16" s="17">
        <v>7.1733212700000003E-4</v>
      </c>
      <c r="DY16" s="17">
        <v>7.3442591399999996E-4</v>
      </c>
    </row>
    <row r="17" spans="2:129" ht="15.75" x14ac:dyDescent="0.3">
      <c r="B17" s="39"/>
      <c r="C17" s="28" t="s">
        <v>16</v>
      </c>
      <c r="D17" s="5"/>
      <c r="E17" s="17">
        <v>7.7465083845000005E-2</v>
      </c>
      <c r="F17" s="17">
        <v>0.20754770293800001</v>
      </c>
      <c r="G17" s="17">
        <v>0.510722100535</v>
      </c>
      <c r="H17" s="17">
        <v>1.1521221752799999</v>
      </c>
      <c r="I17" s="17">
        <v>2.2956024666200001</v>
      </c>
      <c r="J17" s="17">
        <v>3.0416545027600002</v>
      </c>
      <c r="K17" s="17">
        <v>3.0414462523000001</v>
      </c>
      <c r="L17" s="17">
        <v>3.0418214882900001</v>
      </c>
      <c r="M17" s="17">
        <v>3.04306679392</v>
      </c>
      <c r="N17" s="17">
        <v>3.0456256288799999</v>
      </c>
      <c r="O17" s="17">
        <v>3.0501493068999999</v>
      </c>
      <c r="P17" s="17">
        <v>3.0575601750399999</v>
      </c>
      <c r="Q17" s="17">
        <v>3.06912572818</v>
      </c>
      <c r="R17" s="81"/>
      <c r="S17" s="17">
        <v>8.1114635877999997E-2</v>
      </c>
      <c r="T17" s="17">
        <v>0.21748948419299999</v>
      </c>
      <c r="U17" s="17">
        <v>0.536167263565</v>
      </c>
      <c r="V17" s="17">
        <v>1.21442280154</v>
      </c>
      <c r="W17" s="17">
        <v>2.4285697865899998</v>
      </c>
      <c r="X17" s="17">
        <v>3.0457735486200002</v>
      </c>
      <c r="Y17" s="17">
        <v>3.0446965644800001</v>
      </c>
      <c r="Z17" s="17">
        <v>3.0441210766100002</v>
      </c>
      <c r="AA17" s="17">
        <v>3.0443114403</v>
      </c>
      <c r="AB17" s="17">
        <v>3.0456937414900001</v>
      </c>
      <c r="AC17" s="17">
        <v>3.04890594509</v>
      </c>
      <c r="AD17" s="17">
        <v>3.05487421576</v>
      </c>
      <c r="AE17" s="17">
        <v>3.0648291025800001</v>
      </c>
      <c r="AF17" s="81"/>
      <c r="AG17" s="17">
        <v>7.8035863750999995E-2</v>
      </c>
      <c r="AH17" s="17">
        <v>0.209378385497</v>
      </c>
      <c r="AI17" s="17">
        <v>0.51709106525500004</v>
      </c>
      <c r="AJ17" s="17">
        <v>1.17672757089</v>
      </c>
      <c r="AK17" s="17">
        <v>2.3867360362699999</v>
      </c>
      <c r="AL17" s="17">
        <v>3.04829540299</v>
      </c>
      <c r="AM17" s="17">
        <v>3.04623033794</v>
      </c>
      <c r="AN17" s="17">
        <v>3.0444765125900002</v>
      </c>
      <c r="AO17" s="17">
        <v>3.0432322636100002</v>
      </c>
      <c r="AP17" s="17">
        <v>3.0428527622799999</v>
      </c>
      <c r="AQ17" s="17">
        <v>3.04389823615</v>
      </c>
      <c r="AR17" s="17">
        <v>3.04720274668</v>
      </c>
      <c r="AS17" s="17">
        <v>3.0539034169299999</v>
      </c>
      <c r="AT17" s="81"/>
      <c r="AU17" s="17">
        <v>7.4169543428000001E-2</v>
      </c>
      <c r="AV17" s="17">
        <v>0.19911235070399999</v>
      </c>
      <c r="AW17" s="17">
        <v>0.49244291104600002</v>
      </c>
      <c r="AX17" s="17">
        <v>1.1250273691199999</v>
      </c>
      <c r="AY17" s="17">
        <v>2.3126967362499999</v>
      </c>
      <c r="AZ17" s="17">
        <v>3.0496377835000001</v>
      </c>
      <c r="BA17" s="17">
        <v>3.0463755695399999</v>
      </c>
      <c r="BB17" s="17">
        <v>3.04318824387</v>
      </c>
      <c r="BC17" s="17">
        <v>3.0401970462799999</v>
      </c>
      <c r="BD17" s="17">
        <v>3.03768072054</v>
      </c>
      <c r="BE17" s="17">
        <v>3.0361274545399999</v>
      </c>
      <c r="BF17" s="17">
        <v>3.0362814864500001</v>
      </c>
      <c r="BG17" s="17">
        <v>3.0392681957400001</v>
      </c>
      <c r="BH17" s="81"/>
      <c r="BI17" s="17">
        <v>7.0507784505000004E-2</v>
      </c>
      <c r="BJ17" s="17">
        <v>0.189363317758</v>
      </c>
      <c r="BK17" s="17">
        <v>0.468874793613</v>
      </c>
      <c r="BL17" s="17">
        <v>1.0746180035299999</v>
      </c>
      <c r="BM17" s="17">
        <v>2.2341918849</v>
      </c>
      <c r="BN17" s="17">
        <v>3.0500854177000001</v>
      </c>
      <c r="BO17" s="17">
        <v>3.0453927678900001</v>
      </c>
      <c r="BP17" s="17">
        <v>3.0405151359199998</v>
      </c>
      <c r="BQ17" s="17">
        <v>3.0354970112399999</v>
      </c>
      <c r="BR17" s="17">
        <v>3.0305556709400001</v>
      </c>
      <c r="BS17" s="17">
        <v>3.0261234787100002</v>
      </c>
      <c r="BT17" s="17">
        <v>3.02292748104</v>
      </c>
      <c r="BU17" s="17">
        <v>3.0221151374900002</v>
      </c>
      <c r="BV17" s="81"/>
      <c r="BW17" s="17">
        <v>6.7224113443E-2</v>
      </c>
      <c r="BX17" s="17">
        <v>0.180606480416</v>
      </c>
      <c r="BY17" s="17">
        <v>0.44761907235600001</v>
      </c>
      <c r="BZ17" s="17">
        <v>1.02863111937</v>
      </c>
      <c r="CA17" s="17">
        <v>2.1587787175800002</v>
      </c>
      <c r="CB17" s="17">
        <v>3.0498139922799998</v>
      </c>
      <c r="CC17" s="17">
        <v>3.0434571132800001</v>
      </c>
      <c r="CD17" s="17">
        <v>3.0366506167399998</v>
      </c>
      <c r="CE17" s="17">
        <v>3.02937211307</v>
      </c>
      <c r="CF17" s="17">
        <v>3.0217997536299999</v>
      </c>
      <c r="CG17" s="17">
        <v>3.0143684687299999</v>
      </c>
      <c r="CH17" s="17">
        <v>3.0078366516399999</v>
      </c>
      <c r="CI17" s="17">
        <v>3.0034482807199998</v>
      </c>
      <c r="CJ17" s="81"/>
      <c r="CK17" s="17">
        <v>6.4312880225999999E-2</v>
      </c>
      <c r="CL17" s="17">
        <v>0.17283312716300001</v>
      </c>
      <c r="CM17" s="17">
        <v>0.42869471841500001</v>
      </c>
      <c r="CN17" s="17">
        <v>0.98735410433299997</v>
      </c>
      <c r="CO17" s="17">
        <v>2.0885447224</v>
      </c>
      <c r="CP17" s="17">
        <v>3.0489403931800001</v>
      </c>
      <c r="CQ17" s="17">
        <v>3.0406975190600001</v>
      </c>
      <c r="CR17" s="17">
        <v>3.0317555186799998</v>
      </c>
      <c r="CS17" s="17">
        <v>3.02204368628</v>
      </c>
      <c r="CT17" s="17">
        <v>3.0117421472200001</v>
      </c>
      <c r="CU17" s="17">
        <v>3.0013430541599999</v>
      </c>
      <c r="CV17" s="17">
        <v>2.9917068468100001</v>
      </c>
      <c r="CW17" s="17">
        <v>2.9842495664199999</v>
      </c>
      <c r="CX17" s="81"/>
      <c r="CY17" s="17">
        <v>6.1729285517999999E-2</v>
      </c>
      <c r="CZ17" s="17">
        <v>0.16592727346700001</v>
      </c>
      <c r="DA17" s="17">
        <v>0.411841974276</v>
      </c>
      <c r="DB17" s="17">
        <v>0.95036124369800001</v>
      </c>
      <c r="DC17" s="17">
        <v>2.0237987907899999</v>
      </c>
      <c r="DD17" s="17">
        <v>3.0475480619600002</v>
      </c>
      <c r="DE17" s="17">
        <v>3.0372174369199998</v>
      </c>
      <c r="DF17" s="17">
        <v>3.0259748272300002</v>
      </c>
      <c r="DG17" s="17">
        <v>3.0137293838899999</v>
      </c>
      <c r="DH17" s="17">
        <v>3.0007093991499998</v>
      </c>
      <c r="DI17" s="17">
        <v>2.9875202591900001</v>
      </c>
      <c r="DJ17" s="17">
        <v>2.97522977154</v>
      </c>
      <c r="DK17" s="17">
        <v>2.9654430335500002</v>
      </c>
      <c r="DL17" s="81"/>
      <c r="DM17" s="17">
        <v>5.9425011280000002E-2</v>
      </c>
      <c r="DN17" s="17">
        <v>0.159762092488</v>
      </c>
      <c r="DO17" s="17">
        <v>0.39676546532099999</v>
      </c>
      <c r="DP17" s="17">
        <v>0.91709205844300001</v>
      </c>
      <c r="DQ17" s="17">
        <v>1.96424297899</v>
      </c>
      <c r="DR17" s="17">
        <v>3.04569999971</v>
      </c>
      <c r="DS17" s="17">
        <v>3.0331057824999998</v>
      </c>
      <c r="DT17" s="17">
        <v>3.0194456245399999</v>
      </c>
      <c r="DU17" s="17">
        <v>3.00464520931</v>
      </c>
      <c r="DV17" s="17">
        <v>2.9890324906000001</v>
      </c>
      <c r="DW17" s="17">
        <v>2.97339287429</v>
      </c>
      <c r="DX17" s="17">
        <v>2.9590542524100001</v>
      </c>
      <c r="DY17" s="17">
        <v>2.9478027473199999</v>
      </c>
    </row>
    <row r="18" spans="2:129" ht="15.75" x14ac:dyDescent="0.3">
      <c r="B18" s="40"/>
      <c r="C18" s="29" t="s">
        <v>17</v>
      </c>
      <c r="D18" s="5"/>
      <c r="E18" s="18">
        <v>8.0729400000000003E-7</v>
      </c>
      <c r="F18" s="18">
        <v>3.6460619999999999E-6</v>
      </c>
      <c r="G18" s="18">
        <v>1.4772198E-5</v>
      </c>
      <c r="H18" s="17">
        <v>5.4859043000000002E-5</v>
      </c>
      <c r="I18" s="17">
        <v>1.8536061299999999E-4</v>
      </c>
      <c r="J18" s="17">
        <v>4.3861948700000002E-4</v>
      </c>
      <c r="K18" s="17">
        <v>7.3208216699999999E-4</v>
      </c>
      <c r="L18" s="17">
        <v>1.086796619E-3</v>
      </c>
      <c r="M18" s="17">
        <v>1.522192023E-3</v>
      </c>
      <c r="N18" s="17">
        <v>2.0563541849999999E-3</v>
      </c>
      <c r="O18" s="17">
        <v>2.7061913380000001E-3</v>
      </c>
      <c r="P18" s="17">
        <v>3.4866312020000001E-3</v>
      </c>
      <c r="Q18" s="17">
        <v>4.4089253050000003E-3</v>
      </c>
      <c r="R18" s="81"/>
      <c r="S18" s="18">
        <v>3.381855E-6</v>
      </c>
      <c r="T18" s="18">
        <v>1.5289409000000001E-5</v>
      </c>
      <c r="U18" s="17">
        <v>6.2100374999999997E-5</v>
      </c>
      <c r="V18" s="17">
        <v>2.3190673300000001E-4</v>
      </c>
      <c r="W18" s="17">
        <v>7.8719335700000003E-4</v>
      </c>
      <c r="X18" s="17">
        <v>1.7900209610000001E-3</v>
      </c>
      <c r="Y18" s="17">
        <v>2.9461014130000001E-3</v>
      </c>
      <c r="Z18" s="17">
        <v>4.3469864270000002E-3</v>
      </c>
      <c r="AA18" s="17">
        <v>6.0664435990000001E-3</v>
      </c>
      <c r="AB18" s="17">
        <v>8.1719530649999993E-3</v>
      </c>
      <c r="AC18" s="17">
        <v>1.0724689471E-2</v>
      </c>
      <c r="AD18" s="17">
        <v>1.3774204263E-2</v>
      </c>
      <c r="AE18" s="17">
        <v>1.7356877752E-2</v>
      </c>
      <c r="AF18" s="81"/>
      <c r="AG18" s="18">
        <v>7.3175769999999996E-6</v>
      </c>
      <c r="AH18" s="18">
        <v>3.3083624999999998E-5</v>
      </c>
      <c r="AI18" s="17">
        <v>1.3440005E-4</v>
      </c>
      <c r="AJ18" s="17">
        <v>5.0252129400000004E-4</v>
      </c>
      <c r="AK18" s="17">
        <v>1.72041816E-3</v>
      </c>
      <c r="AL18" s="17">
        <v>3.9778751510000003E-3</v>
      </c>
      <c r="AM18" s="17">
        <v>6.5685876779999998E-3</v>
      </c>
      <c r="AN18" s="17">
        <v>9.6925408849999999E-3</v>
      </c>
      <c r="AO18" s="17">
        <v>1.3507484589E-2</v>
      </c>
      <c r="AP18" s="17">
        <v>1.8152185471000001E-2</v>
      </c>
      <c r="AQ18" s="17">
        <v>2.3744463949999999E-2</v>
      </c>
      <c r="AR18" s="17">
        <v>3.0369383066999999E-2</v>
      </c>
      <c r="AS18" s="17">
        <v>3.8069422259999999E-2</v>
      </c>
      <c r="AT18" s="81"/>
      <c r="AU18" s="18">
        <v>1.2359382E-5</v>
      </c>
      <c r="AV18" s="17">
        <v>5.5867749999999997E-5</v>
      </c>
      <c r="AW18" s="17">
        <v>2.2688629900000001E-4</v>
      </c>
      <c r="AX18" s="17">
        <v>8.4836651100000005E-4</v>
      </c>
      <c r="AY18" s="17">
        <v>2.9254190959999999E-3</v>
      </c>
      <c r="AZ18" s="17">
        <v>6.9420217839999999E-3</v>
      </c>
      <c r="BA18" s="17">
        <v>1.152865061E-2</v>
      </c>
      <c r="BB18" s="17">
        <v>1.7018651656999999E-2</v>
      </c>
      <c r="BC18" s="17">
        <v>2.3673019071000001E-2</v>
      </c>
      <c r="BD18" s="17">
        <v>3.1707474041000001E-2</v>
      </c>
      <c r="BE18" s="17">
        <v>4.1284390630999999E-2</v>
      </c>
      <c r="BF18" s="17">
        <v>5.2495122243E-2</v>
      </c>
      <c r="BG18" s="17">
        <v>6.5313887959999997E-2</v>
      </c>
      <c r="BH18" s="81"/>
      <c r="BI18" s="18">
        <v>1.8351329000000001E-5</v>
      </c>
      <c r="BJ18" s="17">
        <v>8.2933548000000006E-5</v>
      </c>
      <c r="BK18" s="17">
        <v>3.3665392100000002E-4</v>
      </c>
      <c r="BL18" s="17">
        <v>1.2583443429999999E-3</v>
      </c>
      <c r="BM18" s="17">
        <v>4.3623326049999998E-3</v>
      </c>
      <c r="BN18" s="17">
        <v>1.0629690234999999E-2</v>
      </c>
      <c r="BO18" s="17">
        <v>1.7751678271999999E-2</v>
      </c>
      <c r="BP18" s="17">
        <v>2.6199655991999998E-2</v>
      </c>
      <c r="BQ18" s="17">
        <v>3.6342641060999999E-2</v>
      </c>
      <c r="BR18" s="17">
        <v>4.8456277712999998E-2</v>
      </c>
      <c r="BS18" s="17">
        <v>6.2710322801999993E-2</v>
      </c>
      <c r="BT18" s="17">
        <v>7.9124486413000003E-2</v>
      </c>
      <c r="BU18" s="17">
        <v>9.7498830568000003E-2</v>
      </c>
      <c r="BV18" s="81"/>
      <c r="BW18" s="18">
        <v>2.5187202E-5</v>
      </c>
      <c r="BX18" s="17">
        <v>1.1379924600000001E-4</v>
      </c>
      <c r="BY18" s="17">
        <v>4.6173366099999999E-4</v>
      </c>
      <c r="BZ18" s="17">
        <v>1.7249689830000001E-3</v>
      </c>
      <c r="CA18" s="17">
        <v>6.0030010470000002E-3</v>
      </c>
      <c r="CB18" s="17">
        <v>1.4993073181000001E-2</v>
      </c>
      <c r="CC18" s="17">
        <v>2.5158093783000001E-2</v>
      </c>
      <c r="CD18" s="17">
        <v>3.7089633427000002E-2</v>
      </c>
      <c r="CE18" s="17">
        <v>5.1251930563000002E-2</v>
      </c>
      <c r="CF18" s="17">
        <v>6.7942105956000004E-2</v>
      </c>
      <c r="CG18" s="17">
        <v>8.7259184293000003E-2</v>
      </c>
      <c r="CH18" s="17">
        <v>0.109051980097</v>
      </c>
      <c r="CI18" s="17">
        <v>0.132805958448</v>
      </c>
      <c r="CJ18" s="81"/>
      <c r="CK18" s="18">
        <v>3.2789069999999999E-5</v>
      </c>
      <c r="CL18" s="17">
        <v>1.4811151999999999E-4</v>
      </c>
      <c r="CM18" s="17">
        <v>6.0068395900000004E-4</v>
      </c>
      <c r="CN18" s="17">
        <v>2.2427803989999999E-3</v>
      </c>
      <c r="CO18" s="17">
        <v>7.8265506110000004E-3</v>
      </c>
      <c r="CP18" s="17">
        <v>1.9988182577E-2</v>
      </c>
      <c r="CQ18" s="17">
        <v>3.3662997521E-2</v>
      </c>
      <c r="CR18" s="17">
        <v>4.9523697438000003E-2</v>
      </c>
      <c r="CS18" s="17">
        <v>6.8098923206E-2</v>
      </c>
      <c r="CT18" s="17">
        <v>8.9640463222000005E-2</v>
      </c>
      <c r="CU18" s="17">
        <v>0.11408067754499999</v>
      </c>
      <c r="CV18" s="17">
        <v>0.14097130785199999</v>
      </c>
      <c r="CW18" s="17">
        <v>0.169343066574</v>
      </c>
      <c r="CX18" s="81"/>
      <c r="CY18" s="17">
        <v>4.1096721E-5</v>
      </c>
      <c r="CZ18" s="17">
        <v>1.85597275E-4</v>
      </c>
      <c r="DA18" s="17">
        <v>7.5239104599999997E-4</v>
      </c>
      <c r="DB18" s="17">
        <v>2.8075675619999999E-3</v>
      </c>
      <c r="DC18" s="17">
        <v>9.8168261579999992E-3</v>
      </c>
      <c r="DD18" s="17">
        <v>2.5574237693999999E-2</v>
      </c>
      <c r="DE18" s="17">
        <v>4.3176591425000001E-2</v>
      </c>
      <c r="DF18" s="17">
        <v>6.3320511947000002E-2</v>
      </c>
      <c r="DG18" s="17">
        <v>8.6549674879000005E-2</v>
      </c>
      <c r="DH18" s="17">
        <v>0.11298689679</v>
      </c>
      <c r="DI18" s="17">
        <v>0.142287465015</v>
      </c>
      <c r="DJ18" s="17">
        <v>0.173562038754</v>
      </c>
      <c r="DK18" s="17">
        <v>0.20530677601799999</v>
      </c>
      <c r="DL18" s="81"/>
      <c r="DM18" s="17">
        <v>5.0061843E-5</v>
      </c>
      <c r="DN18" s="17">
        <v>2.2603717899999999E-4</v>
      </c>
      <c r="DO18" s="17">
        <v>9.1595972999999995E-4</v>
      </c>
      <c r="DP18" s="17">
        <v>3.4159458450000002E-3</v>
      </c>
      <c r="DQ18" s="17">
        <v>1.1960854430000001E-2</v>
      </c>
      <c r="DR18" s="17">
        <v>3.1713290645000003E-2</v>
      </c>
      <c r="DS18" s="17">
        <v>5.3604477937000003E-2</v>
      </c>
      <c r="DT18" s="17">
        <v>7.8285302464000006E-2</v>
      </c>
      <c r="DU18" s="17">
        <v>0.106248238301</v>
      </c>
      <c r="DV18" s="17">
        <v>0.13739173231099999</v>
      </c>
      <c r="DW18" s="17">
        <v>0.17097779635499999</v>
      </c>
      <c r="DX18" s="17">
        <v>0.205578499789</v>
      </c>
      <c r="DY18" s="17">
        <v>0.239152448318</v>
      </c>
    </row>
    <row r="19" spans="2:129" x14ac:dyDescent="0.2">
      <c r="B19" s="42"/>
      <c r="C19" s="5"/>
      <c r="D19" s="5"/>
      <c r="E19" s="17">
        <v>0</v>
      </c>
      <c r="F19" s="17">
        <v>0</v>
      </c>
      <c r="G19" s="17">
        <v>0</v>
      </c>
      <c r="H19" s="17">
        <v>0</v>
      </c>
      <c r="I19" s="17">
        <v>0</v>
      </c>
      <c r="J19" s="17">
        <v>0</v>
      </c>
      <c r="K19" s="17">
        <v>0</v>
      </c>
      <c r="L19" s="17">
        <v>0</v>
      </c>
      <c r="M19" s="17">
        <v>0</v>
      </c>
      <c r="N19" s="17">
        <v>0</v>
      </c>
      <c r="O19" s="17">
        <v>0</v>
      </c>
      <c r="P19" s="17">
        <v>0</v>
      </c>
      <c r="Q19" s="17">
        <v>0</v>
      </c>
      <c r="R19" s="82"/>
      <c r="S19" s="17">
        <v>0</v>
      </c>
      <c r="T19" s="17">
        <v>0</v>
      </c>
      <c r="U19" s="17">
        <v>0</v>
      </c>
      <c r="V19" s="17">
        <v>0</v>
      </c>
      <c r="W19" s="17">
        <v>0</v>
      </c>
      <c r="X19" s="17">
        <v>0</v>
      </c>
      <c r="Y19" s="17">
        <v>0</v>
      </c>
      <c r="Z19" s="17">
        <v>0</v>
      </c>
      <c r="AA19" s="17">
        <v>0</v>
      </c>
      <c r="AB19" s="17">
        <v>0</v>
      </c>
      <c r="AC19" s="17">
        <v>0</v>
      </c>
      <c r="AD19" s="17">
        <v>0</v>
      </c>
      <c r="AE19" s="17">
        <v>0</v>
      </c>
      <c r="AF19" s="82"/>
      <c r="AG19" s="17">
        <v>0</v>
      </c>
      <c r="AH19" s="17">
        <v>0</v>
      </c>
      <c r="AI19" s="17">
        <v>0</v>
      </c>
      <c r="AJ19" s="17">
        <v>0</v>
      </c>
      <c r="AK19" s="17">
        <v>0</v>
      </c>
      <c r="AL19" s="17">
        <v>0</v>
      </c>
      <c r="AM19" s="17">
        <v>0</v>
      </c>
      <c r="AN19" s="17">
        <v>0</v>
      </c>
      <c r="AO19" s="17">
        <v>0</v>
      </c>
      <c r="AP19" s="17">
        <v>0</v>
      </c>
      <c r="AQ19" s="17">
        <v>0</v>
      </c>
      <c r="AR19" s="17">
        <v>0</v>
      </c>
      <c r="AS19" s="17">
        <v>0</v>
      </c>
      <c r="AT19" s="82"/>
      <c r="AU19" s="17">
        <v>0</v>
      </c>
      <c r="AV19" s="17">
        <v>0</v>
      </c>
      <c r="AW19" s="17">
        <v>0</v>
      </c>
      <c r="AX19" s="17">
        <v>0</v>
      </c>
      <c r="AY19" s="17">
        <v>0</v>
      </c>
      <c r="AZ19" s="17">
        <v>0</v>
      </c>
      <c r="BA19" s="17">
        <v>0</v>
      </c>
      <c r="BB19" s="17">
        <v>0</v>
      </c>
      <c r="BC19" s="17">
        <v>0</v>
      </c>
      <c r="BD19" s="17">
        <v>0</v>
      </c>
      <c r="BE19" s="17">
        <v>0</v>
      </c>
      <c r="BF19" s="17">
        <v>0</v>
      </c>
      <c r="BG19" s="17">
        <v>0</v>
      </c>
      <c r="BH19" s="82"/>
      <c r="BI19" s="17">
        <v>0</v>
      </c>
      <c r="BJ19" s="17">
        <v>0</v>
      </c>
      <c r="BK19" s="17">
        <v>0</v>
      </c>
      <c r="BL19" s="17">
        <v>0</v>
      </c>
      <c r="BM19" s="17">
        <v>0</v>
      </c>
      <c r="BN19" s="17">
        <v>0</v>
      </c>
      <c r="BO19" s="17">
        <v>0</v>
      </c>
      <c r="BP19" s="17">
        <v>0</v>
      </c>
      <c r="BQ19" s="17">
        <v>0</v>
      </c>
      <c r="BR19" s="17">
        <v>0</v>
      </c>
      <c r="BS19" s="17">
        <v>0</v>
      </c>
      <c r="BT19" s="17">
        <v>0</v>
      </c>
      <c r="BU19" s="17">
        <v>0</v>
      </c>
      <c r="BV19" s="82"/>
      <c r="BW19" s="17">
        <v>0</v>
      </c>
      <c r="BX19" s="17">
        <v>0</v>
      </c>
      <c r="BY19" s="17">
        <v>0</v>
      </c>
      <c r="BZ19" s="17">
        <v>0</v>
      </c>
      <c r="CA19" s="17">
        <v>0</v>
      </c>
      <c r="CB19" s="17">
        <v>0</v>
      </c>
      <c r="CC19" s="17">
        <v>0</v>
      </c>
      <c r="CD19" s="17">
        <v>0</v>
      </c>
      <c r="CE19" s="17">
        <v>0</v>
      </c>
      <c r="CF19" s="17">
        <v>0</v>
      </c>
      <c r="CG19" s="17">
        <v>0</v>
      </c>
      <c r="CH19" s="17">
        <v>0</v>
      </c>
      <c r="CI19" s="17">
        <v>0</v>
      </c>
      <c r="CJ19" s="82"/>
      <c r="CK19" s="17">
        <v>0</v>
      </c>
      <c r="CL19" s="17">
        <v>0</v>
      </c>
      <c r="CM19" s="17">
        <v>0</v>
      </c>
      <c r="CN19" s="17">
        <v>0</v>
      </c>
      <c r="CO19" s="17">
        <v>0</v>
      </c>
      <c r="CP19" s="17">
        <v>0</v>
      </c>
      <c r="CQ19" s="17">
        <v>0</v>
      </c>
      <c r="CR19" s="17">
        <v>0</v>
      </c>
      <c r="CS19" s="17">
        <v>0</v>
      </c>
      <c r="CT19" s="17">
        <v>0</v>
      </c>
      <c r="CU19" s="17">
        <v>0</v>
      </c>
      <c r="CV19" s="17">
        <v>0</v>
      </c>
      <c r="CW19" s="17">
        <v>0</v>
      </c>
      <c r="CX19" s="82"/>
      <c r="CY19" s="17">
        <v>0</v>
      </c>
      <c r="CZ19" s="17">
        <v>0</v>
      </c>
      <c r="DA19" s="17">
        <v>0</v>
      </c>
      <c r="DB19" s="17">
        <v>0</v>
      </c>
      <c r="DC19" s="17">
        <v>0</v>
      </c>
      <c r="DD19" s="17">
        <v>0</v>
      </c>
      <c r="DE19" s="17">
        <v>0</v>
      </c>
      <c r="DF19" s="17">
        <v>0</v>
      </c>
      <c r="DG19" s="17">
        <v>0</v>
      </c>
      <c r="DH19" s="17">
        <v>0</v>
      </c>
      <c r="DI19" s="17">
        <v>0</v>
      </c>
      <c r="DJ19" s="17">
        <v>0</v>
      </c>
      <c r="DK19" s="17">
        <v>0</v>
      </c>
      <c r="DL19" s="82"/>
      <c r="DM19" s="17">
        <v>0</v>
      </c>
      <c r="DN19" s="17">
        <v>0</v>
      </c>
      <c r="DO19" s="17">
        <v>0</v>
      </c>
      <c r="DP19" s="17">
        <v>0</v>
      </c>
      <c r="DQ19" s="17">
        <v>0</v>
      </c>
      <c r="DR19" s="17">
        <v>0</v>
      </c>
      <c r="DS19" s="17">
        <v>0</v>
      </c>
      <c r="DT19" s="17">
        <v>0</v>
      </c>
      <c r="DU19" s="17">
        <v>0</v>
      </c>
      <c r="DV19" s="17">
        <v>0</v>
      </c>
      <c r="DW19" s="17">
        <v>0</v>
      </c>
      <c r="DX19" s="17">
        <v>0</v>
      </c>
      <c r="DY19" s="17">
        <v>0</v>
      </c>
    </row>
    <row r="20" spans="2:129" x14ac:dyDescent="0.2">
      <c r="B20" s="42"/>
      <c r="C20" s="5"/>
      <c r="D20" s="5"/>
      <c r="E20" s="17">
        <v>0</v>
      </c>
      <c r="F20" s="17">
        <v>0</v>
      </c>
      <c r="G20" s="17">
        <v>0</v>
      </c>
      <c r="H20" s="17">
        <v>0</v>
      </c>
      <c r="I20" s="17">
        <v>0</v>
      </c>
      <c r="J20" s="17">
        <v>0</v>
      </c>
      <c r="K20" s="17">
        <v>0</v>
      </c>
      <c r="L20" s="17">
        <v>0</v>
      </c>
      <c r="M20" s="17">
        <v>0</v>
      </c>
      <c r="N20" s="17">
        <v>0</v>
      </c>
      <c r="O20" s="17">
        <v>0</v>
      </c>
      <c r="P20" s="17">
        <v>0</v>
      </c>
      <c r="Q20" s="17">
        <v>0</v>
      </c>
      <c r="R20" s="82"/>
      <c r="S20" s="17">
        <v>0</v>
      </c>
      <c r="T20" s="17">
        <v>0</v>
      </c>
      <c r="U20" s="17">
        <v>0</v>
      </c>
      <c r="V20" s="17">
        <v>0</v>
      </c>
      <c r="W20" s="17">
        <v>0</v>
      </c>
      <c r="X20" s="17">
        <v>0</v>
      </c>
      <c r="Y20" s="17">
        <v>0</v>
      </c>
      <c r="Z20" s="17">
        <v>0</v>
      </c>
      <c r="AA20" s="17">
        <v>0</v>
      </c>
      <c r="AB20" s="17">
        <v>0</v>
      </c>
      <c r="AC20" s="17">
        <v>0</v>
      </c>
      <c r="AD20" s="17">
        <v>0</v>
      </c>
      <c r="AE20" s="17">
        <v>0</v>
      </c>
      <c r="AF20" s="82"/>
      <c r="AG20" s="17">
        <v>0</v>
      </c>
      <c r="AH20" s="17">
        <v>0</v>
      </c>
      <c r="AI20" s="17">
        <v>0</v>
      </c>
      <c r="AJ20" s="17">
        <v>0</v>
      </c>
      <c r="AK20" s="17">
        <v>0</v>
      </c>
      <c r="AL20" s="17">
        <v>0</v>
      </c>
      <c r="AM20" s="17">
        <v>0</v>
      </c>
      <c r="AN20" s="17">
        <v>0</v>
      </c>
      <c r="AO20" s="17">
        <v>0</v>
      </c>
      <c r="AP20" s="17">
        <v>0</v>
      </c>
      <c r="AQ20" s="17">
        <v>0</v>
      </c>
      <c r="AR20" s="17">
        <v>0</v>
      </c>
      <c r="AS20" s="17">
        <v>0</v>
      </c>
      <c r="AT20" s="82"/>
      <c r="AU20" s="17">
        <v>0</v>
      </c>
      <c r="AV20" s="17">
        <v>0</v>
      </c>
      <c r="AW20" s="17">
        <v>0</v>
      </c>
      <c r="AX20" s="17">
        <v>0</v>
      </c>
      <c r="AY20" s="17">
        <v>0</v>
      </c>
      <c r="AZ20" s="17">
        <v>0</v>
      </c>
      <c r="BA20" s="17">
        <v>0</v>
      </c>
      <c r="BB20" s="17">
        <v>0</v>
      </c>
      <c r="BC20" s="17">
        <v>0</v>
      </c>
      <c r="BD20" s="17">
        <v>0</v>
      </c>
      <c r="BE20" s="17">
        <v>0</v>
      </c>
      <c r="BF20" s="17">
        <v>0</v>
      </c>
      <c r="BG20" s="17">
        <v>0</v>
      </c>
      <c r="BH20" s="82"/>
      <c r="BI20" s="17">
        <v>0</v>
      </c>
      <c r="BJ20" s="17">
        <v>0</v>
      </c>
      <c r="BK20" s="17">
        <v>0</v>
      </c>
      <c r="BL20" s="17">
        <v>0</v>
      </c>
      <c r="BM20" s="17">
        <v>0</v>
      </c>
      <c r="BN20" s="17">
        <v>0</v>
      </c>
      <c r="BO20" s="17">
        <v>0</v>
      </c>
      <c r="BP20" s="17">
        <v>0</v>
      </c>
      <c r="BQ20" s="17">
        <v>0</v>
      </c>
      <c r="BR20" s="17">
        <v>0</v>
      </c>
      <c r="BS20" s="17">
        <v>0</v>
      </c>
      <c r="BT20" s="17">
        <v>0</v>
      </c>
      <c r="BU20" s="17">
        <v>0</v>
      </c>
      <c r="BV20" s="82"/>
      <c r="BW20" s="17">
        <v>0</v>
      </c>
      <c r="BX20" s="17">
        <v>0</v>
      </c>
      <c r="BY20" s="17">
        <v>0</v>
      </c>
      <c r="BZ20" s="17">
        <v>0</v>
      </c>
      <c r="CA20" s="17">
        <v>0</v>
      </c>
      <c r="CB20" s="17">
        <v>0</v>
      </c>
      <c r="CC20" s="17">
        <v>0</v>
      </c>
      <c r="CD20" s="17">
        <v>0</v>
      </c>
      <c r="CE20" s="17">
        <v>0</v>
      </c>
      <c r="CF20" s="17">
        <v>0</v>
      </c>
      <c r="CG20" s="17">
        <v>0</v>
      </c>
      <c r="CH20" s="17">
        <v>0</v>
      </c>
      <c r="CI20" s="17">
        <v>0</v>
      </c>
      <c r="CJ20" s="82"/>
      <c r="CK20" s="17">
        <v>0</v>
      </c>
      <c r="CL20" s="17">
        <v>0</v>
      </c>
      <c r="CM20" s="17">
        <v>0</v>
      </c>
      <c r="CN20" s="17">
        <v>0</v>
      </c>
      <c r="CO20" s="17">
        <v>0</v>
      </c>
      <c r="CP20" s="17">
        <v>0</v>
      </c>
      <c r="CQ20" s="17">
        <v>0</v>
      </c>
      <c r="CR20" s="17">
        <v>0</v>
      </c>
      <c r="CS20" s="17">
        <v>0</v>
      </c>
      <c r="CT20" s="17">
        <v>0</v>
      </c>
      <c r="CU20" s="17">
        <v>0</v>
      </c>
      <c r="CV20" s="17">
        <v>0</v>
      </c>
      <c r="CW20" s="17">
        <v>0</v>
      </c>
      <c r="CX20" s="82"/>
      <c r="CY20" s="17">
        <v>0</v>
      </c>
      <c r="CZ20" s="17">
        <v>0</v>
      </c>
      <c r="DA20" s="17">
        <v>0</v>
      </c>
      <c r="DB20" s="17">
        <v>0</v>
      </c>
      <c r="DC20" s="17">
        <v>0</v>
      </c>
      <c r="DD20" s="17">
        <v>0</v>
      </c>
      <c r="DE20" s="17">
        <v>0</v>
      </c>
      <c r="DF20" s="17">
        <v>0</v>
      </c>
      <c r="DG20" s="17">
        <v>0</v>
      </c>
      <c r="DH20" s="17">
        <v>0</v>
      </c>
      <c r="DI20" s="17">
        <v>0</v>
      </c>
      <c r="DJ20" s="17">
        <v>0</v>
      </c>
      <c r="DK20" s="17">
        <v>0</v>
      </c>
      <c r="DL20" s="82"/>
      <c r="DM20" s="17">
        <v>0</v>
      </c>
      <c r="DN20" s="17">
        <v>0</v>
      </c>
      <c r="DO20" s="17">
        <v>0</v>
      </c>
      <c r="DP20" s="17">
        <v>0</v>
      </c>
      <c r="DQ20" s="17">
        <v>0</v>
      </c>
      <c r="DR20" s="17">
        <v>0</v>
      </c>
      <c r="DS20" s="17">
        <v>0</v>
      </c>
      <c r="DT20" s="17">
        <v>0</v>
      </c>
      <c r="DU20" s="17">
        <v>0</v>
      </c>
      <c r="DV20" s="17">
        <v>0</v>
      </c>
      <c r="DW20" s="17">
        <v>0</v>
      </c>
      <c r="DX20" s="17">
        <v>0</v>
      </c>
      <c r="DY20" s="17">
        <v>0</v>
      </c>
    </row>
    <row r="21" spans="2:129" ht="15.75" x14ac:dyDescent="0.25">
      <c r="B21" s="60" t="s">
        <v>12</v>
      </c>
      <c r="C21" s="5"/>
      <c r="D21" s="5"/>
      <c r="E21" s="17">
        <v>0</v>
      </c>
      <c r="F21" s="17">
        <v>0</v>
      </c>
      <c r="G21" s="17">
        <v>0</v>
      </c>
      <c r="H21" s="17">
        <v>0</v>
      </c>
      <c r="I21" s="17">
        <v>0</v>
      </c>
      <c r="J21" s="17">
        <v>0</v>
      </c>
      <c r="K21" s="17">
        <v>0</v>
      </c>
      <c r="L21" s="17">
        <v>0</v>
      </c>
      <c r="M21" s="17">
        <v>0</v>
      </c>
      <c r="N21" s="17">
        <v>0</v>
      </c>
      <c r="O21" s="17">
        <v>0</v>
      </c>
      <c r="P21" s="17">
        <v>0</v>
      </c>
      <c r="Q21" s="17">
        <v>0</v>
      </c>
      <c r="R21" s="82"/>
      <c r="S21" s="17">
        <v>0</v>
      </c>
      <c r="T21" s="17">
        <v>0</v>
      </c>
      <c r="U21" s="17">
        <v>0</v>
      </c>
      <c r="V21" s="17">
        <v>0</v>
      </c>
      <c r="W21" s="17">
        <v>0</v>
      </c>
      <c r="X21" s="17">
        <v>0</v>
      </c>
      <c r="Y21" s="17">
        <v>0</v>
      </c>
      <c r="Z21" s="17">
        <v>0</v>
      </c>
      <c r="AA21" s="17">
        <v>0</v>
      </c>
      <c r="AB21" s="17">
        <v>0</v>
      </c>
      <c r="AC21" s="17">
        <v>0</v>
      </c>
      <c r="AD21" s="17">
        <v>0</v>
      </c>
      <c r="AE21" s="17">
        <v>0</v>
      </c>
      <c r="AF21" s="82"/>
      <c r="AG21" s="17">
        <v>0</v>
      </c>
      <c r="AH21" s="17">
        <v>0</v>
      </c>
      <c r="AI21" s="17">
        <v>0</v>
      </c>
      <c r="AJ21" s="17">
        <v>0</v>
      </c>
      <c r="AK21" s="17">
        <v>0</v>
      </c>
      <c r="AL21" s="17">
        <v>0</v>
      </c>
      <c r="AM21" s="17">
        <v>0</v>
      </c>
      <c r="AN21" s="17">
        <v>0</v>
      </c>
      <c r="AO21" s="17">
        <v>0</v>
      </c>
      <c r="AP21" s="17">
        <v>0</v>
      </c>
      <c r="AQ21" s="17">
        <v>0</v>
      </c>
      <c r="AR21" s="17">
        <v>0</v>
      </c>
      <c r="AS21" s="17">
        <v>0</v>
      </c>
      <c r="AT21" s="82"/>
      <c r="AU21" s="17">
        <v>0</v>
      </c>
      <c r="AV21" s="17">
        <v>0</v>
      </c>
      <c r="AW21" s="17">
        <v>0</v>
      </c>
      <c r="AX21" s="17">
        <v>0</v>
      </c>
      <c r="AY21" s="17">
        <v>0</v>
      </c>
      <c r="AZ21" s="17">
        <v>0</v>
      </c>
      <c r="BA21" s="17">
        <v>0</v>
      </c>
      <c r="BB21" s="17">
        <v>0</v>
      </c>
      <c r="BC21" s="17">
        <v>0</v>
      </c>
      <c r="BD21" s="17">
        <v>0</v>
      </c>
      <c r="BE21" s="17">
        <v>0</v>
      </c>
      <c r="BF21" s="17">
        <v>0</v>
      </c>
      <c r="BG21" s="17">
        <v>0</v>
      </c>
      <c r="BH21" s="82"/>
      <c r="BI21" s="17">
        <v>0</v>
      </c>
      <c r="BJ21" s="17">
        <v>0</v>
      </c>
      <c r="BK21" s="17">
        <v>0</v>
      </c>
      <c r="BL21" s="17">
        <v>0</v>
      </c>
      <c r="BM21" s="17">
        <v>0</v>
      </c>
      <c r="BN21" s="17">
        <v>0</v>
      </c>
      <c r="BO21" s="17">
        <v>0</v>
      </c>
      <c r="BP21" s="17">
        <v>0</v>
      </c>
      <c r="BQ21" s="17">
        <v>0</v>
      </c>
      <c r="BR21" s="17">
        <v>0</v>
      </c>
      <c r="BS21" s="17">
        <v>0</v>
      </c>
      <c r="BT21" s="17">
        <v>0</v>
      </c>
      <c r="BU21" s="17">
        <v>0</v>
      </c>
      <c r="BV21" s="82"/>
      <c r="BW21" s="17">
        <v>0</v>
      </c>
      <c r="BX21" s="17">
        <v>0</v>
      </c>
      <c r="BY21" s="17">
        <v>0</v>
      </c>
      <c r="BZ21" s="17">
        <v>0</v>
      </c>
      <c r="CA21" s="17">
        <v>0</v>
      </c>
      <c r="CB21" s="17">
        <v>0</v>
      </c>
      <c r="CC21" s="17">
        <v>0</v>
      </c>
      <c r="CD21" s="17">
        <v>0</v>
      </c>
      <c r="CE21" s="17">
        <v>0</v>
      </c>
      <c r="CF21" s="17">
        <v>0</v>
      </c>
      <c r="CG21" s="17">
        <v>0</v>
      </c>
      <c r="CH21" s="17">
        <v>0</v>
      </c>
      <c r="CI21" s="17">
        <v>0</v>
      </c>
      <c r="CJ21" s="82"/>
      <c r="CK21" s="17">
        <v>0</v>
      </c>
      <c r="CL21" s="17">
        <v>0</v>
      </c>
      <c r="CM21" s="17">
        <v>0</v>
      </c>
      <c r="CN21" s="17">
        <v>0</v>
      </c>
      <c r="CO21" s="17">
        <v>0</v>
      </c>
      <c r="CP21" s="17">
        <v>0</v>
      </c>
      <c r="CQ21" s="17">
        <v>0</v>
      </c>
      <c r="CR21" s="17">
        <v>0</v>
      </c>
      <c r="CS21" s="17">
        <v>0</v>
      </c>
      <c r="CT21" s="17">
        <v>0</v>
      </c>
      <c r="CU21" s="17">
        <v>0</v>
      </c>
      <c r="CV21" s="17">
        <v>0</v>
      </c>
      <c r="CW21" s="17">
        <v>0</v>
      </c>
      <c r="CX21" s="82"/>
      <c r="CY21" s="17">
        <v>0</v>
      </c>
      <c r="CZ21" s="17">
        <v>0</v>
      </c>
      <c r="DA21" s="17">
        <v>0</v>
      </c>
      <c r="DB21" s="17">
        <v>0</v>
      </c>
      <c r="DC21" s="17">
        <v>0</v>
      </c>
      <c r="DD21" s="17">
        <v>0</v>
      </c>
      <c r="DE21" s="17">
        <v>0</v>
      </c>
      <c r="DF21" s="17">
        <v>0</v>
      </c>
      <c r="DG21" s="17">
        <v>0</v>
      </c>
      <c r="DH21" s="17">
        <v>0</v>
      </c>
      <c r="DI21" s="17">
        <v>0</v>
      </c>
      <c r="DJ21" s="17">
        <v>0</v>
      </c>
      <c r="DK21" s="17">
        <v>0</v>
      </c>
      <c r="DL21" s="82"/>
      <c r="DM21" s="17">
        <v>0</v>
      </c>
      <c r="DN21" s="17">
        <v>0</v>
      </c>
      <c r="DO21" s="17">
        <v>0</v>
      </c>
      <c r="DP21" s="17">
        <v>0</v>
      </c>
      <c r="DQ21" s="17">
        <v>0</v>
      </c>
      <c r="DR21" s="17">
        <v>0</v>
      </c>
      <c r="DS21" s="17">
        <v>0</v>
      </c>
      <c r="DT21" s="17">
        <v>0</v>
      </c>
      <c r="DU21" s="17">
        <v>0</v>
      </c>
      <c r="DV21" s="17">
        <v>0</v>
      </c>
      <c r="DW21" s="17">
        <v>0</v>
      </c>
      <c r="DX21" s="17">
        <v>0</v>
      </c>
      <c r="DY21" s="17">
        <v>0</v>
      </c>
    </row>
    <row r="22" spans="2:129" x14ac:dyDescent="0.2">
      <c r="B22" s="42"/>
      <c r="C22" s="5"/>
      <c r="D22" s="5"/>
      <c r="E22" s="17">
        <v>0</v>
      </c>
      <c r="F22" s="17">
        <v>0</v>
      </c>
      <c r="G22" s="17">
        <v>0</v>
      </c>
      <c r="H22" s="17">
        <v>0</v>
      </c>
      <c r="I22" s="17">
        <v>0</v>
      </c>
      <c r="J22" s="17">
        <v>0</v>
      </c>
      <c r="K22" s="17">
        <v>0</v>
      </c>
      <c r="L22" s="17">
        <v>0</v>
      </c>
      <c r="M22" s="17">
        <v>0</v>
      </c>
      <c r="N22" s="17">
        <v>0</v>
      </c>
      <c r="O22" s="17">
        <v>0</v>
      </c>
      <c r="P22" s="17">
        <v>0</v>
      </c>
      <c r="Q22" s="17">
        <v>0</v>
      </c>
      <c r="R22" s="82"/>
      <c r="S22" s="17">
        <v>0</v>
      </c>
      <c r="T22" s="17">
        <v>0</v>
      </c>
      <c r="U22" s="17">
        <v>0</v>
      </c>
      <c r="V22" s="17">
        <v>0</v>
      </c>
      <c r="W22" s="17">
        <v>0</v>
      </c>
      <c r="X22" s="17">
        <v>0</v>
      </c>
      <c r="Y22" s="17">
        <v>0</v>
      </c>
      <c r="Z22" s="17">
        <v>0</v>
      </c>
      <c r="AA22" s="17">
        <v>0</v>
      </c>
      <c r="AB22" s="17">
        <v>0</v>
      </c>
      <c r="AC22" s="17">
        <v>0</v>
      </c>
      <c r="AD22" s="17">
        <v>0</v>
      </c>
      <c r="AE22" s="17">
        <v>0</v>
      </c>
      <c r="AF22" s="82"/>
      <c r="AG22" s="17">
        <v>0</v>
      </c>
      <c r="AH22" s="17">
        <v>0</v>
      </c>
      <c r="AI22" s="17">
        <v>0</v>
      </c>
      <c r="AJ22" s="17">
        <v>0</v>
      </c>
      <c r="AK22" s="17">
        <v>0</v>
      </c>
      <c r="AL22" s="17">
        <v>0</v>
      </c>
      <c r="AM22" s="17">
        <v>0</v>
      </c>
      <c r="AN22" s="17">
        <v>0</v>
      </c>
      <c r="AO22" s="17">
        <v>0</v>
      </c>
      <c r="AP22" s="17">
        <v>0</v>
      </c>
      <c r="AQ22" s="17">
        <v>0</v>
      </c>
      <c r="AR22" s="17">
        <v>0</v>
      </c>
      <c r="AS22" s="17">
        <v>0</v>
      </c>
      <c r="AT22" s="82"/>
      <c r="AU22" s="17">
        <v>0</v>
      </c>
      <c r="AV22" s="17">
        <v>0</v>
      </c>
      <c r="AW22" s="17">
        <v>0</v>
      </c>
      <c r="AX22" s="17">
        <v>0</v>
      </c>
      <c r="AY22" s="17">
        <v>0</v>
      </c>
      <c r="AZ22" s="17">
        <v>0</v>
      </c>
      <c r="BA22" s="17">
        <v>0</v>
      </c>
      <c r="BB22" s="17">
        <v>0</v>
      </c>
      <c r="BC22" s="17">
        <v>0</v>
      </c>
      <c r="BD22" s="17">
        <v>0</v>
      </c>
      <c r="BE22" s="17">
        <v>0</v>
      </c>
      <c r="BF22" s="17">
        <v>0</v>
      </c>
      <c r="BG22" s="17">
        <v>0</v>
      </c>
      <c r="BH22" s="82"/>
      <c r="BI22" s="17">
        <v>0</v>
      </c>
      <c r="BJ22" s="17">
        <v>0</v>
      </c>
      <c r="BK22" s="17">
        <v>0</v>
      </c>
      <c r="BL22" s="17">
        <v>0</v>
      </c>
      <c r="BM22" s="17">
        <v>0</v>
      </c>
      <c r="BN22" s="17">
        <v>0</v>
      </c>
      <c r="BO22" s="17">
        <v>0</v>
      </c>
      <c r="BP22" s="17">
        <v>0</v>
      </c>
      <c r="BQ22" s="17">
        <v>0</v>
      </c>
      <c r="BR22" s="17">
        <v>0</v>
      </c>
      <c r="BS22" s="17">
        <v>0</v>
      </c>
      <c r="BT22" s="17">
        <v>0</v>
      </c>
      <c r="BU22" s="17">
        <v>0</v>
      </c>
      <c r="BV22" s="82"/>
      <c r="BW22" s="17">
        <v>0</v>
      </c>
      <c r="BX22" s="17">
        <v>0</v>
      </c>
      <c r="BY22" s="17">
        <v>0</v>
      </c>
      <c r="BZ22" s="17">
        <v>0</v>
      </c>
      <c r="CA22" s="17">
        <v>0</v>
      </c>
      <c r="CB22" s="17">
        <v>0</v>
      </c>
      <c r="CC22" s="17">
        <v>0</v>
      </c>
      <c r="CD22" s="17">
        <v>0</v>
      </c>
      <c r="CE22" s="17">
        <v>0</v>
      </c>
      <c r="CF22" s="17">
        <v>0</v>
      </c>
      <c r="CG22" s="17">
        <v>0</v>
      </c>
      <c r="CH22" s="17">
        <v>0</v>
      </c>
      <c r="CI22" s="17">
        <v>0</v>
      </c>
      <c r="CJ22" s="82"/>
      <c r="CK22" s="17">
        <v>0</v>
      </c>
      <c r="CL22" s="17">
        <v>0</v>
      </c>
      <c r="CM22" s="17">
        <v>0</v>
      </c>
      <c r="CN22" s="17">
        <v>0</v>
      </c>
      <c r="CO22" s="17">
        <v>0</v>
      </c>
      <c r="CP22" s="17">
        <v>0</v>
      </c>
      <c r="CQ22" s="17">
        <v>0</v>
      </c>
      <c r="CR22" s="17">
        <v>0</v>
      </c>
      <c r="CS22" s="17">
        <v>0</v>
      </c>
      <c r="CT22" s="17">
        <v>0</v>
      </c>
      <c r="CU22" s="17">
        <v>0</v>
      </c>
      <c r="CV22" s="17">
        <v>0</v>
      </c>
      <c r="CW22" s="17">
        <v>0</v>
      </c>
      <c r="CX22" s="82"/>
      <c r="CY22" s="17">
        <v>0</v>
      </c>
      <c r="CZ22" s="17">
        <v>0</v>
      </c>
      <c r="DA22" s="17">
        <v>0</v>
      </c>
      <c r="DB22" s="17">
        <v>0</v>
      </c>
      <c r="DC22" s="17">
        <v>0</v>
      </c>
      <c r="DD22" s="17">
        <v>0</v>
      </c>
      <c r="DE22" s="17">
        <v>0</v>
      </c>
      <c r="DF22" s="17">
        <v>0</v>
      </c>
      <c r="DG22" s="17">
        <v>0</v>
      </c>
      <c r="DH22" s="17">
        <v>0</v>
      </c>
      <c r="DI22" s="17">
        <v>0</v>
      </c>
      <c r="DJ22" s="17">
        <v>0</v>
      </c>
      <c r="DK22" s="17">
        <v>0</v>
      </c>
      <c r="DL22" s="82"/>
      <c r="DM22" s="17">
        <v>0</v>
      </c>
      <c r="DN22" s="17">
        <v>0</v>
      </c>
      <c r="DO22" s="17">
        <v>0</v>
      </c>
      <c r="DP22" s="17">
        <v>0</v>
      </c>
      <c r="DQ22" s="17">
        <v>0</v>
      </c>
      <c r="DR22" s="17">
        <v>0</v>
      </c>
      <c r="DS22" s="17">
        <v>0</v>
      </c>
      <c r="DT22" s="17">
        <v>0</v>
      </c>
      <c r="DU22" s="17">
        <v>0</v>
      </c>
      <c r="DV22" s="17">
        <v>0</v>
      </c>
      <c r="DW22" s="17">
        <v>0</v>
      </c>
      <c r="DX22" s="17">
        <v>0</v>
      </c>
      <c r="DY22" s="17">
        <v>0</v>
      </c>
    </row>
    <row r="23" spans="2:129" ht="15.75" x14ac:dyDescent="0.25">
      <c r="B23" s="60" t="s">
        <v>15</v>
      </c>
      <c r="C23" s="5"/>
      <c r="D23" s="5"/>
      <c r="E23" s="17">
        <v>0</v>
      </c>
      <c r="F23" s="17">
        <v>0</v>
      </c>
      <c r="G23" s="17">
        <v>0</v>
      </c>
      <c r="H23" s="17">
        <v>0</v>
      </c>
      <c r="I23" s="17">
        <v>0</v>
      </c>
      <c r="J23" s="17">
        <v>0</v>
      </c>
      <c r="K23" s="17">
        <v>0</v>
      </c>
      <c r="L23" s="17">
        <v>0</v>
      </c>
      <c r="M23" s="17">
        <v>0</v>
      </c>
      <c r="N23" s="17">
        <v>0</v>
      </c>
      <c r="O23" s="17">
        <v>0</v>
      </c>
      <c r="P23" s="17">
        <v>0</v>
      </c>
      <c r="Q23" s="17">
        <v>0</v>
      </c>
      <c r="R23" s="82"/>
      <c r="S23" s="17">
        <v>0</v>
      </c>
      <c r="T23" s="17">
        <v>0</v>
      </c>
      <c r="U23" s="17">
        <v>0</v>
      </c>
      <c r="V23" s="17">
        <v>0</v>
      </c>
      <c r="W23" s="17">
        <v>0</v>
      </c>
      <c r="X23" s="17">
        <v>0</v>
      </c>
      <c r="Y23" s="17">
        <v>0</v>
      </c>
      <c r="Z23" s="17">
        <v>0</v>
      </c>
      <c r="AA23" s="17">
        <v>0</v>
      </c>
      <c r="AB23" s="17">
        <v>0</v>
      </c>
      <c r="AC23" s="17">
        <v>0</v>
      </c>
      <c r="AD23" s="17">
        <v>0</v>
      </c>
      <c r="AE23" s="17">
        <v>0</v>
      </c>
      <c r="AF23" s="82"/>
      <c r="AG23" s="17">
        <v>0</v>
      </c>
      <c r="AH23" s="17">
        <v>0</v>
      </c>
      <c r="AI23" s="17">
        <v>0</v>
      </c>
      <c r="AJ23" s="17">
        <v>0</v>
      </c>
      <c r="AK23" s="17">
        <v>0</v>
      </c>
      <c r="AL23" s="17">
        <v>0</v>
      </c>
      <c r="AM23" s="17">
        <v>0</v>
      </c>
      <c r="AN23" s="17">
        <v>0</v>
      </c>
      <c r="AO23" s="17">
        <v>0</v>
      </c>
      <c r="AP23" s="17">
        <v>0</v>
      </c>
      <c r="AQ23" s="17">
        <v>0</v>
      </c>
      <c r="AR23" s="17">
        <v>0</v>
      </c>
      <c r="AS23" s="17">
        <v>0</v>
      </c>
      <c r="AT23" s="82"/>
      <c r="AU23" s="17">
        <v>0</v>
      </c>
      <c r="AV23" s="17">
        <v>0</v>
      </c>
      <c r="AW23" s="17">
        <v>0</v>
      </c>
      <c r="AX23" s="17">
        <v>0</v>
      </c>
      <c r="AY23" s="17">
        <v>0</v>
      </c>
      <c r="AZ23" s="17">
        <v>0</v>
      </c>
      <c r="BA23" s="17">
        <v>0</v>
      </c>
      <c r="BB23" s="17">
        <v>0</v>
      </c>
      <c r="BC23" s="17">
        <v>0</v>
      </c>
      <c r="BD23" s="17">
        <v>0</v>
      </c>
      <c r="BE23" s="17">
        <v>0</v>
      </c>
      <c r="BF23" s="17">
        <v>0</v>
      </c>
      <c r="BG23" s="17">
        <v>0</v>
      </c>
      <c r="BH23" s="82"/>
      <c r="BI23" s="17">
        <v>0</v>
      </c>
      <c r="BJ23" s="17">
        <v>0</v>
      </c>
      <c r="BK23" s="17">
        <v>0</v>
      </c>
      <c r="BL23" s="17">
        <v>0</v>
      </c>
      <c r="BM23" s="17">
        <v>0</v>
      </c>
      <c r="BN23" s="17">
        <v>0</v>
      </c>
      <c r="BO23" s="17">
        <v>0</v>
      </c>
      <c r="BP23" s="17">
        <v>0</v>
      </c>
      <c r="BQ23" s="17">
        <v>0</v>
      </c>
      <c r="BR23" s="17">
        <v>0</v>
      </c>
      <c r="BS23" s="17">
        <v>0</v>
      </c>
      <c r="BT23" s="17">
        <v>0</v>
      </c>
      <c r="BU23" s="17">
        <v>0</v>
      </c>
      <c r="BV23" s="82"/>
      <c r="BW23" s="17">
        <v>0</v>
      </c>
      <c r="BX23" s="17">
        <v>0</v>
      </c>
      <c r="BY23" s="17">
        <v>0</v>
      </c>
      <c r="BZ23" s="17">
        <v>0</v>
      </c>
      <c r="CA23" s="17">
        <v>0</v>
      </c>
      <c r="CB23" s="17">
        <v>0</v>
      </c>
      <c r="CC23" s="17">
        <v>0</v>
      </c>
      <c r="CD23" s="17">
        <v>0</v>
      </c>
      <c r="CE23" s="17">
        <v>0</v>
      </c>
      <c r="CF23" s="17">
        <v>0</v>
      </c>
      <c r="CG23" s="17">
        <v>0</v>
      </c>
      <c r="CH23" s="17">
        <v>0</v>
      </c>
      <c r="CI23" s="17">
        <v>0</v>
      </c>
      <c r="CJ23" s="82"/>
      <c r="CK23" s="17">
        <v>0</v>
      </c>
      <c r="CL23" s="17">
        <v>0</v>
      </c>
      <c r="CM23" s="17">
        <v>0</v>
      </c>
      <c r="CN23" s="17">
        <v>0</v>
      </c>
      <c r="CO23" s="17">
        <v>0</v>
      </c>
      <c r="CP23" s="17">
        <v>0</v>
      </c>
      <c r="CQ23" s="17">
        <v>0</v>
      </c>
      <c r="CR23" s="17">
        <v>0</v>
      </c>
      <c r="CS23" s="17">
        <v>0</v>
      </c>
      <c r="CT23" s="17">
        <v>0</v>
      </c>
      <c r="CU23" s="17">
        <v>0</v>
      </c>
      <c r="CV23" s="17">
        <v>0</v>
      </c>
      <c r="CW23" s="17">
        <v>0</v>
      </c>
      <c r="CX23" s="82"/>
      <c r="CY23" s="17">
        <v>0</v>
      </c>
      <c r="CZ23" s="17">
        <v>0</v>
      </c>
      <c r="DA23" s="17">
        <v>0</v>
      </c>
      <c r="DB23" s="17">
        <v>0</v>
      </c>
      <c r="DC23" s="17">
        <v>0</v>
      </c>
      <c r="DD23" s="17">
        <v>0</v>
      </c>
      <c r="DE23" s="17">
        <v>0</v>
      </c>
      <c r="DF23" s="17">
        <v>0</v>
      </c>
      <c r="DG23" s="17">
        <v>0</v>
      </c>
      <c r="DH23" s="17">
        <v>0</v>
      </c>
      <c r="DI23" s="17">
        <v>0</v>
      </c>
      <c r="DJ23" s="17">
        <v>0</v>
      </c>
      <c r="DK23" s="17">
        <v>0</v>
      </c>
      <c r="DL23" s="82"/>
      <c r="DM23" s="17">
        <v>0</v>
      </c>
      <c r="DN23" s="17">
        <v>0</v>
      </c>
      <c r="DO23" s="17">
        <v>0</v>
      </c>
      <c r="DP23" s="17">
        <v>0</v>
      </c>
      <c r="DQ23" s="17">
        <v>0</v>
      </c>
      <c r="DR23" s="17">
        <v>0</v>
      </c>
      <c r="DS23" s="17">
        <v>0</v>
      </c>
      <c r="DT23" s="17">
        <v>0</v>
      </c>
      <c r="DU23" s="17">
        <v>0</v>
      </c>
      <c r="DV23" s="17">
        <v>0</v>
      </c>
      <c r="DW23" s="17">
        <v>0</v>
      </c>
      <c r="DX23" s="17">
        <v>0</v>
      </c>
      <c r="DY23" s="17">
        <v>0</v>
      </c>
    </row>
    <row r="24" spans="2:129" x14ac:dyDescent="0.2">
      <c r="B24" s="42"/>
      <c r="C24" s="5"/>
      <c r="D24" s="5"/>
      <c r="E24" s="17">
        <v>0</v>
      </c>
      <c r="F24" s="17">
        <v>0</v>
      </c>
      <c r="G24" s="17">
        <v>0</v>
      </c>
      <c r="H24" s="17">
        <v>0</v>
      </c>
      <c r="I24" s="17">
        <v>0</v>
      </c>
      <c r="J24" s="17">
        <v>0</v>
      </c>
      <c r="K24" s="17">
        <v>0</v>
      </c>
      <c r="L24" s="17">
        <v>0</v>
      </c>
      <c r="M24" s="17">
        <v>0</v>
      </c>
      <c r="N24" s="17">
        <v>0</v>
      </c>
      <c r="O24" s="17">
        <v>0</v>
      </c>
      <c r="P24" s="17">
        <v>0</v>
      </c>
      <c r="Q24" s="17">
        <v>0</v>
      </c>
      <c r="R24" s="82"/>
      <c r="S24" s="17">
        <v>0</v>
      </c>
      <c r="T24" s="17">
        <v>0</v>
      </c>
      <c r="U24" s="17">
        <v>0</v>
      </c>
      <c r="V24" s="17">
        <v>0</v>
      </c>
      <c r="W24" s="17">
        <v>0</v>
      </c>
      <c r="X24" s="17">
        <v>0</v>
      </c>
      <c r="Y24" s="17">
        <v>0</v>
      </c>
      <c r="Z24" s="17">
        <v>0</v>
      </c>
      <c r="AA24" s="17">
        <v>0</v>
      </c>
      <c r="AB24" s="17">
        <v>0</v>
      </c>
      <c r="AC24" s="17">
        <v>0</v>
      </c>
      <c r="AD24" s="17">
        <v>0</v>
      </c>
      <c r="AE24" s="17">
        <v>0</v>
      </c>
      <c r="AF24" s="82"/>
      <c r="AG24" s="17">
        <v>0</v>
      </c>
      <c r="AH24" s="17">
        <v>0</v>
      </c>
      <c r="AI24" s="17">
        <v>0</v>
      </c>
      <c r="AJ24" s="17">
        <v>0</v>
      </c>
      <c r="AK24" s="17">
        <v>0</v>
      </c>
      <c r="AL24" s="17">
        <v>0</v>
      </c>
      <c r="AM24" s="17">
        <v>0</v>
      </c>
      <c r="AN24" s="17">
        <v>0</v>
      </c>
      <c r="AO24" s="17">
        <v>0</v>
      </c>
      <c r="AP24" s="17">
        <v>0</v>
      </c>
      <c r="AQ24" s="17">
        <v>0</v>
      </c>
      <c r="AR24" s="17">
        <v>0</v>
      </c>
      <c r="AS24" s="17">
        <v>0</v>
      </c>
      <c r="AT24" s="82"/>
      <c r="AU24" s="17">
        <v>0</v>
      </c>
      <c r="AV24" s="17">
        <v>0</v>
      </c>
      <c r="AW24" s="17">
        <v>0</v>
      </c>
      <c r="AX24" s="17">
        <v>0</v>
      </c>
      <c r="AY24" s="17">
        <v>0</v>
      </c>
      <c r="AZ24" s="17">
        <v>0</v>
      </c>
      <c r="BA24" s="17">
        <v>0</v>
      </c>
      <c r="BB24" s="17">
        <v>0</v>
      </c>
      <c r="BC24" s="17">
        <v>0</v>
      </c>
      <c r="BD24" s="17">
        <v>0</v>
      </c>
      <c r="BE24" s="17">
        <v>0</v>
      </c>
      <c r="BF24" s="17">
        <v>0</v>
      </c>
      <c r="BG24" s="17">
        <v>0</v>
      </c>
      <c r="BH24" s="82"/>
      <c r="BI24" s="17">
        <v>0</v>
      </c>
      <c r="BJ24" s="17">
        <v>0</v>
      </c>
      <c r="BK24" s="17">
        <v>0</v>
      </c>
      <c r="BL24" s="17">
        <v>0</v>
      </c>
      <c r="BM24" s="17">
        <v>0</v>
      </c>
      <c r="BN24" s="17">
        <v>0</v>
      </c>
      <c r="BO24" s="17">
        <v>0</v>
      </c>
      <c r="BP24" s="17">
        <v>0</v>
      </c>
      <c r="BQ24" s="17">
        <v>0</v>
      </c>
      <c r="BR24" s="17">
        <v>0</v>
      </c>
      <c r="BS24" s="17">
        <v>0</v>
      </c>
      <c r="BT24" s="17">
        <v>0</v>
      </c>
      <c r="BU24" s="17">
        <v>0</v>
      </c>
      <c r="BV24" s="82"/>
      <c r="BW24" s="17">
        <v>0</v>
      </c>
      <c r="BX24" s="17">
        <v>0</v>
      </c>
      <c r="BY24" s="17">
        <v>0</v>
      </c>
      <c r="BZ24" s="17">
        <v>0</v>
      </c>
      <c r="CA24" s="17">
        <v>0</v>
      </c>
      <c r="CB24" s="17">
        <v>0</v>
      </c>
      <c r="CC24" s="17">
        <v>0</v>
      </c>
      <c r="CD24" s="17">
        <v>0</v>
      </c>
      <c r="CE24" s="17">
        <v>0</v>
      </c>
      <c r="CF24" s="17">
        <v>0</v>
      </c>
      <c r="CG24" s="17">
        <v>0</v>
      </c>
      <c r="CH24" s="17">
        <v>0</v>
      </c>
      <c r="CI24" s="17">
        <v>0</v>
      </c>
      <c r="CJ24" s="82"/>
      <c r="CK24" s="17">
        <v>0</v>
      </c>
      <c r="CL24" s="17">
        <v>0</v>
      </c>
      <c r="CM24" s="17">
        <v>0</v>
      </c>
      <c r="CN24" s="17">
        <v>0</v>
      </c>
      <c r="CO24" s="17">
        <v>0</v>
      </c>
      <c r="CP24" s="17">
        <v>0</v>
      </c>
      <c r="CQ24" s="17">
        <v>0</v>
      </c>
      <c r="CR24" s="17">
        <v>0</v>
      </c>
      <c r="CS24" s="17">
        <v>0</v>
      </c>
      <c r="CT24" s="17">
        <v>0</v>
      </c>
      <c r="CU24" s="17">
        <v>0</v>
      </c>
      <c r="CV24" s="17">
        <v>0</v>
      </c>
      <c r="CW24" s="17">
        <v>0</v>
      </c>
      <c r="CX24" s="82"/>
      <c r="CY24" s="17">
        <v>0</v>
      </c>
      <c r="CZ24" s="17">
        <v>0</v>
      </c>
      <c r="DA24" s="17">
        <v>0</v>
      </c>
      <c r="DB24" s="17">
        <v>0</v>
      </c>
      <c r="DC24" s="17">
        <v>0</v>
      </c>
      <c r="DD24" s="17">
        <v>0</v>
      </c>
      <c r="DE24" s="17">
        <v>0</v>
      </c>
      <c r="DF24" s="17">
        <v>0</v>
      </c>
      <c r="DG24" s="17">
        <v>0</v>
      </c>
      <c r="DH24" s="17">
        <v>0</v>
      </c>
      <c r="DI24" s="17">
        <v>0</v>
      </c>
      <c r="DJ24" s="17">
        <v>0</v>
      </c>
      <c r="DK24" s="17">
        <v>0</v>
      </c>
      <c r="DL24" s="82"/>
      <c r="DM24" s="17">
        <v>0</v>
      </c>
      <c r="DN24" s="17">
        <v>0</v>
      </c>
      <c r="DO24" s="17">
        <v>0</v>
      </c>
      <c r="DP24" s="17">
        <v>0</v>
      </c>
      <c r="DQ24" s="17">
        <v>0</v>
      </c>
      <c r="DR24" s="17">
        <v>0</v>
      </c>
      <c r="DS24" s="17">
        <v>0</v>
      </c>
      <c r="DT24" s="17">
        <v>0</v>
      </c>
      <c r="DU24" s="17">
        <v>0</v>
      </c>
      <c r="DV24" s="17">
        <v>0</v>
      </c>
      <c r="DW24" s="17">
        <v>0</v>
      </c>
      <c r="DX24" s="17">
        <v>0</v>
      </c>
      <c r="DY24" s="17">
        <v>0</v>
      </c>
    </row>
    <row r="25" spans="2:129" ht="15.75" x14ac:dyDescent="0.25">
      <c r="B25" s="60" t="s">
        <v>18</v>
      </c>
      <c r="C25" s="10"/>
      <c r="D25" s="10"/>
      <c r="E25" s="17">
        <v>0</v>
      </c>
      <c r="F25" s="17">
        <v>0</v>
      </c>
      <c r="G25" s="17">
        <v>0</v>
      </c>
      <c r="H25" s="17">
        <v>0</v>
      </c>
      <c r="I25" s="17">
        <v>0</v>
      </c>
      <c r="J25" s="17">
        <v>0</v>
      </c>
      <c r="K25" s="17">
        <v>0</v>
      </c>
      <c r="L25" s="17">
        <v>0</v>
      </c>
      <c r="M25" s="17">
        <v>0</v>
      </c>
      <c r="N25" s="17">
        <v>0</v>
      </c>
      <c r="O25" s="17">
        <v>0</v>
      </c>
      <c r="P25" s="17">
        <v>0</v>
      </c>
      <c r="Q25" s="17">
        <v>0</v>
      </c>
      <c r="R25" s="83"/>
      <c r="S25" s="17">
        <v>0</v>
      </c>
      <c r="T25" s="17">
        <v>0</v>
      </c>
      <c r="U25" s="17">
        <v>0</v>
      </c>
      <c r="V25" s="17">
        <v>0</v>
      </c>
      <c r="W25" s="17">
        <v>0</v>
      </c>
      <c r="X25" s="17">
        <v>0</v>
      </c>
      <c r="Y25" s="17">
        <v>0</v>
      </c>
      <c r="Z25" s="17">
        <v>0</v>
      </c>
      <c r="AA25" s="17">
        <v>0</v>
      </c>
      <c r="AB25" s="17">
        <v>0</v>
      </c>
      <c r="AC25" s="17">
        <v>0</v>
      </c>
      <c r="AD25" s="17">
        <v>0</v>
      </c>
      <c r="AE25" s="17">
        <v>0</v>
      </c>
      <c r="AF25" s="83"/>
      <c r="AG25" s="17">
        <v>0</v>
      </c>
      <c r="AH25" s="17">
        <v>0</v>
      </c>
      <c r="AI25" s="17">
        <v>0</v>
      </c>
      <c r="AJ25" s="17">
        <v>0</v>
      </c>
      <c r="AK25" s="17">
        <v>0</v>
      </c>
      <c r="AL25" s="17">
        <v>0</v>
      </c>
      <c r="AM25" s="17">
        <v>0</v>
      </c>
      <c r="AN25" s="17">
        <v>0</v>
      </c>
      <c r="AO25" s="17">
        <v>0</v>
      </c>
      <c r="AP25" s="17">
        <v>0</v>
      </c>
      <c r="AQ25" s="17">
        <v>0</v>
      </c>
      <c r="AR25" s="17">
        <v>0</v>
      </c>
      <c r="AS25" s="17">
        <v>0</v>
      </c>
      <c r="AT25" s="83"/>
      <c r="AU25" s="17">
        <v>0</v>
      </c>
      <c r="AV25" s="17">
        <v>0</v>
      </c>
      <c r="AW25" s="17">
        <v>0</v>
      </c>
      <c r="AX25" s="17">
        <v>0</v>
      </c>
      <c r="AY25" s="17">
        <v>0</v>
      </c>
      <c r="AZ25" s="17">
        <v>0</v>
      </c>
      <c r="BA25" s="17">
        <v>0</v>
      </c>
      <c r="BB25" s="17">
        <v>0</v>
      </c>
      <c r="BC25" s="17">
        <v>0</v>
      </c>
      <c r="BD25" s="17">
        <v>0</v>
      </c>
      <c r="BE25" s="17">
        <v>0</v>
      </c>
      <c r="BF25" s="17">
        <v>0</v>
      </c>
      <c r="BG25" s="17">
        <v>0</v>
      </c>
      <c r="BH25" s="83"/>
      <c r="BI25" s="17">
        <v>0</v>
      </c>
      <c r="BJ25" s="17">
        <v>0</v>
      </c>
      <c r="BK25" s="17">
        <v>0</v>
      </c>
      <c r="BL25" s="17">
        <v>0</v>
      </c>
      <c r="BM25" s="17">
        <v>0</v>
      </c>
      <c r="BN25" s="17">
        <v>0</v>
      </c>
      <c r="BO25" s="17">
        <v>0</v>
      </c>
      <c r="BP25" s="17">
        <v>0</v>
      </c>
      <c r="BQ25" s="17">
        <v>0</v>
      </c>
      <c r="BR25" s="17">
        <v>0</v>
      </c>
      <c r="BS25" s="17">
        <v>0</v>
      </c>
      <c r="BT25" s="17">
        <v>0</v>
      </c>
      <c r="BU25" s="17">
        <v>0</v>
      </c>
      <c r="BV25" s="83"/>
      <c r="BW25" s="17">
        <v>0</v>
      </c>
      <c r="BX25" s="17">
        <v>0</v>
      </c>
      <c r="BY25" s="17">
        <v>0</v>
      </c>
      <c r="BZ25" s="17">
        <v>0</v>
      </c>
      <c r="CA25" s="17">
        <v>0</v>
      </c>
      <c r="CB25" s="17">
        <v>0</v>
      </c>
      <c r="CC25" s="17">
        <v>0</v>
      </c>
      <c r="CD25" s="17">
        <v>0</v>
      </c>
      <c r="CE25" s="17">
        <v>0</v>
      </c>
      <c r="CF25" s="17">
        <v>0</v>
      </c>
      <c r="CG25" s="17">
        <v>0</v>
      </c>
      <c r="CH25" s="17">
        <v>0</v>
      </c>
      <c r="CI25" s="17">
        <v>0</v>
      </c>
      <c r="CJ25" s="83"/>
      <c r="CK25" s="17">
        <v>0</v>
      </c>
      <c r="CL25" s="17">
        <v>0</v>
      </c>
      <c r="CM25" s="17">
        <v>0</v>
      </c>
      <c r="CN25" s="17">
        <v>0</v>
      </c>
      <c r="CO25" s="17">
        <v>0</v>
      </c>
      <c r="CP25" s="17">
        <v>0</v>
      </c>
      <c r="CQ25" s="17">
        <v>0</v>
      </c>
      <c r="CR25" s="17">
        <v>0</v>
      </c>
      <c r="CS25" s="17">
        <v>0</v>
      </c>
      <c r="CT25" s="17">
        <v>0</v>
      </c>
      <c r="CU25" s="17">
        <v>0</v>
      </c>
      <c r="CV25" s="17">
        <v>0</v>
      </c>
      <c r="CW25" s="17">
        <v>0</v>
      </c>
      <c r="CX25" s="83"/>
      <c r="CY25" s="17">
        <v>0</v>
      </c>
      <c r="CZ25" s="17">
        <v>0</v>
      </c>
      <c r="DA25" s="17">
        <v>0</v>
      </c>
      <c r="DB25" s="17">
        <v>0</v>
      </c>
      <c r="DC25" s="17">
        <v>0</v>
      </c>
      <c r="DD25" s="17">
        <v>0</v>
      </c>
      <c r="DE25" s="17">
        <v>0</v>
      </c>
      <c r="DF25" s="17">
        <v>0</v>
      </c>
      <c r="DG25" s="17">
        <v>0</v>
      </c>
      <c r="DH25" s="17">
        <v>0</v>
      </c>
      <c r="DI25" s="17">
        <v>0</v>
      </c>
      <c r="DJ25" s="17">
        <v>0</v>
      </c>
      <c r="DK25" s="17">
        <v>0</v>
      </c>
      <c r="DL25" s="83"/>
      <c r="DM25" s="17">
        <v>0</v>
      </c>
      <c r="DN25" s="17">
        <v>0</v>
      </c>
      <c r="DO25" s="17">
        <v>0</v>
      </c>
      <c r="DP25" s="17">
        <v>0</v>
      </c>
      <c r="DQ25" s="17">
        <v>0</v>
      </c>
      <c r="DR25" s="17">
        <v>0</v>
      </c>
      <c r="DS25" s="17">
        <v>0</v>
      </c>
      <c r="DT25" s="17">
        <v>0</v>
      </c>
      <c r="DU25" s="17">
        <v>0</v>
      </c>
      <c r="DV25" s="17">
        <v>0</v>
      </c>
      <c r="DW25" s="17">
        <v>0</v>
      </c>
      <c r="DX25" s="17">
        <v>0</v>
      </c>
      <c r="DY25" s="17">
        <v>0</v>
      </c>
    </row>
    <row r="26" spans="2:129" ht="15.75" x14ac:dyDescent="0.3">
      <c r="B26" s="40"/>
      <c r="C26" s="27" t="s">
        <v>19</v>
      </c>
      <c r="D26" s="4">
        <v>5</v>
      </c>
      <c r="E26" s="17">
        <v>1.3647624210000001E-3</v>
      </c>
      <c r="F26" s="17">
        <v>3.5469792790000002E-3</v>
      </c>
      <c r="G26" s="17">
        <v>8.4743847229999999E-3</v>
      </c>
      <c r="H26" s="17">
        <v>1.8593738148999998E-2</v>
      </c>
      <c r="I26" s="17">
        <v>3.6299818769E-2</v>
      </c>
      <c r="J26" s="17">
        <v>4.8656611332999998E-2</v>
      </c>
      <c r="K26" s="17">
        <v>4.9613853681999998E-2</v>
      </c>
      <c r="L26" s="17">
        <v>5.0124120968000001E-2</v>
      </c>
      <c r="M26" s="17">
        <v>4.9975866637000002E-2</v>
      </c>
      <c r="N26" s="17">
        <v>4.8847571764000002E-2</v>
      </c>
      <c r="O26" s="17">
        <v>4.6273356028E-2</v>
      </c>
      <c r="P26" s="17">
        <v>4.1598183084999997E-2</v>
      </c>
      <c r="Q26" s="17">
        <v>3.3920459487000003E-2</v>
      </c>
      <c r="R26" s="84"/>
      <c r="S26" s="17">
        <v>1.2350016389999999E-3</v>
      </c>
      <c r="T26" s="17">
        <v>3.1875526530000002E-3</v>
      </c>
      <c r="U26" s="17">
        <v>7.5765320460000002E-3</v>
      </c>
      <c r="V26" s="17">
        <v>1.6586472126E-2</v>
      </c>
      <c r="W26" s="17">
        <v>3.2379885248E-2</v>
      </c>
      <c r="X26" s="17">
        <v>4.1381222021000003E-2</v>
      </c>
      <c r="Y26" s="17">
        <v>4.2440800190000003E-2</v>
      </c>
      <c r="Z26" s="17">
        <v>4.3117578385000001E-2</v>
      </c>
      <c r="AA26" s="17">
        <v>4.3224404213000001E-2</v>
      </c>
      <c r="AB26" s="17">
        <v>4.2476410504999999E-2</v>
      </c>
      <c r="AC26" s="17">
        <v>4.0461796172999998E-2</v>
      </c>
      <c r="AD26" s="17">
        <v>3.6586078323000003E-2</v>
      </c>
      <c r="AE26" s="17">
        <v>3.0119800916999999E-2</v>
      </c>
      <c r="AF26" s="84"/>
      <c r="AG26" s="17">
        <v>1.0811849419999999E-3</v>
      </c>
      <c r="AH26" s="17">
        <v>2.78168009E-3</v>
      </c>
      <c r="AI26" s="17">
        <v>6.6001924520000003E-3</v>
      </c>
      <c r="AJ26" s="17">
        <v>1.44680303E-2</v>
      </c>
      <c r="AK26" s="17">
        <v>2.8545857521000001E-2</v>
      </c>
      <c r="AL26" s="17">
        <v>3.718782122E-2</v>
      </c>
      <c r="AM26" s="17">
        <v>3.8290293408999997E-2</v>
      </c>
      <c r="AN26" s="17">
        <v>3.9072381118000002E-2</v>
      </c>
      <c r="AO26" s="17">
        <v>3.9376465744999999E-2</v>
      </c>
      <c r="AP26" s="17">
        <v>3.8961650809999998E-2</v>
      </c>
      <c r="AQ26" s="17">
        <v>3.7477355511000003E-2</v>
      </c>
      <c r="AR26" s="17">
        <v>3.4424436718000002E-2</v>
      </c>
      <c r="AS26" s="17">
        <v>2.9171423993999999E-2</v>
      </c>
      <c r="AT26" s="84"/>
      <c r="AU26" s="17">
        <v>9.5801313599999996E-4</v>
      </c>
      <c r="AV26" s="17">
        <v>2.4599705550000001E-3</v>
      </c>
      <c r="AW26" s="17">
        <v>5.8319222550000001E-3</v>
      </c>
      <c r="AX26" s="17">
        <v>1.2805249939999999E-2</v>
      </c>
      <c r="AY26" s="17">
        <v>2.5529633337999999E-2</v>
      </c>
      <c r="AZ26" s="17">
        <v>3.4304178168E-2</v>
      </c>
      <c r="BA26" s="17">
        <v>3.5428202408999999E-2</v>
      </c>
      <c r="BB26" s="17">
        <v>3.6281143850000003E-2</v>
      </c>
      <c r="BC26" s="17">
        <v>3.6729306003999998E-2</v>
      </c>
      <c r="BD26" s="17">
        <v>3.6568370611000003E-2</v>
      </c>
      <c r="BE26" s="17">
        <v>3.5495865506999999E-2</v>
      </c>
      <c r="BF26" s="17">
        <v>3.3099603696999998E-2</v>
      </c>
      <c r="BG26" s="17">
        <v>2.8779680679000001E-2</v>
      </c>
      <c r="BH26" s="84"/>
      <c r="BI26" s="17">
        <v>8.61078635E-4</v>
      </c>
      <c r="BJ26" s="17">
        <v>2.208045225E-3</v>
      </c>
      <c r="BK26" s="17">
        <v>5.232209822E-3</v>
      </c>
      <c r="BL26" s="17">
        <v>1.1506630671000001E-2</v>
      </c>
      <c r="BM26" s="17">
        <v>2.3145134049E-2</v>
      </c>
      <c r="BN26" s="17">
        <v>3.2140025486999999E-2</v>
      </c>
      <c r="BO26" s="17">
        <v>3.3276192369999999E-2</v>
      </c>
      <c r="BP26" s="17">
        <v>3.4180511534000001E-2</v>
      </c>
      <c r="BQ26" s="17">
        <v>3.4738186802999997E-2</v>
      </c>
      <c r="BR26" s="17">
        <v>3.4771886506000001E-2</v>
      </c>
      <c r="BS26" s="17">
        <v>3.4025852058000003E-2</v>
      </c>
      <c r="BT26" s="17">
        <v>3.2133077702000003E-2</v>
      </c>
      <c r="BU26" s="17">
        <v>2.8550801343999999E-2</v>
      </c>
      <c r="BV26" s="84"/>
      <c r="BW26" s="17">
        <v>7.8345524099999997E-4</v>
      </c>
      <c r="BX26" s="17">
        <v>2.0069337349999999E-3</v>
      </c>
      <c r="BY26" s="17">
        <v>4.7543269949999996E-3</v>
      </c>
      <c r="BZ26" s="17">
        <v>1.0470707801E-2</v>
      </c>
      <c r="CA26" s="17">
        <v>2.1219057294000001E-2</v>
      </c>
      <c r="CB26" s="17">
        <v>3.0427918490999999E-2</v>
      </c>
      <c r="CC26" s="17">
        <v>3.1571797893999998E-2</v>
      </c>
      <c r="CD26" s="17">
        <v>3.2515885863999998E-2</v>
      </c>
      <c r="CE26" s="17">
        <v>3.3160419587000001E-2</v>
      </c>
      <c r="CF26" s="17">
        <v>3.3351569945999998E-2</v>
      </c>
      <c r="CG26" s="17">
        <v>3.2860766919999999E-2</v>
      </c>
      <c r="CH26" s="17">
        <v>3.1367561990999999E-2</v>
      </c>
      <c r="CI26" s="17">
        <v>2.8383752267999999E-2</v>
      </c>
      <c r="CJ26" s="84"/>
      <c r="CK26" s="17">
        <v>7.1998912700000002E-4</v>
      </c>
      <c r="CL26" s="17">
        <v>1.842862447E-3</v>
      </c>
      <c r="CM26" s="17">
        <v>4.3649237160000003E-3</v>
      </c>
      <c r="CN26" s="17">
        <v>9.6256325380000007E-3</v>
      </c>
      <c r="CO26" s="17">
        <v>1.9630456530999998E-2</v>
      </c>
      <c r="CP26" s="17">
        <v>2.9024674566000001E-2</v>
      </c>
      <c r="CQ26" s="17">
        <v>3.0174159510999998E-2</v>
      </c>
      <c r="CR26" s="17">
        <v>3.1150637184000001E-2</v>
      </c>
      <c r="CS26" s="17">
        <v>3.1866724377999998E-2</v>
      </c>
      <c r="CT26" s="17">
        <v>3.2185638514999997E-2</v>
      </c>
      <c r="CU26" s="17">
        <v>3.1901091440000001E-2</v>
      </c>
      <c r="CV26" s="17">
        <v>3.0732842416000002E-2</v>
      </c>
      <c r="CW26" s="17">
        <v>2.8243111150999999E-2</v>
      </c>
      <c r="CX26" s="84"/>
      <c r="CY26" s="17">
        <v>6.6710583400000001E-4</v>
      </c>
      <c r="CZ26" s="17">
        <v>1.7063777919999999E-3</v>
      </c>
      <c r="DA26" s="17">
        <v>4.0412714810000002E-3</v>
      </c>
      <c r="DB26" s="17">
        <v>8.9225122849999998E-3</v>
      </c>
      <c r="DC26" s="17">
        <v>1.8296342786000001E-2</v>
      </c>
      <c r="DD26" s="17">
        <v>2.7845009308000001E-2</v>
      </c>
      <c r="DE26" s="17">
        <v>2.8999143679E-2</v>
      </c>
      <c r="DF26" s="17">
        <v>3.0003002888999999E-2</v>
      </c>
      <c r="DG26" s="17">
        <v>3.0779212699999999E-2</v>
      </c>
      <c r="DH26" s="17">
        <v>3.1205329681999999E-2</v>
      </c>
      <c r="DI26" s="17">
        <v>3.1098136767E-2</v>
      </c>
      <c r="DJ26" s="17">
        <v>3.0189787084999999E-2</v>
      </c>
      <c r="DK26" s="17">
        <v>2.8112189586000001E-2</v>
      </c>
      <c r="DL26" s="84"/>
      <c r="DM26" s="17">
        <v>6.2231496199999996E-4</v>
      </c>
      <c r="DN26" s="17">
        <v>1.5909326709999999E-3</v>
      </c>
      <c r="DO26" s="17">
        <v>3.7676906049999999E-3</v>
      </c>
      <c r="DP26" s="17">
        <v>8.3276105539999996E-3</v>
      </c>
      <c r="DQ26" s="17">
        <v>1.7158678289000001E-2</v>
      </c>
      <c r="DR26" s="17">
        <v>2.6834188009000001E-2</v>
      </c>
      <c r="DS26" s="17">
        <v>2.7992569658999999E-2</v>
      </c>
      <c r="DT26" s="17">
        <v>2.9020190142999999E-2</v>
      </c>
      <c r="DU26" s="17">
        <v>2.9847662207000001E-2</v>
      </c>
      <c r="DV26" s="17">
        <v>3.0364910161E-2</v>
      </c>
      <c r="DW26" s="17">
        <v>3.0405654785999998E-2</v>
      </c>
      <c r="DX26" s="17">
        <v>2.9713026619000001E-2</v>
      </c>
      <c r="DY26" s="17">
        <v>2.7993649955000002E-2</v>
      </c>
    </row>
    <row r="27" spans="2:129" ht="16.5" x14ac:dyDescent="0.3">
      <c r="B27" s="59" t="s">
        <v>9</v>
      </c>
      <c r="C27" s="28" t="s">
        <v>20</v>
      </c>
      <c r="D27" s="4">
        <v>6</v>
      </c>
      <c r="E27" s="17">
        <v>1.0653712029999999E-3</v>
      </c>
      <c r="F27" s="17">
        <v>2.7942131039999998E-3</v>
      </c>
      <c r="G27" s="17">
        <v>6.7300785109999997E-3</v>
      </c>
      <c r="H27" s="17">
        <v>1.4870504245000001E-2</v>
      </c>
      <c r="I27" s="17">
        <v>2.9172000423999998E-2</v>
      </c>
      <c r="J27" s="17">
        <v>3.8969956813999999E-2</v>
      </c>
      <c r="K27" s="17">
        <v>3.944247847E-2</v>
      </c>
      <c r="L27" s="17">
        <v>3.9548888944E-2</v>
      </c>
      <c r="M27" s="17">
        <v>3.9118905804000001E-2</v>
      </c>
      <c r="N27" s="17">
        <v>3.7893797467000001E-2</v>
      </c>
      <c r="O27" s="17">
        <v>3.5498476431999999E-2</v>
      </c>
      <c r="P27" s="17">
        <v>3.1406046308999999E-2</v>
      </c>
      <c r="Q27" s="17">
        <v>2.4894247378999999E-2</v>
      </c>
      <c r="R27" s="84"/>
      <c r="S27" s="17">
        <v>1.000882775E-3</v>
      </c>
      <c r="T27" s="17">
        <v>2.6037091609999998E-3</v>
      </c>
      <c r="U27" s="17">
        <v>6.2322488509999998E-3</v>
      </c>
      <c r="V27" s="17">
        <v>1.3727039949E-2</v>
      </c>
      <c r="W27" s="17">
        <v>2.6908053413E-2</v>
      </c>
      <c r="X27" s="17">
        <v>3.4252150336000001E-2</v>
      </c>
      <c r="Y27" s="17">
        <v>3.4883945242000003E-2</v>
      </c>
      <c r="Z27" s="17">
        <v>3.5174797384999998E-2</v>
      </c>
      <c r="AA27" s="17">
        <v>3.4961157413000002E-2</v>
      </c>
      <c r="AB27" s="17">
        <v>3.3995200093999998E-2</v>
      </c>
      <c r="AC27" s="17">
        <v>3.1919387156999997E-2</v>
      </c>
      <c r="AD27" s="17">
        <v>2.8222699795E-2</v>
      </c>
      <c r="AE27" s="17">
        <v>2.2261804608999999E-2</v>
      </c>
      <c r="AF27" s="84"/>
      <c r="AG27" s="17">
        <v>8.92412835E-4</v>
      </c>
      <c r="AH27" s="17">
        <v>2.3127007889999999E-3</v>
      </c>
      <c r="AI27" s="17">
        <v>5.5229418730000004E-3</v>
      </c>
      <c r="AJ27" s="17">
        <v>1.2175398654999999E-2</v>
      </c>
      <c r="AK27" s="17">
        <v>2.4118667815000001E-2</v>
      </c>
      <c r="AL27" s="17">
        <v>3.1309040497E-2</v>
      </c>
      <c r="AM27" s="17">
        <v>3.2017654181999998E-2</v>
      </c>
      <c r="AN27" s="17">
        <v>3.242462787E-2</v>
      </c>
      <c r="AO27" s="17">
        <v>3.2384348886000003E-2</v>
      </c>
      <c r="AP27" s="17">
        <v>3.1675964432999998E-2</v>
      </c>
      <c r="AQ27" s="17">
        <v>2.9979798524000002E-2</v>
      </c>
      <c r="AR27" s="17">
        <v>2.6844189587000002E-2</v>
      </c>
      <c r="AS27" s="17">
        <v>2.1689102418000001E-2</v>
      </c>
      <c r="AT27" s="84"/>
      <c r="AU27" s="17">
        <v>8.0003604100000001E-4</v>
      </c>
      <c r="AV27" s="17">
        <v>2.0684055400000002E-3</v>
      </c>
      <c r="AW27" s="17">
        <v>4.9336001449999996E-3</v>
      </c>
      <c r="AX27" s="17">
        <v>1.0891291185999999E-2</v>
      </c>
      <c r="AY27" s="17">
        <v>2.1800616830000001E-2</v>
      </c>
      <c r="AZ27" s="17">
        <v>2.9204978871999999E-2</v>
      </c>
      <c r="BA27" s="17">
        <v>2.995956394E-2</v>
      </c>
      <c r="BB27" s="17">
        <v>3.0447002550000001E-2</v>
      </c>
      <c r="BC27" s="17">
        <v>3.0537955956E-2</v>
      </c>
      <c r="BD27" s="17">
        <v>3.0036609243000001E-2</v>
      </c>
      <c r="BE27" s="17">
        <v>2.8656219590999999E-2</v>
      </c>
      <c r="BF27" s="17">
        <v>2.6005271842000001E-2</v>
      </c>
      <c r="BG27" s="17">
        <v>2.1525818578999999E-2</v>
      </c>
      <c r="BH27" s="84"/>
      <c r="BI27" s="17">
        <v>7.2515503699999997E-4</v>
      </c>
      <c r="BJ27" s="17">
        <v>1.871683555E-3</v>
      </c>
      <c r="BK27" s="17">
        <v>4.4611027940000001E-3</v>
      </c>
      <c r="BL27" s="17">
        <v>9.8617980420000004E-3</v>
      </c>
      <c r="BM27" s="17">
        <v>1.9916041236E-2</v>
      </c>
      <c r="BN27" s="17">
        <v>2.7586497381E-2</v>
      </c>
      <c r="BO27" s="17">
        <v>2.8372197522000001E-2</v>
      </c>
      <c r="BP27" s="17">
        <v>2.8919755469999999E-2</v>
      </c>
      <c r="BQ27" s="17">
        <v>2.9113409148000001E-2</v>
      </c>
      <c r="BR27" s="17">
        <v>2.8776770771E-2</v>
      </c>
      <c r="BS27" s="17">
        <v>2.7656839150000001E-2</v>
      </c>
      <c r="BT27" s="17">
        <v>2.5394877622999999E-2</v>
      </c>
      <c r="BU27" s="17">
        <v>2.1473987805000001E-2</v>
      </c>
      <c r="BV27" s="84"/>
      <c r="BW27" s="17">
        <v>6.6407457300000005E-4</v>
      </c>
      <c r="BX27" s="17">
        <v>1.7118633310000001E-3</v>
      </c>
      <c r="BY27" s="17">
        <v>4.0781997719999998E-3</v>
      </c>
      <c r="BZ27" s="17">
        <v>9.0268686799999994E-3</v>
      </c>
      <c r="CA27" s="17">
        <v>1.8366390140000001E-2</v>
      </c>
      <c r="CB27" s="17">
        <v>2.6283437098999999E-2</v>
      </c>
      <c r="CC27" s="17">
        <v>2.709221652E-2</v>
      </c>
      <c r="CD27" s="17">
        <v>2.7687426707000001E-2</v>
      </c>
      <c r="CE27" s="17">
        <v>2.7964477591E-2</v>
      </c>
      <c r="CF27" s="17">
        <v>2.7764460631E-2</v>
      </c>
      <c r="CG27" s="17">
        <v>2.6854650896000001E-2</v>
      </c>
      <c r="CH27" s="17">
        <v>2.4911033123000002E-2</v>
      </c>
      <c r="CI27" s="17">
        <v>2.1456853732999999E-2</v>
      </c>
      <c r="CJ27" s="84"/>
      <c r="CK27" s="17">
        <v>6.1347801000000005E-4</v>
      </c>
      <c r="CL27" s="17">
        <v>1.5798469010000001E-3</v>
      </c>
      <c r="CM27" s="17">
        <v>3.7624358299999999E-3</v>
      </c>
      <c r="CN27" s="17">
        <v>8.3377061650000001E-3</v>
      </c>
      <c r="CO27" s="17">
        <v>1.7071959923E-2</v>
      </c>
      <c r="CP27" s="17">
        <v>2.5201121476E-2</v>
      </c>
      <c r="CQ27" s="17">
        <v>2.6028296704E-2</v>
      </c>
      <c r="CR27" s="17">
        <v>2.6662982501E-2</v>
      </c>
      <c r="CS27" s="17">
        <v>2.7010009674E-2</v>
      </c>
      <c r="CT27" s="17">
        <v>2.6923434403000001E-2</v>
      </c>
      <c r="CU27" s="17">
        <v>2.6187482795000001E-2</v>
      </c>
      <c r="CV27" s="17">
        <v>2.4508756074999999E-2</v>
      </c>
      <c r="CW27" s="17">
        <v>2.1448308683E-2</v>
      </c>
      <c r="CX27" s="84"/>
      <c r="CY27" s="17">
        <v>5.7089751000000003E-4</v>
      </c>
      <c r="CZ27" s="17">
        <v>1.46898171E-3</v>
      </c>
      <c r="DA27" s="17">
        <v>3.4975825469999999E-3</v>
      </c>
      <c r="DB27" s="17">
        <v>7.7591465869999996E-3</v>
      </c>
      <c r="DC27" s="17">
        <v>1.5974377538E-2</v>
      </c>
      <c r="DD27" s="17">
        <v>2.4281578413E-2</v>
      </c>
      <c r="DE27" s="17">
        <v>2.5124260914999998E-2</v>
      </c>
      <c r="DF27" s="17">
        <v>2.5792706599000001E-2</v>
      </c>
      <c r="DG27" s="17">
        <v>2.6199494104E-2</v>
      </c>
      <c r="DH27" s="17">
        <v>2.6209750878E-2</v>
      </c>
      <c r="DI27" s="17">
        <v>2.5625448937E-2</v>
      </c>
      <c r="DJ27" s="17">
        <v>2.4163002974000002E-2</v>
      </c>
      <c r="DK27" s="17">
        <v>2.1436612547000002E-2</v>
      </c>
      <c r="DL27" s="84"/>
      <c r="DM27" s="17">
        <v>5.3454587799999995E-4</v>
      </c>
      <c r="DN27" s="17">
        <v>1.374493937E-3</v>
      </c>
      <c r="DO27" s="17">
        <v>3.2720644429999998E-3</v>
      </c>
      <c r="DP27" s="17">
        <v>7.2661166960000002E-3</v>
      </c>
      <c r="DQ27" s="17">
        <v>1.5031228891E-2</v>
      </c>
      <c r="DR27" s="17">
        <v>2.3486804194999999E-2</v>
      </c>
      <c r="DS27" s="17">
        <v>2.4343097540999999E-2</v>
      </c>
      <c r="DT27" s="17">
        <v>2.5041066798E-2</v>
      </c>
      <c r="DU27" s="17">
        <v>2.5499547502000001E-2</v>
      </c>
      <c r="DV27" s="17">
        <v>2.5593322575999999E-2</v>
      </c>
      <c r="DW27" s="17">
        <v>2.5137563030999999E-2</v>
      </c>
      <c r="DX27" s="17">
        <v>2.3857343866999999E-2</v>
      </c>
      <c r="DY27" s="17">
        <v>2.1424647134E-2</v>
      </c>
    </row>
    <row r="28" spans="2:129" ht="15.75" x14ac:dyDescent="0.3">
      <c r="B28" s="40"/>
      <c r="C28" s="28" t="s">
        <v>21</v>
      </c>
      <c r="D28" s="4">
        <v>7</v>
      </c>
      <c r="E28" s="17">
        <v>8.3245464699999996E-4</v>
      </c>
      <c r="F28" s="17">
        <v>2.2032481990000002E-3</v>
      </c>
      <c r="G28" s="17">
        <v>5.3496449010000001E-3</v>
      </c>
      <c r="H28" s="17">
        <v>1.1903423957E-2</v>
      </c>
      <c r="I28" s="17">
        <v>2.3464782832999999E-2</v>
      </c>
      <c r="J28" s="17">
        <v>3.1245354456000001E-2</v>
      </c>
      <c r="K28" s="17">
        <v>3.1408491078999998E-2</v>
      </c>
      <c r="L28" s="17">
        <v>3.1287582735999998E-2</v>
      </c>
      <c r="M28" s="17">
        <v>3.0752244157000001E-2</v>
      </c>
      <c r="N28" s="17">
        <v>2.9603647372000001E-2</v>
      </c>
      <c r="O28" s="17">
        <v>2.75525613E-2</v>
      </c>
      <c r="P28" s="17">
        <v>2.4192025115000002E-2</v>
      </c>
      <c r="Q28" s="17">
        <v>1.8965044463999998E-2</v>
      </c>
      <c r="R28" s="84"/>
      <c r="S28" s="17">
        <v>8.1198868200000002E-4</v>
      </c>
      <c r="T28" s="17">
        <v>2.1289797119999998E-3</v>
      </c>
      <c r="U28" s="17">
        <v>5.131656781E-3</v>
      </c>
      <c r="V28" s="17">
        <v>1.1372007844E-2</v>
      </c>
      <c r="W28" s="17">
        <v>2.238395294E-2</v>
      </c>
      <c r="X28" s="17">
        <v>2.8390644602000002E-2</v>
      </c>
      <c r="Y28" s="17">
        <v>2.8738487369999999E-2</v>
      </c>
      <c r="Z28" s="17">
        <v>2.880498972E-2</v>
      </c>
      <c r="AA28" s="17">
        <v>2.8457787844999999E-2</v>
      </c>
      <c r="AB28" s="17">
        <v>2.7496025553999999E-2</v>
      </c>
      <c r="AC28" s="17">
        <v>2.5629306859999999E-2</v>
      </c>
      <c r="AD28" s="17">
        <v>2.2444485473E-2</v>
      </c>
      <c r="AE28" s="17">
        <v>1.7409708824E-2</v>
      </c>
      <c r="AF28" s="84"/>
      <c r="AG28" s="17">
        <v>7.37428552E-4</v>
      </c>
      <c r="AH28" s="17">
        <v>1.924940056E-3</v>
      </c>
      <c r="AI28" s="17">
        <v>4.6266631979999997E-3</v>
      </c>
      <c r="AJ28" s="17">
        <v>1.0257517277E-2</v>
      </c>
      <c r="AK28" s="17">
        <v>2.0401532568000001E-2</v>
      </c>
      <c r="AL28" s="17">
        <v>2.6401171782000001E-2</v>
      </c>
      <c r="AM28" s="17">
        <v>2.6844064936999999E-2</v>
      </c>
      <c r="AN28" s="17">
        <v>2.7029228563999998E-2</v>
      </c>
      <c r="AO28" s="17">
        <v>2.6834976021E-2</v>
      </c>
      <c r="AP28" s="17">
        <v>2.6076709680999999E-2</v>
      </c>
      <c r="AQ28" s="17">
        <v>2.4487152038999999E-2</v>
      </c>
      <c r="AR28" s="17">
        <v>2.1689386615E-2</v>
      </c>
      <c r="AS28" s="17">
        <v>1.7193064155999999E-2</v>
      </c>
      <c r="AT28" s="84"/>
      <c r="AU28" s="17">
        <v>6.6891346800000001E-4</v>
      </c>
      <c r="AV28" s="17">
        <v>1.7412640760000001E-3</v>
      </c>
      <c r="AW28" s="17">
        <v>4.1786918040000003E-3</v>
      </c>
      <c r="AX28" s="17">
        <v>9.2746762340000007E-3</v>
      </c>
      <c r="AY28" s="17">
        <v>1.8639597218000001E-2</v>
      </c>
      <c r="AZ28" s="17">
        <v>2.4906116858E-2</v>
      </c>
      <c r="BA28" s="17">
        <v>2.5409010215999998E-2</v>
      </c>
      <c r="BB28" s="17">
        <v>2.5677731741E-2</v>
      </c>
      <c r="BC28" s="17">
        <v>2.5601603837000001E-2</v>
      </c>
      <c r="BD28" s="17">
        <v>2.5013080859E-2</v>
      </c>
      <c r="BE28" s="17">
        <v>2.3667399604000001E-2</v>
      </c>
      <c r="BF28" s="17">
        <v>2.1228896715999999E-2</v>
      </c>
      <c r="BG28" s="17">
        <v>1.7223959016999999E-2</v>
      </c>
      <c r="BH28" s="84"/>
      <c r="BI28" s="17">
        <v>6.1146553499999998E-4</v>
      </c>
      <c r="BJ28" s="17">
        <v>1.588598343E-3</v>
      </c>
      <c r="BK28" s="17">
        <v>3.8085544220000001E-3</v>
      </c>
      <c r="BL28" s="17">
        <v>8.4631215290000006E-3</v>
      </c>
      <c r="BM28" s="17">
        <v>1.7160452731999998E-2</v>
      </c>
      <c r="BN28" s="17">
        <v>2.3720610384000002E-2</v>
      </c>
      <c r="BO28" s="17">
        <v>2.4265883621E-2</v>
      </c>
      <c r="BP28" s="17">
        <v>2.45979565E-2</v>
      </c>
      <c r="BQ28" s="17">
        <v>2.4615824235999999E-2</v>
      </c>
      <c r="BR28" s="17">
        <v>2.4165844443999999E-2</v>
      </c>
      <c r="BS28" s="17">
        <v>2.3027419763E-2</v>
      </c>
      <c r="BT28" s="17">
        <v>2.0888722663999999E-2</v>
      </c>
      <c r="BU28" s="17">
        <v>1.7305739731000001E-2</v>
      </c>
      <c r="BV28" s="84"/>
      <c r="BW28" s="17">
        <v>5.6363845000000003E-4</v>
      </c>
      <c r="BX28" s="17">
        <v>1.4621549989999999E-3</v>
      </c>
      <c r="BY28" s="17">
        <v>3.5030169679999999E-3</v>
      </c>
      <c r="BZ28" s="17">
        <v>7.7929111129999996E-3</v>
      </c>
      <c r="CA28" s="17">
        <v>1.5919842335999999E-2</v>
      </c>
      <c r="CB28" s="17">
        <v>2.2745799989000001E-2</v>
      </c>
      <c r="CC28" s="17">
        <v>2.3323443082999998E-2</v>
      </c>
      <c r="CD28" s="17">
        <v>2.3706279470000001E-2</v>
      </c>
      <c r="CE28" s="17">
        <v>2.3801499808999999E-2</v>
      </c>
      <c r="CF28" s="17">
        <v>2.3468308739E-2</v>
      </c>
      <c r="CG28" s="17">
        <v>2.250112391E-2</v>
      </c>
      <c r="CH28" s="17">
        <v>2.0613791849000002E-2</v>
      </c>
      <c r="CI28" s="17">
        <v>1.7391621762999999E-2</v>
      </c>
      <c r="CJ28" s="84"/>
      <c r="CK28" s="17">
        <v>5.2345449699999999E-4</v>
      </c>
      <c r="CL28" s="17">
        <v>1.356294229E-3</v>
      </c>
      <c r="CM28" s="17">
        <v>3.2477800820000001E-3</v>
      </c>
      <c r="CN28" s="17">
        <v>7.2326513950000003E-3</v>
      </c>
      <c r="CO28" s="17">
        <v>1.4869120447000001E-2</v>
      </c>
      <c r="CP28" s="17">
        <v>2.1923266431E-2</v>
      </c>
      <c r="CQ28" s="17">
        <v>2.2527117534E-2</v>
      </c>
      <c r="CR28" s="17">
        <v>2.2952320360999999E-2</v>
      </c>
      <c r="CS28" s="17">
        <v>2.3113104596000002E-2</v>
      </c>
      <c r="CT28" s="17">
        <v>2.2878376198000001E-2</v>
      </c>
      <c r="CU28" s="17">
        <v>2.2055272710000001E-2</v>
      </c>
      <c r="CV28" s="17">
        <v>2.0380653564000002E-2</v>
      </c>
      <c r="CW28" s="17">
        <v>1.7467800158000001E-2</v>
      </c>
      <c r="CX28" s="84"/>
      <c r="CY28" s="17">
        <v>4.8927419300000003E-4</v>
      </c>
      <c r="CZ28" s="17">
        <v>1.266487472E-3</v>
      </c>
      <c r="DA28" s="17">
        <v>3.0315974609999999E-3</v>
      </c>
      <c r="DB28" s="17">
        <v>6.757781777E-3</v>
      </c>
      <c r="DC28" s="17">
        <v>1.3968881892999999E-2</v>
      </c>
      <c r="DD28" s="17">
        <v>2.1215753362999999E-2</v>
      </c>
      <c r="DE28" s="17">
        <v>2.1841780222999999E-2</v>
      </c>
      <c r="DF28" s="17">
        <v>2.2303391419E-2</v>
      </c>
      <c r="DG28" s="17">
        <v>2.2520671451E-2</v>
      </c>
      <c r="DH28" s="17">
        <v>2.237088689E-2</v>
      </c>
      <c r="DI28" s="17">
        <v>2.1674557789000001E-2</v>
      </c>
      <c r="DJ28" s="17">
        <v>2.0176188703E-2</v>
      </c>
      <c r="DK28" s="17">
        <v>1.7528899133999999E-2</v>
      </c>
      <c r="DL28" s="84"/>
      <c r="DM28" s="17">
        <v>4.5984634999999999E-4</v>
      </c>
      <c r="DN28" s="17">
        <v>1.189328675E-3</v>
      </c>
      <c r="DO28" s="17">
        <v>2.846090727E-3</v>
      </c>
      <c r="DP28" s="17">
        <v>6.3500260290000003E-3</v>
      </c>
      <c r="DQ28" s="17">
        <v>1.3188949530999999E-2</v>
      </c>
      <c r="DR28" s="17">
        <v>2.0598094051999999E-2</v>
      </c>
      <c r="DS28" s="17">
        <v>2.1243497906000001E-2</v>
      </c>
      <c r="DT28" s="17">
        <v>2.1737047975E-2</v>
      </c>
      <c r="DU28" s="17">
        <v>2.2003580729000001E-2</v>
      </c>
      <c r="DV28" s="17">
        <v>2.1927694413E-2</v>
      </c>
      <c r="DW28" s="17">
        <v>2.1339934803000001E-2</v>
      </c>
      <c r="DX28" s="17">
        <v>1.9991435716999999E-2</v>
      </c>
      <c r="DY28" s="17">
        <v>1.7579225067E-2</v>
      </c>
    </row>
    <row r="29" spans="2:129" ht="16.5" x14ac:dyDescent="0.3">
      <c r="B29" s="59" t="s">
        <v>43</v>
      </c>
      <c r="C29" s="28" t="s">
        <v>23</v>
      </c>
      <c r="D29" s="4">
        <v>8</v>
      </c>
      <c r="E29" s="17">
        <v>6.50882647E-4</v>
      </c>
      <c r="F29" s="17">
        <v>1.738342134E-3</v>
      </c>
      <c r="G29" s="17">
        <v>4.2548649689999997E-3</v>
      </c>
      <c r="H29" s="17">
        <v>9.5337816089999996E-3</v>
      </c>
      <c r="I29" s="17">
        <v>1.8884480376000001E-2</v>
      </c>
      <c r="J29" s="17">
        <v>2.5066359901999999E-2</v>
      </c>
      <c r="K29" s="17">
        <v>2.5029943717999999E-2</v>
      </c>
      <c r="L29" s="17">
        <v>2.4778343288E-2</v>
      </c>
      <c r="M29" s="17">
        <v>2.4213073724999999E-2</v>
      </c>
      <c r="N29" s="17">
        <v>2.3183234713999998E-2</v>
      </c>
      <c r="O29" s="17">
        <v>2.1468346809000002E-2</v>
      </c>
      <c r="P29" s="17">
        <v>1.8757430443999999E-2</v>
      </c>
      <c r="Q29" s="17">
        <v>1.4625216614E-2</v>
      </c>
      <c r="R29" s="84"/>
      <c r="S29" s="17">
        <v>6.5916681199999999E-4</v>
      </c>
      <c r="T29" s="17">
        <v>1.741872868E-3</v>
      </c>
      <c r="U29" s="17">
        <v>4.2279095499999997E-3</v>
      </c>
      <c r="V29" s="17">
        <v>9.4263793039999991E-3</v>
      </c>
      <c r="W29" s="17">
        <v>1.8630860273999999E-2</v>
      </c>
      <c r="X29" s="17">
        <v>2.3547741576000002E-2</v>
      </c>
      <c r="Y29" s="17">
        <v>2.3698626277E-2</v>
      </c>
      <c r="Z29" s="17">
        <v>2.3623723916000001E-2</v>
      </c>
      <c r="AA29" s="17">
        <v>2.3218280173999999E-2</v>
      </c>
      <c r="AB29" s="17">
        <v>2.2322772955E-2</v>
      </c>
      <c r="AC29" s="17">
        <v>2.0705699314999999E-2</v>
      </c>
      <c r="AD29" s="17">
        <v>1.8038726604000001E-2</v>
      </c>
      <c r="AE29" s="17">
        <v>1.3889497976E-2</v>
      </c>
      <c r="AF29" s="84"/>
      <c r="AG29" s="17">
        <v>6.0976430100000004E-4</v>
      </c>
      <c r="AH29" s="17">
        <v>1.6032139640000001E-3</v>
      </c>
      <c r="AI29" s="17">
        <v>3.8782167870000002E-3</v>
      </c>
      <c r="AJ29" s="17">
        <v>8.6469103020000004E-3</v>
      </c>
      <c r="AK29" s="17">
        <v>1.7267435554999998E-2</v>
      </c>
      <c r="AL29" s="17">
        <v>2.2278752392999999E-2</v>
      </c>
      <c r="AM29" s="17">
        <v>2.2531496761000001E-2</v>
      </c>
      <c r="AN29" s="17">
        <v>2.2571236400999999E-2</v>
      </c>
      <c r="AO29" s="17">
        <v>2.2299238889000001E-2</v>
      </c>
      <c r="AP29" s="17">
        <v>2.1565282395999998E-2</v>
      </c>
      <c r="AQ29" s="17">
        <v>2.0151335233000001E-2</v>
      </c>
      <c r="AR29" s="17">
        <v>1.7749920831E-2</v>
      </c>
      <c r="AS29" s="17">
        <v>1.3955615798E-2</v>
      </c>
      <c r="AT29" s="84"/>
      <c r="AU29" s="17">
        <v>5.5966759000000005E-4</v>
      </c>
      <c r="AV29" s="17">
        <v>1.466841476E-3</v>
      </c>
      <c r="AW29" s="17">
        <v>3.5415823310000001E-3</v>
      </c>
      <c r="AX29" s="17">
        <v>7.9030004650000006E-3</v>
      </c>
      <c r="AY29" s="17">
        <v>1.5946848986999999E-2</v>
      </c>
      <c r="AZ29" s="17">
        <v>2.1256418871E-2</v>
      </c>
      <c r="BA29" s="17">
        <v>2.1575855721999999E-2</v>
      </c>
      <c r="BB29" s="17">
        <v>2.1697834398999999E-2</v>
      </c>
      <c r="BC29" s="17">
        <v>2.1531000618999999E-2</v>
      </c>
      <c r="BD29" s="17">
        <v>2.0936615624E-2</v>
      </c>
      <c r="BE29" s="17">
        <v>1.9711912751E-2</v>
      </c>
      <c r="BF29" s="17">
        <v>1.7577179432E-2</v>
      </c>
      <c r="BG29" s="17">
        <v>1.4140521249000001E-2</v>
      </c>
      <c r="BH29" s="84"/>
      <c r="BI29" s="17">
        <v>5.1597101899999998E-4</v>
      </c>
      <c r="BJ29" s="17">
        <v>1.349269866E-3</v>
      </c>
      <c r="BK29" s="17">
        <v>3.2536649959999998E-3</v>
      </c>
      <c r="BL29" s="17">
        <v>7.2676389729999999E-3</v>
      </c>
      <c r="BM29" s="17">
        <v>1.4795844274E-2</v>
      </c>
      <c r="BN29" s="17">
        <v>2.0412974856E-2</v>
      </c>
      <c r="BO29" s="17">
        <v>2.0780781052E-2</v>
      </c>
      <c r="BP29" s="17">
        <v>2.0965990343E-2</v>
      </c>
      <c r="BQ29" s="17">
        <v>2.0884118792999999E-2</v>
      </c>
      <c r="BR29" s="17">
        <v>2.0406353647000001E-2</v>
      </c>
      <c r="BS29" s="17">
        <v>1.9347080252E-2</v>
      </c>
      <c r="BT29" s="17">
        <v>1.7443992778999998E-2</v>
      </c>
      <c r="BU29" s="17">
        <v>1.4326644737999999E-2</v>
      </c>
      <c r="BV29" s="84"/>
      <c r="BW29" s="17">
        <v>4.78750002E-4</v>
      </c>
      <c r="BX29" s="17">
        <v>1.2497811619999999E-3</v>
      </c>
      <c r="BY29" s="17">
        <v>3.0110957600000001E-3</v>
      </c>
      <c r="BZ29" s="17">
        <v>6.732319443E-3</v>
      </c>
      <c r="CA29" s="17">
        <v>1.3808706899E-2</v>
      </c>
      <c r="CB29" s="17">
        <v>1.9700827967000002E-2</v>
      </c>
      <c r="CC29" s="17">
        <v>2.0106249340999999E-2</v>
      </c>
      <c r="CD29" s="17">
        <v>2.0342633658999999E-2</v>
      </c>
      <c r="CE29" s="17">
        <v>2.0331497040999999E-2</v>
      </c>
      <c r="CF29" s="17">
        <v>1.9953431433000001E-2</v>
      </c>
      <c r="CG29" s="17">
        <v>1.9033964678E-2</v>
      </c>
      <c r="CH29" s="17">
        <v>1.7329699452999999E-2</v>
      </c>
      <c r="CI29" s="17">
        <v>1.4491549810000001E-2</v>
      </c>
      <c r="CJ29" s="84"/>
      <c r="CK29" s="17">
        <v>4.46987225E-4</v>
      </c>
      <c r="CL29" s="17">
        <v>1.1652572979999999E-3</v>
      </c>
      <c r="CM29" s="17">
        <v>2.805602204E-3</v>
      </c>
      <c r="CN29" s="17">
        <v>6.278624006E-3</v>
      </c>
      <c r="CO29" s="17">
        <v>1.2959844232000001E-2</v>
      </c>
      <c r="CP29" s="17">
        <v>1.9088229964E-2</v>
      </c>
      <c r="CQ29" s="17">
        <v>1.9524436406999999E-2</v>
      </c>
      <c r="CR29" s="17">
        <v>1.9803827097000001E-2</v>
      </c>
      <c r="CS29" s="17">
        <v>1.9853161795000001E-2</v>
      </c>
      <c r="CT29" s="17">
        <v>1.9560277755000001E-2</v>
      </c>
      <c r="CU29" s="17">
        <v>1.8760249061E-2</v>
      </c>
      <c r="CV29" s="17">
        <v>1.7226887654999998E-2</v>
      </c>
      <c r="CW29" s="17">
        <v>1.4631673073E-2</v>
      </c>
      <c r="CX29" s="84"/>
      <c r="CY29" s="17">
        <v>4.1965663199999999E-4</v>
      </c>
      <c r="CZ29" s="17">
        <v>1.092764809E-3</v>
      </c>
      <c r="DA29" s="17">
        <v>2.6297226259999998E-3</v>
      </c>
      <c r="DB29" s="17">
        <v>5.8901103979999998E-3</v>
      </c>
      <c r="DC29" s="17">
        <v>1.2224317145E-2</v>
      </c>
      <c r="DD29" s="17">
        <v>1.8553424999E-2</v>
      </c>
      <c r="DE29" s="17">
        <v>1.9015810197999999E-2</v>
      </c>
      <c r="DF29" s="17">
        <v>1.9332335571999999E-2</v>
      </c>
      <c r="DG29" s="17">
        <v>1.9434166324E-2</v>
      </c>
      <c r="DH29" s="17">
        <v>1.9215426327999999E-2</v>
      </c>
      <c r="DI29" s="17">
        <v>1.8521216766999998E-2</v>
      </c>
      <c r="DJ29" s="17">
        <v>1.7131425209999999E-2</v>
      </c>
      <c r="DK29" s="17">
        <v>1.4747005402E-2</v>
      </c>
      <c r="DL29" s="84"/>
      <c r="DM29" s="17">
        <v>3.9591235799999998E-4</v>
      </c>
      <c r="DN29" s="17">
        <v>1.0299450360000001E-3</v>
      </c>
      <c r="DO29" s="17">
        <v>2.477552439E-3</v>
      </c>
      <c r="DP29" s="17">
        <v>5.5538002260000002E-3</v>
      </c>
      <c r="DQ29" s="17">
        <v>1.1581458084000001E-2</v>
      </c>
      <c r="DR29" s="17">
        <v>1.8080981009000002E-2</v>
      </c>
      <c r="DS29" s="17">
        <v>1.8566263012000001E-2</v>
      </c>
      <c r="DT29" s="17">
        <v>1.8915472026E-2</v>
      </c>
      <c r="DU29" s="17">
        <v>1.9063359613E-2</v>
      </c>
      <c r="DV29" s="17">
        <v>1.8909577457999999E-2</v>
      </c>
      <c r="DW29" s="17">
        <v>1.8306795619000001E-2</v>
      </c>
      <c r="DX29" s="17">
        <v>1.7040037561000001E-2</v>
      </c>
      <c r="DY29" s="17">
        <v>1.4843174670999999E-2</v>
      </c>
    </row>
    <row r="30" spans="2:129" ht="15.75" x14ac:dyDescent="0.3">
      <c r="B30" s="40"/>
      <c r="C30" s="28" t="s">
        <v>24</v>
      </c>
      <c r="D30" s="4">
        <v>9</v>
      </c>
      <c r="E30" s="17">
        <v>5.0917528100000002E-4</v>
      </c>
      <c r="F30" s="17">
        <v>1.3721984059999999E-3</v>
      </c>
      <c r="G30" s="17">
        <v>3.3856818499999998E-3</v>
      </c>
      <c r="H30" s="17">
        <v>7.6392372879999998E-3</v>
      </c>
      <c r="I30" s="17">
        <v>1.5204576853E-2</v>
      </c>
      <c r="J30" s="17">
        <v>2.0117237526E-2</v>
      </c>
      <c r="K30" s="17">
        <v>1.9955629006000002E-2</v>
      </c>
      <c r="L30" s="17">
        <v>1.9633625879E-2</v>
      </c>
      <c r="M30" s="17">
        <v>1.9077037660999999E-2</v>
      </c>
      <c r="N30" s="17">
        <v>1.8171655131000001E-2</v>
      </c>
      <c r="O30" s="17">
        <v>1.6749853756000001E-2</v>
      </c>
      <c r="P30" s="17">
        <v>1.4574615492000001E-2</v>
      </c>
      <c r="Q30" s="17">
        <v>1.1322077203E-2</v>
      </c>
      <c r="R30" s="84"/>
      <c r="S30" s="17">
        <v>5.3535430300000002E-4</v>
      </c>
      <c r="T30" s="17">
        <v>1.4257722039999999E-3</v>
      </c>
      <c r="U30" s="17">
        <v>3.4847592619999999E-3</v>
      </c>
      <c r="V30" s="17">
        <v>7.8167103319999997E-3</v>
      </c>
      <c r="W30" s="17">
        <v>1.5512825409E-2</v>
      </c>
      <c r="X30" s="17">
        <v>1.9538511945E-2</v>
      </c>
      <c r="Y30" s="17">
        <v>1.9552109413E-2</v>
      </c>
      <c r="Z30" s="17">
        <v>1.9387006569000002E-2</v>
      </c>
      <c r="AA30" s="17">
        <v>1.8960835339999999E-2</v>
      </c>
      <c r="AB30" s="17">
        <v>1.814763892E-2</v>
      </c>
      <c r="AC30" s="17">
        <v>1.6763829809E-2</v>
      </c>
      <c r="AD30" s="17">
        <v>1.4549785355999999E-2</v>
      </c>
      <c r="AE30" s="17">
        <v>1.1155519645999999E-2</v>
      </c>
      <c r="AF30" s="84"/>
      <c r="AG30" s="17">
        <v>5.04429035E-4</v>
      </c>
      <c r="AH30" s="17">
        <v>1.33582748E-3</v>
      </c>
      <c r="AI30" s="17">
        <v>3.2521556019999998E-3</v>
      </c>
      <c r="AJ30" s="17">
        <v>7.2920074880000003E-3</v>
      </c>
      <c r="AK30" s="17">
        <v>1.4620161534E-2</v>
      </c>
      <c r="AL30" s="17">
        <v>1.8807484672999999E-2</v>
      </c>
      <c r="AM30" s="17">
        <v>1.8921763317E-2</v>
      </c>
      <c r="AN30" s="17">
        <v>1.8862580956000002E-2</v>
      </c>
      <c r="AO30" s="17">
        <v>1.8550561287E-2</v>
      </c>
      <c r="AP30" s="17">
        <v>1.7864448421999999E-2</v>
      </c>
      <c r="AQ30" s="17">
        <v>1.6627682365999999E-2</v>
      </c>
      <c r="AR30" s="17">
        <v>1.4591113865E-2</v>
      </c>
      <c r="AS30" s="17">
        <v>1.1421566552999999E-2</v>
      </c>
      <c r="AT30" s="84"/>
      <c r="AU30" s="17">
        <v>4.68475513E-4</v>
      </c>
      <c r="AV30" s="17">
        <v>1.236195436E-3</v>
      </c>
      <c r="AW30" s="17">
        <v>3.0028268349999998E-3</v>
      </c>
      <c r="AX30" s="17">
        <v>6.7367990319999998E-3</v>
      </c>
      <c r="AY30" s="17">
        <v>1.3648160921E-2</v>
      </c>
      <c r="AZ30" s="17">
        <v>1.8148928235E-2</v>
      </c>
      <c r="BA30" s="17">
        <v>1.8331315064000001E-2</v>
      </c>
      <c r="BB30" s="17">
        <v>1.8349876604999999E-2</v>
      </c>
      <c r="BC30" s="17">
        <v>1.8130074049000001E-2</v>
      </c>
      <c r="BD30" s="17">
        <v>1.7558188467E-2</v>
      </c>
      <c r="BE30" s="17">
        <v>1.6467782258E-2</v>
      </c>
      <c r="BF30" s="17">
        <v>1.4627710804000001E-2</v>
      </c>
      <c r="BG30" s="17">
        <v>1.1716177019000001E-2</v>
      </c>
      <c r="BH30" s="84"/>
      <c r="BI30" s="17">
        <v>4.3558981699999999E-4</v>
      </c>
      <c r="BJ30" s="17">
        <v>1.146494016E-3</v>
      </c>
      <c r="BK30" s="17">
        <v>2.7807655510000001E-3</v>
      </c>
      <c r="BL30" s="17">
        <v>6.2434882899999999E-3</v>
      </c>
      <c r="BM30" s="17">
        <v>1.2761885713E-2</v>
      </c>
      <c r="BN30" s="17">
        <v>1.7573889471000002E-2</v>
      </c>
      <c r="BO30" s="17">
        <v>1.7806799250000001E-2</v>
      </c>
      <c r="BP30" s="17">
        <v>1.7886087389000001E-2</v>
      </c>
      <c r="BQ30" s="17">
        <v>1.7742054111000001E-2</v>
      </c>
      <c r="BR30" s="17">
        <v>1.7268005767000001E-2</v>
      </c>
      <c r="BS30" s="17">
        <v>1.6309464329E-2</v>
      </c>
      <c r="BT30" s="17">
        <v>1.4647968661E-2</v>
      </c>
      <c r="BU30" s="17">
        <v>1.1977232476000001E-2</v>
      </c>
      <c r="BV30" s="84"/>
      <c r="BW30" s="17">
        <v>4.06836215E-4</v>
      </c>
      <c r="BX30" s="17">
        <v>1.06872657E-3</v>
      </c>
      <c r="BY30" s="17">
        <v>2.589343434E-3</v>
      </c>
      <c r="BZ30" s="17">
        <v>5.8184150309999998E-3</v>
      </c>
      <c r="CA30" s="17">
        <v>1.1982163394E-2</v>
      </c>
      <c r="CB30" s="17">
        <v>1.7070758036E-2</v>
      </c>
      <c r="CC30" s="17">
        <v>1.7343576342000001E-2</v>
      </c>
      <c r="CD30" s="17">
        <v>1.7472564361999999E-2</v>
      </c>
      <c r="CE30" s="17">
        <v>1.7392396540999999E-2</v>
      </c>
      <c r="CF30" s="17">
        <v>1.7003209692999999E-2</v>
      </c>
      <c r="CG30" s="17">
        <v>1.6158783162999998E-2</v>
      </c>
      <c r="CH30" s="17">
        <v>1.4654453537E-2</v>
      </c>
      <c r="CI30" s="17">
        <v>1.2199367843000001E-2</v>
      </c>
      <c r="CJ30" s="84"/>
      <c r="CK30" s="17">
        <v>3.8187214800000001E-4</v>
      </c>
      <c r="CL30" s="17">
        <v>1.001581123E-3</v>
      </c>
      <c r="CM30" s="17">
        <v>2.4246704750000001E-3</v>
      </c>
      <c r="CN30" s="17">
        <v>5.4526886E-3</v>
      </c>
      <c r="CO30" s="17">
        <v>1.1300208883E-2</v>
      </c>
      <c r="CP30" s="17">
        <v>1.6627027496000001E-2</v>
      </c>
      <c r="CQ30" s="17">
        <v>1.6932847487E-2</v>
      </c>
      <c r="CR30" s="17">
        <v>1.7103936526999999E-2</v>
      </c>
      <c r="CS30" s="17">
        <v>1.7078861803000001E-2</v>
      </c>
      <c r="CT30" s="17">
        <v>1.6763153557000001E-2</v>
      </c>
      <c r="CU30" s="17">
        <v>1.6017743554999998E-2</v>
      </c>
      <c r="CV30" s="17">
        <v>1.4650724275999999E-2</v>
      </c>
      <c r="CW30" s="17">
        <v>1.2386199753E-2</v>
      </c>
      <c r="CX30" s="84"/>
      <c r="CY30" s="17">
        <v>3.60119705E-4</v>
      </c>
      <c r="CZ30" s="17">
        <v>9.4330784699999998E-4</v>
      </c>
      <c r="DA30" s="17">
        <v>2.2821287510000001E-3</v>
      </c>
      <c r="DB30" s="17">
        <v>5.1360177970000004E-3</v>
      </c>
      <c r="DC30" s="17">
        <v>1.0701979451E-2</v>
      </c>
      <c r="DD30" s="17">
        <v>1.6232350151E-2</v>
      </c>
      <c r="DE30" s="17">
        <v>1.6566411432000001E-2</v>
      </c>
      <c r="DF30" s="17">
        <v>1.6774064532000001E-2</v>
      </c>
      <c r="DG30" s="17">
        <v>1.6797180944000002E-2</v>
      </c>
      <c r="DH30" s="17">
        <v>1.6545997085999999E-2</v>
      </c>
      <c r="DI30" s="17">
        <v>1.5888895295999999E-2</v>
      </c>
      <c r="DJ30" s="17">
        <v>1.4638895399E-2</v>
      </c>
      <c r="DK30" s="17">
        <v>1.254151067E-2</v>
      </c>
      <c r="DL30" s="84"/>
      <c r="DM30" s="17">
        <v>3.4103646999999998E-4</v>
      </c>
      <c r="DN30" s="17">
        <v>8.92343022E-4</v>
      </c>
      <c r="DO30" s="17">
        <v>2.1577122329999999E-3</v>
      </c>
      <c r="DP30" s="17">
        <v>4.8595211079999999E-3</v>
      </c>
      <c r="DQ30" s="17">
        <v>1.0174128398E-2</v>
      </c>
      <c r="DR30" s="17">
        <v>1.5878570317999999E-2</v>
      </c>
      <c r="DS30" s="17">
        <v>1.6237418489E-2</v>
      </c>
      <c r="DT30" s="17">
        <v>1.6477391328999998E-2</v>
      </c>
      <c r="DU30" s="17">
        <v>1.6543056745E-2</v>
      </c>
      <c r="DV30" s="17">
        <v>1.6348791995999999E-2</v>
      </c>
      <c r="DW30" s="17">
        <v>1.5768657937E-2</v>
      </c>
      <c r="DX30" s="17">
        <v>1.4619717504000001E-2</v>
      </c>
      <c r="DY30" s="17">
        <v>1.2671721521E-2</v>
      </c>
    </row>
    <row r="31" spans="2:129" ht="16.5" x14ac:dyDescent="0.3">
      <c r="B31" s="59" t="s">
        <v>22</v>
      </c>
      <c r="C31" s="28" t="s">
        <v>25</v>
      </c>
      <c r="D31" s="4">
        <v>10</v>
      </c>
      <c r="E31" s="17">
        <v>3.9849729200000002E-4</v>
      </c>
      <c r="F31" s="17">
        <v>1.0836307639999999E-3</v>
      </c>
      <c r="G31" s="17">
        <v>2.6951361049999999E-3</v>
      </c>
      <c r="H31" s="17">
        <v>6.123535185E-3</v>
      </c>
      <c r="I31" s="17">
        <v>1.2246177661E-2</v>
      </c>
      <c r="J31" s="17">
        <v>1.6150506291999999E-2</v>
      </c>
      <c r="K31" s="17">
        <v>1.5915277334E-2</v>
      </c>
      <c r="L31" s="17">
        <v>1.5562371775E-2</v>
      </c>
      <c r="M31" s="17">
        <v>1.5035832318E-2</v>
      </c>
      <c r="N31" s="17">
        <v>1.4249185911E-2</v>
      </c>
      <c r="O31" s="17">
        <v>1.3074988161999999E-2</v>
      </c>
      <c r="P31" s="17">
        <v>1.1332638516999999E-2</v>
      </c>
      <c r="Q31" s="17">
        <v>8.7756215789999998E-3</v>
      </c>
      <c r="R31" s="84"/>
      <c r="S31" s="17">
        <v>4.3496192900000001E-4</v>
      </c>
      <c r="T31" s="17">
        <v>1.167448794E-3</v>
      </c>
      <c r="U31" s="17">
        <v>2.8731996729999998E-3</v>
      </c>
      <c r="V31" s="17">
        <v>6.4839940159999998E-3</v>
      </c>
      <c r="W31" s="17">
        <v>1.2920478827999999E-2</v>
      </c>
      <c r="X31" s="17">
        <v>1.6216477768999999E-2</v>
      </c>
      <c r="Y31" s="17">
        <v>1.6136078333000001E-2</v>
      </c>
      <c r="Z31" s="17">
        <v>1.5915674963E-2</v>
      </c>
      <c r="AA31" s="17">
        <v>1.5490583548E-2</v>
      </c>
      <c r="AB31" s="17">
        <v>1.4761480069999999E-2</v>
      </c>
      <c r="AC31" s="17">
        <v>1.3582949266E-2</v>
      </c>
      <c r="AD31" s="17">
        <v>1.1749998168E-2</v>
      </c>
      <c r="AE31" s="17">
        <v>8.9795248409999997E-3</v>
      </c>
      <c r="AF31" s="84"/>
      <c r="AG31" s="17">
        <v>4.1743709899999998E-4</v>
      </c>
      <c r="AH31" s="17">
        <v>1.1134031E-3</v>
      </c>
      <c r="AI31" s="17">
        <v>2.7280086849999999E-3</v>
      </c>
      <c r="AJ31" s="17">
        <v>6.1512314080000002E-3</v>
      </c>
      <c r="AK31" s="17">
        <v>1.2382169829000001E-2</v>
      </c>
      <c r="AL31" s="17">
        <v>1.5881351923000001E-2</v>
      </c>
      <c r="AM31" s="17">
        <v>1.5895257217000001E-2</v>
      </c>
      <c r="AN31" s="17">
        <v>1.5769191405999999E-2</v>
      </c>
      <c r="AO31" s="17">
        <v>1.5439501813E-2</v>
      </c>
      <c r="AP31" s="17">
        <v>1.4808536769E-2</v>
      </c>
      <c r="AQ31" s="17">
        <v>1.3733611408E-2</v>
      </c>
      <c r="AR31" s="17">
        <v>1.2013232392000001E-2</v>
      </c>
      <c r="AS31" s="17">
        <v>9.3739864240000009E-3</v>
      </c>
      <c r="AT31" s="84"/>
      <c r="AU31" s="17">
        <v>3.9227564000000003E-4</v>
      </c>
      <c r="AV31" s="17">
        <v>1.042147535E-3</v>
      </c>
      <c r="AW31" s="17">
        <v>2.5467914779999999E-3</v>
      </c>
      <c r="AX31" s="17">
        <v>5.7443236630000004E-3</v>
      </c>
      <c r="AY31" s="17">
        <v>1.1683942018E-2</v>
      </c>
      <c r="AZ31" s="17">
        <v>1.5499803677000001E-2</v>
      </c>
      <c r="BA31" s="17">
        <v>1.5579588482000001E-2</v>
      </c>
      <c r="BB31" s="17">
        <v>1.5524678449E-2</v>
      </c>
      <c r="BC31" s="17">
        <v>1.5274471322000001E-2</v>
      </c>
      <c r="BD31" s="17">
        <v>1.4736040872999999E-2</v>
      </c>
      <c r="BE31" s="17">
        <v>1.3773150216000001E-2</v>
      </c>
      <c r="BF31" s="17">
        <v>1.2195236171000001E-2</v>
      </c>
      <c r="BG31" s="17">
        <v>9.7386882079999997E-3</v>
      </c>
      <c r="BH31" s="84"/>
      <c r="BI31" s="17">
        <v>3.6785390599999997E-4</v>
      </c>
      <c r="BJ31" s="17">
        <v>9.7449697800000004E-4</v>
      </c>
      <c r="BK31" s="17">
        <v>2.3772981780000001E-3</v>
      </c>
      <c r="BL31" s="17">
        <v>5.3651576490000002E-3</v>
      </c>
      <c r="BM31" s="17">
        <v>1.1010421716E-2</v>
      </c>
      <c r="BN31" s="17">
        <v>1.5133611841999999E-2</v>
      </c>
      <c r="BO31" s="17">
        <v>1.5263334683E-2</v>
      </c>
      <c r="BP31" s="17">
        <v>1.5265010447E-2</v>
      </c>
      <c r="BQ31" s="17">
        <v>1.5081393001000001E-2</v>
      </c>
      <c r="BR31" s="17">
        <v>1.4624447681E-2</v>
      </c>
      <c r="BS31" s="17">
        <v>1.3766033695000001E-2</v>
      </c>
      <c r="BT31" s="17">
        <v>1.2324753593000001E-2</v>
      </c>
      <c r="BU31" s="17">
        <v>1.0048125598E-2</v>
      </c>
      <c r="BV31" s="84"/>
      <c r="BW31" s="17">
        <v>3.4583957000000002E-4</v>
      </c>
      <c r="BX31" s="17">
        <v>9.1418490500000003E-4</v>
      </c>
      <c r="BY31" s="17">
        <v>2.2273143899999999E-3</v>
      </c>
      <c r="BZ31" s="17">
        <v>5.0299634859999999E-3</v>
      </c>
      <c r="CA31" s="17">
        <v>1.0399935686000001E-2</v>
      </c>
      <c r="CB31" s="17">
        <v>1.4795637251999999E-2</v>
      </c>
      <c r="CC31" s="17">
        <v>1.496541016E-2</v>
      </c>
      <c r="CD31" s="17">
        <v>1.5013984426E-2</v>
      </c>
      <c r="CE31" s="17">
        <v>1.4887275493E-2</v>
      </c>
      <c r="CF31" s="17">
        <v>1.4502140723E-2</v>
      </c>
      <c r="CG31" s="17">
        <v>1.3736522027E-2</v>
      </c>
      <c r="CH31" s="17">
        <v>1.2418930022000001E-2</v>
      </c>
      <c r="CI31" s="17">
        <v>1.0307868643E-2</v>
      </c>
      <c r="CJ31" s="84"/>
      <c r="CK31" s="17">
        <v>3.2635105999999998E-4</v>
      </c>
      <c r="CL31" s="17">
        <v>8.6116266200000002E-4</v>
      </c>
      <c r="CM31" s="17">
        <v>2.096071247E-3</v>
      </c>
      <c r="CN31" s="17">
        <v>4.7367106639999998E-3</v>
      </c>
      <c r="CO31" s="17">
        <v>9.8556721179999997E-3</v>
      </c>
      <c r="CP31" s="17">
        <v>1.4486914114E-2</v>
      </c>
      <c r="CQ31" s="17">
        <v>1.4690160440000001E-2</v>
      </c>
      <c r="CR31" s="17">
        <v>1.4778829158999999E-2</v>
      </c>
      <c r="CS31" s="17">
        <v>1.4701705811E-2</v>
      </c>
      <c r="CT31" s="17">
        <v>1.4379633652E-2</v>
      </c>
      <c r="CU31" s="17">
        <v>1.3695883052999999E-2</v>
      </c>
      <c r="CV31" s="17">
        <v>1.2488281481999999E-2</v>
      </c>
      <c r="CW31" s="17">
        <v>1.0526019963E-2</v>
      </c>
      <c r="CX31" s="84"/>
      <c r="CY31" s="17">
        <v>3.0913226199999998E-4</v>
      </c>
      <c r="CZ31" s="17">
        <v>8.1454574000000004E-4</v>
      </c>
      <c r="DA31" s="17">
        <v>1.9810594269999999E-3</v>
      </c>
      <c r="DB31" s="17">
        <v>4.4797099359999999E-3</v>
      </c>
      <c r="DC31" s="17">
        <v>9.3716714140000008E-3</v>
      </c>
      <c r="DD31" s="17">
        <v>1.4205318901E-2</v>
      </c>
      <c r="DE31" s="17">
        <v>1.4437420499E-2</v>
      </c>
      <c r="DF31" s="17">
        <v>1.4561150889E-2</v>
      </c>
      <c r="DG31" s="17">
        <v>1.4527759207E-2</v>
      </c>
      <c r="DH31" s="17">
        <v>1.4261582972E-2</v>
      </c>
      <c r="DI31" s="17">
        <v>1.3651354369E-2</v>
      </c>
      <c r="DJ31" s="17">
        <v>1.2538961059000001E-2</v>
      </c>
      <c r="DK31" s="17">
        <v>1.0708725088E-2</v>
      </c>
      <c r="DL31" s="84"/>
      <c r="DM31" s="17">
        <v>2.9386516600000002E-4</v>
      </c>
      <c r="DN31" s="17">
        <v>7.7336729799999996E-4</v>
      </c>
      <c r="DO31" s="17">
        <v>1.87971589E-3</v>
      </c>
      <c r="DP31" s="17">
        <v>4.253218649E-3</v>
      </c>
      <c r="DQ31" s="17">
        <v>8.9401598349999993E-3</v>
      </c>
      <c r="DR31" s="17">
        <v>1.3948038762999999E-2</v>
      </c>
      <c r="DS31" s="17">
        <v>1.4205592124999999E-2</v>
      </c>
      <c r="DT31" s="17">
        <v>1.4360478144999999E-2</v>
      </c>
      <c r="DU31" s="17">
        <v>1.4365960539E-2</v>
      </c>
      <c r="DV31" s="17">
        <v>1.4149446554E-2</v>
      </c>
      <c r="DW31" s="17">
        <v>1.3603884070999999E-2</v>
      </c>
      <c r="DX31" s="17">
        <v>1.2574387358000001E-2</v>
      </c>
      <c r="DY31" s="17">
        <v>1.0862666011E-2</v>
      </c>
    </row>
    <row r="32" spans="2:129" ht="15.75" x14ac:dyDescent="0.3">
      <c r="B32" s="40"/>
      <c r="C32" s="28" t="s">
        <v>26</v>
      </c>
      <c r="D32" s="4">
        <v>11</v>
      </c>
      <c r="E32" s="17">
        <v>3.1200456400000003E-4</v>
      </c>
      <c r="F32" s="17">
        <v>8.5607941600000001E-4</v>
      </c>
      <c r="G32" s="17">
        <v>2.1462298799999999E-3</v>
      </c>
      <c r="H32" s="17">
        <v>4.9103175540000004E-3</v>
      </c>
      <c r="I32" s="17">
        <v>9.8667004430000003E-3</v>
      </c>
      <c r="J32" s="17">
        <v>1.296973782E-2</v>
      </c>
      <c r="K32" s="17">
        <v>1.2696584360000001E-2</v>
      </c>
      <c r="L32" s="17">
        <v>1.2338688293E-2</v>
      </c>
      <c r="M32" s="17">
        <v>1.1853713647000001E-2</v>
      </c>
      <c r="N32" s="17">
        <v>1.1176077685000001E-2</v>
      </c>
      <c r="O32" s="17">
        <v>1.0208788208000001E-2</v>
      </c>
      <c r="P32" s="17">
        <v>8.8141639460000004E-3</v>
      </c>
      <c r="Q32" s="17">
        <v>6.8045404589999999E-3</v>
      </c>
      <c r="R32" s="84"/>
      <c r="S32" s="17">
        <v>3.5351405900000001E-4</v>
      </c>
      <c r="T32" s="17">
        <v>9.5623053999999998E-4</v>
      </c>
      <c r="U32" s="17">
        <v>2.36967703E-3</v>
      </c>
      <c r="V32" s="17">
        <v>5.3800471710000004E-3</v>
      </c>
      <c r="W32" s="17">
        <v>1.0764201713E-2</v>
      </c>
      <c r="X32" s="17">
        <v>1.3462505737999999E-2</v>
      </c>
      <c r="Y32" s="17">
        <v>1.332008308E-2</v>
      </c>
      <c r="Z32" s="17">
        <v>1.3069053396999999E-2</v>
      </c>
      <c r="AA32" s="17">
        <v>1.2658583524999999E-2</v>
      </c>
      <c r="AB32" s="17">
        <v>1.2010330529E-2</v>
      </c>
      <c r="AC32" s="17">
        <v>1.1009101156E-2</v>
      </c>
      <c r="AD32" s="17">
        <v>9.4930952680000007E-3</v>
      </c>
      <c r="AE32" s="17">
        <v>7.233249265E-3</v>
      </c>
      <c r="AF32" s="84"/>
      <c r="AG32" s="17">
        <v>3.4555215900000002E-4</v>
      </c>
      <c r="AH32" s="17">
        <v>9.28277767E-4</v>
      </c>
      <c r="AI32" s="17">
        <v>2.2889540819999998E-3</v>
      </c>
      <c r="AJ32" s="17">
        <v>5.1902543840000002E-3</v>
      </c>
      <c r="AK32" s="17">
        <v>1.0489259597000001E-2</v>
      </c>
      <c r="AL32" s="17">
        <v>1.3413396567E-2</v>
      </c>
      <c r="AM32" s="17">
        <v>1.3355841794E-2</v>
      </c>
      <c r="AN32" s="17">
        <v>1.3186222464999999E-2</v>
      </c>
      <c r="AO32" s="17">
        <v>1.2853503353E-2</v>
      </c>
      <c r="AP32" s="17">
        <v>1.2279066597E-2</v>
      </c>
      <c r="AQ32" s="17">
        <v>1.134764246E-2</v>
      </c>
      <c r="AR32" s="17">
        <v>9.8963551730000005E-3</v>
      </c>
      <c r="AS32" s="17">
        <v>7.7008468000000002E-3</v>
      </c>
      <c r="AT32" s="84"/>
      <c r="AU32" s="17">
        <v>3.2856369099999998E-4</v>
      </c>
      <c r="AV32" s="17">
        <v>8.7879398299999998E-4</v>
      </c>
      <c r="AW32" s="17">
        <v>2.160557233E-3</v>
      </c>
      <c r="AX32" s="17">
        <v>4.8992348739999997E-3</v>
      </c>
      <c r="AY32" s="17">
        <v>1.0004640653E-2</v>
      </c>
      <c r="AZ32" s="17">
        <v>1.3240072447E-2</v>
      </c>
      <c r="BA32" s="17">
        <v>1.3243808217000001E-2</v>
      </c>
      <c r="BB32" s="17">
        <v>1.3137575679000001E-2</v>
      </c>
      <c r="BC32" s="17">
        <v>1.2872140125999999E-2</v>
      </c>
      <c r="BD32" s="17">
        <v>1.2371616521E-2</v>
      </c>
      <c r="BE32" s="17">
        <v>1.1524568599E-2</v>
      </c>
      <c r="BF32" s="17">
        <v>1.0173961937000001E-2</v>
      </c>
      <c r="BG32" s="17">
        <v>8.1040164650000007E-3</v>
      </c>
      <c r="BH32" s="84"/>
      <c r="BI32" s="17">
        <v>3.1073623900000001E-4</v>
      </c>
      <c r="BJ32" s="17">
        <v>8.2851460699999999E-4</v>
      </c>
      <c r="BK32" s="17">
        <v>2.032859695E-3</v>
      </c>
      <c r="BL32" s="17">
        <v>4.6114434010000004E-3</v>
      </c>
      <c r="BM32" s="17">
        <v>9.5013577280000008E-3</v>
      </c>
      <c r="BN32" s="17">
        <v>1.3034745795E-2</v>
      </c>
      <c r="BO32" s="17">
        <v>1.3085967305E-2</v>
      </c>
      <c r="BP32" s="17">
        <v>1.3031167978E-2</v>
      </c>
      <c r="BQ32" s="17">
        <v>1.2823387170999999E-2</v>
      </c>
      <c r="BR32" s="17">
        <v>1.2390061277E-2</v>
      </c>
      <c r="BS32" s="17">
        <v>1.1624982642000001E-2</v>
      </c>
      <c r="BT32" s="17">
        <v>1.0377652536999999E-2</v>
      </c>
      <c r="BU32" s="17">
        <v>8.4401757700000007E-3</v>
      </c>
      <c r="BV32" s="84"/>
      <c r="BW32" s="17">
        <v>2.9406638399999998E-4</v>
      </c>
      <c r="BX32" s="17">
        <v>7.8218455800000005E-4</v>
      </c>
      <c r="BY32" s="17">
        <v>1.9163490680000001E-3</v>
      </c>
      <c r="BZ32" s="17">
        <v>4.3493153199999999E-3</v>
      </c>
      <c r="CA32" s="17">
        <v>9.0285039109999996E-3</v>
      </c>
      <c r="CB32" s="17">
        <v>1.2826175903E-2</v>
      </c>
      <c r="CC32" s="17">
        <v>1.291607285E-2</v>
      </c>
      <c r="CD32" s="17">
        <v>1.2904505623000001E-2</v>
      </c>
      <c r="CE32" s="17">
        <v>1.2746769268999999E-2</v>
      </c>
      <c r="CF32" s="17">
        <v>1.2373731172E-2</v>
      </c>
      <c r="CG32" s="17">
        <v>1.1683620146999999E-2</v>
      </c>
      <c r="CH32" s="17">
        <v>1.053288319E-2</v>
      </c>
      <c r="CI32" s="17">
        <v>8.7212724129999992E-3</v>
      </c>
      <c r="CJ32" s="84"/>
      <c r="CK32" s="17">
        <v>2.78975119E-4</v>
      </c>
      <c r="CL32" s="17">
        <v>7.4061039899999998E-4</v>
      </c>
      <c r="CM32" s="17">
        <v>1.8124179560000001E-3</v>
      </c>
      <c r="CN32" s="17">
        <v>4.1156330529999998E-3</v>
      </c>
      <c r="CO32" s="17">
        <v>8.5975296499999996E-3</v>
      </c>
      <c r="CP32" s="17">
        <v>1.2624605438E-2</v>
      </c>
      <c r="CQ32" s="17">
        <v>1.2747189732E-2</v>
      </c>
      <c r="CR32" s="17">
        <v>1.2772966512E-2</v>
      </c>
      <c r="CS32" s="17">
        <v>1.2659325076E-2</v>
      </c>
      <c r="CT32" s="17">
        <v>1.2340045528999999E-2</v>
      </c>
      <c r="CU32" s="17">
        <v>1.1717289371E-2</v>
      </c>
      <c r="CV32" s="17">
        <v>1.065416213E-2</v>
      </c>
      <c r="CW32" s="17">
        <v>8.9578538229999997E-3</v>
      </c>
      <c r="CX32" s="84"/>
      <c r="CY32" s="17">
        <v>2.6543223100000001E-4</v>
      </c>
      <c r="CZ32" s="17">
        <v>7.0352825899999997E-4</v>
      </c>
      <c r="DA32" s="17">
        <v>1.720094513E-3</v>
      </c>
      <c r="DB32" s="17">
        <v>3.9080963749999996E-3</v>
      </c>
      <c r="DC32" s="17">
        <v>8.208355447E-3</v>
      </c>
      <c r="DD32" s="17">
        <v>1.2433679155E-2</v>
      </c>
      <c r="DE32" s="17">
        <v>1.2584670794E-2</v>
      </c>
      <c r="DF32" s="17">
        <v>1.264336175E-2</v>
      </c>
      <c r="DG32" s="17">
        <v>1.2568961453E-2</v>
      </c>
      <c r="DH32" s="17">
        <v>1.2297812337999999E-2</v>
      </c>
      <c r="DI32" s="17">
        <v>1.1736000748E-2</v>
      </c>
      <c r="DJ32" s="17">
        <v>1.0750021673E-2</v>
      </c>
      <c r="DK32" s="17">
        <v>9.1573249590000006E-3</v>
      </c>
      <c r="DL32" s="84"/>
      <c r="DM32" s="17">
        <v>2.5328311899999999E-4</v>
      </c>
      <c r="DN32" s="17">
        <v>6.7041355799999996E-4</v>
      </c>
      <c r="DO32" s="17">
        <v>1.6378995989999999E-3</v>
      </c>
      <c r="DP32" s="17">
        <v>3.7233407729999998E-3</v>
      </c>
      <c r="DQ32" s="17">
        <v>7.8573918919999999E-3</v>
      </c>
      <c r="DR32" s="17">
        <v>1.2254417922000001E-2</v>
      </c>
      <c r="DS32" s="17">
        <v>1.2430616291E-2</v>
      </c>
      <c r="DT32" s="17">
        <v>1.2518734574E-2</v>
      </c>
      <c r="DU32" s="17">
        <v>1.2479473166E-2</v>
      </c>
      <c r="DV32" s="17">
        <v>1.2251415235E-2</v>
      </c>
      <c r="DW32" s="17">
        <v>1.1743727894E-2</v>
      </c>
      <c r="DX32" s="17">
        <v>1.0825512621E-2</v>
      </c>
      <c r="DY32" s="17">
        <v>9.3262195599999997E-3</v>
      </c>
    </row>
    <row r="33" spans="2:129" ht="16.5" x14ac:dyDescent="0.3">
      <c r="B33" s="59" t="s">
        <v>18</v>
      </c>
      <c r="C33" s="28" t="s">
        <v>33</v>
      </c>
      <c r="D33" s="4">
        <v>12</v>
      </c>
      <c r="E33" s="17">
        <v>2.4437893300000002E-4</v>
      </c>
      <c r="F33" s="17">
        <v>6.7655929299999999E-4</v>
      </c>
      <c r="G33" s="17">
        <v>1.709717472E-3</v>
      </c>
      <c r="H33" s="17">
        <v>3.9388036300000004E-3</v>
      </c>
      <c r="I33" s="17">
        <v>7.9520888940000003E-3</v>
      </c>
      <c r="J33" s="17">
        <v>1.0418282134E-2</v>
      </c>
      <c r="K33" s="17">
        <v>1.0131519275999999E-2</v>
      </c>
      <c r="L33" s="17">
        <v>9.7851739270000005E-3</v>
      </c>
      <c r="M33" s="17">
        <v>9.3470732170000004E-3</v>
      </c>
      <c r="N33" s="17">
        <v>8.7673553839999994E-3</v>
      </c>
      <c r="O33" s="17">
        <v>7.9720939929999995E-3</v>
      </c>
      <c r="P33" s="17">
        <v>6.8562401110000004E-3</v>
      </c>
      <c r="Q33" s="17">
        <v>5.2768789329999998E-3</v>
      </c>
      <c r="R33" s="84"/>
      <c r="S33" s="17">
        <v>2.8740686699999998E-4</v>
      </c>
      <c r="T33" s="17">
        <v>7.8345679399999995E-4</v>
      </c>
      <c r="U33" s="17">
        <v>1.954944042E-3</v>
      </c>
      <c r="V33" s="17">
        <v>4.4652589329999999E-3</v>
      </c>
      <c r="W33" s="17">
        <v>8.9700155270000005E-3</v>
      </c>
      <c r="X33" s="17">
        <v>1.1178693155000001E-2</v>
      </c>
      <c r="Y33" s="17">
        <v>1.0997864902E-2</v>
      </c>
      <c r="Z33" s="17">
        <v>1.0733717497999999E-2</v>
      </c>
      <c r="AA33" s="17">
        <v>1.0346234221000001E-2</v>
      </c>
      <c r="AB33" s="17">
        <v>9.7735630979999995E-3</v>
      </c>
      <c r="AC33" s="17">
        <v>8.9243953770000006E-3</v>
      </c>
      <c r="AD33" s="17">
        <v>7.6710208299999999E-3</v>
      </c>
      <c r="AE33" s="17">
        <v>5.8279919459999999E-3</v>
      </c>
      <c r="AF33" s="84"/>
      <c r="AG33" s="17">
        <v>2.86125347E-4</v>
      </c>
      <c r="AH33" s="17">
        <v>7.7413490099999998E-4</v>
      </c>
      <c r="AI33" s="17">
        <v>1.921038141E-3</v>
      </c>
      <c r="AJ33" s="17">
        <v>4.3804455339999998E-3</v>
      </c>
      <c r="AK33" s="17">
        <v>8.8876779319999998E-3</v>
      </c>
      <c r="AL33" s="17">
        <v>1.133116977E-2</v>
      </c>
      <c r="AM33" s="17">
        <v>1.1224266058999999E-2</v>
      </c>
      <c r="AN33" s="17">
        <v>1.1028369479000001E-2</v>
      </c>
      <c r="AO33" s="17">
        <v>1.070252577E-2</v>
      </c>
      <c r="AP33" s="17">
        <v>1.0183412263E-2</v>
      </c>
      <c r="AQ33" s="17">
        <v>9.3778824730000009E-3</v>
      </c>
      <c r="AR33" s="17">
        <v>8.1542750089999994E-3</v>
      </c>
      <c r="AS33" s="17">
        <v>6.3284185080000003E-3</v>
      </c>
      <c r="AT33" s="84"/>
      <c r="AU33" s="17">
        <v>2.7527010899999998E-4</v>
      </c>
      <c r="AV33" s="17">
        <v>7.4122390500000002E-4</v>
      </c>
      <c r="AW33" s="17">
        <v>1.8333152740000001E-3</v>
      </c>
      <c r="AX33" s="17">
        <v>4.1793833669999999E-3</v>
      </c>
      <c r="AY33" s="17">
        <v>8.5684348540000007E-3</v>
      </c>
      <c r="AZ33" s="17">
        <v>1.1311819892000001E-2</v>
      </c>
      <c r="BA33" s="17">
        <v>1.1260231266000001E-2</v>
      </c>
      <c r="BB33" s="17">
        <v>1.1119475623999999E-2</v>
      </c>
      <c r="BC33" s="17">
        <v>1.0849537829E-2</v>
      </c>
      <c r="BD33" s="17">
        <v>1.0388435057E-2</v>
      </c>
      <c r="BE33" s="17">
        <v>9.6450171149999996E-3</v>
      </c>
      <c r="BF33" s="17">
        <v>8.4898589939999998E-3</v>
      </c>
      <c r="BG33" s="17">
        <v>6.7463788089999997E-3</v>
      </c>
      <c r="BH33" s="84"/>
      <c r="BI33" s="17">
        <v>2.6255101099999998E-4</v>
      </c>
      <c r="BJ33" s="17">
        <v>7.0456073200000002E-4</v>
      </c>
      <c r="BK33" s="17">
        <v>1.7386986949999999E-3</v>
      </c>
      <c r="BL33" s="17">
        <v>3.9644240180000002E-3</v>
      </c>
      <c r="BM33" s="17">
        <v>8.2006863190000005E-3</v>
      </c>
      <c r="BN33" s="17">
        <v>1.1228864263E-2</v>
      </c>
      <c r="BO33" s="17">
        <v>1.1221118843E-2</v>
      </c>
      <c r="BP33" s="17">
        <v>1.1126128309E-2</v>
      </c>
      <c r="BQ33" s="17">
        <v>1.0905367351999999E-2</v>
      </c>
      <c r="BR33" s="17">
        <v>1.0499025957E-2</v>
      </c>
      <c r="BS33" s="17">
        <v>9.8190717720000008E-3</v>
      </c>
      <c r="BT33" s="17">
        <v>8.7406541050000005E-3</v>
      </c>
      <c r="BU33" s="17">
        <v>7.0926832590000001E-3</v>
      </c>
      <c r="BV33" s="84"/>
      <c r="BW33" s="17">
        <v>2.5010191200000001E-4</v>
      </c>
      <c r="BX33" s="17">
        <v>6.6938930800000001E-4</v>
      </c>
      <c r="BY33" s="17">
        <v>1.6491367550000001E-3</v>
      </c>
      <c r="BZ33" s="17">
        <v>3.761504356E-3</v>
      </c>
      <c r="CA33" s="17">
        <v>7.8393489899999998E-3</v>
      </c>
      <c r="CB33" s="17">
        <v>1.1120658445999999E-2</v>
      </c>
      <c r="CC33" s="17">
        <v>1.1149199625E-2</v>
      </c>
      <c r="CD33" s="17">
        <v>1.1093282042E-2</v>
      </c>
      <c r="CE33" s="17">
        <v>1.0915961857000001E-2</v>
      </c>
      <c r="CF33" s="17">
        <v>1.0559763482999999E-2</v>
      </c>
      <c r="CG33" s="17">
        <v>9.9398465679999999E-3</v>
      </c>
      <c r="CH33" s="17">
        <v>8.9360598359999998E-3</v>
      </c>
      <c r="CI33" s="17">
        <v>7.3824682239999996E-3</v>
      </c>
      <c r="CJ33" s="84"/>
      <c r="CK33" s="17">
        <v>2.38530321E-4</v>
      </c>
      <c r="CL33" s="17">
        <v>6.3706765300000005E-4</v>
      </c>
      <c r="CM33" s="17">
        <v>1.567459867E-3</v>
      </c>
      <c r="CN33" s="17">
        <v>3.5766615100000002E-3</v>
      </c>
      <c r="CO33" s="17">
        <v>7.501313188E-3</v>
      </c>
      <c r="CP33" s="17">
        <v>1.1003396763E-2</v>
      </c>
      <c r="CQ33" s="17">
        <v>1.1062970143000001E-2</v>
      </c>
      <c r="CR33" s="17">
        <v>1.1041193410999999E-2</v>
      </c>
      <c r="CS33" s="17">
        <v>1.0902629824000001E-2</v>
      </c>
      <c r="CT33" s="17">
        <v>1.0591899748999999E-2</v>
      </c>
      <c r="CU33" s="17">
        <v>1.0027028404E-2</v>
      </c>
      <c r="CV33" s="17">
        <v>9.0924754680000008E-3</v>
      </c>
      <c r="CW33" s="17">
        <v>7.6272845809999996E-3</v>
      </c>
      <c r="CX33" s="84"/>
      <c r="CY33" s="17">
        <v>2.2795973400000001E-4</v>
      </c>
      <c r="CZ33" s="17">
        <v>6.0776580600000005E-4</v>
      </c>
      <c r="DA33" s="17">
        <v>1.493792877E-3</v>
      </c>
      <c r="DB33" s="17">
        <v>3.4100403940000002E-3</v>
      </c>
      <c r="DC33" s="17">
        <v>7.1906662169999996E-3</v>
      </c>
      <c r="DD33" s="17">
        <v>1.088461538E-2</v>
      </c>
      <c r="DE33" s="17">
        <v>1.0971397068000001E-2</v>
      </c>
      <c r="DF33" s="17">
        <v>1.0979976666000001E-2</v>
      </c>
      <c r="DG33" s="17">
        <v>1.0876245963000001E-2</v>
      </c>
      <c r="DH33" s="17">
        <v>1.060667228E-2</v>
      </c>
      <c r="DI33" s="17">
        <v>1.0092021591E-2</v>
      </c>
      <c r="DJ33" s="17">
        <v>9.2196163549999998E-3</v>
      </c>
      <c r="DK33" s="17">
        <v>7.8350060749999995E-3</v>
      </c>
      <c r="DL33" s="84"/>
      <c r="DM33" s="17">
        <v>2.1835219E-4</v>
      </c>
      <c r="DN33" s="17">
        <v>5.8128143000000002E-4</v>
      </c>
      <c r="DO33" s="17">
        <v>1.4274589350000001E-3</v>
      </c>
      <c r="DP33" s="17">
        <v>3.2600535269999998E-3</v>
      </c>
      <c r="DQ33" s="17">
        <v>6.9069058550000001E-3</v>
      </c>
      <c r="DR33" s="17">
        <v>1.0768000651E-2</v>
      </c>
      <c r="DS33" s="17">
        <v>1.0879088806E-2</v>
      </c>
      <c r="DT33" s="17">
        <v>1.0914996890000001E-2</v>
      </c>
      <c r="DU33" s="17">
        <v>1.0842706266E-2</v>
      </c>
      <c r="DV33" s="17">
        <v>1.0610284697999999E-2</v>
      </c>
      <c r="DW33" s="17">
        <v>1.0140700058E-2</v>
      </c>
      <c r="DX33" s="17">
        <v>9.3234060840000008E-3</v>
      </c>
      <c r="DY33" s="17">
        <v>8.0117421010000005E-3</v>
      </c>
    </row>
    <row r="34" spans="2:129" ht="15.75" x14ac:dyDescent="0.3">
      <c r="B34" s="40"/>
      <c r="C34" s="28" t="s">
        <v>42</v>
      </c>
      <c r="D34" s="4">
        <v>16</v>
      </c>
      <c r="E34" s="17">
        <v>9.2301427999999993E-5</v>
      </c>
      <c r="F34" s="17">
        <v>2.6481175400000002E-4</v>
      </c>
      <c r="G34" s="17">
        <v>6.9075795199999995E-4</v>
      </c>
      <c r="H34" s="17">
        <v>1.6358682420000001E-3</v>
      </c>
      <c r="I34" s="17">
        <v>3.3650819719999998E-3</v>
      </c>
      <c r="J34" s="17">
        <v>4.3487214830000001E-3</v>
      </c>
      <c r="K34" s="17">
        <v>4.1179871500000003E-3</v>
      </c>
      <c r="L34" s="17">
        <v>3.8791892339999998E-3</v>
      </c>
      <c r="M34" s="17">
        <v>3.6208310679999999E-3</v>
      </c>
      <c r="N34" s="17">
        <v>3.32560624E-3</v>
      </c>
      <c r="O34" s="17">
        <v>2.9680038080000001E-3</v>
      </c>
      <c r="P34" s="17">
        <v>2.511975338E-3</v>
      </c>
      <c r="Q34" s="17">
        <v>1.9091571060000001E-3</v>
      </c>
      <c r="R34" s="84"/>
      <c r="S34" s="17">
        <v>1.2591896300000001E-4</v>
      </c>
      <c r="T34" s="17">
        <v>3.5399397399999999E-4</v>
      </c>
      <c r="U34" s="17">
        <v>9.0789858100000004E-4</v>
      </c>
      <c r="V34" s="17">
        <v>2.1240830569999999E-3</v>
      </c>
      <c r="W34" s="17">
        <v>4.3354913199999999E-3</v>
      </c>
      <c r="X34" s="17">
        <v>5.3251134560000002E-3</v>
      </c>
      <c r="Y34" s="17">
        <v>5.1209470619999996E-3</v>
      </c>
      <c r="Z34" s="17">
        <v>4.8925860130000004E-3</v>
      </c>
      <c r="AA34" s="17">
        <v>4.6241694950000002E-3</v>
      </c>
      <c r="AB34" s="17">
        <v>4.2912434970000003E-3</v>
      </c>
      <c r="AC34" s="17">
        <v>3.8573647770000002E-3</v>
      </c>
      <c r="AD34" s="17">
        <v>3.272812311E-3</v>
      </c>
      <c r="AE34" s="17">
        <v>2.4573399579999999E-3</v>
      </c>
      <c r="AF34" s="84"/>
      <c r="AG34" s="17">
        <v>1.34838631E-4</v>
      </c>
      <c r="AH34" s="17">
        <v>3.7531971200000002E-4</v>
      </c>
      <c r="AI34" s="17">
        <v>9.5524709299999995E-4</v>
      </c>
      <c r="AJ34" s="17">
        <v>2.2273261419999998E-3</v>
      </c>
      <c r="AK34" s="17">
        <v>4.5902757240000001E-3</v>
      </c>
      <c r="AL34" s="17">
        <v>5.780769614E-3</v>
      </c>
      <c r="AM34" s="17">
        <v>5.6083830809999999E-3</v>
      </c>
      <c r="AN34" s="17">
        <v>5.4044139759999998E-3</v>
      </c>
      <c r="AO34" s="17">
        <v>5.1515317800000003E-3</v>
      </c>
      <c r="AP34" s="17">
        <v>4.8227801830000002E-3</v>
      </c>
      <c r="AQ34" s="17">
        <v>4.3781619859999997E-3</v>
      </c>
      <c r="AR34" s="17">
        <v>3.7612869979999999E-3</v>
      </c>
      <c r="AS34" s="17">
        <v>2.8880566010000002E-3</v>
      </c>
      <c r="AT34" s="84"/>
      <c r="AU34" s="17">
        <v>1.35929418E-4</v>
      </c>
      <c r="AV34" s="17">
        <v>3.7595902699999998E-4</v>
      </c>
      <c r="AW34" s="17">
        <v>9.5240208699999996E-4</v>
      </c>
      <c r="AX34" s="17">
        <v>2.2177374639999999E-3</v>
      </c>
      <c r="AY34" s="17">
        <v>4.618523928E-3</v>
      </c>
      <c r="AZ34" s="17">
        <v>6.0366839299999999E-3</v>
      </c>
      <c r="BA34" s="17">
        <v>5.8932465000000002E-3</v>
      </c>
      <c r="BB34" s="17">
        <v>5.7145340180000002E-3</v>
      </c>
      <c r="BC34" s="17">
        <v>5.4828315140000002E-3</v>
      </c>
      <c r="BD34" s="17">
        <v>5.1703039410000004E-3</v>
      </c>
      <c r="BE34" s="17">
        <v>4.7359675449999998E-3</v>
      </c>
      <c r="BF34" s="17">
        <v>4.1198158499999998E-3</v>
      </c>
      <c r="BG34" s="17">
        <v>3.2426826279999999E-3</v>
      </c>
      <c r="BH34" s="84"/>
      <c r="BI34" s="17">
        <v>1.3410146199999999E-4</v>
      </c>
      <c r="BJ34" s="17">
        <v>3.69208025E-4</v>
      </c>
      <c r="BK34" s="17">
        <v>9.3224220199999996E-4</v>
      </c>
      <c r="BL34" s="17">
        <v>2.1694777759999999E-3</v>
      </c>
      <c r="BM34" s="17">
        <v>4.558871093E-3</v>
      </c>
      <c r="BN34" s="17">
        <v>6.1932229909999999E-3</v>
      </c>
      <c r="BO34" s="17">
        <v>6.0755072999999996E-3</v>
      </c>
      <c r="BP34" s="17">
        <v>5.9206668339999999E-3</v>
      </c>
      <c r="BQ34" s="17">
        <v>5.7110617520000004E-3</v>
      </c>
      <c r="BR34" s="17">
        <v>5.4189064169999999E-3</v>
      </c>
      <c r="BS34" s="17">
        <v>5.0024307719999999E-3</v>
      </c>
      <c r="BT34" s="17">
        <v>4.4023516780000004E-3</v>
      </c>
      <c r="BU34" s="17">
        <v>3.5404293429999998E-3</v>
      </c>
      <c r="BV34" s="84"/>
      <c r="BW34" s="17">
        <v>1.31125788E-4</v>
      </c>
      <c r="BX34" s="17">
        <v>3.5974081599999999E-4</v>
      </c>
      <c r="BY34" s="17">
        <v>9.0609895200000003E-4</v>
      </c>
      <c r="BZ34" s="17">
        <v>2.1080514260000001E-3</v>
      </c>
      <c r="CA34" s="17">
        <v>4.4631929569999996E-3</v>
      </c>
      <c r="CB34" s="17">
        <v>6.2932266550000003E-3</v>
      </c>
      <c r="CC34" s="17">
        <v>6.198516165E-3</v>
      </c>
      <c r="CD34" s="17">
        <v>6.0658442679999997E-3</v>
      </c>
      <c r="CE34" s="17">
        <v>5.8778417039999998E-3</v>
      </c>
      <c r="CF34" s="17">
        <v>5.6068925340000001E-3</v>
      </c>
      <c r="CG34" s="17">
        <v>5.2118876200000002E-3</v>
      </c>
      <c r="CH34" s="17">
        <v>4.63370741E-3</v>
      </c>
      <c r="CI34" s="17">
        <v>3.7944247650000002E-3</v>
      </c>
      <c r="CJ34" s="84"/>
      <c r="CK34" s="17">
        <v>1.2773289799999999E-4</v>
      </c>
      <c r="CL34" s="17">
        <v>3.4943341E-4</v>
      </c>
      <c r="CM34" s="17">
        <v>8.7842190900000005E-4</v>
      </c>
      <c r="CN34" s="17">
        <v>2.0434484259999998E-3</v>
      </c>
      <c r="CO34" s="17">
        <v>4.3537996129999999E-3</v>
      </c>
      <c r="CP34" s="17">
        <v>6.3583053480000002E-3</v>
      </c>
      <c r="CQ34" s="17">
        <v>6.284417657E-3</v>
      </c>
      <c r="CR34" s="17">
        <v>6.1723140670000001E-3</v>
      </c>
      <c r="CS34" s="17">
        <v>6.0049410019999997E-3</v>
      </c>
      <c r="CT34" s="17">
        <v>5.7550960709999996E-3</v>
      </c>
      <c r="CU34" s="17">
        <v>5.3823069330000001E-3</v>
      </c>
      <c r="CV34" s="17">
        <v>4.8277645920000003E-3</v>
      </c>
      <c r="CW34" s="17">
        <v>4.0136007769999999E-3</v>
      </c>
      <c r="CX34" s="84"/>
      <c r="CY34" s="17">
        <v>1.2424872600000001E-4</v>
      </c>
      <c r="CZ34" s="17">
        <v>3.3909464599999998E-4</v>
      </c>
      <c r="DA34" s="17">
        <v>8.5107435700000004E-4</v>
      </c>
      <c r="DB34" s="17">
        <v>1.9798317989999999E-3</v>
      </c>
      <c r="DC34" s="17">
        <v>4.2410274740000004E-3</v>
      </c>
      <c r="DD34" s="17">
        <v>6.4005861690000004E-3</v>
      </c>
      <c r="DE34" s="17">
        <v>6.345763188E-3</v>
      </c>
      <c r="DF34" s="17">
        <v>6.2527959619999999E-3</v>
      </c>
      <c r="DG34" s="17">
        <v>6.1049383549999997E-3</v>
      </c>
      <c r="DH34" s="17">
        <v>5.8753337520000004E-3</v>
      </c>
      <c r="DI34" s="17">
        <v>5.5237606599999999E-3</v>
      </c>
      <c r="DJ34" s="17">
        <v>4.9930301000000003E-3</v>
      </c>
      <c r="DK34" s="17">
        <v>4.2039997569999999E-3</v>
      </c>
      <c r="DL34" s="84"/>
      <c r="DM34" s="17">
        <v>1.20823938E-4</v>
      </c>
      <c r="DN34" s="17">
        <v>3.2908026200000002E-4</v>
      </c>
      <c r="DO34" s="17">
        <v>8.2483888299999999E-4</v>
      </c>
      <c r="DP34" s="17">
        <v>1.918932516E-3</v>
      </c>
      <c r="DQ34" s="17">
        <v>4.1298236929999997E-3</v>
      </c>
      <c r="DR34" s="17">
        <v>6.4274002230000002E-3</v>
      </c>
      <c r="DS34" s="17">
        <v>6.3901987640000001E-3</v>
      </c>
      <c r="DT34" s="17">
        <v>6.3150807320000004E-3</v>
      </c>
      <c r="DU34" s="17">
        <v>6.1855504659999996E-3</v>
      </c>
      <c r="DV34" s="17">
        <v>5.9749926320000002E-3</v>
      </c>
      <c r="DW34" s="17">
        <v>5.6435095810000004E-3</v>
      </c>
      <c r="DX34" s="17">
        <v>5.1350060049999997E-3</v>
      </c>
      <c r="DY34" s="17">
        <v>4.3690850810000001E-3</v>
      </c>
    </row>
    <row r="35" spans="2:129" ht="16.5" x14ac:dyDescent="0.3">
      <c r="B35" s="59" t="s">
        <v>27</v>
      </c>
      <c r="C35" s="28" t="s">
        <v>34</v>
      </c>
      <c r="D35" s="4">
        <v>13</v>
      </c>
      <c r="E35" s="17">
        <v>1.9148118500000001E-4</v>
      </c>
      <c r="F35" s="17">
        <v>5.3487187799999998E-4</v>
      </c>
      <c r="G35" s="17">
        <v>1.362443931E-3</v>
      </c>
      <c r="H35" s="17">
        <v>3.1605344110000001E-3</v>
      </c>
      <c r="I35" s="17">
        <v>6.4109569569999999E-3</v>
      </c>
      <c r="J35" s="17">
        <v>8.3709687589999995E-3</v>
      </c>
      <c r="K35" s="17">
        <v>8.0867114810000001E-3</v>
      </c>
      <c r="L35" s="17">
        <v>7.7619137220000002E-3</v>
      </c>
      <c r="M35" s="17">
        <v>7.3719867009999999E-3</v>
      </c>
      <c r="N35" s="17">
        <v>6.8789021480000004E-3</v>
      </c>
      <c r="O35" s="17">
        <v>6.2262088920000003E-3</v>
      </c>
      <c r="P35" s="17">
        <v>5.3336717929999998E-3</v>
      </c>
      <c r="Q35" s="17">
        <v>4.0924007040000002E-3</v>
      </c>
      <c r="R35" s="84"/>
      <c r="S35" s="17">
        <v>2.3373066300000001E-4</v>
      </c>
      <c r="T35" s="17">
        <v>6.4207979600000001E-4</v>
      </c>
      <c r="U35" s="17">
        <v>1.613228045E-3</v>
      </c>
      <c r="V35" s="17">
        <v>3.7069711410000002E-3</v>
      </c>
      <c r="W35" s="17">
        <v>7.4766660390000001E-3</v>
      </c>
      <c r="X35" s="17">
        <v>9.2842553970000005E-3</v>
      </c>
      <c r="Y35" s="17">
        <v>9.0823147380000007E-3</v>
      </c>
      <c r="Z35" s="17">
        <v>8.8173024280000008E-3</v>
      </c>
      <c r="AA35" s="17">
        <v>8.4576393389999994E-3</v>
      </c>
      <c r="AB35" s="17">
        <v>7.9544262769999999E-3</v>
      </c>
      <c r="AC35" s="17">
        <v>7.2352224019999996E-3</v>
      </c>
      <c r="AD35" s="17">
        <v>6.1992059850000001E-3</v>
      </c>
      <c r="AE35" s="17">
        <v>4.696138089E-3</v>
      </c>
      <c r="AF35" s="84"/>
      <c r="AG35" s="17">
        <v>2.36980292E-4</v>
      </c>
      <c r="AH35" s="17">
        <v>6.4574689799999998E-4</v>
      </c>
      <c r="AI35" s="17">
        <v>1.6126380960000001E-3</v>
      </c>
      <c r="AJ35" s="17">
        <v>3.697821428E-3</v>
      </c>
      <c r="AK35" s="17">
        <v>7.5322112920000002E-3</v>
      </c>
      <c r="AL35" s="17">
        <v>9.5739318910000003E-3</v>
      </c>
      <c r="AM35" s="17">
        <v>9.4345458039999993E-3</v>
      </c>
      <c r="AN35" s="17">
        <v>9.2251404740000004E-3</v>
      </c>
      <c r="AO35" s="17">
        <v>8.9128022530000003E-3</v>
      </c>
      <c r="AP35" s="17">
        <v>8.4464846869999992E-3</v>
      </c>
      <c r="AQ35" s="17">
        <v>7.7508783039999998E-3</v>
      </c>
      <c r="AR35" s="17">
        <v>6.7195319619999996E-3</v>
      </c>
      <c r="AS35" s="17">
        <v>5.2011857480000001E-3</v>
      </c>
      <c r="AT35" s="84"/>
      <c r="AU35" s="17">
        <v>2.30676053E-4</v>
      </c>
      <c r="AV35" s="17">
        <v>6.2533072500000004E-4</v>
      </c>
      <c r="AW35" s="17">
        <v>1.5559718950000001E-3</v>
      </c>
      <c r="AX35" s="17">
        <v>3.5660342419999999E-3</v>
      </c>
      <c r="AY35" s="17">
        <v>7.3398055719999999E-3</v>
      </c>
      <c r="AZ35" s="17">
        <v>9.6660082239999993E-3</v>
      </c>
      <c r="BA35" s="17">
        <v>9.5752878749999996E-3</v>
      </c>
      <c r="BB35" s="17">
        <v>9.4128068420000002E-3</v>
      </c>
      <c r="BC35" s="17">
        <v>9.1460106259999997E-3</v>
      </c>
      <c r="BD35" s="17">
        <v>8.724239638E-3</v>
      </c>
      <c r="BE35" s="17">
        <v>8.0729151519999993E-3</v>
      </c>
      <c r="BF35" s="17">
        <v>7.0853265110000004E-3</v>
      </c>
      <c r="BG35" s="17">
        <v>5.6169827710000004E-3</v>
      </c>
      <c r="BH35" s="84"/>
      <c r="BI35" s="17">
        <v>2.2188761100000001E-4</v>
      </c>
      <c r="BJ35" s="17">
        <v>5.9927817800000001E-4</v>
      </c>
      <c r="BK35" s="17">
        <v>1.487401858E-3</v>
      </c>
      <c r="BL35" s="17">
        <v>3.408839957E-3</v>
      </c>
      <c r="BM35" s="17">
        <v>7.0793346889999999E-3</v>
      </c>
      <c r="BN35" s="17">
        <v>9.6746812850000002E-3</v>
      </c>
      <c r="BO35" s="17">
        <v>9.6234826320000001E-3</v>
      </c>
      <c r="BP35" s="17">
        <v>9.5009543660000001E-3</v>
      </c>
      <c r="BQ35" s="17">
        <v>9.2754700039999992E-3</v>
      </c>
      <c r="BR35" s="17">
        <v>8.8977112429999995E-3</v>
      </c>
      <c r="BS35" s="17">
        <v>8.2946834390000002E-3</v>
      </c>
      <c r="BT35" s="17">
        <v>7.3627967469999996E-3</v>
      </c>
      <c r="BU35" s="17">
        <v>5.9613008520000002E-3</v>
      </c>
      <c r="BV35" s="84"/>
      <c r="BW35" s="17">
        <v>2.1275581999999999E-4</v>
      </c>
      <c r="BX35" s="17">
        <v>5.7297465900000004E-4</v>
      </c>
      <c r="BY35" s="17">
        <v>1.4194536109999999E-3</v>
      </c>
      <c r="BZ35" s="17">
        <v>3.2537262130000002E-3</v>
      </c>
      <c r="CA35" s="17">
        <v>6.8079740469999999E-3</v>
      </c>
      <c r="CB35" s="17">
        <v>9.6433420680000007E-3</v>
      </c>
      <c r="CC35" s="17">
        <v>9.6254141660000007E-3</v>
      </c>
      <c r="CD35" s="17">
        <v>9.5375930410000007E-3</v>
      </c>
      <c r="CE35" s="17">
        <v>9.3493356500000003E-3</v>
      </c>
      <c r="CF35" s="17">
        <v>9.0128416620000006E-3</v>
      </c>
      <c r="CG35" s="17">
        <v>8.4573722859999992E-3</v>
      </c>
      <c r="CH35" s="17">
        <v>7.5823471120000001E-3</v>
      </c>
      <c r="CI35" s="17">
        <v>6.250326235E-3</v>
      </c>
      <c r="CJ35" s="84"/>
      <c r="CK35" s="17">
        <v>2.0399091E-4</v>
      </c>
      <c r="CL35" s="17">
        <v>5.4810628999999995E-4</v>
      </c>
      <c r="CM35" s="17">
        <v>1.355855487E-3</v>
      </c>
      <c r="CN35" s="17">
        <v>3.108810455E-3</v>
      </c>
      <c r="CO35" s="17">
        <v>6.5459306869999996E-3</v>
      </c>
      <c r="CP35" s="17">
        <v>9.5917187109999993E-3</v>
      </c>
      <c r="CQ35" s="17">
        <v>9.6026033940000005E-3</v>
      </c>
      <c r="CR35" s="17">
        <v>9.5454953660000005E-3</v>
      </c>
      <c r="CS35" s="17">
        <v>9.3909169579999997E-3</v>
      </c>
      <c r="CT35" s="17">
        <v>9.0925454350000001E-3</v>
      </c>
      <c r="CU35" s="17">
        <v>8.581695294E-3</v>
      </c>
      <c r="CV35" s="17">
        <v>7.7608304239999999E-3</v>
      </c>
      <c r="CW35" s="17">
        <v>6.4956450140000004E-3</v>
      </c>
      <c r="CX35" s="84"/>
      <c r="CY35" s="17">
        <v>1.9581625899999999E-4</v>
      </c>
      <c r="CZ35" s="17">
        <v>5.2513569999999995E-4</v>
      </c>
      <c r="DA35" s="17">
        <v>1.2974913439999999E-3</v>
      </c>
      <c r="DB35" s="17">
        <v>2.975953316E-3</v>
      </c>
      <c r="DC35" s="17">
        <v>6.3001366920000003E-3</v>
      </c>
      <c r="DD35" s="17">
        <v>9.5298194949999995E-3</v>
      </c>
      <c r="DE35" s="17">
        <v>9.5662088389999993E-3</v>
      </c>
      <c r="DF35" s="17">
        <v>9.5366755420000001E-3</v>
      </c>
      <c r="DG35" s="17">
        <v>9.4126968490000004E-3</v>
      </c>
      <c r="DH35" s="17">
        <v>9.1492506650000006E-3</v>
      </c>
      <c r="DI35" s="17">
        <v>8.6794858729999994E-3</v>
      </c>
      <c r="DJ35" s="17">
        <v>7.9083112989999996E-3</v>
      </c>
      <c r="DK35" s="17">
        <v>6.7050621819999996E-3</v>
      </c>
      <c r="DL35" s="84"/>
      <c r="DM35" s="17">
        <v>1.88274949E-4</v>
      </c>
      <c r="DN35" s="17">
        <v>5.0409022299999998E-4</v>
      </c>
      <c r="DO35" s="17">
        <v>1.2442670480000001E-3</v>
      </c>
      <c r="DP35" s="17">
        <v>2.854871897E-3</v>
      </c>
      <c r="DQ35" s="17">
        <v>6.0723154490000004E-3</v>
      </c>
      <c r="DR35" s="17">
        <v>9.4631001829999992E-3</v>
      </c>
      <c r="DS35" s="17">
        <v>9.5224444340000006E-3</v>
      </c>
      <c r="DT35" s="17">
        <v>9.5179259260000006E-3</v>
      </c>
      <c r="DU35" s="17">
        <v>9.4218054010000007E-3</v>
      </c>
      <c r="DV35" s="17">
        <v>9.1901693810000004E-3</v>
      </c>
      <c r="DW35" s="17">
        <v>8.7576916489999993E-3</v>
      </c>
      <c r="DX35" s="17">
        <v>8.0310464820000007E-3</v>
      </c>
      <c r="DY35" s="17">
        <v>6.8840968749999997E-3</v>
      </c>
    </row>
    <row r="36" spans="2:129" ht="15.75" x14ac:dyDescent="0.3">
      <c r="B36" s="40"/>
      <c r="C36" s="28" t="s">
        <v>35</v>
      </c>
      <c r="D36" s="4">
        <v>14</v>
      </c>
      <c r="E36" s="17">
        <v>1.5008644699999999E-4</v>
      </c>
      <c r="F36" s="17">
        <v>4.2299946500000001E-4</v>
      </c>
      <c r="G36" s="17">
        <v>1.0860594799999999E-3</v>
      </c>
      <c r="H36" s="17">
        <v>2.5368396559999999E-3</v>
      </c>
      <c r="I36" s="17">
        <v>5.1700178870000002E-3</v>
      </c>
      <c r="J36" s="17">
        <v>6.7276861580000003E-3</v>
      </c>
      <c r="K36" s="17">
        <v>6.4561715470000001E-3</v>
      </c>
      <c r="L36" s="17">
        <v>6.15837559E-3</v>
      </c>
      <c r="M36" s="17">
        <v>5.8153753479999997E-3</v>
      </c>
      <c r="N36" s="17">
        <v>5.3980572229999999E-3</v>
      </c>
      <c r="O36" s="17">
        <v>4.863218396E-3</v>
      </c>
      <c r="P36" s="17">
        <v>4.1494996629999996E-3</v>
      </c>
      <c r="Q36" s="17">
        <v>3.173884248E-3</v>
      </c>
      <c r="R36" s="84"/>
      <c r="S36" s="17">
        <v>1.90132821E-4</v>
      </c>
      <c r="T36" s="17">
        <v>5.2635620899999999E-4</v>
      </c>
      <c r="U36" s="17">
        <v>1.3315858179999999E-3</v>
      </c>
      <c r="V36" s="17">
        <v>3.0782209440000001E-3</v>
      </c>
      <c r="W36" s="17">
        <v>6.233364513E-3</v>
      </c>
      <c r="X36" s="17">
        <v>7.7124186319999996E-3</v>
      </c>
      <c r="Y36" s="17">
        <v>7.5018425780000002E-3</v>
      </c>
      <c r="Z36" s="17">
        <v>7.2443120910000002E-3</v>
      </c>
      <c r="AA36" s="17">
        <v>6.9148280600000002E-3</v>
      </c>
      <c r="AB36" s="17">
        <v>6.4746641260000001E-3</v>
      </c>
      <c r="AC36" s="17">
        <v>5.8662853000000003E-3</v>
      </c>
      <c r="AD36" s="17">
        <v>5.0100726369999996E-3</v>
      </c>
      <c r="AE36" s="17">
        <v>3.784222185E-3</v>
      </c>
      <c r="AF36" s="84"/>
      <c r="AG36" s="17">
        <v>1.96325356E-4</v>
      </c>
      <c r="AH36" s="17">
        <v>5.3877895400000005E-4</v>
      </c>
      <c r="AI36" s="17">
        <v>1.354053819E-3</v>
      </c>
      <c r="AJ36" s="17">
        <v>3.1222523159999999E-3</v>
      </c>
      <c r="AK36" s="17">
        <v>6.3847526459999996E-3</v>
      </c>
      <c r="AL36" s="17">
        <v>8.0906290970000003E-3</v>
      </c>
      <c r="AM36" s="17">
        <v>7.9315274080000008E-3</v>
      </c>
      <c r="AN36" s="17">
        <v>7.7179371419999997E-3</v>
      </c>
      <c r="AO36" s="17">
        <v>7.4233530880000002E-3</v>
      </c>
      <c r="AP36" s="17">
        <v>7.0065779239999997E-3</v>
      </c>
      <c r="AQ36" s="17">
        <v>6.4066801180000001E-3</v>
      </c>
      <c r="AR36" s="17">
        <v>5.537564343E-3</v>
      </c>
      <c r="AS36" s="17">
        <v>4.2749297090000004E-3</v>
      </c>
      <c r="AT36" s="84"/>
      <c r="AU36" s="17">
        <v>1.9335040599999999E-4</v>
      </c>
      <c r="AV36" s="17">
        <v>5.27671748E-4</v>
      </c>
      <c r="AW36" s="17">
        <v>1.3208567379999999E-3</v>
      </c>
      <c r="AX36" s="17">
        <v>3.0432993979999999E-3</v>
      </c>
      <c r="AY36" s="17">
        <v>6.2885058679999998E-3</v>
      </c>
      <c r="AZ36" s="17">
        <v>8.2609728819999992E-3</v>
      </c>
      <c r="BA36" s="17">
        <v>8.1437176510000004E-3</v>
      </c>
      <c r="BB36" s="17">
        <v>7.9692055260000005E-3</v>
      </c>
      <c r="BC36" s="17">
        <v>7.7109130159999997E-3</v>
      </c>
      <c r="BD36" s="17">
        <v>7.3273978640000003E-3</v>
      </c>
      <c r="BE36" s="17">
        <v>6.7576121160000001E-3</v>
      </c>
      <c r="BF36" s="17">
        <v>5.9135295469999998E-3</v>
      </c>
      <c r="BG36" s="17">
        <v>4.6769207430000003E-3</v>
      </c>
      <c r="BH36" s="84"/>
      <c r="BI36" s="17">
        <v>1.87562097E-4</v>
      </c>
      <c r="BJ36" s="17">
        <v>5.0983064699999998E-4</v>
      </c>
      <c r="BK36" s="17">
        <v>1.2726692E-3</v>
      </c>
      <c r="BL36" s="17">
        <v>2.9316556250000001E-3</v>
      </c>
      <c r="BM36" s="17">
        <v>6.1123642820000001E-3</v>
      </c>
      <c r="BN36" s="17">
        <v>8.3368471449999995E-3</v>
      </c>
      <c r="BO36" s="17">
        <v>8.25448841E-3</v>
      </c>
      <c r="BP36" s="17">
        <v>8.1142359139999998E-3</v>
      </c>
      <c r="BQ36" s="17">
        <v>7.8900981190000007E-3</v>
      </c>
      <c r="BR36" s="17">
        <v>7.5413807619999999E-3</v>
      </c>
      <c r="BS36" s="17">
        <v>7.0075252310000001E-3</v>
      </c>
      <c r="BT36" s="17">
        <v>6.2025585930000002E-3</v>
      </c>
      <c r="BU36" s="17">
        <v>5.0107231289999998E-3</v>
      </c>
      <c r="BV36" s="84"/>
      <c r="BW36" s="17">
        <v>1.81022965E-4</v>
      </c>
      <c r="BX36" s="17">
        <v>4.9054036999999996E-4</v>
      </c>
      <c r="BY36" s="17">
        <v>1.221980572E-3</v>
      </c>
      <c r="BZ36" s="17">
        <v>2.8149824169999998E-3</v>
      </c>
      <c r="CA36" s="17">
        <v>5.9132502639999999E-3</v>
      </c>
      <c r="CB36" s="17">
        <v>8.3634431870000005E-3</v>
      </c>
      <c r="CC36" s="17">
        <v>8.3110038089999998E-3</v>
      </c>
      <c r="CD36" s="17">
        <v>8.2010959000000001E-3</v>
      </c>
      <c r="CE36" s="17">
        <v>8.0084473200000006E-3</v>
      </c>
      <c r="CF36" s="17">
        <v>7.6932806080000004E-3</v>
      </c>
      <c r="CG36" s="17">
        <v>7.1965939000000001E-3</v>
      </c>
      <c r="CH36" s="17">
        <v>6.4341659309999997E-3</v>
      </c>
      <c r="CI36" s="17">
        <v>5.2922019019999997E-3</v>
      </c>
      <c r="CJ36" s="84"/>
      <c r="CK36" s="17">
        <v>1.7448655399999999E-4</v>
      </c>
      <c r="CL36" s="17">
        <v>4.7165338700000002E-4</v>
      </c>
      <c r="CM36" s="17">
        <v>1.1730195489999999E-3</v>
      </c>
      <c r="CN36" s="17">
        <v>2.7026029690000002E-3</v>
      </c>
      <c r="CO36" s="17">
        <v>5.7131117569999999E-3</v>
      </c>
      <c r="CP36" s="17">
        <v>8.3622555120000004E-3</v>
      </c>
      <c r="CQ36" s="17">
        <v>8.3360782110000007E-3</v>
      </c>
      <c r="CR36" s="17">
        <v>8.2534025069999992E-3</v>
      </c>
      <c r="CS36" s="17">
        <v>8.0896921490000006E-3</v>
      </c>
      <c r="CT36" s="17">
        <v>7.8061827259999998E-3</v>
      </c>
      <c r="CU36" s="17">
        <v>7.3453114460000002E-3</v>
      </c>
      <c r="CV36" s="17">
        <v>6.6247136890000002E-3</v>
      </c>
      <c r="CW36" s="17">
        <v>5.532361962E-3</v>
      </c>
      <c r="CX36" s="84"/>
      <c r="CY36" s="17">
        <v>1.68236467E-4</v>
      </c>
      <c r="CZ36" s="17">
        <v>4.5381902200000002E-4</v>
      </c>
      <c r="DA36" s="17">
        <v>1.127172568E-3</v>
      </c>
      <c r="DB36" s="17">
        <v>2.5975344950000001E-3</v>
      </c>
      <c r="DC36" s="17">
        <v>5.5207149040000002E-3</v>
      </c>
      <c r="DD36" s="17">
        <v>8.34470478E-3</v>
      </c>
      <c r="DE36" s="17">
        <v>8.342015631E-3</v>
      </c>
      <c r="DF36" s="17">
        <v>8.2840521809999998E-3</v>
      </c>
      <c r="DG36" s="17">
        <v>8.1469513140000008E-3</v>
      </c>
      <c r="DH36" s="17">
        <v>7.8928352629999993E-3</v>
      </c>
      <c r="DI36" s="17">
        <v>7.4652881069999996E-3</v>
      </c>
      <c r="DJ36" s="17">
        <v>6.7840557429999998E-3</v>
      </c>
      <c r="DK36" s="17">
        <v>5.7385934979999999E-3</v>
      </c>
      <c r="DL36" s="84"/>
      <c r="DM36" s="17">
        <v>1.6236995699999999E-4</v>
      </c>
      <c r="DN36" s="17">
        <v>4.3722340699999998E-4</v>
      </c>
      <c r="DO36" s="17">
        <v>1.0847581120000001E-3</v>
      </c>
      <c r="DP36" s="17">
        <v>2.5004296159999999E-3</v>
      </c>
      <c r="DQ36" s="17">
        <v>5.3393368020000003E-3</v>
      </c>
      <c r="DR36" s="17">
        <v>8.3173362449999993E-3</v>
      </c>
      <c r="DS36" s="17">
        <v>8.3359596250000001E-3</v>
      </c>
      <c r="DT36" s="17">
        <v>8.3006033699999995E-3</v>
      </c>
      <c r="DU36" s="17">
        <v>8.1879563299999993E-3</v>
      </c>
      <c r="DV36" s="17">
        <v>7.9608746249999994E-3</v>
      </c>
      <c r="DW36" s="17">
        <v>7.5639498379999996E-3</v>
      </c>
      <c r="DX36" s="17">
        <v>6.9184108450000004E-3</v>
      </c>
      <c r="DY36" s="17">
        <v>5.9157419819999999E-3</v>
      </c>
    </row>
    <row r="37" spans="2:129" ht="15.75" x14ac:dyDescent="0.3">
      <c r="B37" s="40"/>
      <c r="C37" s="28" t="s">
        <v>36</v>
      </c>
      <c r="D37" s="4">
        <v>15</v>
      </c>
      <c r="E37" s="17">
        <v>1.17680376E-4</v>
      </c>
      <c r="F37" s="17">
        <v>3.3463445199999998E-4</v>
      </c>
      <c r="G37" s="17">
        <v>8.6601269700000002E-4</v>
      </c>
      <c r="H37" s="17">
        <v>2.0368408509999999E-3</v>
      </c>
      <c r="I37" s="17">
        <v>4.1704638689999997E-3</v>
      </c>
      <c r="J37" s="17">
        <v>5.4083181630000003E-3</v>
      </c>
      <c r="K37" s="17">
        <v>5.1556149310000004E-3</v>
      </c>
      <c r="L37" s="17">
        <v>4.8871734750000001E-3</v>
      </c>
      <c r="M37" s="17">
        <v>4.5883122659999996E-3</v>
      </c>
      <c r="N37" s="17">
        <v>4.2366425060000002E-3</v>
      </c>
      <c r="O37" s="17">
        <v>3.7990147810000002E-3</v>
      </c>
      <c r="P37" s="17">
        <v>3.2284371140000002E-3</v>
      </c>
      <c r="Q37" s="17">
        <v>2.4615723020000001E-3</v>
      </c>
      <c r="R37" s="84"/>
      <c r="S37" s="17">
        <v>1.5470947300000001E-4</v>
      </c>
      <c r="T37" s="17">
        <v>4.31601811E-4</v>
      </c>
      <c r="U37" s="17">
        <v>1.099387557E-3</v>
      </c>
      <c r="V37" s="17">
        <v>2.556730464E-3</v>
      </c>
      <c r="W37" s="17">
        <v>5.1979682470000002E-3</v>
      </c>
      <c r="X37" s="17">
        <v>6.4079442219999996E-3</v>
      </c>
      <c r="Y37" s="17">
        <v>6.1975487480000003E-3</v>
      </c>
      <c r="Z37" s="17">
        <v>5.952947129E-3</v>
      </c>
      <c r="AA37" s="17">
        <v>5.654272672E-3</v>
      </c>
      <c r="AB37" s="17">
        <v>5.270790444E-3</v>
      </c>
      <c r="AC37" s="17">
        <v>4.7567446309999999E-3</v>
      </c>
      <c r="AD37" s="17">
        <v>4.0492336800000001E-3</v>
      </c>
      <c r="AE37" s="17">
        <v>3.049431542E-3</v>
      </c>
      <c r="AF37" s="84"/>
      <c r="AG37" s="17">
        <v>1.6268402200000001E-4</v>
      </c>
      <c r="AH37" s="17">
        <v>4.4963282100000002E-4</v>
      </c>
      <c r="AI37" s="17">
        <v>1.137181572E-3</v>
      </c>
      <c r="AJ37" s="17">
        <v>2.6368262170000001E-3</v>
      </c>
      <c r="AK37" s="17">
        <v>5.4131532540000003E-3</v>
      </c>
      <c r="AL37" s="17">
        <v>6.8382996390000004E-3</v>
      </c>
      <c r="AM37" s="17">
        <v>6.6690356369999999E-3</v>
      </c>
      <c r="AN37" s="17">
        <v>6.4579351080000002E-3</v>
      </c>
      <c r="AO37" s="17">
        <v>6.1835989550000003E-3</v>
      </c>
      <c r="AP37" s="17">
        <v>5.8127312059999998E-3</v>
      </c>
      <c r="AQ37" s="17">
        <v>5.2959903539999999E-3</v>
      </c>
      <c r="AR37" s="17">
        <v>4.5637161999999998E-3</v>
      </c>
      <c r="AS37" s="17">
        <v>3.51369931E-3</v>
      </c>
      <c r="AT37" s="84"/>
      <c r="AU37" s="17">
        <v>1.6210003299999999E-4</v>
      </c>
      <c r="AV37" s="17">
        <v>4.4535707599999998E-4</v>
      </c>
      <c r="AW37" s="17">
        <v>1.121491785E-3</v>
      </c>
      <c r="AX37" s="17">
        <v>2.5976881209999999E-3</v>
      </c>
      <c r="AY37" s="17">
        <v>5.3887463970000004E-3</v>
      </c>
      <c r="AZ37" s="17">
        <v>7.0612611119999997E-3</v>
      </c>
      <c r="BA37" s="17">
        <v>6.9271973799999997E-3</v>
      </c>
      <c r="BB37" s="17">
        <v>6.7479128529999996E-3</v>
      </c>
      <c r="BC37" s="17">
        <v>6.5017567319999997E-3</v>
      </c>
      <c r="BD37" s="17">
        <v>6.1547884520000004E-3</v>
      </c>
      <c r="BE37" s="17">
        <v>5.6570063629999999E-3</v>
      </c>
      <c r="BF37" s="17">
        <v>4.9357555039999997E-3</v>
      </c>
      <c r="BG37" s="17">
        <v>3.8942928119999999E-3</v>
      </c>
      <c r="BH37" s="84"/>
      <c r="BI37" s="17">
        <v>1.5857919299999999E-4</v>
      </c>
      <c r="BJ37" s="17">
        <v>4.3381812900000001E-4</v>
      </c>
      <c r="BK37" s="17">
        <v>1.089138563E-3</v>
      </c>
      <c r="BL37" s="17">
        <v>2.5217181439999999E-3</v>
      </c>
      <c r="BM37" s="17">
        <v>5.2783500380000001E-3</v>
      </c>
      <c r="BN37" s="17">
        <v>7.1850388869999999E-3</v>
      </c>
      <c r="BO37" s="17">
        <v>7.0812102910000002E-3</v>
      </c>
      <c r="BP37" s="17">
        <v>6.9307883470000001E-3</v>
      </c>
      <c r="BQ37" s="17">
        <v>6.7123808290000002E-3</v>
      </c>
      <c r="BR37" s="17">
        <v>6.3923798990000004E-3</v>
      </c>
      <c r="BS37" s="17">
        <v>5.9205107040000001E-3</v>
      </c>
      <c r="BT37" s="17">
        <v>5.2253964460000002E-3</v>
      </c>
      <c r="BU37" s="17">
        <v>4.2118585080000003E-3</v>
      </c>
      <c r="BV37" s="84"/>
      <c r="BW37" s="17">
        <v>1.54052999E-4</v>
      </c>
      <c r="BX37" s="17">
        <v>4.2004293399999998E-4</v>
      </c>
      <c r="BY37" s="17">
        <v>1.052163398E-3</v>
      </c>
      <c r="BZ37" s="17">
        <v>2.435808278E-3</v>
      </c>
      <c r="CA37" s="17">
        <v>5.136920126E-3</v>
      </c>
      <c r="CB37" s="17">
        <v>7.2543907710000003E-3</v>
      </c>
      <c r="CC37" s="17">
        <v>7.1770086849999998E-3</v>
      </c>
      <c r="CD37" s="17">
        <v>7.0527192110000003E-3</v>
      </c>
      <c r="CE37" s="17">
        <v>6.8605869570000002E-3</v>
      </c>
      <c r="CF37" s="17">
        <v>6.5674845759999996E-3</v>
      </c>
      <c r="CG37" s="17">
        <v>6.1241766489999998E-3</v>
      </c>
      <c r="CH37" s="17">
        <v>5.4601150330000001E-3</v>
      </c>
      <c r="CI37" s="17">
        <v>4.4811153689999998E-3</v>
      </c>
      <c r="CJ37" s="84"/>
      <c r="CK37" s="17">
        <v>1.49277214E-4</v>
      </c>
      <c r="CL37" s="17">
        <v>4.0593544299999997E-4</v>
      </c>
      <c r="CM37" s="17">
        <v>1.0150074310000001E-3</v>
      </c>
      <c r="CN37" s="17">
        <v>2.349845906E-3</v>
      </c>
      <c r="CO37" s="17">
        <v>4.9869957550000002E-3</v>
      </c>
      <c r="CP37" s="17">
        <v>7.2913110590000002E-3</v>
      </c>
      <c r="CQ37" s="17">
        <v>7.2374849420000003E-3</v>
      </c>
      <c r="CR37" s="17">
        <v>7.1370175260000003E-3</v>
      </c>
      <c r="CS37" s="17">
        <v>6.9694661670000003E-3</v>
      </c>
      <c r="CT37" s="17">
        <v>6.7023710100000003E-3</v>
      </c>
      <c r="CU37" s="17">
        <v>6.28747518E-3</v>
      </c>
      <c r="CV37" s="17">
        <v>5.6551974839999996E-3</v>
      </c>
      <c r="CW37" s="17">
        <v>4.7121241609999996E-3</v>
      </c>
      <c r="CX37" s="84"/>
      <c r="CY37" s="17">
        <v>1.4456686399999999E-4</v>
      </c>
      <c r="CZ37" s="17">
        <v>3.9225330399999999E-4</v>
      </c>
      <c r="DA37" s="17">
        <v>9.7936697999999995E-4</v>
      </c>
      <c r="DB37" s="17">
        <v>2.2675803559999998E-3</v>
      </c>
      <c r="DC37" s="17">
        <v>4.8384130259999996E-3</v>
      </c>
      <c r="DD37" s="17">
        <v>7.3078539830000004E-3</v>
      </c>
      <c r="DE37" s="17">
        <v>7.2753329219999996E-3</v>
      </c>
      <c r="DF37" s="17">
        <v>7.1967399429999999E-3</v>
      </c>
      <c r="DG37" s="17">
        <v>7.0520951130000004E-3</v>
      </c>
      <c r="DH37" s="17">
        <v>6.8095145769999999E-3</v>
      </c>
      <c r="DI37" s="17">
        <v>6.421372931E-3</v>
      </c>
      <c r="DJ37" s="17">
        <v>5.8199293939999999E-3</v>
      </c>
      <c r="DK37" s="17">
        <v>4.9116542440000004E-3</v>
      </c>
      <c r="DL37" s="84"/>
      <c r="DM37" s="17">
        <v>1.40053308E-4</v>
      </c>
      <c r="DN37" s="17">
        <v>3.7928764599999998E-4</v>
      </c>
      <c r="DO37" s="17">
        <v>9.4584238200000001E-4</v>
      </c>
      <c r="DP37" s="17">
        <v>2.1903135049999999E-3</v>
      </c>
      <c r="DQ37" s="17">
        <v>4.6954830609999996E-3</v>
      </c>
      <c r="DR37" s="17">
        <v>7.3111451690000004E-3</v>
      </c>
      <c r="DS37" s="17">
        <v>7.298127469E-3</v>
      </c>
      <c r="DT37" s="17">
        <v>7.2397311250000001E-3</v>
      </c>
      <c r="DU37" s="17">
        <v>7.1163548149999999E-3</v>
      </c>
      <c r="DV37" s="17">
        <v>6.8965660869999999E-3</v>
      </c>
      <c r="DW37" s="17">
        <v>6.5333556489999998E-3</v>
      </c>
      <c r="DX37" s="17">
        <v>5.9602468339999999E-3</v>
      </c>
      <c r="DY37" s="17">
        <v>5.0838525820000001E-3</v>
      </c>
    </row>
    <row r="38" spans="2:129" ht="15.75" x14ac:dyDescent="0.3">
      <c r="B38" s="40"/>
      <c r="C38" s="28" t="s">
        <v>37</v>
      </c>
      <c r="D38" s="4">
        <v>17</v>
      </c>
      <c r="E38" s="17">
        <v>7.2418497999999999E-5</v>
      </c>
      <c r="F38" s="17">
        <v>2.09621056E-4</v>
      </c>
      <c r="G38" s="17">
        <v>5.5113001899999997E-4</v>
      </c>
      <c r="H38" s="17">
        <v>1.3142030620000001E-3</v>
      </c>
      <c r="I38" s="17">
        <v>2.7159510270000002E-3</v>
      </c>
      <c r="J38" s="17">
        <v>3.4975209720000001E-3</v>
      </c>
      <c r="K38" s="17">
        <v>3.2899216820000002E-3</v>
      </c>
      <c r="L38" s="17">
        <v>3.0797349940000001E-3</v>
      </c>
      <c r="M38" s="17">
        <v>2.8578659519999999E-3</v>
      </c>
      <c r="N38" s="17">
        <v>2.6108587419999998E-3</v>
      </c>
      <c r="O38" s="17">
        <v>2.3190151320000001E-3</v>
      </c>
      <c r="P38" s="17">
        <v>1.9546299910000002E-3</v>
      </c>
      <c r="Q38" s="17">
        <v>1.4807372359999999E-3</v>
      </c>
      <c r="R38" s="74"/>
      <c r="S38" s="17">
        <v>1.02512324E-4</v>
      </c>
      <c r="T38" s="17">
        <v>2.9041173200000002E-4</v>
      </c>
      <c r="U38" s="17">
        <v>7.4993829100000005E-4</v>
      </c>
      <c r="V38" s="17">
        <v>1.765047621E-3</v>
      </c>
      <c r="W38" s="17">
        <v>3.616877681E-3</v>
      </c>
      <c r="X38" s="17">
        <v>4.4260730270000003E-3</v>
      </c>
      <c r="Y38" s="17">
        <v>4.2321089170000003E-3</v>
      </c>
      <c r="Z38" s="17">
        <v>4.0217474040000001E-3</v>
      </c>
      <c r="AA38" s="17">
        <v>3.7822578349999999E-3</v>
      </c>
      <c r="AB38" s="17">
        <v>3.4941265309999998E-3</v>
      </c>
      <c r="AC38" s="17">
        <v>3.128277227E-3</v>
      </c>
      <c r="AD38" s="17">
        <v>2.6453814030000002E-3</v>
      </c>
      <c r="AE38" s="17">
        <v>1.9802267110000001E-3</v>
      </c>
      <c r="AF38" s="74"/>
      <c r="AG38" s="17">
        <v>1.1178449700000001E-4</v>
      </c>
      <c r="AH38" s="17">
        <v>3.1335589700000002E-4</v>
      </c>
      <c r="AI38" s="17">
        <v>8.0258494899999996E-4</v>
      </c>
      <c r="AJ38" s="17">
        <v>1.8817955379999999E-3</v>
      </c>
      <c r="AK38" s="17">
        <v>3.893203655E-3</v>
      </c>
      <c r="AL38" s="17">
        <v>4.8875687479999997E-3</v>
      </c>
      <c r="AM38" s="17">
        <v>4.7171422119999997E-3</v>
      </c>
      <c r="AN38" s="17">
        <v>4.5233958689999999E-3</v>
      </c>
      <c r="AO38" s="17">
        <v>4.2922421929999996E-3</v>
      </c>
      <c r="AP38" s="17">
        <v>4.0018131700000001E-3</v>
      </c>
      <c r="AQ38" s="17">
        <v>3.6196475139999998E-3</v>
      </c>
      <c r="AR38" s="17">
        <v>3.100070519E-3</v>
      </c>
      <c r="AS38" s="17">
        <v>2.3738382579999999E-3</v>
      </c>
      <c r="AT38" s="74"/>
      <c r="AU38" s="17">
        <v>1.1400748499999999E-4</v>
      </c>
      <c r="AV38" s="17">
        <v>3.1743717899999999E-4</v>
      </c>
      <c r="AW38" s="17">
        <v>8.0895825000000001E-4</v>
      </c>
      <c r="AX38" s="17">
        <v>1.8937030490000001E-3</v>
      </c>
      <c r="AY38" s="17">
        <v>3.959057488E-3</v>
      </c>
      <c r="AZ38" s="17">
        <v>5.1615236840000002E-3</v>
      </c>
      <c r="BA38" s="17">
        <v>5.0143226850000002E-3</v>
      </c>
      <c r="BB38" s="17">
        <v>4.8400270509999996E-3</v>
      </c>
      <c r="BC38" s="17">
        <v>4.6241008639999999E-3</v>
      </c>
      <c r="BD38" s="17">
        <v>4.3436791419999999E-3</v>
      </c>
      <c r="BE38" s="17">
        <v>3.9651407039999996E-3</v>
      </c>
      <c r="BF38" s="17">
        <v>3.4388901740000002E-3</v>
      </c>
      <c r="BG38" s="17">
        <v>2.7001383710000002E-3</v>
      </c>
      <c r="BH38" s="74"/>
      <c r="BI38" s="17">
        <v>1.13423866E-4</v>
      </c>
      <c r="BJ38" s="17">
        <v>3.1427796000000003E-4</v>
      </c>
      <c r="BK38" s="17">
        <v>7.9808707899999996E-4</v>
      </c>
      <c r="BL38" s="17">
        <v>1.8667534709999999E-3</v>
      </c>
      <c r="BM38" s="17">
        <v>3.9380821669999996E-3</v>
      </c>
      <c r="BN38" s="17">
        <v>5.3390380110000003E-3</v>
      </c>
      <c r="BO38" s="17">
        <v>5.2133140370000004E-3</v>
      </c>
      <c r="BP38" s="17">
        <v>5.058367173E-3</v>
      </c>
      <c r="BQ38" s="17">
        <v>4.8596182909999997E-3</v>
      </c>
      <c r="BR38" s="17">
        <v>4.5940653089999997E-3</v>
      </c>
      <c r="BS38" s="17">
        <v>4.2269731270000001E-3</v>
      </c>
      <c r="BT38" s="17">
        <v>3.7090797530000001E-3</v>
      </c>
      <c r="BU38" s="17">
        <v>2.9760831679999998E-3</v>
      </c>
      <c r="BV38" s="74"/>
      <c r="BW38" s="17">
        <v>1.11631081E-4</v>
      </c>
      <c r="BX38" s="17">
        <v>3.0814894299999998E-4</v>
      </c>
      <c r="BY38" s="17">
        <v>7.8044020900000001E-4</v>
      </c>
      <c r="BZ38" s="17">
        <v>1.824686062E-3</v>
      </c>
      <c r="CA38" s="17">
        <v>3.8784046239999999E-3</v>
      </c>
      <c r="CB38" s="17">
        <v>5.4601038249999997E-3</v>
      </c>
      <c r="CC38" s="17">
        <v>5.3540808259999999E-3</v>
      </c>
      <c r="CD38" s="17">
        <v>5.217646831E-3</v>
      </c>
      <c r="CE38" s="17">
        <v>5.0363639180000001E-3</v>
      </c>
      <c r="CF38" s="17">
        <v>4.787183762E-3</v>
      </c>
      <c r="CG38" s="17">
        <v>4.435759006E-3</v>
      </c>
      <c r="CH38" s="17">
        <v>3.9325236829999997E-3</v>
      </c>
      <c r="CI38" s="17">
        <v>3.2130225620000002E-3</v>
      </c>
      <c r="CJ38" s="74"/>
      <c r="CK38" s="17">
        <v>1.09316924E-4</v>
      </c>
      <c r="CL38" s="17">
        <v>3.0084532100000002E-4</v>
      </c>
      <c r="CM38" s="17">
        <v>7.6033536599999995E-4</v>
      </c>
      <c r="CN38" s="17">
        <v>1.7772700349999999E-3</v>
      </c>
      <c r="CO38" s="17">
        <v>3.8015389179999999E-3</v>
      </c>
      <c r="CP38" s="17">
        <v>5.5453541990000002E-3</v>
      </c>
      <c r="CQ38" s="17">
        <v>5.4574854299999998E-3</v>
      </c>
      <c r="CR38" s="17">
        <v>5.3385782349999996E-3</v>
      </c>
      <c r="CS38" s="17">
        <v>5.1743835050000004E-3</v>
      </c>
      <c r="CT38" s="17">
        <v>4.9420826399999996E-3</v>
      </c>
      <c r="CU38" s="17">
        <v>4.6077146459999998E-3</v>
      </c>
      <c r="CV38" s="17">
        <v>4.121549427E-3</v>
      </c>
      <c r="CW38" s="17">
        <v>3.4186967600000001E-3</v>
      </c>
      <c r="CX38" s="74"/>
      <c r="CY38" s="17">
        <v>1.0680399E-4</v>
      </c>
      <c r="CZ38" s="17">
        <v>2.9318630899999998E-4</v>
      </c>
      <c r="DA38" s="17">
        <v>7.3969854799999998E-4</v>
      </c>
      <c r="DB38" s="17">
        <v>1.7288468030000001E-3</v>
      </c>
      <c r="DC38" s="17">
        <v>3.7179046610000001E-3</v>
      </c>
      <c r="DD38" s="17">
        <v>5.6065965350000002E-3</v>
      </c>
      <c r="DE38" s="17">
        <v>5.5355747100000003E-3</v>
      </c>
      <c r="DF38" s="17">
        <v>5.4332165010000004E-3</v>
      </c>
      <c r="DG38" s="17">
        <v>5.2854673279999998E-3</v>
      </c>
      <c r="DH38" s="17">
        <v>5.0696863479999998E-3</v>
      </c>
      <c r="DI38" s="17">
        <v>4.7518877709999997E-3</v>
      </c>
      <c r="DJ38" s="17">
        <v>4.283779582E-3</v>
      </c>
      <c r="DK38" s="17">
        <v>3.5983844230000001E-3</v>
      </c>
      <c r="DL38" s="74"/>
      <c r="DM38" s="17">
        <v>1.04251512E-4</v>
      </c>
      <c r="DN38" s="17">
        <v>2.8556231799999998E-4</v>
      </c>
      <c r="DO38" s="17">
        <v>7.1941956900000001E-4</v>
      </c>
      <c r="DP38" s="17">
        <v>1.6814088180000001E-3</v>
      </c>
      <c r="DQ38" s="17">
        <v>3.6327839199999999E-3</v>
      </c>
      <c r="DR38" s="17">
        <v>5.6510973549999998E-3</v>
      </c>
      <c r="DS38" s="17">
        <v>5.5958125000000001E-3</v>
      </c>
      <c r="DT38" s="17">
        <v>5.5090653220000001E-3</v>
      </c>
      <c r="DU38" s="17">
        <v>5.3769584800000001E-3</v>
      </c>
      <c r="DV38" s="17">
        <v>5.1769387589999999E-3</v>
      </c>
      <c r="DW38" s="17">
        <v>4.8751295300000002E-3</v>
      </c>
      <c r="DX38" s="17">
        <v>4.4241987050000001E-3</v>
      </c>
      <c r="DY38" s="17">
        <v>3.7549059020000001E-3</v>
      </c>
    </row>
    <row r="39" spans="2:129" ht="15.75" x14ac:dyDescent="0.3">
      <c r="B39" s="40"/>
      <c r="C39" s="28" t="s">
        <v>38</v>
      </c>
      <c r="D39" s="4">
        <v>18</v>
      </c>
      <c r="E39" s="17">
        <v>5.683587E-5</v>
      </c>
      <c r="F39" s="17">
        <v>1.65981276E-4</v>
      </c>
      <c r="G39" s="17">
        <v>4.3984995100000002E-4</v>
      </c>
      <c r="H39" s="17">
        <v>1.056076873E-3</v>
      </c>
      <c r="I39" s="17">
        <v>2.1926001189999998E-3</v>
      </c>
      <c r="J39" s="17">
        <v>2.8135530009999999E-3</v>
      </c>
      <c r="K39" s="17">
        <v>2.6289314440000001E-3</v>
      </c>
      <c r="L39" s="17">
        <v>2.4455273840000001E-3</v>
      </c>
      <c r="M39" s="17">
        <v>2.2560671509999999E-3</v>
      </c>
      <c r="N39" s="17">
        <v>2.050021421E-3</v>
      </c>
      <c r="O39" s="17">
        <v>1.812123739E-3</v>
      </c>
      <c r="P39" s="17">
        <v>1.5210368099999999E-3</v>
      </c>
      <c r="Q39" s="17">
        <v>1.1484748959999999E-3</v>
      </c>
      <c r="R39" s="74"/>
      <c r="S39" s="17">
        <v>8.3477264999999999E-5</v>
      </c>
      <c r="T39" s="17">
        <v>2.3830594E-4</v>
      </c>
      <c r="U39" s="17">
        <v>6.1960134200000005E-4</v>
      </c>
      <c r="V39" s="17">
        <v>1.4670228240000001E-3</v>
      </c>
      <c r="W39" s="17">
        <v>3.0179875600000001E-3</v>
      </c>
      <c r="X39" s="17">
        <v>3.6794720730000002E-3</v>
      </c>
      <c r="Y39" s="17">
        <v>3.4981431670000002E-3</v>
      </c>
      <c r="Z39" s="17">
        <v>3.3064303890000001E-3</v>
      </c>
      <c r="AA39" s="17">
        <v>3.0940531190000002E-3</v>
      </c>
      <c r="AB39" s="17">
        <v>2.8453876899999998E-3</v>
      </c>
      <c r="AC39" s="17">
        <v>2.5371902169999999E-3</v>
      </c>
      <c r="AD39" s="17">
        <v>2.1383275239999998E-3</v>
      </c>
      <c r="AE39" s="17">
        <v>1.595760299E-3</v>
      </c>
      <c r="AF39" s="74"/>
      <c r="AG39" s="17">
        <v>9.2692308000000002E-5</v>
      </c>
      <c r="AH39" s="17">
        <v>2.6167654600000001E-4</v>
      </c>
      <c r="AI39" s="17">
        <v>6.7445528399999997E-4</v>
      </c>
      <c r="AJ39" s="17">
        <v>1.5901753089999999E-3</v>
      </c>
      <c r="AK39" s="17">
        <v>3.302578665E-3</v>
      </c>
      <c r="AL39" s="17">
        <v>4.1330233670000003E-3</v>
      </c>
      <c r="AM39" s="17">
        <v>3.9681243860000001E-3</v>
      </c>
      <c r="AN39" s="17">
        <v>3.7865205570000002E-3</v>
      </c>
      <c r="AO39" s="17">
        <v>3.5767110889999999E-3</v>
      </c>
      <c r="AP39" s="17">
        <v>3.3209140400000002E-3</v>
      </c>
      <c r="AQ39" s="17">
        <v>2.9927480800000001E-3</v>
      </c>
      <c r="AR39" s="17">
        <v>2.5551926290000001E-3</v>
      </c>
      <c r="AS39" s="17">
        <v>1.951194122E-3</v>
      </c>
      <c r="AT39" s="74"/>
      <c r="AU39" s="17">
        <v>9.5640149E-5</v>
      </c>
      <c r="AV39" s="17">
        <v>2.68075921E-4</v>
      </c>
      <c r="AW39" s="17">
        <v>6.8724439799999998E-4</v>
      </c>
      <c r="AX39" s="17">
        <v>1.617298506E-3</v>
      </c>
      <c r="AY39" s="17">
        <v>3.3943112010000002E-3</v>
      </c>
      <c r="AZ39" s="17">
        <v>4.4138651290000002E-3</v>
      </c>
      <c r="BA39" s="17">
        <v>4.2670636730000001E-3</v>
      </c>
      <c r="BB39" s="17">
        <v>4.0998615349999998E-3</v>
      </c>
      <c r="BC39" s="17">
        <v>3.9002912039999998E-3</v>
      </c>
      <c r="BD39" s="17">
        <v>3.6495348080000001E-3</v>
      </c>
      <c r="BE39" s="17">
        <v>3.319983303E-3</v>
      </c>
      <c r="BF39" s="17">
        <v>2.8706138660000002E-3</v>
      </c>
      <c r="BG39" s="17">
        <v>2.2483960659999999E-3</v>
      </c>
      <c r="BH39" s="74"/>
      <c r="BI39" s="17">
        <v>9.5952578E-5</v>
      </c>
      <c r="BJ39" s="17">
        <v>2.6756784799999999E-4</v>
      </c>
      <c r="BK39" s="17">
        <v>6.8335395200000003E-4</v>
      </c>
      <c r="BL39" s="17">
        <v>1.6065341930000001E-3</v>
      </c>
      <c r="BM39" s="17">
        <v>3.4023488659999999E-3</v>
      </c>
      <c r="BN39" s="17">
        <v>4.6032705630000004E-3</v>
      </c>
      <c r="BO39" s="17">
        <v>4.4740433810000002E-3</v>
      </c>
      <c r="BP39" s="17">
        <v>4.322158964E-3</v>
      </c>
      <c r="BQ39" s="17">
        <v>4.1355346430000002E-3</v>
      </c>
      <c r="BR39" s="17">
        <v>3.8950990780000001E-3</v>
      </c>
      <c r="BS39" s="17">
        <v>3.571937936E-3</v>
      </c>
      <c r="BT39" s="17">
        <v>3.1250942150000001E-3</v>
      </c>
      <c r="BU39" s="17">
        <v>2.501730598E-3</v>
      </c>
      <c r="BV39" s="74"/>
      <c r="BW39" s="17">
        <v>9.5051508999999994E-5</v>
      </c>
      <c r="BX39" s="17">
        <v>2.6400040399999998E-4</v>
      </c>
      <c r="BY39" s="17">
        <v>6.7231590000000003E-4</v>
      </c>
      <c r="BZ39" s="17">
        <v>1.579655034E-3</v>
      </c>
      <c r="CA39" s="17">
        <v>3.3707270239999999E-3</v>
      </c>
      <c r="CB39" s="17">
        <v>4.7378591160000001E-3</v>
      </c>
      <c r="CC39" s="17">
        <v>4.6252349969999997E-3</v>
      </c>
      <c r="CD39" s="17">
        <v>4.4885477039999996E-3</v>
      </c>
      <c r="CE39" s="17">
        <v>4.3157683330000002E-3</v>
      </c>
      <c r="CF39" s="17">
        <v>4.0876343770000004E-3</v>
      </c>
      <c r="CG39" s="17">
        <v>3.7754254680000001E-3</v>
      </c>
      <c r="CH39" s="17">
        <v>3.3375631209999999E-3</v>
      </c>
      <c r="CI39" s="17">
        <v>2.7207514819999998E-3</v>
      </c>
      <c r="CJ39" s="74"/>
      <c r="CK39" s="17">
        <v>9.3571882999999998E-5</v>
      </c>
      <c r="CL39" s="17">
        <v>2.5905477599999998E-4</v>
      </c>
      <c r="CM39" s="17">
        <v>6.5822383200000003E-4</v>
      </c>
      <c r="CN39" s="17">
        <v>1.5459911510000001E-3</v>
      </c>
      <c r="CO39" s="17">
        <v>3.3197893769999999E-3</v>
      </c>
      <c r="CP39" s="17">
        <v>4.8369106650000002E-3</v>
      </c>
      <c r="CQ39" s="17">
        <v>4.7398997589999997E-3</v>
      </c>
      <c r="CR39" s="17">
        <v>4.6179430999999998E-3</v>
      </c>
      <c r="CS39" s="17">
        <v>4.4591115299999996E-3</v>
      </c>
      <c r="CT39" s="17">
        <v>4.2442417110000004E-3</v>
      </c>
      <c r="CU39" s="17">
        <v>3.9448189670000001E-3</v>
      </c>
      <c r="CV39" s="17">
        <v>3.5187666150000001E-3</v>
      </c>
      <c r="CW39" s="17">
        <v>2.9120250550000002E-3</v>
      </c>
      <c r="CX39" s="74"/>
      <c r="CY39" s="17">
        <v>9.1823404999999999E-5</v>
      </c>
      <c r="CZ39" s="17">
        <v>2.5353218300000003E-4</v>
      </c>
      <c r="DA39" s="17">
        <v>6.4299206900000005E-4</v>
      </c>
      <c r="DB39" s="17">
        <v>1.509891815E-3</v>
      </c>
      <c r="DC39" s="17">
        <v>3.2597405270000002E-3</v>
      </c>
      <c r="DD39" s="17">
        <v>4.9116488600000003E-3</v>
      </c>
      <c r="DE39" s="17">
        <v>4.8293462670000002E-3</v>
      </c>
      <c r="DF39" s="17">
        <v>4.7215341450000002E-3</v>
      </c>
      <c r="DG39" s="17">
        <v>4.5763972329999998E-3</v>
      </c>
      <c r="DH39" s="17">
        <v>4.3748297270000003E-3</v>
      </c>
      <c r="DI39" s="17">
        <v>4.0880977169999999E-3</v>
      </c>
      <c r="DJ39" s="17">
        <v>3.6754104899999998E-3</v>
      </c>
      <c r="DK39" s="17">
        <v>3.080076248E-3</v>
      </c>
      <c r="DL39" s="74"/>
      <c r="DM39" s="17">
        <v>8.9966250000000003E-5</v>
      </c>
      <c r="DN39" s="17">
        <v>2.47835885E-4</v>
      </c>
      <c r="DO39" s="17">
        <v>6.2756192200000001E-4</v>
      </c>
      <c r="DP39" s="17">
        <v>1.47348496E-3</v>
      </c>
      <c r="DQ39" s="17">
        <v>3.1959731179999999E-3</v>
      </c>
      <c r="DR39" s="17">
        <v>4.9690868809999997E-3</v>
      </c>
      <c r="DS39" s="17">
        <v>4.9006846859999996E-3</v>
      </c>
      <c r="DT39" s="17">
        <v>4.8063852030000003E-3</v>
      </c>
      <c r="DU39" s="17">
        <v>4.6744638920000001E-3</v>
      </c>
      <c r="DV39" s="17">
        <v>4.4857926940000004E-3</v>
      </c>
      <c r="DW39" s="17">
        <v>4.2115925230000002E-3</v>
      </c>
      <c r="DX39" s="17">
        <v>3.8119265269999998E-3</v>
      </c>
      <c r="DY39" s="17">
        <v>3.2271381850000002E-3</v>
      </c>
    </row>
    <row r="40" spans="2:129" ht="15.75" x14ac:dyDescent="0.3">
      <c r="B40" s="36"/>
      <c r="C40" s="28" t="s">
        <v>39</v>
      </c>
      <c r="D40" s="4">
        <v>19</v>
      </c>
      <c r="E40" s="18">
        <v>4.4619310000000002E-5</v>
      </c>
      <c r="F40" s="17">
        <v>1.3146361200000001E-4</v>
      </c>
      <c r="G40" s="17">
        <v>3.5113433299999999E-4</v>
      </c>
      <c r="H40" s="17">
        <v>8.4887481200000001E-4</v>
      </c>
      <c r="I40" s="17">
        <v>1.7705350039999999E-3</v>
      </c>
      <c r="J40" s="17">
        <v>2.2638243049999999E-3</v>
      </c>
      <c r="K40" s="17">
        <v>2.1011800320000001E-3</v>
      </c>
      <c r="L40" s="17">
        <v>1.9422995549999999E-3</v>
      </c>
      <c r="M40" s="17">
        <v>1.7813000870000001E-3</v>
      </c>
      <c r="N40" s="17">
        <v>1.6098850120000001E-3</v>
      </c>
      <c r="O40" s="17">
        <v>1.4161744729999999E-3</v>
      </c>
      <c r="P40" s="17">
        <v>1.1836975330000001E-3</v>
      </c>
      <c r="Q40" s="17">
        <v>8.9078354600000001E-4</v>
      </c>
      <c r="R40" s="74"/>
      <c r="S40" s="17">
        <v>6.7992998000000006E-5</v>
      </c>
      <c r="T40" s="17">
        <v>1.95593715E-4</v>
      </c>
      <c r="U40" s="17">
        <v>5.1202938899999996E-4</v>
      </c>
      <c r="V40" s="17">
        <v>1.21957937E-3</v>
      </c>
      <c r="W40" s="17">
        <v>2.5187590200000001E-3</v>
      </c>
      <c r="X40" s="17">
        <v>3.0593377039999999E-3</v>
      </c>
      <c r="Y40" s="17">
        <v>2.891948569E-3</v>
      </c>
      <c r="Z40" s="17">
        <v>2.7187589220000002E-3</v>
      </c>
      <c r="AA40" s="17">
        <v>2.53141033E-3</v>
      </c>
      <c r="AB40" s="17">
        <v>2.3173463919999998E-3</v>
      </c>
      <c r="AC40" s="17">
        <v>2.0579450909999999E-3</v>
      </c>
      <c r="AD40" s="17">
        <v>1.7285374240000001E-3</v>
      </c>
      <c r="AE40" s="17">
        <v>1.285947957E-3</v>
      </c>
      <c r="AF40" s="74"/>
      <c r="AG40" s="17">
        <v>7.6877261000000003E-5</v>
      </c>
      <c r="AH40" s="17">
        <v>2.1856447799999999E-4</v>
      </c>
      <c r="AI40" s="17">
        <v>5.6689127300000002E-4</v>
      </c>
      <c r="AJ40" s="17">
        <v>1.34399998E-3</v>
      </c>
      <c r="AK40" s="17">
        <v>2.8020430569999999E-3</v>
      </c>
      <c r="AL40" s="17">
        <v>3.4954956000000001E-3</v>
      </c>
      <c r="AM40" s="17">
        <v>3.3385278120000002E-3</v>
      </c>
      <c r="AN40" s="17">
        <v>3.17011127E-3</v>
      </c>
      <c r="AO40" s="17">
        <v>2.980810751E-3</v>
      </c>
      <c r="AP40" s="17">
        <v>2.7561280000000001E-3</v>
      </c>
      <c r="AQ40" s="17">
        <v>2.47458958E-3</v>
      </c>
      <c r="AR40" s="17">
        <v>2.1061658289999998E-3</v>
      </c>
      <c r="AS40" s="17">
        <v>1.603812668E-3</v>
      </c>
      <c r="AT40" s="74"/>
      <c r="AU40" s="17">
        <v>8.0247523000000003E-5</v>
      </c>
      <c r="AV40" s="17">
        <v>2.26432262E-4</v>
      </c>
      <c r="AW40" s="17">
        <v>5.8394714399999999E-4</v>
      </c>
      <c r="AX40" s="17">
        <v>1.3814751590000001E-3</v>
      </c>
      <c r="AY40" s="17">
        <v>2.9105891350000002E-3</v>
      </c>
      <c r="AZ40" s="17">
        <v>3.7750284969999999E-3</v>
      </c>
      <c r="BA40" s="17">
        <v>3.6316480269999998E-3</v>
      </c>
      <c r="BB40" s="17">
        <v>3.4733129189999999E-3</v>
      </c>
      <c r="BC40" s="17">
        <v>3.2901318290000001E-3</v>
      </c>
      <c r="BD40" s="17">
        <v>3.0665840839999999E-3</v>
      </c>
      <c r="BE40" s="17">
        <v>2.7799713429999999E-3</v>
      </c>
      <c r="BF40" s="17">
        <v>2.3963324069999998E-3</v>
      </c>
      <c r="BG40" s="17">
        <v>1.8722535600000001E-3</v>
      </c>
      <c r="BH40" s="74"/>
      <c r="BI40" s="17">
        <v>8.1187260999999994E-5</v>
      </c>
      <c r="BJ40" s="17">
        <v>2.2783953799999999E-4</v>
      </c>
      <c r="BK40" s="17">
        <v>5.8521191400000001E-4</v>
      </c>
      <c r="BL40" s="17">
        <v>1.3828098040000001E-3</v>
      </c>
      <c r="BM40" s="17">
        <v>2.9399359220000001E-3</v>
      </c>
      <c r="BN40" s="17">
        <v>3.9694080170000002E-3</v>
      </c>
      <c r="BO40" s="17">
        <v>3.8400794089999998E-3</v>
      </c>
      <c r="BP40" s="17">
        <v>3.6935226569999998E-3</v>
      </c>
      <c r="BQ40" s="17">
        <v>3.5196917269999998E-3</v>
      </c>
      <c r="BR40" s="17">
        <v>3.302746117E-3</v>
      </c>
      <c r="BS40" s="17">
        <v>3.018589402E-3</v>
      </c>
      <c r="BT40" s="17">
        <v>2.6331486119999998E-3</v>
      </c>
      <c r="BU40" s="17">
        <v>2.1030139290000001E-3</v>
      </c>
      <c r="BV40" s="74"/>
      <c r="BW40" s="17">
        <v>8.0948298E-5</v>
      </c>
      <c r="BX40" s="17">
        <v>2.2621404299999999E-4</v>
      </c>
      <c r="BY40" s="17">
        <v>5.7926211599999995E-4</v>
      </c>
      <c r="BZ40" s="17">
        <v>1.3677347420000001E-3</v>
      </c>
      <c r="CA40" s="17">
        <v>2.9299185390000001E-3</v>
      </c>
      <c r="CB40" s="17">
        <v>4.1116465720000004E-3</v>
      </c>
      <c r="CC40" s="17">
        <v>3.9960712520000002E-3</v>
      </c>
      <c r="CD40" s="17">
        <v>3.8617469640000002E-3</v>
      </c>
      <c r="CE40" s="17">
        <v>3.6986245149999999E-3</v>
      </c>
      <c r="CF40" s="17">
        <v>3.490579908E-3</v>
      </c>
      <c r="CG40" s="17">
        <v>3.213576242E-3</v>
      </c>
      <c r="CH40" s="17">
        <v>2.8327145140000002E-3</v>
      </c>
      <c r="CI40" s="17">
        <v>2.3039390579999998E-3</v>
      </c>
      <c r="CJ40" s="74"/>
      <c r="CK40" s="17">
        <v>8.0107788000000006E-5</v>
      </c>
      <c r="CL40" s="17">
        <v>2.2310417499999999E-4</v>
      </c>
      <c r="CM40" s="17">
        <v>5.6991064899999998E-4</v>
      </c>
      <c r="CN40" s="17">
        <v>1.3450019829999999E-3</v>
      </c>
      <c r="CO40" s="17">
        <v>2.8994811859999999E-3</v>
      </c>
      <c r="CP40" s="17">
        <v>4.2194561609999997E-3</v>
      </c>
      <c r="CQ40" s="17">
        <v>4.1171214540000004E-3</v>
      </c>
      <c r="CR40" s="17">
        <v>3.9949930629999998E-3</v>
      </c>
      <c r="CS40" s="17">
        <v>3.8430606330000002E-3</v>
      </c>
      <c r="CT40" s="17">
        <v>3.6452089029999999E-3</v>
      </c>
      <c r="CU40" s="17">
        <v>3.3774788900000001E-3</v>
      </c>
      <c r="CV40" s="17">
        <v>3.0042473289999998E-3</v>
      </c>
      <c r="CW40" s="17">
        <v>2.4804898329999999E-3</v>
      </c>
      <c r="CX40" s="74"/>
      <c r="CY40" s="17">
        <v>7.8956497E-5</v>
      </c>
      <c r="CZ40" s="17">
        <v>2.1927418199999999E-4</v>
      </c>
      <c r="DA40" s="17">
        <v>5.5900864999999995E-4</v>
      </c>
      <c r="DB40" s="17">
        <v>1.3188482690000001E-3</v>
      </c>
      <c r="DC40" s="17">
        <v>2.858407285E-3</v>
      </c>
      <c r="DD40" s="17">
        <v>4.30330986E-3</v>
      </c>
      <c r="DE40" s="17">
        <v>4.2136623549999998E-3</v>
      </c>
      <c r="DF40" s="17">
        <v>4.1034749599999998E-3</v>
      </c>
      <c r="DG40" s="17">
        <v>3.9627949420000001E-3</v>
      </c>
      <c r="DH40" s="17">
        <v>3.7754807709999999E-3</v>
      </c>
      <c r="DI40" s="17">
        <v>3.5172221229999999E-3</v>
      </c>
      <c r="DJ40" s="17">
        <v>3.1535527829999999E-3</v>
      </c>
      <c r="DK40" s="17">
        <v>2.6364774499999999E-3</v>
      </c>
      <c r="DL40" s="74"/>
      <c r="DM40" s="17">
        <v>7.7650276999999995E-5</v>
      </c>
      <c r="DN40" s="17">
        <v>2.1512462700000001E-4</v>
      </c>
      <c r="DO40" s="17">
        <v>5.4750827800000002E-4</v>
      </c>
      <c r="DP40" s="17">
        <v>1.291443815E-3</v>
      </c>
      <c r="DQ40" s="17">
        <v>2.8120362259999999E-3</v>
      </c>
      <c r="DR40" s="17">
        <v>4.3698412460000001E-3</v>
      </c>
      <c r="DS40" s="17">
        <v>4.2923410490000001E-3</v>
      </c>
      <c r="DT40" s="17">
        <v>4.1937260590000002E-3</v>
      </c>
      <c r="DU40" s="17">
        <v>4.0640880129999999E-3</v>
      </c>
      <c r="DV40" s="17">
        <v>3.8871869019999998E-3</v>
      </c>
      <c r="DW40" s="17">
        <v>3.6385594769999998E-3</v>
      </c>
      <c r="DX40" s="17">
        <v>3.2845080849999999E-3</v>
      </c>
      <c r="DY40" s="17">
        <v>2.7736113769999998E-3</v>
      </c>
    </row>
    <row r="41" spans="2:129" ht="15.75" x14ac:dyDescent="0.3">
      <c r="B41" s="36"/>
      <c r="C41" s="28" t="s">
        <v>41</v>
      </c>
      <c r="D41" s="4">
        <v>24</v>
      </c>
      <c r="E41" s="17">
        <v>1.1395432949999999E-3</v>
      </c>
      <c r="F41" s="17">
        <v>2.9924649930000002E-3</v>
      </c>
      <c r="G41" s="17">
        <v>7.2513926940000004E-3</v>
      </c>
      <c r="H41" s="17">
        <v>1.6179783711000002E-2</v>
      </c>
      <c r="I41" s="17">
        <v>3.2052773876000001E-2</v>
      </c>
      <c r="J41" s="17">
        <v>4.2861094726999997E-2</v>
      </c>
      <c r="K41" s="17">
        <v>4.3977232909999997E-2</v>
      </c>
      <c r="L41" s="17">
        <v>4.5687711087000003E-2</v>
      </c>
      <c r="M41" s="17">
        <v>4.8307159731999998E-2</v>
      </c>
      <c r="N41" s="17">
        <v>5.2315724575999999E-2</v>
      </c>
      <c r="O41" s="17">
        <v>5.8415622373999998E-2</v>
      </c>
      <c r="P41" s="17">
        <v>6.7597536166999997E-2</v>
      </c>
      <c r="Q41" s="17">
        <v>8.1212782056999999E-2</v>
      </c>
      <c r="R41" s="74"/>
      <c r="S41" s="17">
        <v>1.120926738E-3</v>
      </c>
      <c r="T41" s="17">
        <v>2.9951548849999998E-3</v>
      </c>
      <c r="U41" s="17">
        <v>7.3885850260000004E-3</v>
      </c>
      <c r="V41" s="17">
        <v>1.6799367793000002E-2</v>
      </c>
      <c r="W41" s="17">
        <v>3.3747491407000001E-2</v>
      </c>
      <c r="X41" s="17">
        <v>4.2424730485999998E-2</v>
      </c>
      <c r="Y41" s="17">
        <v>4.2987407818999998E-2</v>
      </c>
      <c r="Z41" s="17">
        <v>4.4243329374000002E-2</v>
      </c>
      <c r="AA41" s="17">
        <v>4.6539155717999998E-2</v>
      </c>
      <c r="AB41" s="17">
        <v>5.040403467E-2</v>
      </c>
      <c r="AC41" s="17">
        <v>5.6610491052E-2</v>
      </c>
      <c r="AD41" s="17">
        <v>6.6245770144000002E-2</v>
      </c>
      <c r="AE41" s="17">
        <v>8.0809469297999995E-2</v>
      </c>
      <c r="AF41" s="74"/>
      <c r="AG41" s="17">
        <v>1.076558831E-3</v>
      </c>
      <c r="AH41" s="17">
        <v>2.9080101399999998E-3</v>
      </c>
      <c r="AI41" s="17">
        <v>7.2531765019999998E-3</v>
      </c>
      <c r="AJ41" s="17">
        <v>1.6705775728E-2</v>
      </c>
      <c r="AK41" s="17">
        <v>3.4242129759999997E-2</v>
      </c>
      <c r="AL41" s="17">
        <v>4.3631049608000003E-2</v>
      </c>
      <c r="AM41" s="17">
        <v>4.3821557598999999E-2</v>
      </c>
      <c r="AN41" s="17">
        <v>4.4709835652999998E-2</v>
      </c>
      <c r="AO41" s="17">
        <v>4.6632811691000003E-2</v>
      </c>
      <c r="AP41" s="17">
        <v>5.0105001894000002E-2</v>
      </c>
      <c r="AQ41" s="17">
        <v>5.5876933803000003E-2</v>
      </c>
      <c r="AR41" s="17">
        <v>6.5007008825000004E-2</v>
      </c>
      <c r="AS41" s="17">
        <v>7.8936350747999998E-2</v>
      </c>
      <c r="AT41" s="74"/>
      <c r="AU41" s="17">
        <v>1.036624565E-3</v>
      </c>
      <c r="AV41" s="17">
        <v>2.820386712E-3</v>
      </c>
      <c r="AW41" s="17">
        <v>7.0861537710000004E-3</v>
      </c>
      <c r="AX41" s="17">
        <v>1.6469594941000001E-2</v>
      </c>
      <c r="AY41" s="17">
        <v>3.4361928144999998E-2</v>
      </c>
      <c r="AZ41" s="17">
        <v>4.5123968436999999E-2</v>
      </c>
      <c r="BA41" s="17">
        <v>4.5050453448000002E-2</v>
      </c>
      <c r="BB41" s="17">
        <v>4.5658005555999998E-2</v>
      </c>
      <c r="BC41" s="17">
        <v>4.7266798172000003E-2</v>
      </c>
      <c r="BD41" s="17">
        <v>5.0365185122999999E-2</v>
      </c>
      <c r="BE41" s="17">
        <v>5.5666854528999998E-2</v>
      </c>
      <c r="BF41" s="17">
        <v>6.4171627324000002E-2</v>
      </c>
      <c r="BG41" s="17">
        <v>7.7256766828999998E-2</v>
      </c>
      <c r="BH41" s="74"/>
      <c r="BI41" s="17">
        <v>1.00256657E-3</v>
      </c>
      <c r="BJ41" s="17">
        <v>2.7416261499999999E-3</v>
      </c>
      <c r="BK41" s="17">
        <v>6.9239768140000003E-3</v>
      </c>
      <c r="BL41" s="17">
        <v>1.6201090896000001E-2</v>
      </c>
      <c r="BM41" s="17">
        <v>3.4299496633999997E-2</v>
      </c>
      <c r="BN41" s="17">
        <v>4.6630128731000003E-2</v>
      </c>
      <c r="BO41" s="17">
        <v>4.6363093645999998E-2</v>
      </c>
      <c r="BP41" s="17">
        <v>4.6755273620000003E-2</v>
      </c>
      <c r="BQ41" s="17">
        <v>4.8109916572999997E-2</v>
      </c>
      <c r="BR41" s="17">
        <v>5.0889324546000002E-2</v>
      </c>
      <c r="BS41" s="17">
        <v>5.5764846841999997E-2</v>
      </c>
      <c r="BT41" s="17">
        <v>6.3684016851000003E-2</v>
      </c>
      <c r="BU41" s="17">
        <v>7.5957441932000005E-2</v>
      </c>
      <c r="BV41" s="74"/>
      <c r="BW41" s="17">
        <v>9.73358545E-4</v>
      </c>
      <c r="BX41" s="17">
        <v>2.6717778219999999E-3</v>
      </c>
      <c r="BY41" s="17">
        <v>6.7736484509999997E-3</v>
      </c>
      <c r="BZ41" s="17">
        <v>1.5932164900999999E-2</v>
      </c>
      <c r="CA41" s="17">
        <v>3.4138604528000001E-2</v>
      </c>
      <c r="CB41" s="17">
        <v>4.8076122587000003E-2</v>
      </c>
      <c r="CC41" s="17">
        <v>4.7665023018999997E-2</v>
      </c>
      <c r="CD41" s="17">
        <v>4.7890582060999998E-2</v>
      </c>
      <c r="CE41" s="17">
        <v>4.9040520716999998E-2</v>
      </c>
      <c r="CF41" s="17">
        <v>5.1551548082999998E-2</v>
      </c>
      <c r="CG41" s="17">
        <v>5.6060398456999998E-2</v>
      </c>
      <c r="CH41" s="17">
        <v>6.3459840633999995E-2</v>
      </c>
      <c r="CI41" s="17">
        <v>7.4995068567000001E-2</v>
      </c>
      <c r="CJ41" s="74"/>
      <c r="CK41" s="17">
        <v>9.4795910399999997E-4</v>
      </c>
      <c r="CL41" s="17">
        <v>2.6095630389999999E-3</v>
      </c>
      <c r="CM41" s="17">
        <v>6.6357391000000003E-3</v>
      </c>
      <c r="CN41" s="17">
        <v>1.56733924E-2</v>
      </c>
      <c r="CO41" s="17">
        <v>3.3923272571000002E-2</v>
      </c>
      <c r="CP41" s="17">
        <v>4.9443100311999999E-2</v>
      </c>
      <c r="CQ41" s="17">
        <v>4.8924583872999999E-2</v>
      </c>
      <c r="CR41" s="17">
        <v>4.9020648591999998E-2</v>
      </c>
      <c r="CS41" s="17">
        <v>5.0004817365000002E-2</v>
      </c>
      <c r="CT41" s="17">
        <v>5.2291560989000001E-2</v>
      </c>
      <c r="CU41" s="17">
        <v>5.6485666784000001E-2</v>
      </c>
      <c r="CV41" s="17">
        <v>6.3426795255000001E-2</v>
      </c>
      <c r="CW41" s="17">
        <v>7.4295829366999994E-2</v>
      </c>
      <c r="CX41" s="74"/>
      <c r="CY41" s="17">
        <v>9.2556488599999996E-4</v>
      </c>
      <c r="CZ41" s="17">
        <v>2.5537013289999998E-3</v>
      </c>
      <c r="DA41" s="17">
        <v>6.5092436450000001E-3</v>
      </c>
      <c r="DB41" s="17">
        <v>1.542811478E-2</v>
      </c>
      <c r="DC41" s="17">
        <v>3.3678442745000002E-2</v>
      </c>
      <c r="DD41" s="17">
        <v>5.0729770697999998E-2</v>
      </c>
      <c r="DE41" s="17">
        <v>5.0132084319999999E-2</v>
      </c>
      <c r="DF41" s="17">
        <v>5.0127466884999999E-2</v>
      </c>
      <c r="DG41" s="17">
        <v>5.0976593138000001E-2</v>
      </c>
      <c r="DH41" s="17">
        <v>5.3072998674999997E-2</v>
      </c>
      <c r="DI41" s="17">
        <v>5.6988152237000003E-2</v>
      </c>
      <c r="DJ41" s="17">
        <v>6.3528476508999995E-2</v>
      </c>
      <c r="DK41" s="17">
        <v>7.3792810355999994E-2</v>
      </c>
      <c r="DL41" s="74"/>
      <c r="DM41" s="17">
        <v>9.05579976E-4</v>
      </c>
      <c r="DN41" s="17">
        <v>2.5031284359999999E-3</v>
      </c>
      <c r="DO41" s="17">
        <v>6.3928546399999999E-3</v>
      </c>
      <c r="DP41" s="17">
        <v>1.5196929845E-2</v>
      </c>
      <c r="DQ41" s="17">
        <v>3.3418835421999998E-2</v>
      </c>
      <c r="DR41" s="17">
        <v>5.1940712489999999E-2</v>
      </c>
      <c r="DS41" s="17">
        <v>5.1286240980000002E-2</v>
      </c>
      <c r="DT41" s="17">
        <v>5.1203522292000002E-2</v>
      </c>
      <c r="DU41" s="17">
        <v>5.1941533686999997E-2</v>
      </c>
      <c r="DV41" s="17">
        <v>5.3873544999000003E-2</v>
      </c>
      <c r="DW41" s="17">
        <v>5.7541527733000003E-2</v>
      </c>
      <c r="DX41" s="17">
        <v>6.3721812444999998E-2</v>
      </c>
      <c r="DY41" s="17">
        <v>7.3422513127999994E-2</v>
      </c>
    </row>
    <row r="42" spans="2:129" ht="15.75" x14ac:dyDescent="0.3">
      <c r="B42" s="41"/>
      <c r="C42" s="29" t="s">
        <v>40</v>
      </c>
      <c r="D42" s="4">
        <v>20</v>
      </c>
      <c r="E42" s="17">
        <v>0</v>
      </c>
      <c r="F42" s="17">
        <v>0</v>
      </c>
      <c r="G42" s="17">
        <v>0</v>
      </c>
      <c r="H42" s="17">
        <v>0</v>
      </c>
      <c r="I42" s="17">
        <v>0</v>
      </c>
      <c r="J42" s="17">
        <v>0</v>
      </c>
      <c r="K42" s="17">
        <v>0</v>
      </c>
      <c r="L42" s="17">
        <v>0</v>
      </c>
      <c r="M42" s="17">
        <v>0</v>
      </c>
      <c r="N42" s="17">
        <v>0</v>
      </c>
      <c r="O42" s="17">
        <v>0</v>
      </c>
      <c r="P42" s="17">
        <v>0</v>
      </c>
      <c r="Q42" s="17">
        <v>0</v>
      </c>
      <c r="R42" s="74"/>
      <c r="S42" s="17">
        <v>0</v>
      </c>
      <c r="T42" s="17">
        <v>0</v>
      </c>
      <c r="U42" s="17">
        <v>0</v>
      </c>
      <c r="V42" s="17">
        <v>0</v>
      </c>
      <c r="W42" s="17">
        <v>0</v>
      </c>
      <c r="X42" s="17">
        <v>0</v>
      </c>
      <c r="Y42" s="17">
        <v>0</v>
      </c>
      <c r="Z42" s="17">
        <v>0</v>
      </c>
      <c r="AA42" s="17">
        <v>0</v>
      </c>
      <c r="AB42" s="17">
        <v>0</v>
      </c>
      <c r="AC42" s="17">
        <v>0</v>
      </c>
      <c r="AD42" s="17">
        <v>0</v>
      </c>
      <c r="AE42" s="17">
        <v>0</v>
      </c>
      <c r="AF42" s="74"/>
      <c r="AG42" s="17">
        <v>0</v>
      </c>
      <c r="AH42" s="17">
        <v>0</v>
      </c>
      <c r="AI42" s="17">
        <v>0</v>
      </c>
      <c r="AJ42" s="17">
        <v>0</v>
      </c>
      <c r="AK42" s="17">
        <v>0</v>
      </c>
      <c r="AL42" s="17">
        <v>0</v>
      </c>
      <c r="AM42" s="17">
        <v>0</v>
      </c>
      <c r="AN42" s="17">
        <v>0</v>
      </c>
      <c r="AO42" s="17">
        <v>0</v>
      </c>
      <c r="AP42" s="17">
        <v>0</v>
      </c>
      <c r="AQ42" s="17">
        <v>0</v>
      </c>
      <c r="AR42" s="17">
        <v>0</v>
      </c>
      <c r="AS42" s="17">
        <v>0</v>
      </c>
      <c r="AT42" s="74"/>
      <c r="AU42" s="17">
        <v>0</v>
      </c>
      <c r="AV42" s="17">
        <v>0</v>
      </c>
      <c r="AW42" s="17">
        <v>0</v>
      </c>
      <c r="AX42" s="17">
        <v>0</v>
      </c>
      <c r="AY42" s="17">
        <v>0</v>
      </c>
      <c r="AZ42" s="17">
        <v>0</v>
      </c>
      <c r="BA42" s="17">
        <v>0</v>
      </c>
      <c r="BB42" s="17">
        <v>0</v>
      </c>
      <c r="BC42" s="17">
        <v>0</v>
      </c>
      <c r="BD42" s="17">
        <v>0</v>
      </c>
      <c r="BE42" s="17">
        <v>0</v>
      </c>
      <c r="BF42" s="17">
        <v>0</v>
      </c>
      <c r="BG42" s="17">
        <v>0</v>
      </c>
      <c r="BH42" s="74"/>
      <c r="BI42" s="17">
        <v>0</v>
      </c>
      <c r="BJ42" s="17">
        <v>0</v>
      </c>
      <c r="BK42" s="17">
        <v>0</v>
      </c>
      <c r="BL42" s="17">
        <v>0</v>
      </c>
      <c r="BM42" s="17">
        <v>0</v>
      </c>
      <c r="BN42" s="17">
        <v>0</v>
      </c>
      <c r="BO42" s="17">
        <v>0</v>
      </c>
      <c r="BP42" s="17">
        <v>0</v>
      </c>
      <c r="BQ42" s="17">
        <v>0</v>
      </c>
      <c r="BR42" s="17">
        <v>0</v>
      </c>
      <c r="BS42" s="17">
        <v>0</v>
      </c>
      <c r="BT42" s="17">
        <v>0</v>
      </c>
      <c r="BU42" s="17">
        <v>0</v>
      </c>
      <c r="BV42" s="74"/>
      <c r="BW42" s="17">
        <v>0</v>
      </c>
      <c r="BX42" s="17">
        <v>0</v>
      </c>
      <c r="BY42" s="17">
        <v>0</v>
      </c>
      <c r="BZ42" s="17">
        <v>0</v>
      </c>
      <c r="CA42" s="17">
        <v>0</v>
      </c>
      <c r="CB42" s="17">
        <v>0</v>
      </c>
      <c r="CC42" s="17">
        <v>0</v>
      </c>
      <c r="CD42" s="17">
        <v>0</v>
      </c>
      <c r="CE42" s="17">
        <v>0</v>
      </c>
      <c r="CF42" s="17">
        <v>0</v>
      </c>
      <c r="CG42" s="17">
        <v>0</v>
      </c>
      <c r="CH42" s="17">
        <v>0</v>
      </c>
      <c r="CI42" s="17">
        <v>0</v>
      </c>
      <c r="CJ42" s="74"/>
      <c r="CK42" s="17">
        <v>0</v>
      </c>
      <c r="CL42" s="17">
        <v>0</v>
      </c>
      <c r="CM42" s="17">
        <v>0</v>
      </c>
      <c r="CN42" s="17">
        <v>0</v>
      </c>
      <c r="CO42" s="17">
        <v>0</v>
      </c>
      <c r="CP42" s="17">
        <v>0</v>
      </c>
      <c r="CQ42" s="17">
        <v>0</v>
      </c>
      <c r="CR42" s="17">
        <v>0</v>
      </c>
      <c r="CS42" s="17">
        <v>0</v>
      </c>
      <c r="CT42" s="17">
        <v>0</v>
      </c>
      <c r="CU42" s="17">
        <v>0</v>
      </c>
      <c r="CV42" s="17">
        <v>0</v>
      </c>
      <c r="CW42" s="17">
        <v>0</v>
      </c>
      <c r="CX42" s="74"/>
      <c r="CY42" s="17">
        <v>0</v>
      </c>
      <c r="CZ42" s="17">
        <v>0</v>
      </c>
      <c r="DA42" s="17">
        <v>0</v>
      </c>
      <c r="DB42" s="17">
        <v>0</v>
      </c>
      <c r="DC42" s="17">
        <v>0</v>
      </c>
      <c r="DD42" s="17">
        <v>0</v>
      </c>
      <c r="DE42" s="17">
        <v>0</v>
      </c>
      <c r="DF42" s="17">
        <v>0</v>
      </c>
      <c r="DG42" s="17">
        <v>0</v>
      </c>
      <c r="DH42" s="17">
        <v>0</v>
      </c>
      <c r="DI42" s="17">
        <v>0</v>
      </c>
      <c r="DJ42" s="17">
        <v>0</v>
      </c>
      <c r="DK42" s="17">
        <v>0</v>
      </c>
      <c r="DL42" s="74"/>
      <c r="DM42" s="17">
        <v>0</v>
      </c>
      <c r="DN42" s="17">
        <v>0</v>
      </c>
      <c r="DO42" s="17">
        <v>0</v>
      </c>
      <c r="DP42" s="17">
        <v>0</v>
      </c>
      <c r="DQ42" s="17">
        <v>0</v>
      </c>
      <c r="DR42" s="17">
        <v>0</v>
      </c>
      <c r="DS42" s="17">
        <v>0</v>
      </c>
      <c r="DT42" s="17">
        <v>0</v>
      </c>
      <c r="DU42" s="17">
        <v>0</v>
      </c>
      <c r="DV42" s="17">
        <v>0</v>
      </c>
      <c r="DW42" s="17">
        <v>0</v>
      </c>
      <c r="DX42" s="17">
        <v>0</v>
      </c>
      <c r="DY42" s="17">
        <v>0</v>
      </c>
    </row>
    <row r="43" spans="2:129" ht="14.25" x14ac:dyDescent="0.2">
      <c r="B43" s="22"/>
      <c r="C43" s="25" t="s">
        <v>55</v>
      </c>
      <c r="D43" s="4"/>
      <c r="E43" s="21">
        <f t="shared" ref="E43:F43" si="47">SUM(E15:E42)</f>
        <v>9.8450682177260003</v>
      </c>
      <c r="F43" s="21">
        <f t="shared" si="47"/>
        <v>9.5848973020009982</v>
      </c>
      <c r="G43" s="21">
        <f t="shared" ref="G43:Q43" si="48">SUM(G15:G42)</f>
        <v>8.9785262545310029</v>
      </c>
      <c r="H43" s="21">
        <f t="shared" ref="H43" si="49">SUM(H15:H42)</f>
        <v>7.6956459313679995</v>
      </c>
      <c r="I43" s="21">
        <f t="shared" si="48"/>
        <v>5.408424345547</v>
      </c>
      <c r="J43" s="21">
        <f t="shared" ref="J43" si="50">SUM(J15:J42)</f>
        <v>3.9158137555029997</v>
      </c>
      <c r="K43" s="21">
        <f t="shared" si="48"/>
        <v>3.9156433310540004</v>
      </c>
      <c r="L43" s="21">
        <f t="shared" ref="L43" si="51">SUM(L15:L42)</f>
        <v>3.9141834301710006</v>
      </c>
      <c r="M43" s="21">
        <f t="shared" si="48"/>
        <v>3.9108220281079999</v>
      </c>
      <c r="N43" s="21">
        <f t="shared" ref="N43" si="52">SUM(N15:N42)</f>
        <v>3.9046360338809998</v>
      </c>
      <c r="O43" s="21">
        <f t="shared" si="48"/>
        <v>3.8942890035369997</v>
      </c>
      <c r="P43" s="21">
        <f t="shared" ref="P43" si="53">SUM(P15:P42)</f>
        <v>3.8779063875029993</v>
      </c>
      <c r="Q43" s="21">
        <f t="shared" si="48"/>
        <v>3.8529306930400007</v>
      </c>
      <c r="R43" s="74"/>
      <c r="S43" s="21">
        <f t="shared" ref="S43:AE43" si="54">SUM(S15:S42)</f>
        <v>9.8377639645340018</v>
      </c>
      <c r="T43" s="21">
        <f t="shared" ref="T43" si="55">SUM(T15:T42)</f>
        <v>9.5649904527999983</v>
      </c>
      <c r="U43" s="21">
        <f t="shared" si="54"/>
        <v>8.9275412721239977</v>
      </c>
      <c r="V43" s="21">
        <f t="shared" ref="V43" si="56">SUM(V15:V42)</f>
        <v>7.5706905834720004</v>
      </c>
      <c r="W43" s="21">
        <f t="shared" si="54"/>
        <v>5.1412860401060003</v>
      </c>
      <c r="X43" s="21">
        <f t="shared" ref="X43" si="57">SUM(X15:X42)</f>
        <v>3.9048728608480001</v>
      </c>
      <c r="Y43" s="21">
        <f t="shared" si="54"/>
        <v>3.9047146682280003</v>
      </c>
      <c r="Z43" s="21">
        <f t="shared" ref="Z43" si="58">SUM(Z15:Z42)</f>
        <v>3.9030638739399994</v>
      </c>
      <c r="AA43" s="21">
        <f t="shared" si="54"/>
        <v>3.8992442322059997</v>
      </c>
      <c r="AB43" s="21">
        <f t="shared" ref="AB43" si="59">SUM(AB15:AB42)</f>
        <v>3.89226861088</v>
      </c>
      <c r="AC43" s="21">
        <f t="shared" si="54"/>
        <v>3.8807387308700005</v>
      </c>
      <c r="AD43" s="21">
        <f t="shared" ref="AD43" si="60">SUM(AD15:AD42)</f>
        <v>3.8627031599409998</v>
      </c>
      <c r="AE43" s="21">
        <f t="shared" si="54"/>
        <v>3.8356280393330007</v>
      </c>
      <c r="AF43" s="74"/>
      <c r="AG43" s="21">
        <f t="shared" ref="AG43:AH43" si="61">SUM(AG15:AG42)</f>
        <v>9.8439136373359997</v>
      </c>
      <c r="AH43" s="21">
        <f t="shared" si="61"/>
        <v>9.5811770617550014</v>
      </c>
      <c r="AI43" s="21">
        <f t="shared" ref="AI43" si="62">SUM(AI15:AI42)</f>
        <v>8.9655490693929991</v>
      </c>
      <c r="AJ43" s="21">
        <f t="shared" ref="AJ43" si="63">SUM(AJ15:AJ42)</f>
        <v>7.6455398156299994</v>
      </c>
      <c r="AK43" s="21">
        <f t="shared" ref="AK43" si="64">SUM(AK15:AK42)</f>
        <v>5.2230870911340013</v>
      </c>
      <c r="AL43" s="21">
        <f t="shared" ref="AL43" si="65">SUM(AL15:AL42)</f>
        <v>3.8954534437049997</v>
      </c>
      <c r="AM43" s="21">
        <f t="shared" ref="AM43" si="66">SUM(AM15:AM42)</f>
        <v>3.8944021487760008</v>
      </c>
      <c r="AN43" s="21">
        <f t="shared" ref="AN43" si="67">SUM(AN15:AN42)</f>
        <v>3.891661893043</v>
      </c>
      <c r="AO43" s="21">
        <f t="shared" ref="AO43" si="68">SUM(AO15:AO42)</f>
        <v>3.8865205036170005</v>
      </c>
      <c r="AP43" s="21">
        <f t="shared" ref="AP43" si="69">SUM(AP15:AP42)</f>
        <v>3.8779901044959995</v>
      </c>
      <c r="AQ43" s="21">
        <f t="shared" ref="AQ43" si="70">SUM(AQ15:AQ42)</f>
        <v>3.8647145997969994</v>
      </c>
      <c r="AR43" s="21">
        <f t="shared" ref="AR43" si="71">SUM(AR15:AR42)</f>
        <v>3.844855740519999</v>
      </c>
      <c r="AS43" s="21">
        <f t="shared" ref="AS43" si="72">SUM(AS15:AS42)</f>
        <v>3.8160543216199998</v>
      </c>
      <c r="AT43" s="74"/>
      <c r="AU43" s="21">
        <f t="shared" ref="AU43" si="73">SUM(AU15:AU42)</f>
        <v>9.8516361943799993</v>
      </c>
      <c r="AV43" s="21">
        <f t="shared" ref="AV43" si="74">SUM(AV15:AV42)</f>
        <v>9.6016635630999971</v>
      </c>
      <c r="AW43" s="21">
        <f t="shared" ref="AW43" si="75">SUM(AW15:AW42)</f>
        <v>9.0146604053179988</v>
      </c>
      <c r="AX43" s="21">
        <f t="shared" ref="AX43" si="76">SUM(AX15:AX42)</f>
        <v>7.7482485287219998</v>
      </c>
      <c r="AY43" s="21">
        <f t="shared" ref="AY43" si="77">SUM(AY15:AY42)</f>
        <v>5.3687556893090012</v>
      </c>
      <c r="AZ43" s="21">
        <f t="shared" ref="AZ43" si="78">SUM(AZ15:AZ42)</f>
        <v>3.8868403894399997</v>
      </c>
      <c r="BA43" s="21">
        <f t="shared" ref="BA43" si="79">SUM(BA15:BA42)</f>
        <v>3.884191559687999</v>
      </c>
      <c r="BB43" s="21">
        <f t="shared" ref="BB43" si="80">SUM(BB15:BB42)</f>
        <v>3.8795862089530004</v>
      </c>
      <c r="BC43" s="21">
        <f t="shared" ref="BC43" si="81">SUM(BC15:BC42)</f>
        <v>3.8722598692949992</v>
      </c>
      <c r="BD43" s="21">
        <f t="shared" ref="BD43" si="82">SUM(BD15:BD42)</f>
        <v>3.8612236108319999</v>
      </c>
      <c r="BE43" s="21">
        <f t="shared" ref="BE43" si="83">SUM(BE15:BE42)</f>
        <v>3.8451763096680005</v>
      </c>
      <c r="BF43" s="21">
        <f t="shared" ref="BF43" si="84">SUM(BF15:BF42)</f>
        <v>3.8224467826050001</v>
      </c>
      <c r="BG43" s="21">
        <f t="shared" ref="BG43" si="85">SUM(BG15:BG42)</f>
        <v>3.7908358325939995</v>
      </c>
      <c r="BH43" s="74"/>
      <c r="BI43" s="21">
        <f t="shared" ref="BI43:BJ43" si="86">SUM(BI15:BI42)</f>
        <v>9.8589477283310014</v>
      </c>
      <c r="BJ43" s="21">
        <f t="shared" si="86"/>
        <v>9.6211074973930018</v>
      </c>
      <c r="BK43" s="21">
        <f t="shared" ref="BK43" si="87">SUM(BK15:BK42)</f>
        <v>9.0615771049390013</v>
      </c>
      <c r="BL43" s="21">
        <f t="shared" ref="BL43" si="88">SUM(BL15:BL42)</f>
        <v>7.8482473042420011</v>
      </c>
      <c r="BM43" s="21">
        <f t="shared" ref="BM43" si="89">SUM(BM15:BM42)</f>
        <v>5.5228915650029995</v>
      </c>
      <c r="BN43" s="21">
        <f t="shared" ref="BN43" si="90">SUM(BN15:BN42)</f>
        <v>3.8785697841399993</v>
      </c>
      <c r="BO43" s="21">
        <f t="shared" ref="BO43" si="91">SUM(BO15:BO42)</f>
        <v>3.8737111076790001</v>
      </c>
      <c r="BP43" s="21">
        <f t="shared" ref="BP43" si="92">SUM(BP15:BP42)</f>
        <v>3.8665704161800001</v>
      </c>
      <c r="BQ43" s="21">
        <f t="shared" ref="BQ43" si="93">SUM(BQ15:BQ42)</f>
        <v>3.8563206953990008</v>
      </c>
      <c r="BR43" s="21">
        <f t="shared" ref="BR43" si="94">SUM(BR15:BR42)</f>
        <v>3.8419761027089994</v>
      </c>
      <c r="BS43" s="21">
        <f t="shared" ref="BS43" si="95">SUM(BS15:BS42)</f>
        <v>3.8223323969719996</v>
      </c>
      <c r="BT43" s="21">
        <f t="shared" ref="BT43" si="96">SUM(BT15:BT42)</f>
        <v>3.7958960651079994</v>
      </c>
      <c r="BU43" s="21">
        <f t="shared" ref="BU43" si="97">SUM(BU15:BU42)</f>
        <v>3.7607720638770004</v>
      </c>
      <c r="BV43" s="74"/>
      <c r="BW43" s="21">
        <f t="shared" ref="BW43:BX43" si="98">SUM(BW15:BW42)</f>
        <v>9.8655013987070017</v>
      </c>
      <c r="BX43" s="21">
        <f t="shared" si="98"/>
        <v>9.6385594406710009</v>
      </c>
      <c r="BY43" s="21">
        <f t="shared" ref="BY43" si="99">SUM(BY15:BY42)</f>
        <v>9.1038383879680005</v>
      </c>
      <c r="BZ43" s="21">
        <f t="shared" ref="BZ43" si="100">SUM(BZ15:BZ42)</f>
        <v>7.9392878233060005</v>
      </c>
      <c r="CA43" s="21">
        <f t="shared" ref="CA43" si="101">SUM(CA15:CA42)</f>
        <v>5.6704365627560005</v>
      </c>
      <c r="CB43" s="21">
        <f t="shared" ref="CB43" si="102">SUM(CB15:CB42)</f>
        <v>3.8703858690670008</v>
      </c>
      <c r="CC43" s="21">
        <f t="shared" ref="CC43" si="103">SUM(CC15:CC42)</f>
        <v>3.8627695858619995</v>
      </c>
      <c r="CD43" s="21">
        <f t="shared" ref="CD43" si="104">SUM(CD15:CD42)</f>
        <v>3.8525194996620007</v>
      </c>
      <c r="CE43" s="21">
        <f t="shared" ref="CE43" si="105">SUM(CE15:CE42)</f>
        <v>3.8387519127300007</v>
      </c>
      <c r="CF43" s="21">
        <f t="shared" ref="CF43" si="106">SUM(CF15:CF42)</f>
        <v>3.8205162808370003</v>
      </c>
      <c r="CG43" s="21">
        <f t="shared" ref="CG43" si="107">SUM(CG15:CG42)</f>
        <v>3.7967446939459997</v>
      </c>
      <c r="CH43" s="21">
        <f t="shared" ref="CH43" si="108">SUM(CH15:CH42)</f>
        <v>3.7662227365219998</v>
      </c>
      <c r="CI43" s="21">
        <f t="shared" ref="CI43" si="109">SUM(CI15:CI42)</f>
        <v>3.727491521651999</v>
      </c>
      <c r="CJ43" s="74"/>
      <c r="CK43" s="21">
        <f t="shared" ref="CK43" si="110">SUM(CK15:CK42)</f>
        <v>9.8713086614079977</v>
      </c>
      <c r="CL43" s="21">
        <f t="shared" ref="CL43" si="111">SUM(CL15:CL42)</f>
        <v>9.6540375226360009</v>
      </c>
      <c r="CM43" s="21">
        <f t="shared" ref="CM43" si="112">SUM(CM15:CM42)</f>
        <v>9.1414091952540009</v>
      </c>
      <c r="CN43" s="21">
        <f t="shared" ref="CN43" si="113">SUM(CN15:CN42)</f>
        <v>8.0208062305379997</v>
      </c>
      <c r="CO43" s="21">
        <f t="shared" ref="CO43" si="114">SUM(CO15:CO42)</f>
        <v>5.8072574539570017</v>
      </c>
      <c r="CP43" s="21">
        <f t="shared" ref="CP43" si="115">SUM(CP15:CP42)</f>
        <v>3.862142848483999</v>
      </c>
      <c r="CQ43" s="21">
        <f t="shared" ref="CQ43" si="116">SUM(CQ15:CQ42)</f>
        <v>3.8512789668370004</v>
      </c>
      <c r="CR43" s="21">
        <f t="shared" ref="CR43" si="117">SUM(CR15:CR42)</f>
        <v>3.8374415677539995</v>
      </c>
      <c r="CS43" s="21">
        <f t="shared" ref="CS43" si="118">SUM(CS15:CS42)</f>
        <v>3.8197147810190004</v>
      </c>
      <c r="CT43" s="21">
        <f t="shared" ref="CT43" si="119">SUM(CT15:CT42)</f>
        <v>3.7972347791310006</v>
      </c>
      <c r="CU43" s="21">
        <f t="shared" ref="CU43" si="120">SUM(CU15:CU42)</f>
        <v>3.7691525366030003</v>
      </c>
      <c r="CV43" s="21">
        <f t="shared" ref="CV43" si="121">SUM(CV15:CV42)</f>
        <v>3.7346436906620002</v>
      </c>
      <c r="CW43" s="21">
        <f t="shared" ref="CW43" si="122">SUM(CW15:CW42)</f>
        <v>3.6928147340160016</v>
      </c>
      <c r="CX43" s="74"/>
      <c r="CY43" s="21">
        <f t="shared" ref="CY43:CZ43" si="123">SUM(CY15:CY42)</f>
        <v>9.8764592355239991</v>
      </c>
      <c r="CZ43" s="21">
        <f t="shared" si="123"/>
        <v>9.6677742585120008</v>
      </c>
      <c r="DA43" s="21">
        <f t="shared" ref="DA43" si="124">SUM(DA15:DA42)</f>
        <v>9.1748112693559989</v>
      </c>
      <c r="DB43" s="21">
        <f t="shared" ref="DB43" si="125">SUM(DB15:DB42)</f>
        <v>8.0936623774819978</v>
      </c>
      <c r="DC43" s="21">
        <f t="shared" ref="DC43" si="126">SUM(DC15:DC42)</f>
        <v>5.9327687661029991</v>
      </c>
      <c r="DD43" s="21">
        <f t="shared" ref="DD43" si="127">SUM(DD15:DD42)</f>
        <v>3.8537554007029997</v>
      </c>
      <c r="DE43" s="21">
        <f t="shared" ref="DE43" si="128">SUM(DE15:DE42)</f>
        <v>3.839211943319</v>
      </c>
      <c r="DF43" s="21">
        <f t="shared" ref="DF43" si="129">SUM(DF15:DF42)</f>
        <v>3.8214093216369993</v>
      </c>
      <c r="DG43" s="21">
        <f t="shared" ref="DG43" si="130">SUM(DG15:DG42)</f>
        <v>3.7994418824579994</v>
      </c>
      <c r="DH43" s="21">
        <f t="shared" ref="DH43" si="131">SUM(DH15:DH42)</f>
        <v>3.7726074081239993</v>
      </c>
      <c r="DI43" s="21">
        <f t="shared" ref="DI43" si="132">SUM(DI15:DI42)</f>
        <v>3.7403845515949992</v>
      </c>
      <c r="DJ43" s="21">
        <f t="shared" ref="DJ43" si="133">SUM(DJ15:DJ42)</f>
        <v>3.7024163794059999</v>
      </c>
      <c r="DK43" s="21">
        <f t="shared" ref="DK43" si="134">SUM(DK15:DK42)</f>
        <v>3.6585003808520002</v>
      </c>
      <c r="DL43" s="74"/>
      <c r="DM43" s="21">
        <f t="shared" ref="DM43" si="135">SUM(DM15:DM42)</f>
        <v>9.8810498537529963</v>
      </c>
      <c r="DN43" s="21">
        <f t="shared" ref="DN43" si="136">SUM(DN15:DN42)</f>
        <v>9.6800237406580028</v>
      </c>
      <c r="DO43" s="21">
        <f t="shared" ref="DO43" si="137">SUM(DO15:DO42)</f>
        <v>9.2046371498959996</v>
      </c>
      <c r="DP43" s="21">
        <f t="shared" ref="DP43" si="138">SUM(DP15:DP42)</f>
        <v>8.1589839914319988</v>
      </c>
      <c r="DQ43" s="21">
        <f t="shared" ref="DQ43" si="139">SUM(DQ15:DQ42)</f>
        <v>6.0475923331559995</v>
      </c>
      <c r="DR43" s="21">
        <f t="shared" ref="DR43" si="140">SUM(DR15:DR42)</f>
        <v>3.8451734192900004</v>
      </c>
      <c r="DS43" s="21">
        <f t="shared" ref="DS43" si="141">SUM(DS15:DS42)</f>
        <v>3.8265794791340015</v>
      </c>
      <c r="DT43" s="21">
        <f t="shared" ref="DT43" si="142">SUM(DT15:DT42)</f>
        <v>3.8045381459929986</v>
      </c>
      <c r="DU43" s="21">
        <f t="shared" ref="DU43" si="143">SUM(DU15:DU42)</f>
        <v>3.7782131047700003</v>
      </c>
      <c r="DV43" s="21">
        <f t="shared" ref="DV43" si="144">SUM(DV15:DV42)</f>
        <v>3.7471515541680005</v>
      </c>
      <c r="DW43" s="21">
        <f t="shared" ref="DW43" si="145">SUM(DW15:DW42)</f>
        <v>3.7112586587209999</v>
      </c>
      <c r="DX43" s="21">
        <f t="shared" ref="DX43" si="146">SUM(DX15:DX42)</f>
        <v>3.6707344955949996</v>
      </c>
      <c r="DY43" s="21">
        <f t="shared" ref="DY43" si="147">SUM(DY15:DY42)</f>
        <v>3.6260896087300001</v>
      </c>
    </row>
    <row r="44" spans="2:129" x14ac:dyDescent="0.2">
      <c r="B44" s="1"/>
      <c r="C44" s="5"/>
      <c r="D44" s="4"/>
      <c r="E44" s="21"/>
      <c r="F44" s="21"/>
      <c r="G44" s="21"/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74"/>
      <c r="S44" s="21"/>
      <c r="T44" s="21"/>
      <c r="U44" s="21"/>
      <c r="V44" s="21"/>
      <c r="W44" s="21"/>
      <c r="X44" s="21"/>
      <c r="Y44" s="21"/>
      <c r="Z44" s="21"/>
      <c r="AA44" s="21"/>
      <c r="AB44" s="21"/>
      <c r="AC44" s="21"/>
      <c r="AD44" s="21"/>
      <c r="AE44" s="21"/>
      <c r="AF44" s="74"/>
      <c r="AG44" s="21"/>
      <c r="AH44" s="21"/>
      <c r="AI44" s="21"/>
      <c r="AJ44" s="21"/>
      <c r="AK44" s="21"/>
      <c r="AL44" s="21"/>
      <c r="AM44" s="21"/>
      <c r="AN44" s="21"/>
      <c r="AO44" s="21"/>
      <c r="AP44" s="21"/>
      <c r="AQ44" s="21"/>
      <c r="AR44" s="21"/>
      <c r="AS44" s="21"/>
      <c r="AT44" s="74"/>
      <c r="AU44" s="21"/>
      <c r="AV44" s="21"/>
      <c r="AW44" s="21"/>
      <c r="AX44" s="21"/>
      <c r="AY44" s="21"/>
      <c r="AZ44" s="21"/>
      <c r="BA44" s="21"/>
      <c r="BB44" s="21"/>
      <c r="BC44" s="21"/>
      <c r="BD44" s="21"/>
      <c r="BE44" s="21"/>
      <c r="BF44" s="21"/>
      <c r="BG44" s="21"/>
      <c r="BH44" s="74"/>
      <c r="BI44" s="21"/>
      <c r="BJ44" s="21"/>
      <c r="BK44" s="21"/>
      <c r="BL44" s="21"/>
      <c r="BM44" s="21"/>
      <c r="BN44" s="21"/>
      <c r="BO44" s="21"/>
      <c r="BP44" s="21"/>
      <c r="BQ44" s="21"/>
      <c r="BR44" s="21"/>
      <c r="BS44" s="21"/>
      <c r="BT44" s="21"/>
      <c r="BU44" s="21"/>
      <c r="BV44" s="74"/>
      <c r="BW44" s="21"/>
      <c r="BX44" s="21"/>
      <c r="BY44" s="21"/>
      <c r="BZ44" s="21"/>
      <c r="CA44" s="21"/>
      <c r="CB44" s="21"/>
      <c r="CC44" s="21"/>
      <c r="CD44" s="21"/>
      <c r="CE44" s="21"/>
      <c r="CF44" s="21"/>
      <c r="CG44" s="21"/>
      <c r="CH44" s="21"/>
      <c r="CI44" s="21"/>
      <c r="CJ44" s="74"/>
      <c r="CK44" s="21"/>
      <c r="CL44" s="21"/>
      <c r="CM44" s="21"/>
      <c r="CN44" s="21"/>
      <c r="CO44" s="21"/>
      <c r="CP44" s="21"/>
      <c r="CQ44" s="21"/>
      <c r="CR44" s="21"/>
      <c r="CS44" s="21"/>
      <c r="CT44" s="21"/>
      <c r="CU44" s="21"/>
      <c r="CV44" s="21"/>
      <c r="CW44" s="21"/>
      <c r="CX44" s="74"/>
      <c r="CY44" s="21"/>
      <c r="CZ44" s="21"/>
      <c r="DA44" s="21"/>
      <c r="DB44" s="21"/>
      <c r="DC44" s="21"/>
      <c r="DD44" s="21"/>
      <c r="DE44" s="21"/>
      <c r="DF44" s="21"/>
      <c r="DG44" s="21"/>
      <c r="DH44" s="21"/>
      <c r="DI44" s="21"/>
      <c r="DJ44" s="21"/>
      <c r="DK44" s="21"/>
      <c r="DL44" s="74"/>
      <c r="DM44" s="21"/>
      <c r="DN44" s="21"/>
      <c r="DO44" s="21"/>
      <c r="DP44" s="21"/>
      <c r="DQ44" s="21"/>
      <c r="DR44" s="21"/>
      <c r="DS44" s="21"/>
      <c r="DT44" s="21"/>
      <c r="DU44" s="21"/>
      <c r="DV44" s="21"/>
      <c r="DW44" s="21"/>
      <c r="DX44" s="21"/>
      <c r="DY44" s="21"/>
    </row>
    <row r="45" spans="2:129" ht="14.25" x14ac:dyDescent="0.25">
      <c r="B45" s="45"/>
      <c r="C45" s="46" t="s">
        <v>45</v>
      </c>
      <c r="D45" s="4"/>
      <c r="E45" s="26">
        <f t="shared" ref="E45:Q45" si="148">SUM(E26:E32)</f>
        <v>5.1331480549999999E-3</v>
      </c>
      <c r="F45" s="26">
        <f t="shared" si="148"/>
        <v>1.3594691302000002E-2</v>
      </c>
      <c r="G45" s="26">
        <f t="shared" si="148"/>
        <v>3.3036020938999995E-2</v>
      </c>
      <c r="H45" s="26">
        <f t="shared" si="148"/>
        <v>7.3574537986999991E-2</v>
      </c>
      <c r="I45" s="26">
        <f t="shared" si="148"/>
        <v>0.14513853735899998</v>
      </c>
      <c r="J45" s="26">
        <f t="shared" si="148"/>
        <v>0.193175764143</v>
      </c>
      <c r="K45" s="26">
        <f t="shared" si="148"/>
        <v>0.19406225764900001</v>
      </c>
      <c r="L45" s="26">
        <f t="shared" si="148"/>
        <v>0.19327362188299999</v>
      </c>
      <c r="M45" s="26">
        <f t="shared" si="148"/>
        <v>0.19002667394900002</v>
      </c>
      <c r="N45" s="26">
        <f t="shared" si="148"/>
        <v>0.183125170044</v>
      </c>
      <c r="O45" s="26">
        <f t="shared" si="148"/>
        <v>0.17082637069500001</v>
      </c>
      <c r="P45" s="26">
        <f t="shared" si="148"/>
        <v>0.15067510290800001</v>
      </c>
      <c r="Q45" s="26">
        <f t="shared" si="148"/>
        <v>0.11930720718500001</v>
      </c>
      <c r="R45" s="74"/>
      <c r="S45" s="26">
        <f t="shared" ref="S45:AE45" si="149">SUM(S26:S32)</f>
        <v>5.0308701990000003E-3</v>
      </c>
      <c r="T45" s="26">
        <f t="shared" si="149"/>
        <v>1.3211565932000001E-2</v>
      </c>
      <c r="U45" s="26">
        <f t="shared" si="149"/>
        <v>3.1895983193000001E-2</v>
      </c>
      <c r="V45" s="26">
        <f t="shared" si="149"/>
        <v>7.0792650742000002E-2</v>
      </c>
      <c r="W45" s="26">
        <f t="shared" si="149"/>
        <v>0.13950025782499997</v>
      </c>
      <c r="X45" s="26">
        <f t="shared" si="149"/>
        <v>0.17678925398700002</v>
      </c>
      <c r="Y45" s="26">
        <f t="shared" si="149"/>
        <v>0.17877012990500002</v>
      </c>
      <c r="Z45" s="26">
        <f t="shared" si="149"/>
        <v>0.17909282433500001</v>
      </c>
      <c r="AA45" s="26">
        <f t="shared" si="149"/>
        <v>0.17697163205800001</v>
      </c>
      <c r="AB45" s="26">
        <f t="shared" si="149"/>
        <v>0.17120985862699997</v>
      </c>
      <c r="AC45" s="26">
        <f t="shared" si="149"/>
        <v>0.16007206973600002</v>
      </c>
      <c r="AD45" s="26">
        <f t="shared" si="149"/>
        <v>0.14108486898700001</v>
      </c>
      <c r="AE45" s="26">
        <f t="shared" si="149"/>
        <v>0.111049106078</v>
      </c>
      <c r="AF45" s="74"/>
      <c r="AG45" s="26">
        <f t="shared" ref="AG45:AS45" si="150">SUM(AG26:AG32)</f>
        <v>4.5882089230000001E-3</v>
      </c>
      <c r="AH45" s="26">
        <f t="shared" si="150"/>
        <v>1.2000043246E-2</v>
      </c>
      <c r="AI45" s="26">
        <f t="shared" si="150"/>
        <v>2.8897132679000001E-2</v>
      </c>
      <c r="AJ45" s="26">
        <f t="shared" si="150"/>
        <v>6.4181349814000005E-2</v>
      </c>
      <c r="AK45" s="26">
        <f t="shared" si="150"/>
        <v>0.12782508441900001</v>
      </c>
      <c r="AL45" s="26">
        <f t="shared" si="150"/>
        <v>0.165279019055</v>
      </c>
      <c r="AM45" s="26">
        <f t="shared" si="150"/>
        <v>0.16785637161699998</v>
      </c>
      <c r="AN45" s="26">
        <f t="shared" si="150"/>
        <v>0.16891546877999999</v>
      </c>
      <c r="AO45" s="26">
        <f t="shared" si="150"/>
        <v>0.16773859599400001</v>
      </c>
      <c r="AP45" s="26">
        <f t="shared" si="150"/>
        <v>0.16323165910800003</v>
      </c>
      <c r="AQ45" s="26">
        <f t="shared" si="150"/>
        <v>0.15380457754099999</v>
      </c>
      <c r="AR45" s="26">
        <f t="shared" si="150"/>
        <v>0.13720863518100002</v>
      </c>
      <c r="AS45" s="26">
        <f t="shared" si="150"/>
        <v>0.11050560614300001</v>
      </c>
      <c r="AT45" s="74"/>
      <c r="AU45" s="26">
        <f t="shared" ref="AU45:BG45" si="151">SUM(AU26:AU32)</f>
        <v>4.1759450790000005E-3</v>
      </c>
      <c r="AV45" s="26">
        <f t="shared" si="151"/>
        <v>1.0893618600999999E-2</v>
      </c>
      <c r="AW45" s="26">
        <f t="shared" si="151"/>
        <v>2.6195972081000003E-2</v>
      </c>
      <c r="AX45" s="26">
        <f t="shared" si="151"/>
        <v>5.8254575394000002E-2</v>
      </c>
      <c r="AY45" s="26">
        <f t="shared" si="151"/>
        <v>0.11725343996500001</v>
      </c>
      <c r="AZ45" s="26">
        <f t="shared" si="151"/>
        <v>0.15656049712799999</v>
      </c>
      <c r="BA45" s="26">
        <f t="shared" si="151"/>
        <v>0.15952734404999999</v>
      </c>
      <c r="BB45" s="26">
        <f t="shared" si="151"/>
        <v>0.16111584327300002</v>
      </c>
      <c r="BC45" s="26">
        <f t="shared" si="151"/>
        <v>0.16067655191299998</v>
      </c>
      <c r="BD45" s="26">
        <f t="shared" si="151"/>
        <v>0.15722052219800001</v>
      </c>
      <c r="BE45" s="26">
        <f t="shared" si="151"/>
        <v>0.14929689852599998</v>
      </c>
      <c r="BF45" s="26">
        <f t="shared" si="151"/>
        <v>0.13490786059900001</v>
      </c>
      <c r="BG45" s="26">
        <f t="shared" si="151"/>
        <v>0.11122886121600001</v>
      </c>
      <c r="BH45" s="74"/>
      <c r="BI45" s="26">
        <f t="shared" ref="BI45:BU45" si="152">SUM(BI26:BI32)</f>
        <v>3.8278501879999999E-3</v>
      </c>
      <c r="BJ45" s="26">
        <f t="shared" si="152"/>
        <v>9.9671025900000005E-3</v>
      </c>
      <c r="BK45" s="26">
        <f t="shared" si="152"/>
        <v>2.3946455458000001E-2</v>
      </c>
      <c r="BL45" s="26">
        <f t="shared" si="152"/>
        <v>5.3319278555000002E-2</v>
      </c>
      <c r="BM45" s="26">
        <f t="shared" si="152"/>
        <v>0.10829113744799999</v>
      </c>
      <c r="BN45" s="26">
        <f t="shared" si="152"/>
        <v>0.14960235521599999</v>
      </c>
      <c r="BO45" s="26">
        <f t="shared" si="152"/>
        <v>0.15285115580300002</v>
      </c>
      <c r="BP45" s="26">
        <f t="shared" si="152"/>
        <v>0.15484647966099999</v>
      </c>
      <c r="BQ45" s="26">
        <f t="shared" si="152"/>
        <v>0.15499837326300001</v>
      </c>
      <c r="BR45" s="26">
        <f t="shared" si="152"/>
        <v>0.15240337009299998</v>
      </c>
      <c r="BS45" s="26">
        <f t="shared" si="152"/>
        <v>0.14575767188900002</v>
      </c>
      <c r="BT45" s="26">
        <f t="shared" si="152"/>
        <v>0.13321104555900001</v>
      </c>
      <c r="BU45" s="26">
        <f t="shared" si="152"/>
        <v>0.11212270746200001</v>
      </c>
      <c r="BV45" s="74"/>
      <c r="BW45" s="26">
        <f t="shared" ref="BW45:CI45" si="153">SUM(BW26:BW32)</f>
        <v>3.5366604350000001E-3</v>
      </c>
      <c r="BX45" s="26">
        <f t="shared" si="153"/>
        <v>9.1958292599999998E-3</v>
      </c>
      <c r="BY45" s="26">
        <f t="shared" si="153"/>
        <v>2.2079646386999996E-2</v>
      </c>
      <c r="BZ45" s="26">
        <f t="shared" si="153"/>
        <v>4.9220500873999998E-2</v>
      </c>
      <c r="CA45" s="26">
        <f t="shared" si="153"/>
        <v>0.10072459966000001</v>
      </c>
      <c r="CB45" s="26">
        <f t="shared" si="153"/>
        <v>0.14385055473700001</v>
      </c>
      <c r="CC45" s="26">
        <f t="shared" si="153"/>
        <v>0.14731876618999998</v>
      </c>
      <c r="CD45" s="26">
        <f t="shared" si="153"/>
        <v>0.149643280111</v>
      </c>
      <c r="CE45" s="26">
        <f t="shared" si="153"/>
        <v>0.150284335331</v>
      </c>
      <c r="CF45" s="26">
        <f t="shared" si="153"/>
        <v>0.148416852337</v>
      </c>
      <c r="CG45" s="26">
        <f t="shared" si="153"/>
        <v>0.14282943174100002</v>
      </c>
      <c r="CH45" s="26">
        <f t="shared" si="153"/>
        <v>0.13182835316500002</v>
      </c>
      <c r="CI45" s="26">
        <f t="shared" si="153"/>
        <v>0.11295228647300001</v>
      </c>
      <c r="CJ45" s="74"/>
      <c r="CK45" s="26">
        <f t="shared" ref="CK45:CW45" si="154">SUM(CK26:CK32)</f>
        <v>3.2911071859999998E-3</v>
      </c>
      <c r="CL45" s="26">
        <f t="shared" si="154"/>
        <v>8.5476150590000008E-3</v>
      </c>
      <c r="CM45" s="26">
        <f t="shared" si="154"/>
        <v>2.0513901509999998E-2</v>
      </c>
      <c r="CN45" s="26">
        <f t="shared" si="154"/>
        <v>4.5779646420999999E-2</v>
      </c>
      <c r="CO45" s="26">
        <f t="shared" si="154"/>
        <v>9.4284791783999997E-2</v>
      </c>
      <c r="CP45" s="26">
        <f t="shared" si="154"/>
        <v>0.138975839485</v>
      </c>
      <c r="CQ45" s="26">
        <f t="shared" si="154"/>
        <v>0.14262420781499999</v>
      </c>
      <c r="CR45" s="26">
        <f t="shared" si="154"/>
        <v>0.14522549934099999</v>
      </c>
      <c r="CS45" s="26">
        <f t="shared" si="154"/>
        <v>0.14628289313300002</v>
      </c>
      <c r="CT45" s="26">
        <f t="shared" si="154"/>
        <v>0.14503055960900002</v>
      </c>
      <c r="CU45" s="26">
        <f t="shared" si="154"/>
        <v>0.14033501198500001</v>
      </c>
      <c r="CV45" s="26">
        <f t="shared" si="154"/>
        <v>0.130642307598</v>
      </c>
      <c r="CW45" s="26">
        <f t="shared" si="154"/>
        <v>0.113660966604</v>
      </c>
      <c r="CX45" s="74"/>
      <c r="CY45" s="26">
        <f t="shared" ref="CY45:DK45" si="155">SUM(CY26:CY32)</f>
        <v>3.0816183670000002E-3</v>
      </c>
      <c r="CZ45" s="26">
        <f t="shared" si="155"/>
        <v>7.9959936289999995E-3</v>
      </c>
      <c r="DA45" s="26">
        <f t="shared" si="155"/>
        <v>1.9183456805999997E-2</v>
      </c>
      <c r="DB45" s="26">
        <f t="shared" si="155"/>
        <v>4.2853375154999998E-2</v>
      </c>
      <c r="DC45" s="26">
        <f t="shared" si="155"/>
        <v>8.8745925673999998E-2</v>
      </c>
      <c r="DD45" s="26">
        <f t="shared" si="155"/>
        <v>0.13476711428999999</v>
      </c>
      <c r="DE45" s="26">
        <f t="shared" si="155"/>
        <v>0.13856949773999999</v>
      </c>
      <c r="DF45" s="26">
        <f t="shared" si="155"/>
        <v>0.14141001365</v>
      </c>
      <c r="DG45" s="26">
        <f t="shared" si="155"/>
        <v>0.14282744618299997</v>
      </c>
      <c r="DH45" s="26">
        <f t="shared" si="155"/>
        <v>0.14210678617399999</v>
      </c>
      <c r="DI45" s="26">
        <f t="shared" si="155"/>
        <v>0.13819561067299999</v>
      </c>
      <c r="DJ45" s="26">
        <f t="shared" si="155"/>
        <v>0.129588282103</v>
      </c>
      <c r="DK45" s="26">
        <f t="shared" si="155"/>
        <v>0.11423226738599999</v>
      </c>
      <c r="DL45" s="74"/>
      <c r="DM45" s="26">
        <f t="shared" ref="DM45:DY45" si="156">SUM(DM26:DM32)</f>
        <v>2.900804303E-3</v>
      </c>
      <c r="DN45" s="26">
        <f t="shared" si="156"/>
        <v>7.5208241970000003E-3</v>
      </c>
      <c r="DO45" s="26">
        <f t="shared" si="156"/>
        <v>1.8038725936000002E-2</v>
      </c>
      <c r="DP45" s="26">
        <f t="shared" si="156"/>
        <v>4.0333634035000003E-2</v>
      </c>
      <c r="DQ45" s="26">
        <f t="shared" si="156"/>
        <v>8.3931994920000003E-2</v>
      </c>
      <c r="DR45" s="26">
        <f t="shared" si="156"/>
        <v>0.13108109426799999</v>
      </c>
      <c r="DS45" s="26">
        <f t="shared" si="156"/>
        <v>0.13501905502299999</v>
      </c>
      <c r="DT45" s="26">
        <f t="shared" si="156"/>
        <v>0.13807038098999999</v>
      </c>
      <c r="DU45" s="26">
        <f t="shared" si="156"/>
        <v>0.139802640501</v>
      </c>
      <c r="DV45" s="26">
        <f t="shared" si="156"/>
        <v>0.139545158393</v>
      </c>
      <c r="DW45" s="26">
        <f t="shared" si="156"/>
        <v>0.136306218141</v>
      </c>
      <c r="DX45" s="26">
        <f t="shared" si="156"/>
        <v>0.128621461247</v>
      </c>
      <c r="DY45" s="26">
        <f t="shared" si="156"/>
        <v>0.11470130391899999</v>
      </c>
    </row>
    <row r="46" spans="2:129" ht="15.75" x14ac:dyDescent="0.3">
      <c r="B46" s="47"/>
      <c r="C46" s="29" t="s">
        <v>46</v>
      </c>
      <c r="D46" s="4"/>
      <c r="E46" s="65">
        <f t="shared" ref="E46:Q46" si="157">SUM(E33:E42)</f>
        <v>2.1093453419999998E-3</v>
      </c>
      <c r="F46" s="65">
        <f t="shared" si="157"/>
        <v>5.7334077790000002E-3</v>
      </c>
      <c r="G46" s="65">
        <f t="shared" si="157"/>
        <v>1.4308498529000001E-2</v>
      </c>
      <c r="H46" s="65">
        <f t="shared" si="157"/>
        <v>3.2707825248000005E-2</v>
      </c>
      <c r="I46" s="65">
        <f t="shared" si="157"/>
        <v>6.5800469604999995E-2</v>
      </c>
      <c r="J46" s="65">
        <f t="shared" si="157"/>
        <v>8.6709969701999998E-2</v>
      </c>
      <c r="K46" s="65">
        <f t="shared" si="157"/>
        <v>8.5945270452999989E-2</v>
      </c>
      <c r="L46" s="65">
        <f t="shared" si="157"/>
        <v>8.5627098967999998E-2</v>
      </c>
      <c r="M46" s="65">
        <f t="shared" si="157"/>
        <v>8.5945971521999981E-2</v>
      </c>
      <c r="N46" s="65">
        <f t="shared" si="157"/>
        <v>8.7193053251999997E-2</v>
      </c>
      <c r="O46" s="65">
        <f t="shared" si="157"/>
        <v>8.9791475587999992E-2</v>
      </c>
      <c r="P46" s="65">
        <f t="shared" si="157"/>
        <v>9.4336724519999998E-2</v>
      </c>
      <c r="Q46" s="65">
        <f t="shared" si="157"/>
        <v>0.101646671028</v>
      </c>
      <c r="R46" s="74"/>
      <c r="S46" s="65">
        <f t="shared" ref="S46:AE46" si="158">SUM(S33:S42)</f>
        <v>2.3668081120000002E-3</v>
      </c>
      <c r="T46" s="65">
        <f t="shared" si="158"/>
        <v>6.456954856E-3</v>
      </c>
      <c r="U46" s="65">
        <f t="shared" si="158"/>
        <v>1.6177198091000003E-2</v>
      </c>
      <c r="V46" s="65">
        <f t="shared" si="158"/>
        <v>3.7182282147E-2</v>
      </c>
      <c r="W46" s="65">
        <f t="shared" si="158"/>
        <v>7.5114621313999985E-2</v>
      </c>
      <c r="X46" s="65">
        <f t="shared" si="158"/>
        <v>9.3498038152000001E-2</v>
      </c>
      <c r="Y46" s="65">
        <f t="shared" si="158"/>
        <v>9.2510126500000012E-2</v>
      </c>
      <c r="Z46" s="65">
        <f t="shared" si="158"/>
        <v>9.1931131248000009E-2</v>
      </c>
      <c r="AA46" s="65">
        <f t="shared" si="158"/>
        <v>9.1944020788999992E-2</v>
      </c>
      <c r="AB46" s="65">
        <f t="shared" si="158"/>
        <v>9.2825582724999994E-2</v>
      </c>
      <c r="AC46" s="65">
        <f t="shared" si="158"/>
        <v>9.4973916073999992E-2</v>
      </c>
      <c r="AD46" s="65">
        <f t="shared" si="158"/>
        <v>9.8960361938000008E-2</v>
      </c>
      <c r="AE46" s="65">
        <f t="shared" si="158"/>
        <v>0.10548652798499999</v>
      </c>
      <c r="AF46" s="74"/>
      <c r="AG46" s="65">
        <f t="shared" ref="AG46:AS46" si="159">SUM(AG33:AG42)</f>
        <v>2.3748665449999998E-3</v>
      </c>
      <c r="AH46" s="65">
        <f t="shared" si="159"/>
        <v>6.4852203469999998E-3</v>
      </c>
      <c r="AI46" s="65">
        <f t="shared" si="159"/>
        <v>1.6277266728999998E-2</v>
      </c>
      <c r="AJ46" s="65">
        <f t="shared" si="159"/>
        <v>3.7586418191999996E-2</v>
      </c>
      <c r="AK46" s="65">
        <f t="shared" si="159"/>
        <v>7.704802598499999E-2</v>
      </c>
      <c r="AL46" s="65">
        <f t="shared" si="159"/>
        <v>9.7761937334000001E-2</v>
      </c>
      <c r="AM46" s="65">
        <f t="shared" si="159"/>
        <v>9.6713109998000008E-2</v>
      </c>
      <c r="AN46" s="65">
        <f t="shared" si="159"/>
        <v>9.6023659528000016E-2</v>
      </c>
      <c r="AO46" s="65">
        <f t="shared" si="159"/>
        <v>9.5856387570000007E-2</v>
      </c>
      <c r="AP46" s="65">
        <f t="shared" si="159"/>
        <v>9.6455843366999999E-2</v>
      </c>
      <c r="AQ46" s="65">
        <f t="shared" si="159"/>
        <v>9.8173512212000005E-2</v>
      </c>
      <c r="AR46" s="65">
        <f t="shared" si="159"/>
        <v>0.10150481231399999</v>
      </c>
      <c r="AS46" s="65">
        <f t="shared" si="159"/>
        <v>0.10707148567200001</v>
      </c>
      <c r="AT46" s="74"/>
      <c r="AU46" s="65">
        <f t="shared" ref="AU46:BG46" si="160">SUM(AU33:AU42)</f>
        <v>2.3238457409999998E-3</v>
      </c>
      <c r="AV46" s="65">
        <f t="shared" si="160"/>
        <v>6.3478745549999998E-3</v>
      </c>
      <c r="AW46" s="65">
        <f t="shared" si="160"/>
        <v>1.5950341342000001E-2</v>
      </c>
      <c r="AX46" s="65">
        <f t="shared" si="160"/>
        <v>3.6966214247000001E-2</v>
      </c>
      <c r="AY46" s="65">
        <f t="shared" si="160"/>
        <v>7.6829902588000015E-2</v>
      </c>
      <c r="AZ46" s="65">
        <f t="shared" si="160"/>
        <v>0.10081113178699999</v>
      </c>
      <c r="BA46" s="65">
        <f t="shared" si="160"/>
        <v>9.9763168504999999E-2</v>
      </c>
      <c r="BB46" s="65">
        <f t="shared" si="160"/>
        <v>9.9035141923999995E-2</v>
      </c>
      <c r="BC46" s="65">
        <f t="shared" si="160"/>
        <v>9.8772371786000013E-2</v>
      </c>
      <c r="BD46" s="65">
        <f t="shared" si="160"/>
        <v>9.9190148109000009E-2</v>
      </c>
      <c r="BE46" s="65">
        <f t="shared" si="160"/>
        <v>0.10060046816999998</v>
      </c>
      <c r="BF46" s="65">
        <f t="shared" si="160"/>
        <v>0.103421750177</v>
      </c>
      <c r="BG46" s="65">
        <f t="shared" si="160"/>
        <v>0.10825481258899999</v>
      </c>
      <c r="BH46" s="74"/>
      <c r="BI46" s="65">
        <f t="shared" ref="BI46:BU46" si="161">SUM(BI33:BI42)</f>
        <v>2.2578116489999998E-3</v>
      </c>
      <c r="BJ46" s="65">
        <f t="shared" si="161"/>
        <v>6.1680072070000001E-3</v>
      </c>
      <c r="BK46" s="65">
        <f t="shared" si="161"/>
        <v>1.5510780277000001E-2</v>
      </c>
      <c r="BL46" s="65">
        <f t="shared" si="161"/>
        <v>3.6053303884000007E-2</v>
      </c>
      <c r="BM46" s="65">
        <f t="shared" si="161"/>
        <v>7.5809470009999991E-2</v>
      </c>
      <c r="BN46" s="65">
        <f t="shared" si="161"/>
        <v>0.103160499893</v>
      </c>
      <c r="BO46" s="65">
        <f t="shared" si="161"/>
        <v>0.10214633794899999</v>
      </c>
      <c r="BP46" s="65">
        <f t="shared" si="161"/>
        <v>0.101422096184</v>
      </c>
      <c r="BQ46" s="65">
        <f t="shared" si="161"/>
        <v>0.10111913928999999</v>
      </c>
      <c r="BR46" s="65">
        <f t="shared" si="161"/>
        <v>0.10143063932800001</v>
      </c>
      <c r="BS46" s="65">
        <f t="shared" si="161"/>
        <v>0.10262656922499999</v>
      </c>
      <c r="BT46" s="65">
        <f t="shared" si="161"/>
        <v>0.105085097</v>
      </c>
      <c r="BU46" s="65">
        <f t="shared" si="161"/>
        <v>0.109355264718</v>
      </c>
      <c r="BV46" s="74"/>
      <c r="BW46" s="65">
        <f t="shared" ref="BW46:CI46" si="162">SUM(BW33:BW42)</f>
        <v>2.1900489170000002E-3</v>
      </c>
      <c r="BX46" s="65">
        <f t="shared" si="162"/>
        <v>5.9828292990000004E-3</v>
      </c>
      <c r="BY46" s="65">
        <f t="shared" si="162"/>
        <v>1.5054499964E-2</v>
      </c>
      <c r="BZ46" s="65">
        <f t="shared" si="162"/>
        <v>3.5078313429000002E-2</v>
      </c>
      <c r="CA46" s="65">
        <f t="shared" si="162"/>
        <v>7.4478341099000006E-2</v>
      </c>
      <c r="CB46" s="65">
        <f t="shared" si="162"/>
        <v>0.105060793227</v>
      </c>
      <c r="CC46" s="65">
        <f t="shared" si="162"/>
        <v>0.104101552544</v>
      </c>
      <c r="CD46" s="65">
        <f t="shared" si="162"/>
        <v>0.10340905802199998</v>
      </c>
      <c r="CE46" s="65">
        <f t="shared" si="162"/>
        <v>0.10310345097099999</v>
      </c>
      <c r="CF46" s="65">
        <f t="shared" si="162"/>
        <v>0.10335720899299999</v>
      </c>
      <c r="CG46" s="65">
        <f t="shared" si="162"/>
        <v>0.10441503619599998</v>
      </c>
      <c r="CH46" s="65">
        <f t="shared" si="162"/>
        <v>0.10660903727400001</v>
      </c>
      <c r="CI46" s="65">
        <f t="shared" si="162"/>
        <v>0.110433318164</v>
      </c>
      <c r="CJ46" s="74"/>
      <c r="CK46" s="65">
        <f t="shared" ref="CK46:CW46" si="163">SUM(CK33:CK42)</f>
        <v>2.1249735959999998E-3</v>
      </c>
      <c r="CL46" s="65">
        <f t="shared" si="163"/>
        <v>5.8047634939999999E-3</v>
      </c>
      <c r="CM46" s="65">
        <f t="shared" si="163"/>
        <v>1.4613973190000001E-2</v>
      </c>
      <c r="CN46" s="65">
        <f t="shared" si="163"/>
        <v>3.4123024835000001E-2</v>
      </c>
      <c r="CO46" s="65">
        <f t="shared" si="163"/>
        <v>7.3045233052000003E-2</v>
      </c>
      <c r="CP46" s="65">
        <f t="shared" si="163"/>
        <v>0.10665180872999999</v>
      </c>
      <c r="CQ46" s="65">
        <f t="shared" si="163"/>
        <v>0.10576264486299999</v>
      </c>
      <c r="CR46" s="65">
        <f t="shared" si="163"/>
        <v>0.10512158586699999</v>
      </c>
      <c r="CS46" s="65">
        <f t="shared" si="163"/>
        <v>0.10483901913300001</v>
      </c>
      <c r="CT46" s="65">
        <f t="shared" si="163"/>
        <v>0.105071189234</v>
      </c>
      <c r="CU46" s="65">
        <f t="shared" si="163"/>
        <v>0.10603949654400001</v>
      </c>
      <c r="CV46" s="65">
        <f t="shared" si="163"/>
        <v>0.10803234028300002</v>
      </c>
      <c r="CW46" s="65">
        <f t="shared" si="163"/>
        <v>0.11148805750999999</v>
      </c>
      <c r="CX46" s="74"/>
      <c r="CY46" s="65">
        <f t="shared" ref="CY46:DK46" si="164">SUM(CY33:CY42)</f>
        <v>2.0639768279999996E-3</v>
      </c>
      <c r="CZ46" s="65">
        <f t="shared" si="164"/>
        <v>5.6377624809999995E-3</v>
      </c>
      <c r="DA46" s="65">
        <f t="shared" si="164"/>
        <v>1.4199841038E-2</v>
      </c>
      <c r="DB46" s="65">
        <f t="shared" si="164"/>
        <v>3.3216642027000004E-2</v>
      </c>
      <c r="DC46" s="65">
        <f t="shared" si="164"/>
        <v>7.1605453531000007E-2</v>
      </c>
      <c r="DD46" s="65">
        <f t="shared" si="164"/>
        <v>0.10801890576000001</v>
      </c>
      <c r="DE46" s="65">
        <f t="shared" si="164"/>
        <v>0.10721138529999999</v>
      </c>
      <c r="DF46" s="65">
        <f t="shared" si="164"/>
        <v>0.106635932785</v>
      </c>
      <c r="DG46" s="65">
        <f t="shared" si="164"/>
        <v>0.106394180235</v>
      </c>
      <c r="DH46" s="65">
        <f t="shared" si="164"/>
        <v>0.10662660205799999</v>
      </c>
      <c r="DI46" s="65">
        <f t="shared" si="164"/>
        <v>0.10752728901</v>
      </c>
      <c r="DJ46" s="65">
        <f t="shared" si="164"/>
        <v>0.109366162255</v>
      </c>
      <c r="DK46" s="65">
        <f t="shared" si="164"/>
        <v>0.11250206423299999</v>
      </c>
      <c r="DL46" s="74"/>
      <c r="DM46" s="65">
        <f t="shared" ref="DM46:DY46" si="165">SUM(DM33:DM42)</f>
        <v>2.0073223570000001E-3</v>
      </c>
      <c r="DN46" s="65">
        <f t="shared" si="165"/>
        <v>5.4826142340000002E-3</v>
      </c>
      <c r="DO46" s="65">
        <f t="shared" si="165"/>
        <v>1.3814509769E-2</v>
      </c>
      <c r="DP46" s="65">
        <f t="shared" si="165"/>
        <v>3.2367868499000002E-2</v>
      </c>
      <c r="DQ46" s="65">
        <f t="shared" si="165"/>
        <v>7.0203493546000001E-2</v>
      </c>
      <c r="DR46" s="65">
        <f t="shared" si="165"/>
        <v>0.10921772044299999</v>
      </c>
      <c r="DS46" s="65">
        <f t="shared" si="165"/>
        <v>0.108500898313</v>
      </c>
      <c r="DT46" s="65">
        <f t="shared" si="165"/>
        <v>0.10800103691900001</v>
      </c>
      <c r="DU46" s="65">
        <f t="shared" si="165"/>
        <v>0.10781141734999999</v>
      </c>
      <c r="DV46" s="65">
        <f t="shared" si="165"/>
        <v>0.108056350777</v>
      </c>
      <c r="DW46" s="65">
        <f t="shared" si="165"/>
        <v>0.10890601603799999</v>
      </c>
      <c r="DX46" s="65">
        <f t="shared" si="165"/>
        <v>0.11061056201199999</v>
      </c>
      <c r="DY46" s="65">
        <f t="shared" si="165"/>
        <v>0.11344268721299999</v>
      </c>
    </row>
    <row r="47" spans="2:129" x14ac:dyDescent="0.2">
      <c r="B47" s="48"/>
      <c r="C47" s="23"/>
      <c r="D47" s="4"/>
      <c r="E47" s="23"/>
      <c r="F47" s="23"/>
      <c r="G47" s="23"/>
      <c r="H47" s="23"/>
      <c r="I47" s="23"/>
      <c r="J47" s="23"/>
      <c r="K47" s="23"/>
      <c r="L47" s="23"/>
      <c r="M47" s="23"/>
      <c r="N47" s="23"/>
      <c r="O47" s="23"/>
      <c r="P47" s="23"/>
      <c r="Q47" s="23"/>
      <c r="R47" s="74"/>
      <c r="S47" s="23"/>
      <c r="T47" s="23"/>
      <c r="U47" s="23"/>
      <c r="V47" s="23"/>
      <c r="W47" s="23"/>
      <c r="X47" s="23"/>
      <c r="Y47" s="23"/>
      <c r="Z47" s="23"/>
      <c r="AA47" s="23"/>
      <c r="AB47" s="23"/>
      <c r="AC47" s="23"/>
      <c r="AD47" s="23"/>
      <c r="AE47" s="23"/>
      <c r="AF47" s="74"/>
      <c r="AG47" s="23"/>
      <c r="AH47" s="23"/>
      <c r="AI47" s="23"/>
      <c r="AJ47" s="23"/>
      <c r="AK47" s="23"/>
      <c r="AL47" s="23"/>
      <c r="AM47" s="23"/>
      <c r="AN47" s="23"/>
      <c r="AO47" s="23"/>
      <c r="AP47" s="23"/>
      <c r="AQ47" s="23"/>
      <c r="AR47" s="23"/>
      <c r="AS47" s="23"/>
      <c r="AT47" s="74"/>
      <c r="AU47" s="23"/>
      <c r="AV47" s="23"/>
      <c r="AW47" s="23"/>
      <c r="AX47" s="23"/>
      <c r="AY47" s="23"/>
      <c r="AZ47" s="23"/>
      <c r="BA47" s="23"/>
      <c r="BB47" s="23"/>
      <c r="BC47" s="23"/>
      <c r="BD47" s="23"/>
      <c r="BE47" s="23"/>
      <c r="BF47" s="23"/>
      <c r="BG47" s="23"/>
      <c r="BH47" s="74"/>
      <c r="BI47" s="23"/>
      <c r="BJ47" s="23"/>
      <c r="BK47" s="23"/>
      <c r="BL47" s="23"/>
      <c r="BM47" s="23"/>
      <c r="BN47" s="23"/>
      <c r="BO47" s="23"/>
      <c r="BP47" s="23"/>
      <c r="BQ47" s="23"/>
      <c r="BR47" s="23"/>
      <c r="BS47" s="23"/>
      <c r="BT47" s="23"/>
      <c r="BU47" s="23"/>
      <c r="BV47" s="74"/>
      <c r="BW47" s="23"/>
      <c r="BX47" s="23"/>
      <c r="BY47" s="23"/>
      <c r="BZ47" s="23"/>
      <c r="CA47" s="23"/>
      <c r="CB47" s="23"/>
      <c r="CC47" s="23"/>
      <c r="CD47" s="23"/>
      <c r="CE47" s="23"/>
      <c r="CF47" s="23"/>
      <c r="CG47" s="23"/>
      <c r="CH47" s="23"/>
      <c r="CI47" s="23"/>
      <c r="CJ47" s="74"/>
      <c r="CK47" s="23"/>
      <c r="CL47" s="23"/>
      <c r="CM47" s="23"/>
      <c r="CN47" s="23"/>
      <c r="CO47" s="23"/>
      <c r="CP47" s="23"/>
      <c r="CQ47" s="23"/>
      <c r="CR47" s="23"/>
      <c r="CS47" s="23"/>
      <c r="CT47" s="23"/>
      <c r="CU47" s="23"/>
      <c r="CV47" s="23"/>
      <c r="CW47" s="23"/>
      <c r="CX47" s="74"/>
      <c r="CY47" s="23"/>
      <c r="CZ47" s="23"/>
      <c r="DA47" s="23"/>
      <c r="DB47" s="23"/>
      <c r="DC47" s="23"/>
      <c r="DD47" s="23"/>
      <c r="DE47" s="23"/>
      <c r="DF47" s="23"/>
      <c r="DG47" s="23"/>
      <c r="DH47" s="23"/>
      <c r="DI47" s="23"/>
      <c r="DJ47" s="23"/>
      <c r="DK47" s="23"/>
      <c r="DL47" s="74"/>
      <c r="DM47" s="23"/>
      <c r="DN47" s="23"/>
      <c r="DO47" s="23"/>
      <c r="DP47" s="23"/>
      <c r="DQ47" s="23"/>
      <c r="DR47" s="23"/>
      <c r="DS47" s="23"/>
      <c r="DT47" s="23"/>
      <c r="DU47" s="23"/>
      <c r="DV47" s="23"/>
      <c r="DW47" s="23"/>
      <c r="DX47" s="23"/>
      <c r="DY47" s="23"/>
    </row>
    <row r="48" spans="2:129" ht="18.75" x14ac:dyDescent="0.35">
      <c r="B48" s="47"/>
      <c r="C48" s="46" t="s">
        <v>48</v>
      </c>
      <c r="D48" s="5"/>
      <c r="E48" s="24">
        <f t="shared" ref="E48:Q48" si="166">SUM(E29:E34)</f>
        <v>2.2072401449999999E-3</v>
      </c>
      <c r="F48" s="24">
        <f t="shared" si="166"/>
        <v>5.9916217669999999E-3</v>
      </c>
      <c r="G48" s="24">
        <f t="shared" si="166"/>
        <v>1.4882388227999999E-2</v>
      </c>
      <c r="H48" s="24">
        <f t="shared" si="166"/>
        <v>3.3781543508E-2</v>
      </c>
      <c r="I48" s="24">
        <f t="shared" si="166"/>
        <v>6.7519106198999992E-2</v>
      </c>
      <c r="J48" s="24">
        <f t="shared" si="166"/>
        <v>8.9070845157000006E-2</v>
      </c>
      <c r="K48" s="24">
        <f t="shared" si="166"/>
        <v>8.7846940843999993E-2</v>
      </c>
      <c r="L48" s="24">
        <f t="shared" si="166"/>
        <v>8.5977392395999996E-2</v>
      </c>
      <c r="M48" s="24">
        <f t="shared" si="166"/>
        <v>8.3147561635999997E-2</v>
      </c>
      <c r="N48" s="24">
        <f t="shared" si="166"/>
        <v>7.8873115064999999E-2</v>
      </c>
      <c r="O48" s="24">
        <f t="shared" si="166"/>
        <v>7.2442074735999992E-2</v>
      </c>
      <c r="P48" s="24">
        <f t="shared" si="166"/>
        <v>6.2847063847999998E-2</v>
      </c>
      <c r="Q48" s="24">
        <f t="shared" si="166"/>
        <v>4.8713491894000004E-2</v>
      </c>
      <c r="R48" s="74"/>
      <c r="S48" s="24">
        <f t="shared" ref="S48:AE48" si="167">SUM(S29:S34)</f>
        <v>2.396322933E-3</v>
      </c>
      <c r="T48" s="24">
        <f t="shared" si="167"/>
        <v>6.4287751740000005E-3</v>
      </c>
      <c r="U48" s="24">
        <f t="shared" si="167"/>
        <v>1.5818388137999996E-2</v>
      </c>
      <c r="V48" s="24">
        <f t="shared" si="167"/>
        <v>3.5696472813000001E-2</v>
      </c>
      <c r="W48" s="24">
        <f t="shared" si="167"/>
        <v>7.1133873070999998E-2</v>
      </c>
      <c r="X48" s="24">
        <f t="shared" si="167"/>
        <v>8.9269043638999984E-2</v>
      </c>
      <c r="Y48" s="24">
        <f t="shared" si="167"/>
        <v>8.8825709067000005E-2</v>
      </c>
      <c r="Z48" s="24">
        <f t="shared" si="167"/>
        <v>8.7621762355999999E-2</v>
      </c>
      <c r="AA48" s="24">
        <f t="shared" si="167"/>
        <v>8.5298686302999999E-2</v>
      </c>
      <c r="AB48" s="24">
        <f t="shared" si="167"/>
        <v>8.1307029068999989E-2</v>
      </c>
      <c r="AC48" s="24">
        <f t="shared" si="167"/>
        <v>7.4843339699999997E-2</v>
      </c>
      <c r="AD48" s="24">
        <f t="shared" si="167"/>
        <v>6.4775438537000005E-2</v>
      </c>
      <c r="AE48" s="24">
        <f t="shared" si="167"/>
        <v>4.9543123631999995E-2</v>
      </c>
      <c r="AF48" s="74"/>
      <c r="AG48" s="24">
        <f t="shared" ref="AG48:AS48" si="168">SUM(AG29:AG34)</f>
        <v>2.2981465719999999E-3</v>
      </c>
      <c r="AH48" s="24">
        <f t="shared" si="168"/>
        <v>6.1301769239999991E-3</v>
      </c>
      <c r="AI48" s="24">
        <f t="shared" si="168"/>
        <v>1.5023620389999999E-2</v>
      </c>
      <c r="AJ48" s="24">
        <f t="shared" si="168"/>
        <v>3.3888175257999996E-2</v>
      </c>
      <c r="AK48" s="24">
        <f t="shared" si="168"/>
        <v>6.8236980170999995E-2</v>
      </c>
      <c r="AL48" s="24">
        <f t="shared" si="168"/>
        <v>8.749292493999998E-2</v>
      </c>
      <c r="AM48" s="24">
        <f t="shared" si="168"/>
        <v>8.7537008228999985E-2</v>
      </c>
      <c r="AN48" s="24">
        <f t="shared" si="168"/>
        <v>8.6822014682999993E-2</v>
      </c>
      <c r="AO48" s="24">
        <f t="shared" si="168"/>
        <v>8.4996862891999994E-2</v>
      </c>
      <c r="AP48" s="24">
        <f t="shared" si="168"/>
        <v>8.1523526629999996E-2</v>
      </c>
      <c r="AQ48" s="24">
        <f t="shared" si="168"/>
        <v>7.5616315926000002E-2</v>
      </c>
      <c r="AR48" s="24">
        <f t="shared" si="168"/>
        <v>6.6166184268E-2</v>
      </c>
      <c r="AS48" s="24">
        <f t="shared" si="168"/>
        <v>5.1668490684E-2</v>
      </c>
      <c r="AT48" s="74"/>
      <c r="AU48" s="24">
        <f t="shared" ref="AU48:BG48" si="169">SUM(AU29:AU34)</f>
        <v>2.1601819609999998E-3</v>
      </c>
      <c r="AV48" s="24">
        <f t="shared" si="169"/>
        <v>5.7411613620000001E-3</v>
      </c>
      <c r="AW48" s="24">
        <f t="shared" si="169"/>
        <v>1.4037475238000001E-2</v>
      </c>
      <c r="AX48" s="24">
        <f t="shared" si="169"/>
        <v>3.1680478865E-2</v>
      </c>
      <c r="AY48" s="24">
        <f t="shared" si="169"/>
        <v>6.4470551361000009E-2</v>
      </c>
      <c r="AZ48" s="24">
        <f t="shared" si="169"/>
        <v>8.5493727051999993E-2</v>
      </c>
      <c r="BA48" s="24">
        <f t="shared" si="169"/>
        <v>8.5884045251000005E-2</v>
      </c>
      <c r="BB48" s="24">
        <f t="shared" si="169"/>
        <v>8.5543974773999998E-2</v>
      </c>
      <c r="BC48" s="24">
        <f t="shared" si="169"/>
        <v>8.4140055458999996E-2</v>
      </c>
      <c r="BD48" s="24">
        <f t="shared" si="169"/>
        <v>8.1161200483000004E-2</v>
      </c>
      <c r="BE48" s="24">
        <f t="shared" si="169"/>
        <v>7.5858398484E-2</v>
      </c>
      <c r="BF48" s="24">
        <f t="shared" si="169"/>
        <v>6.7183763187999998E-2</v>
      </c>
      <c r="BG48" s="24">
        <f t="shared" si="169"/>
        <v>5.3688464378000005E-2</v>
      </c>
      <c r="BH48" s="74"/>
      <c r="BI48" s="24">
        <f t="shared" ref="BI48:BU48" si="170">SUM(BI29:BI34)</f>
        <v>2.0268034539999997E-3</v>
      </c>
      <c r="BJ48" s="24">
        <f t="shared" si="170"/>
        <v>5.372544223999999E-3</v>
      </c>
      <c r="BK48" s="24">
        <f t="shared" si="170"/>
        <v>1.3115529317E-2</v>
      </c>
      <c r="BL48" s="24">
        <f t="shared" si="170"/>
        <v>2.9621630106999999E-2</v>
      </c>
      <c r="BM48" s="24">
        <f t="shared" si="170"/>
        <v>6.0829066843000004E-2</v>
      </c>
      <c r="BN48" s="24">
        <f t="shared" si="170"/>
        <v>8.3577309218000009E-2</v>
      </c>
      <c r="BO48" s="24">
        <f t="shared" si="170"/>
        <v>8.4233508433000009E-2</v>
      </c>
      <c r="BP48" s="24">
        <f t="shared" si="170"/>
        <v>8.4195051300000004E-2</v>
      </c>
      <c r="BQ48" s="24">
        <f t="shared" si="170"/>
        <v>8.3147382180000007E-2</v>
      </c>
      <c r="BR48" s="24">
        <f t="shared" si="170"/>
        <v>8.0606800746000004E-2</v>
      </c>
      <c r="BS48" s="24">
        <f t="shared" si="170"/>
        <v>7.5869063461999994E-2</v>
      </c>
      <c r="BT48" s="24">
        <f t="shared" si="170"/>
        <v>6.7937373353E-2</v>
      </c>
      <c r="BU48" s="24">
        <f t="shared" si="170"/>
        <v>5.5425291184000004E-2</v>
      </c>
      <c r="BV48" s="74"/>
      <c r="BW48" s="24">
        <f t="shared" ref="BW48:CI48" si="171">SUM(BW29:BW34)</f>
        <v>1.9067198710000001E-3</v>
      </c>
      <c r="BX48" s="24">
        <f t="shared" si="171"/>
        <v>5.0440073189999997E-3</v>
      </c>
      <c r="BY48" s="24">
        <f t="shared" si="171"/>
        <v>1.2299338359000002E-2</v>
      </c>
      <c r="BZ48" s="24">
        <f t="shared" si="171"/>
        <v>2.7799569061999999E-2</v>
      </c>
      <c r="CA48" s="24">
        <f t="shared" si="171"/>
        <v>5.7521851836999996E-2</v>
      </c>
      <c r="CB48" s="24">
        <f t="shared" si="171"/>
        <v>8.1807284258999982E-2</v>
      </c>
      <c r="CC48" s="24">
        <f t="shared" si="171"/>
        <v>8.2679024482999991E-2</v>
      </c>
      <c r="CD48" s="24">
        <f t="shared" si="171"/>
        <v>8.2892814379999999E-2</v>
      </c>
      <c r="CE48" s="24">
        <f t="shared" si="171"/>
        <v>8.2151741905000006E-2</v>
      </c>
      <c r="CF48" s="24">
        <f t="shared" si="171"/>
        <v>7.9999169038000001E-2</v>
      </c>
      <c r="CG48" s="24">
        <f t="shared" si="171"/>
        <v>7.5764624202999994E-2</v>
      </c>
      <c r="CH48" s="24">
        <f t="shared" si="171"/>
        <v>6.8505733448000011E-2</v>
      </c>
      <c r="CI48" s="24">
        <f t="shared" si="171"/>
        <v>5.6896951697999999E-2</v>
      </c>
      <c r="CJ48" s="74"/>
      <c r="CK48" s="24">
        <f t="shared" ref="CK48:CW48" si="172">SUM(CK29:CK34)</f>
        <v>1.800448771E-3</v>
      </c>
      <c r="CL48" s="24">
        <f t="shared" si="172"/>
        <v>4.7551125449999997E-3</v>
      </c>
      <c r="CM48" s="24">
        <f t="shared" si="172"/>
        <v>1.1584643657999999E-2</v>
      </c>
      <c r="CN48" s="24">
        <f t="shared" si="172"/>
        <v>2.6203766258999998E-2</v>
      </c>
      <c r="CO48" s="24">
        <f t="shared" si="172"/>
        <v>5.4568367684000002E-2</v>
      </c>
      <c r="CP48" s="24">
        <f t="shared" si="172"/>
        <v>8.0188479122999992E-2</v>
      </c>
      <c r="CQ48" s="24">
        <f t="shared" si="172"/>
        <v>8.1242021866000005E-2</v>
      </c>
      <c r="CR48" s="24">
        <f t="shared" si="172"/>
        <v>8.1673066773E-2</v>
      </c>
      <c r="CS48" s="24">
        <f t="shared" si="172"/>
        <v>8.1200625311000002E-2</v>
      </c>
      <c r="CT48" s="24">
        <f t="shared" si="172"/>
        <v>7.9390106313000003E-2</v>
      </c>
      <c r="CU48" s="24">
        <f t="shared" si="172"/>
        <v>7.5600500376999988E-2</v>
      </c>
      <c r="CV48" s="24">
        <f t="shared" si="172"/>
        <v>6.8940295602999996E-2</v>
      </c>
      <c r="CW48" s="24">
        <f t="shared" si="172"/>
        <v>5.8142631969999997E-2</v>
      </c>
      <c r="CX48" s="74"/>
      <c r="CY48" s="24">
        <f t="shared" ref="CY48:DK48" si="173">SUM(CY29:CY34)</f>
        <v>1.7065492900000001E-3</v>
      </c>
      <c r="CZ48" s="24">
        <f t="shared" si="173"/>
        <v>4.5010071069999996E-3</v>
      </c>
      <c r="DA48" s="24">
        <f t="shared" si="173"/>
        <v>1.0957872550999998E-2</v>
      </c>
      <c r="DB48" s="24">
        <f t="shared" si="173"/>
        <v>2.4803806698999998E-2</v>
      </c>
      <c r="DC48" s="24">
        <f t="shared" si="173"/>
        <v>5.1938017147999997E-2</v>
      </c>
      <c r="DD48" s="24">
        <f t="shared" si="173"/>
        <v>7.8709974754999995E-2</v>
      </c>
      <c r="DE48" s="24">
        <f t="shared" si="173"/>
        <v>7.9921473179000002E-2</v>
      </c>
      <c r="DF48" s="24">
        <f t="shared" si="173"/>
        <v>8.0543685370999998E-2</v>
      </c>
      <c r="DG48" s="24">
        <f t="shared" si="173"/>
        <v>8.030925224600001E-2</v>
      </c>
      <c r="DH48" s="24">
        <f t="shared" si="173"/>
        <v>7.8802824756000006E-2</v>
      </c>
      <c r="DI48" s="24">
        <f t="shared" si="173"/>
        <v>7.5413249431000001E-2</v>
      </c>
      <c r="DJ48" s="24">
        <f t="shared" si="173"/>
        <v>6.9271949796000001E-2</v>
      </c>
      <c r="DK48" s="24">
        <f t="shared" si="173"/>
        <v>5.9193571950999994E-2</v>
      </c>
      <c r="DL48" s="74"/>
      <c r="DM48" s="24">
        <f t="shared" ref="DM48:DY48" si="174">SUM(DM29:DM34)</f>
        <v>1.6232732410000001E-3</v>
      </c>
      <c r="DN48" s="24">
        <f t="shared" si="174"/>
        <v>4.2764306059999996E-3</v>
      </c>
      <c r="DO48" s="24">
        <f t="shared" si="174"/>
        <v>1.0405177979000001E-2</v>
      </c>
      <c r="DP48" s="24">
        <f t="shared" si="174"/>
        <v>2.3568866799000002E-2</v>
      </c>
      <c r="DQ48" s="24">
        <f t="shared" si="174"/>
        <v>4.9589867757E-2</v>
      </c>
      <c r="DR48" s="24">
        <f t="shared" si="174"/>
        <v>7.7357408886000012E-2</v>
      </c>
      <c r="DS48" s="24">
        <f t="shared" si="174"/>
        <v>7.8709177487000001E-2</v>
      </c>
      <c r="DT48" s="24">
        <f t="shared" si="174"/>
        <v>7.9502153696E-2</v>
      </c>
      <c r="DU48" s="24">
        <f t="shared" si="174"/>
        <v>7.9480106795000005E-2</v>
      </c>
      <c r="DV48" s="24">
        <f t="shared" si="174"/>
        <v>7.8244508573000013E-2</v>
      </c>
      <c r="DW48" s="24">
        <f t="shared" si="174"/>
        <v>7.5207275160000003E-2</v>
      </c>
      <c r="DX48" s="24">
        <f t="shared" si="174"/>
        <v>6.9518067132999989E-2</v>
      </c>
      <c r="DY48" s="24">
        <f t="shared" si="174"/>
        <v>6.0084608945E-2</v>
      </c>
    </row>
    <row r="49" spans="2:129" ht="15.75" x14ac:dyDescent="0.3">
      <c r="B49" s="49"/>
      <c r="C49" s="29" t="s">
        <v>47</v>
      </c>
      <c r="D49" s="5"/>
      <c r="E49" s="66">
        <f t="shared" ref="E49:F49" si="175">SUM(E26:E28)+SUM(E38:E42)</f>
        <v>4.5760052440000001E-3</v>
      </c>
      <c r="F49" s="66">
        <f t="shared" si="175"/>
        <v>1.2043971519E-2</v>
      </c>
      <c r="G49" s="66">
        <f t="shared" ref="G49:Q49" si="176">SUM(G26:G28)+SUM(G38:G42)</f>
        <v>2.9147615131999999E-2</v>
      </c>
      <c r="H49" s="66">
        <f t="shared" ref="H49" si="177">SUM(H26:H28)+SUM(H38:H42)</f>
        <v>6.4766604808999997E-2</v>
      </c>
      <c r="I49" s="66">
        <f t="shared" si="176"/>
        <v>0.127668462052</v>
      </c>
      <c r="J49" s="66">
        <f t="shared" ref="J49" si="178">SUM(J26:J28)+SUM(J38:J42)</f>
        <v>0.17030791560800002</v>
      </c>
      <c r="K49" s="66">
        <f t="shared" si="176"/>
        <v>0.17246208929899998</v>
      </c>
      <c r="L49" s="66">
        <f t="shared" ref="L49" si="179">SUM(L26:L28)+SUM(L38:L42)</f>
        <v>0.174115865668</v>
      </c>
      <c r="M49" s="66">
        <f t="shared" si="176"/>
        <v>0.17504940952</v>
      </c>
      <c r="N49" s="66">
        <f t="shared" ref="N49" si="180">SUM(N26:N28)+SUM(N38:N42)</f>
        <v>0.17493150635400001</v>
      </c>
      <c r="O49" s="66">
        <f t="shared" si="176"/>
        <v>0.17328732947799999</v>
      </c>
      <c r="P49" s="66">
        <f t="shared" ref="P49" si="181">SUM(P26:P28)+SUM(P38:P42)</f>
        <v>0.16945315501000002</v>
      </c>
      <c r="Q49" s="66">
        <f t="shared" si="176"/>
        <v>0.16251252906500002</v>
      </c>
      <c r="R49" s="74"/>
      <c r="S49" s="66">
        <f t="shared" ref="S49:AE49" si="182">SUM(S26:S28)+SUM(S38:S42)</f>
        <v>4.4227824209999997E-3</v>
      </c>
      <c r="T49" s="66">
        <f t="shared" ref="T49" si="183">SUM(T26:T28)+SUM(T38:T42)</f>
        <v>1.1639707798E-2</v>
      </c>
      <c r="U49" s="66">
        <f t="shared" si="182"/>
        <v>2.8210591726000003E-2</v>
      </c>
      <c r="V49" s="66">
        <f t="shared" ref="V49" si="184">SUM(V26:V28)+SUM(V38:V42)</f>
        <v>6.2936537527E-2</v>
      </c>
      <c r="W49" s="66">
        <f t="shared" si="182"/>
        <v>0.124573007269</v>
      </c>
      <c r="X49" s="66">
        <f t="shared" ref="X49" si="185">SUM(X26:X28)+SUM(X38:X42)</f>
        <v>0.15761363024899999</v>
      </c>
      <c r="Y49" s="66">
        <f t="shared" si="182"/>
        <v>0.159672841274</v>
      </c>
      <c r="Z49" s="66">
        <f t="shared" ref="Z49" si="186">SUM(Z26:Z28)+SUM(Z38:Z42)</f>
        <v>0.16138763157900002</v>
      </c>
      <c r="AA49" s="66">
        <f t="shared" si="182"/>
        <v>0.162590226473</v>
      </c>
      <c r="AB49" s="66">
        <f t="shared" ref="AB49" si="187">SUM(AB26:AB28)+SUM(AB38:AB42)</f>
        <v>0.16302853143599999</v>
      </c>
      <c r="AC49" s="66">
        <f t="shared" si="182"/>
        <v>0.162344393777</v>
      </c>
      <c r="AD49" s="66">
        <f t="shared" ref="AD49" si="188">SUM(AD26:AD28)+SUM(AD38:AD42)</f>
        <v>0.16001128008600002</v>
      </c>
      <c r="AE49" s="66">
        <f t="shared" si="182"/>
        <v>0.155462718615</v>
      </c>
      <c r="AF49" s="74"/>
      <c r="AG49" s="66">
        <f t="shared" ref="AG49:AH49" si="189">SUM(AG26:AG28)+SUM(AG38:AG42)</f>
        <v>4.0689392260000005E-3</v>
      </c>
      <c r="AH49" s="66">
        <f t="shared" si="189"/>
        <v>1.0720927995999999E-2</v>
      </c>
      <c r="AI49" s="66">
        <f t="shared" ref="AI49" si="190">SUM(AI26:AI28)+SUM(AI38:AI42)</f>
        <v>2.6046905531000003E-2</v>
      </c>
      <c r="AJ49" s="66">
        <f t="shared" ref="AJ49" si="191">SUM(AJ26:AJ28)+SUM(AJ38:AJ42)</f>
        <v>5.8422692786999998E-2</v>
      </c>
      <c r="AK49" s="66">
        <f t="shared" ref="AK49" si="192">SUM(AK26:AK28)+SUM(AK38:AK42)</f>
        <v>0.117306013041</v>
      </c>
      <c r="AL49" s="66">
        <f t="shared" ref="AL49" si="193">SUM(AL26:AL28)+SUM(AL38:AL42)</f>
        <v>0.151045170822</v>
      </c>
      <c r="AM49" s="66">
        <f t="shared" ref="AM49" si="194">SUM(AM26:AM28)+SUM(AM38:AM42)</f>
        <v>0.15299736453699997</v>
      </c>
      <c r="AN49" s="66">
        <f t="shared" ref="AN49" si="195">SUM(AN26:AN28)+SUM(AN38:AN42)</f>
        <v>0.15471610090099999</v>
      </c>
      <c r="AO49" s="66">
        <f t="shared" ref="AO49" si="196">SUM(AO26:AO28)+SUM(AO38:AO42)</f>
        <v>0.15607836637600003</v>
      </c>
      <c r="AP49" s="66">
        <f t="shared" ref="AP49" si="197">SUM(AP26:AP28)+SUM(AP38:AP42)</f>
        <v>0.15689818202799999</v>
      </c>
      <c r="AQ49" s="66">
        <f t="shared" ref="AQ49" si="198">SUM(AQ26:AQ28)+SUM(AQ38:AQ42)</f>
        <v>0.15690822505099999</v>
      </c>
      <c r="AR49" s="66">
        <f t="shared" ref="AR49" si="199">SUM(AR26:AR28)+SUM(AR38:AR42)</f>
        <v>0.155726450722</v>
      </c>
      <c r="AS49" s="66">
        <f t="shared" ref="AS49" si="200">SUM(AS26:AS28)+SUM(AS38:AS42)</f>
        <v>0.152918786364</v>
      </c>
      <c r="AT49" s="74"/>
      <c r="AU49" s="66">
        <f t="shared" ref="AU49" si="201">SUM(AU26:AU28)+SUM(AU38:AU42)</f>
        <v>3.7534823670000001E-3</v>
      </c>
      <c r="AV49" s="66">
        <f t="shared" ref="AV49" si="202">SUM(AV26:AV28)+SUM(AV38:AV42)</f>
        <v>9.9019722449999997E-3</v>
      </c>
      <c r="AW49" s="66">
        <f t="shared" ref="AW49" si="203">SUM(AW26:AW28)+SUM(AW38:AW42)</f>
        <v>2.4110517767E-2</v>
      </c>
      <c r="AX49" s="66">
        <f t="shared" ref="AX49" si="204">SUM(AX26:AX28)+SUM(AX38:AX42)</f>
        <v>5.4333289015000001E-2</v>
      </c>
      <c r="AY49" s="66">
        <f t="shared" ref="AY49" si="205">SUM(AY26:AY28)+SUM(AY38:AY42)</f>
        <v>0.110595733355</v>
      </c>
      <c r="AZ49" s="66">
        <f t="shared" ref="AZ49" si="206">SUM(AZ26:AZ28)+SUM(AZ38:AZ42)</f>
        <v>0.146889659645</v>
      </c>
      <c r="BA49" s="66">
        <f t="shared" ref="BA49" si="207">SUM(BA26:BA28)+SUM(BA38:BA42)</f>
        <v>0.148760264398</v>
      </c>
      <c r="BB49" s="66">
        <f t="shared" ref="BB49" si="208">SUM(BB26:BB28)+SUM(BB38:BB42)</f>
        <v>0.15047708520200001</v>
      </c>
      <c r="BC49" s="66">
        <f t="shared" ref="BC49" si="209">SUM(BC26:BC28)+SUM(BC38:BC42)</f>
        <v>0.15195018786600001</v>
      </c>
      <c r="BD49" s="66">
        <f t="shared" ref="BD49" si="210">SUM(BD26:BD28)+SUM(BD38:BD42)</f>
        <v>0.15304304387000001</v>
      </c>
      <c r="BE49" s="66">
        <f t="shared" ref="BE49" si="211">SUM(BE26:BE28)+SUM(BE38:BE42)</f>
        <v>0.15355143458099998</v>
      </c>
      <c r="BF49" s="66">
        <f t="shared" ref="BF49" si="212">SUM(BF26:BF28)+SUM(BF38:BF42)</f>
        <v>0.15321123602600001</v>
      </c>
      <c r="BG49" s="66">
        <f t="shared" ref="BG49" si="213">SUM(BG26:BG28)+SUM(BG38:BG42)</f>
        <v>0.151607013101</v>
      </c>
      <c r="BH49" s="74"/>
      <c r="BI49" s="66">
        <f t="shared" ref="BI49:BJ49" si="214">SUM(BI26:BI28)+SUM(BI38:BI42)</f>
        <v>3.4908294819999998E-3</v>
      </c>
      <c r="BJ49" s="66">
        <f t="shared" si="214"/>
        <v>9.2196386189999993E-3</v>
      </c>
      <c r="BK49" s="66">
        <f t="shared" ref="BK49" si="215">SUM(BK26:BK28)+SUM(BK38:BK42)</f>
        <v>2.2492496797000001E-2</v>
      </c>
      <c r="BL49" s="66">
        <f t="shared" ref="BL49" si="216">SUM(BL26:BL28)+SUM(BL38:BL42)</f>
        <v>5.0888738606000003E-2</v>
      </c>
      <c r="BM49" s="66">
        <f t="shared" ref="BM49" si="217">SUM(BM26:BM28)+SUM(BM38:BM42)</f>
        <v>0.104801491606</v>
      </c>
      <c r="BN49" s="66">
        <f t="shared" ref="BN49" si="218">SUM(BN26:BN28)+SUM(BN38:BN42)</f>
        <v>0.143988978574</v>
      </c>
      <c r="BO49" s="66">
        <f t="shared" ref="BO49" si="219">SUM(BO26:BO28)+SUM(BO38:BO42)</f>
        <v>0.14580480398599999</v>
      </c>
      <c r="BP49" s="66">
        <f t="shared" ref="BP49" si="220">SUM(BP26:BP28)+SUM(BP38:BP42)</f>
        <v>0.14752754591799999</v>
      </c>
      <c r="BQ49" s="66">
        <f t="shared" ref="BQ49" si="221">SUM(BQ26:BQ28)+SUM(BQ38:BQ42)</f>
        <v>0.149092181421</v>
      </c>
      <c r="BR49" s="66">
        <f t="shared" ref="BR49" si="222">SUM(BR26:BR28)+SUM(BR38:BR42)</f>
        <v>0.15039573677099999</v>
      </c>
      <c r="BS49" s="66">
        <f t="shared" ref="BS49" si="223">SUM(BS26:BS28)+SUM(BS38:BS42)</f>
        <v>0.151292458278</v>
      </c>
      <c r="BT49" s="66">
        <f t="shared" ref="BT49" si="224">SUM(BT26:BT28)+SUM(BT38:BT42)</f>
        <v>0.15156801742000001</v>
      </c>
      <c r="BU49" s="66">
        <f t="shared" ref="BU49" si="225">SUM(BU26:BU28)+SUM(BU38:BU42)</f>
        <v>0.15086879850700002</v>
      </c>
      <c r="BV49" s="74"/>
      <c r="BW49" s="66">
        <f t="shared" ref="BW49:BX49" si="226">SUM(BW26:BW28)+SUM(BW38:BW42)</f>
        <v>3.2721576970000002E-3</v>
      </c>
      <c r="BX49" s="66">
        <f t="shared" si="226"/>
        <v>8.6510932769999997E-3</v>
      </c>
      <c r="BY49" s="66">
        <f t="shared" ref="BY49" si="227">SUM(BY26:BY28)+SUM(BY38:BY42)</f>
        <v>2.1141210410999998E-2</v>
      </c>
      <c r="BZ49" s="66">
        <f t="shared" ref="BZ49" si="228">SUM(BZ26:BZ28)+SUM(BZ38:BZ42)</f>
        <v>4.7994728332999996E-2</v>
      </c>
      <c r="CA49" s="66">
        <f t="shared" ref="CA49" si="229">SUM(CA26:CA28)+SUM(CA38:CA42)</f>
        <v>9.9822944484999995E-2</v>
      </c>
      <c r="CB49" s="66">
        <f t="shared" ref="CB49" si="230">SUM(CB26:CB28)+SUM(CB38:CB42)</f>
        <v>0.141842887679</v>
      </c>
      <c r="CC49" s="66">
        <f t="shared" ref="CC49" si="231">SUM(CC26:CC28)+SUM(CC38:CC42)</f>
        <v>0.14362786759099999</v>
      </c>
      <c r="CD49" s="66">
        <f t="shared" ref="CD49" si="232">SUM(CD26:CD28)+SUM(CD38:CD42)</f>
        <v>0.14536811560099999</v>
      </c>
      <c r="CE49" s="66">
        <f t="shared" ref="CE49" si="233">SUM(CE26:CE28)+SUM(CE38:CE42)</f>
        <v>0.14701767447</v>
      </c>
      <c r="CF49" s="66">
        <f t="shared" ref="CF49" si="234">SUM(CF26:CF28)+SUM(CF38:CF42)</f>
        <v>0.148501285446</v>
      </c>
      <c r="CG49" s="66">
        <f t="shared" ref="CG49" si="235">SUM(CG26:CG28)+SUM(CG38:CG42)</f>
        <v>0.14970170089899998</v>
      </c>
      <c r="CH49" s="66">
        <f t="shared" ref="CH49" si="236">SUM(CH26:CH28)+SUM(CH38:CH42)</f>
        <v>0.15045502891500001</v>
      </c>
      <c r="CI49" s="66">
        <f t="shared" ref="CI49" si="237">SUM(CI26:CI28)+SUM(CI38:CI42)</f>
        <v>0.15046500943300001</v>
      </c>
      <c r="CJ49" s="74"/>
      <c r="CK49" s="66">
        <f t="shared" ref="CK49" si="238">SUM(CK26:CK28)+SUM(CK38:CK42)</f>
        <v>3.0878773330000001E-3</v>
      </c>
      <c r="CL49" s="66">
        <f t="shared" ref="CL49" si="239">SUM(CL26:CL28)+SUM(CL38:CL42)</f>
        <v>8.1715708879999994E-3</v>
      </c>
      <c r="CM49" s="66">
        <f t="shared" ref="CM49" si="240">SUM(CM26:CM28)+SUM(CM38:CM42)</f>
        <v>1.9999348574999999E-2</v>
      </c>
      <c r="CN49" s="66">
        <f t="shared" ref="CN49" si="241">SUM(CN26:CN28)+SUM(CN38:CN42)</f>
        <v>4.5537645666999998E-2</v>
      </c>
      <c r="CO49" s="66">
        <f t="shared" ref="CO49" si="242">SUM(CO26:CO28)+SUM(CO38:CO42)</f>
        <v>9.5515618952999995E-2</v>
      </c>
      <c r="CP49" s="66">
        <f t="shared" ref="CP49" si="243">SUM(CP26:CP28)+SUM(CP38:CP42)</f>
        <v>0.14019388381</v>
      </c>
      <c r="CQ49" s="66">
        <f t="shared" ref="CQ49" si="244">SUM(CQ26:CQ28)+SUM(CQ38:CQ42)</f>
        <v>0.14196866426499999</v>
      </c>
      <c r="CR49" s="66">
        <f t="shared" ref="CR49" si="245">SUM(CR26:CR28)+SUM(CR38:CR42)</f>
        <v>0.14373810303599999</v>
      </c>
      <c r="CS49" s="66">
        <f t="shared" ref="CS49" si="246">SUM(CS26:CS28)+SUM(CS38:CS42)</f>
        <v>0.145471211681</v>
      </c>
      <c r="CT49" s="66">
        <f t="shared" ref="CT49" si="247">SUM(CT26:CT28)+SUM(CT38:CT42)</f>
        <v>0.14711054335899998</v>
      </c>
      <c r="CU49" s="66">
        <f t="shared" ref="CU49" si="248">SUM(CU26:CU28)+SUM(CU38:CU42)</f>
        <v>0.148559526232</v>
      </c>
      <c r="CV49" s="66">
        <f t="shared" ref="CV49" si="249">SUM(CV26:CV28)+SUM(CV38:CV42)</f>
        <v>0.14969361068100001</v>
      </c>
      <c r="CW49" s="66">
        <f t="shared" ref="CW49" si="250">SUM(CW26:CW28)+SUM(CW38:CW42)</f>
        <v>0.150266261007</v>
      </c>
      <c r="CX49" s="74"/>
      <c r="CY49" s="66">
        <f t="shared" ref="CY49:CZ49" si="251">SUM(CY26:CY28)+SUM(CY38:CY42)</f>
        <v>2.9304263149999999E-3</v>
      </c>
      <c r="CZ49" s="66">
        <f t="shared" si="251"/>
        <v>7.7615409769999991E-3</v>
      </c>
      <c r="DA49" s="66">
        <f t="shared" ref="DA49" si="252">SUM(DA26:DA28)+SUM(DA38:DA42)</f>
        <v>1.9021394401000001E-2</v>
      </c>
      <c r="DB49" s="66">
        <f t="shared" ref="DB49" si="253">SUM(DB26:DB28)+SUM(DB38:DB42)</f>
        <v>4.3425142315999997E-2</v>
      </c>
      <c r="DC49" s="66">
        <f t="shared" ref="DC49" si="254">SUM(DC26:DC28)+SUM(DC38:DC42)</f>
        <v>9.1754097434999987E-2</v>
      </c>
      <c r="DD49" s="66">
        <f t="shared" ref="DD49" si="255">SUM(DD26:DD28)+SUM(DD38:DD42)</f>
        <v>0.13889366703700001</v>
      </c>
      <c r="DE49" s="66">
        <f t="shared" ref="DE49" si="256">SUM(DE26:DE28)+SUM(DE38:DE42)</f>
        <v>0.140675852469</v>
      </c>
      <c r="DF49" s="66">
        <f t="shared" ref="DF49" si="257">SUM(DF26:DF28)+SUM(DF38:DF42)</f>
        <v>0.14248479339800002</v>
      </c>
      <c r="DG49" s="66">
        <f t="shared" ref="DG49" si="258">SUM(DG26:DG28)+SUM(DG38:DG42)</f>
        <v>0.14430063089600001</v>
      </c>
      <c r="DH49" s="66">
        <f t="shared" ref="DH49" si="259">SUM(DH26:DH28)+SUM(DH38:DH42)</f>
        <v>0.14607896297099998</v>
      </c>
      <c r="DI49" s="66">
        <f t="shared" ref="DI49" si="260">SUM(DI26:DI28)+SUM(DI38:DI42)</f>
        <v>0.147743503341</v>
      </c>
      <c r="DJ49" s="66">
        <f t="shared" ref="DJ49" si="261">SUM(DJ26:DJ28)+SUM(DJ38:DJ42)</f>
        <v>0.14917019812599999</v>
      </c>
      <c r="DK49" s="66">
        <f t="shared" ref="DK49" si="262">SUM(DK26:DK28)+SUM(DK38:DK42)</f>
        <v>0.150185449744</v>
      </c>
      <c r="DL49" s="74"/>
      <c r="DM49" s="66">
        <f t="shared" ref="DM49" si="263">SUM(DM26:DM28)+SUM(DM38:DM42)</f>
        <v>2.794155205E-3</v>
      </c>
      <c r="DN49" s="66">
        <f t="shared" ref="DN49" si="264">SUM(DN26:DN28)+SUM(DN38:DN42)</f>
        <v>7.406406548999999E-3</v>
      </c>
      <c r="DO49" s="66">
        <f t="shared" ref="DO49" si="265">SUM(DO26:DO28)+SUM(DO38:DO42)</f>
        <v>1.8173190183999998E-2</v>
      </c>
      <c r="DP49" s="66">
        <f t="shared" ref="DP49" si="266">SUM(DP26:DP28)+SUM(DP38:DP42)</f>
        <v>4.1587020717000003E-2</v>
      </c>
      <c r="DQ49" s="66">
        <f t="shared" ref="DQ49" si="267">SUM(DQ26:DQ28)+SUM(DQ38:DQ42)</f>
        <v>8.8438485397E-2</v>
      </c>
      <c r="DR49" s="66">
        <f t="shared" ref="DR49" si="268">SUM(DR26:DR28)+SUM(DR38:DR42)</f>
        <v>0.13784982422799999</v>
      </c>
      <c r="DS49" s="66">
        <f t="shared" ref="DS49" si="269">SUM(DS26:DS28)+SUM(DS38:DS42)</f>
        <v>0.13965424432099999</v>
      </c>
      <c r="DT49" s="66">
        <f t="shared" ref="DT49" si="270">SUM(DT26:DT28)+SUM(DT38:DT42)</f>
        <v>0.14151100379200002</v>
      </c>
      <c r="DU49" s="66">
        <f t="shared" ref="DU49" si="271">SUM(DU26:DU28)+SUM(DU38:DU42)</f>
        <v>0.14340783451</v>
      </c>
      <c r="DV49" s="66">
        <f t="shared" ref="DV49" si="272">SUM(DV26:DV28)+SUM(DV38:DV42)</f>
        <v>0.14530939050399999</v>
      </c>
      <c r="DW49" s="66">
        <f t="shared" ref="DW49" si="273">SUM(DW26:DW28)+SUM(DW38:DW42)</f>
        <v>0.147149961883</v>
      </c>
      <c r="DX49" s="66">
        <f t="shared" ref="DX49" si="274">SUM(DX26:DX28)+SUM(DX38:DX42)</f>
        <v>0.148804251965</v>
      </c>
      <c r="DY49" s="66">
        <f t="shared" ref="DY49" si="275">SUM(DY26:DY28)+SUM(DY38:DY42)</f>
        <v>0.150175690748</v>
      </c>
    </row>
    <row r="50" spans="2:129" x14ac:dyDescent="0.2">
      <c r="B50" s="4"/>
      <c r="D50" s="5"/>
      <c r="R50" s="74"/>
      <c r="AF50" s="74"/>
      <c r="AT50" s="74"/>
      <c r="BH50" s="74"/>
      <c r="BV50" s="74"/>
      <c r="CJ50" s="74"/>
      <c r="CX50" s="74"/>
      <c r="DL50" s="74"/>
    </row>
    <row r="51" spans="2:129" x14ac:dyDescent="0.2">
      <c r="B51" s="8"/>
      <c r="C51" s="7"/>
      <c r="D51" s="5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74"/>
      <c r="S51" s="13"/>
      <c r="T51" s="13"/>
      <c r="U51" s="13"/>
      <c r="V51" s="13"/>
      <c r="W51" s="13"/>
      <c r="X51" s="13"/>
      <c r="Y51" s="13"/>
      <c r="Z51" s="13"/>
      <c r="AA51" s="13"/>
      <c r="AB51" s="13"/>
      <c r="AC51" s="13"/>
      <c r="AD51" s="13"/>
      <c r="AE51" s="13"/>
      <c r="AF51" s="74"/>
      <c r="AG51" s="13"/>
      <c r="AH51" s="13"/>
      <c r="AI51" s="13"/>
      <c r="AJ51" s="13"/>
      <c r="AK51" s="13"/>
      <c r="AL51" s="13"/>
      <c r="AM51" s="13"/>
      <c r="AN51" s="13"/>
      <c r="AO51" s="13"/>
      <c r="AP51" s="13"/>
      <c r="AQ51" s="13"/>
      <c r="AR51" s="13"/>
      <c r="AS51" s="13"/>
      <c r="AT51" s="74"/>
      <c r="AU51" s="13"/>
      <c r="AV51" s="13"/>
      <c r="AW51" s="13"/>
      <c r="AX51" s="13"/>
      <c r="AY51" s="13"/>
      <c r="AZ51" s="13"/>
      <c r="BA51" s="13"/>
      <c r="BB51" s="13"/>
      <c r="BC51" s="13"/>
      <c r="BD51" s="13"/>
      <c r="BE51" s="13"/>
      <c r="BF51" s="13"/>
      <c r="BG51" s="13"/>
      <c r="BH51" s="74"/>
      <c r="BI51" s="13"/>
      <c r="BJ51" s="13"/>
      <c r="BK51" s="13"/>
      <c r="BL51" s="13"/>
      <c r="BM51" s="13"/>
      <c r="BN51" s="13"/>
      <c r="BO51" s="13"/>
      <c r="BP51" s="13"/>
      <c r="BQ51" s="13"/>
      <c r="BR51" s="13"/>
      <c r="BS51" s="13"/>
      <c r="BT51" s="13"/>
      <c r="BU51" s="13"/>
      <c r="BV51" s="74"/>
      <c r="BW51" s="13"/>
      <c r="BX51" s="13"/>
      <c r="BY51" s="13"/>
      <c r="BZ51" s="13"/>
      <c r="CA51" s="13"/>
      <c r="CB51" s="13"/>
      <c r="CC51" s="13"/>
      <c r="CD51" s="13"/>
      <c r="CE51" s="13"/>
      <c r="CF51" s="13"/>
      <c r="CG51" s="13"/>
      <c r="CH51" s="13"/>
      <c r="CI51" s="13"/>
      <c r="CJ51" s="74"/>
      <c r="CK51" s="13"/>
      <c r="CL51" s="13"/>
      <c r="CM51" s="13"/>
      <c r="CN51" s="13"/>
      <c r="CO51" s="13"/>
      <c r="CP51" s="13"/>
      <c r="CQ51" s="13"/>
      <c r="CR51" s="13"/>
      <c r="CS51" s="13"/>
      <c r="CT51" s="13"/>
      <c r="CU51" s="13"/>
      <c r="CV51" s="13"/>
      <c r="CW51" s="13"/>
      <c r="CX51" s="74"/>
      <c r="CY51" s="13"/>
      <c r="CZ51" s="13"/>
      <c r="DA51" s="13"/>
      <c r="DB51" s="13"/>
      <c r="DC51" s="13"/>
      <c r="DD51" s="13"/>
      <c r="DE51" s="13"/>
      <c r="DF51" s="13"/>
      <c r="DG51" s="13"/>
      <c r="DH51" s="13"/>
      <c r="DI51" s="13"/>
      <c r="DJ51" s="13"/>
      <c r="DK51" s="13"/>
      <c r="DL51" s="74"/>
      <c r="DM51" s="13"/>
      <c r="DN51" s="13"/>
      <c r="DO51" s="13"/>
      <c r="DP51" s="13"/>
      <c r="DQ51" s="13"/>
      <c r="DR51" s="13"/>
      <c r="DS51" s="13"/>
      <c r="DT51" s="13"/>
      <c r="DU51" s="13"/>
      <c r="DV51" s="13"/>
      <c r="DW51" s="13"/>
      <c r="DX51" s="13"/>
      <c r="DY51" s="13"/>
    </row>
    <row r="52" spans="2:129" x14ac:dyDescent="0.2">
      <c r="B52" s="50"/>
      <c r="C52" s="51" t="s">
        <v>28</v>
      </c>
      <c r="D52" s="7"/>
      <c r="E52" s="44"/>
      <c r="F52" s="44"/>
      <c r="G52" s="44"/>
      <c r="H52" s="44"/>
      <c r="I52" s="44"/>
      <c r="J52" s="44"/>
      <c r="K52" s="44"/>
      <c r="L52" s="44"/>
      <c r="M52" s="44"/>
      <c r="N52" s="44"/>
      <c r="O52" s="44"/>
      <c r="P52" s="44"/>
      <c r="Q52" s="44"/>
      <c r="R52" s="74"/>
      <c r="S52" s="44"/>
      <c r="T52" s="44"/>
      <c r="U52" s="44"/>
      <c r="V52" s="44"/>
      <c r="W52" s="44"/>
      <c r="X52" s="44"/>
      <c r="Y52" s="44"/>
      <c r="Z52" s="44"/>
      <c r="AA52" s="44"/>
      <c r="AB52" s="44"/>
      <c r="AC52" s="44"/>
      <c r="AD52" s="44"/>
      <c r="AE52" s="44"/>
      <c r="AF52" s="74"/>
      <c r="AG52" s="44"/>
      <c r="AH52" s="44"/>
      <c r="AI52" s="44"/>
      <c r="AJ52" s="44"/>
      <c r="AK52" s="44"/>
      <c r="AL52" s="44"/>
      <c r="AM52" s="44"/>
      <c r="AN52" s="44"/>
      <c r="AO52" s="44"/>
      <c r="AP52" s="44"/>
      <c r="AQ52" s="44"/>
      <c r="AR52" s="44"/>
      <c r="AS52" s="44"/>
      <c r="AT52" s="74"/>
      <c r="AU52" s="44"/>
      <c r="AV52" s="44"/>
      <c r="AW52" s="44"/>
      <c r="AX52" s="44"/>
      <c r="AY52" s="44"/>
      <c r="AZ52" s="44"/>
      <c r="BA52" s="44"/>
      <c r="BB52" s="44"/>
      <c r="BC52" s="44"/>
      <c r="BD52" s="44"/>
      <c r="BE52" s="44"/>
      <c r="BF52" s="44"/>
      <c r="BG52" s="44"/>
      <c r="BH52" s="74"/>
      <c r="BI52" s="44"/>
      <c r="BJ52" s="44"/>
      <c r="BK52" s="44"/>
      <c r="BL52" s="44"/>
      <c r="BM52" s="44"/>
      <c r="BN52" s="44"/>
      <c r="BO52" s="44"/>
      <c r="BP52" s="44"/>
      <c r="BQ52" s="44"/>
      <c r="BR52" s="44"/>
      <c r="BS52" s="44"/>
      <c r="BT52" s="44"/>
      <c r="BU52" s="44"/>
      <c r="BV52" s="74"/>
      <c r="BW52" s="44"/>
      <c r="BX52" s="44"/>
      <c r="BY52" s="44"/>
      <c r="BZ52" s="44"/>
      <c r="CA52" s="44"/>
      <c r="CB52" s="44"/>
      <c r="CC52" s="44"/>
      <c r="CD52" s="44"/>
      <c r="CE52" s="44"/>
      <c r="CF52" s="44"/>
      <c r="CG52" s="44"/>
      <c r="CH52" s="44"/>
      <c r="CI52" s="44"/>
      <c r="CJ52" s="74"/>
      <c r="CK52" s="44"/>
      <c r="CL52" s="44"/>
      <c r="CM52" s="44"/>
      <c r="CN52" s="44"/>
      <c r="CO52" s="44"/>
      <c r="CP52" s="44"/>
      <c r="CQ52" s="44"/>
      <c r="CR52" s="44"/>
      <c r="CS52" s="44"/>
      <c r="CT52" s="44"/>
      <c r="CU52" s="44"/>
      <c r="CV52" s="44"/>
      <c r="CW52" s="44"/>
      <c r="CX52" s="74"/>
      <c r="CY52" s="44"/>
      <c r="CZ52" s="44"/>
      <c r="DA52" s="44"/>
      <c r="DB52" s="44"/>
      <c r="DC52" s="44"/>
      <c r="DD52" s="44"/>
      <c r="DE52" s="44"/>
      <c r="DF52" s="44"/>
      <c r="DG52" s="44"/>
      <c r="DH52" s="44"/>
      <c r="DI52" s="44"/>
      <c r="DJ52" s="44"/>
      <c r="DK52" s="44"/>
      <c r="DL52" s="74"/>
      <c r="DM52" s="44"/>
      <c r="DN52" s="44"/>
      <c r="DO52" s="44"/>
      <c r="DP52" s="44"/>
      <c r="DQ52" s="44"/>
      <c r="DR52" s="44"/>
      <c r="DS52" s="44"/>
      <c r="DT52" s="44"/>
      <c r="DU52" s="44"/>
      <c r="DV52" s="44"/>
      <c r="DW52" s="44"/>
      <c r="DX52" s="44"/>
      <c r="DY52" s="44"/>
    </row>
    <row r="53" spans="2:129" ht="21" x14ac:dyDescent="0.35">
      <c r="B53" s="52"/>
      <c r="C53" s="53" t="s">
        <v>49</v>
      </c>
      <c r="D53" s="7"/>
      <c r="E53" s="64">
        <f t="shared" ref="E53:Q53" si="276">(E10 - E15)/E10</f>
        <v>2.1303341068250079E-2</v>
      </c>
      <c r="F53" s="64">
        <f t="shared" si="276"/>
        <v>5.7077622641500042E-2</v>
      </c>
      <c r="G53" s="64">
        <f t="shared" si="276"/>
        <v>0.14045670135575011</v>
      </c>
      <c r="H53" s="64">
        <f t="shared" si="276"/>
        <v>0.31686376967400004</v>
      </c>
      <c r="I53" s="64">
        <f t="shared" si="276"/>
        <v>0.63139262565599996</v>
      </c>
      <c r="J53" s="64">
        <f t="shared" si="276"/>
        <v>0.83669622797740006</v>
      </c>
      <c r="K53" s="64">
        <f t="shared" si="276"/>
        <v>0.83680036357572496</v>
      </c>
      <c r="L53" s="64">
        <f t="shared" si="276"/>
        <v>0.83709864642130005</v>
      </c>
      <c r="M53" s="64">
        <f t="shared" si="276"/>
        <v>0.83768057294120013</v>
      </c>
      <c r="N53" s="64">
        <f t="shared" si="276"/>
        <v>0.83867804174292493</v>
      </c>
      <c r="O53" s="64">
        <f t="shared" si="276"/>
        <v>0.84027946363202499</v>
      </c>
      <c r="P53" s="64">
        <f t="shared" si="276"/>
        <v>0.84274669429820004</v>
      </c>
      <c r="Q53" s="64">
        <f t="shared" si="276"/>
        <v>0.846434483166425</v>
      </c>
      <c r="R53" s="74"/>
      <c r="S53" s="64">
        <f t="shared" ref="S53:AE53" si="277">(S10 - S15)/S10</f>
        <v>2.2308383887250049E-2</v>
      </c>
      <c r="T53" s="64">
        <f t="shared" si="277"/>
        <v>5.9818016327750065E-2</v>
      </c>
      <c r="U53" s="64">
        <f t="shared" si="277"/>
        <v>0.14748015168525014</v>
      </c>
      <c r="V53" s="64">
        <f t="shared" si="277"/>
        <v>0.334093818125</v>
      </c>
      <c r="W53" s="64">
        <f t="shared" si="277"/>
        <v>0.66828964665750001</v>
      </c>
      <c r="X53" s="64">
        <f t="shared" si="277"/>
        <v>0.83857223639794998</v>
      </c>
      <c r="Y53" s="64">
        <f t="shared" si="277"/>
        <v>0.8389119100080501</v>
      </c>
      <c r="Z53" s="64">
        <f t="shared" si="277"/>
        <v>0.83952413760122502</v>
      </c>
      <c r="AA53" s="64">
        <f t="shared" si="277"/>
        <v>0.84052218906167508</v>
      </c>
      <c r="AB53" s="64">
        <f t="shared" si="277"/>
        <v>0.84206035209632502</v>
      </c>
      <c r="AC53" s="64">
        <f t="shared" si="277"/>
        <v>0.84434771310990009</v>
      </c>
      <c r="AD53" s="64">
        <f t="shared" si="277"/>
        <v>0.84766622067975006</v>
      </c>
      <c r="AE53" s="64">
        <f t="shared" si="277"/>
        <v>0.85237428497309997</v>
      </c>
      <c r="AF53" s="74"/>
      <c r="AG53" s="64">
        <f t="shared" ref="AG53:AS53" si="278">(AG10 - AG15)/AG10</f>
        <v>2.1463886200250037E-2</v>
      </c>
      <c r="AH53" s="64">
        <f t="shared" si="278"/>
        <v>5.75972510062501E-2</v>
      </c>
      <c r="AI53" s="64">
        <f t="shared" si="278"/>
        <v>0.14227396197125011</v>
      </c>
      <c r="AJ53" s="64">
        <f t="shared" si="278"/>
        <v>0.32387646770700007</v>
      </c>
      <c r="AK53" s="64">
        <f t="shared" si="278"/>
        <v>0.65729863896224994</v>
      </c>
      <c r="AL53" s="64">
        <f t="shared" si="278"/>
        <v>0.84046906615640005</v>
      </c>
      <c r="AM53" s="64">
        <f t="shared" si="278"/>
        <v>0.84132606515557506</v>
      </c>
      <c r="AN53" s="64">
        <f t="shared" si="278"/>
        <v>0.84256193744954999</v>
      </c>
      <c r="AO53" s="64">
        <f t="shared" si="278"/>
        <v>0.84431798801532509</v>
      </c>
      <c r="AP53" s="64">
        <f t="shared" si="278"/>
        <v>0.84676821063632512</v>
      </c>
      <c r="AQ53" s="64">
        <f t="shared" si="278"/>
        <v>0.85013146911402504</v>
      </c>
      <c r="AR53" s="64">
        <f t="shared" si="278"/>
        <v>0.85468391502247509</v>
      </c>
      <c r="AS53" s="64">
        <f t="shared" si="278"/>
        <v>0.86076162089902508</v>
      </c>
      <c r="AT53" s="74"/>
      <c r="AU53" s="64">
        <f t="shared" ref="AU53:BG53" si="279">(AU10 - AU15)/AU10</f>
        <v>2.0403421102250061E-2</v>
      </c>
      <c r="AV53" s="64">
        <f t="shared" si="279"/>
        <v>5.4786622705000135E-2</v>
      </c>
      <c r="AW53" s="64">
        <f t="shared" si="279"/>
        <v>0.13554658700100003</v>
      </c>
      <c r="AX53" s="64">
        <f t="shared" si="279"/>
        <v>0.30984912709125007</v>
      </c>
      <c r="AY53" s="64">
        <f t="shared" si="279"/>
        <v>0.63760058197100011</v>
      </c>
      <c r="AZ53" s="64">
        <f t="shared" si="279"/>
        <v>0.842468501442875</v>
      </c>
      <c r="BA53" s="64">
        <f t="shared" si="279"/>
        <v>0.8440940384601</v>
      </c>
      <c r="BB53" s="64">
        <f t="shared" si="279"/>
        <v>0.846237024474775</v>
      </c>
      <c r="BC53" s="64">
        <f t="shared" si="279"/>
        <v>0.84907434721632502</v>
      </c>
      <c r="BD53" s="64">
        <f t="shared" si="279"/>
        <v>0.85280130787159991</v>
      </c>
      <c r="BE53" s="64">
        <f t="shared" si="279"/>
        <v>0.85764146384472495</v>
      </c>
      <c r="BF53" s="64">
        <f t="shared" si="279"/>
        <v>0.86384972500822499</v>
      </c>
      <c r="BG53" s="64">
        <f t="shared" si="279"/>
        <v>0.87172139120732495</v>
      </c>
      <c r="BH53" s="74"/>
      <c r="BI53" s="64">
        <f t="shared" ref="BI53:BU53" si="280">(BI10 - BI15)/BI10</f>
        <v>1.9399732969000071E-2</v>
      </c>
      <c r="BJ53" s="64">
        <f t="shared" si="280"/>
        <v>5.2120524833750119E-2</v>
      </c>
      <c r="BK53" s="64">
        <f t="shared" si="280"/>
        <v>0.12912572689875013</v>
      </c>
      <c r="BL53" s="64">
        <f t="shared" si="280"/>
        <v>0.29621203936050011</v>
      </c>
      <c r="BM53" s="64">
        <f t="shared" si="280"/>
        <v>0.61680205028025004</v>
      </c>
      <c r="BN53" s="64">
        <f t="shared" si="280"/>
        <v>0.84461981849565004</v>
      </c>
      <c r="BO53" s="64">
        <f t="shared" si="280"/>
        <v>0.847246433219075</v>
      </c>
      <c r="BP53" s="64">
        <f t="shared" si="280"/>
        <v>0.85055147217332505</v>
      </c>
      <c r="BQ53" s="64">
        <f t="shared" si="280"/>
        <v>0.85475012967427499</v>
      </c>
      <c r="BR53" s="64">
        <f t="shared" si="280"/>
        <v>0.86005376124927491</v>
      </c>
      <c r="BS53" s="64">
        <f t="shared" si="280"/>
        <v>0.86667463318662508</v>
      </c>
      <c r="BT53" s="64">
        <f t="shared" si="280"/>
        <v>0.87482352381204997</v>
      </c>
      <c r="BU53" s="64">
        <f t="shared" si="280"/>
        <v>0.88470601862270004</v>
      </c>
      <c r="BV53" s="74"/>
      <c r="BW53" s="64">
        <f t="shared" ref="BW53:CI53" si="281">(BW10 - BW15)/BW10</f>
        <v>1.8500483158750056E-2</v>
      </c>
      <c r="BX53" s="64">
        <f t="shared" si="281"/>
        <v>4.9729370700250061E-2</v>
      </c>
      <c r="BY53" s="64">
        <f t="shared" si="281"/>
        <v>0.12334919741200011</v>
      </c>
      <c r="BZ53" s="64">
        <f t="shared" si="281"/>
        <v>0.28382228976575014</v>
      </c>
      <c r="CA53" s="64">
        <f t="shared" si="281"/>
        <v>0.59696579690925</v>
      </c>
      <c r="CB53" s="64">
        <f t="shared" si="281"/>
        <v>0.84694503712765012</v>
      </c>
      <c r="CC53" s="64">
        <f t="shared" si="281"/>
        <v>0.85078765673375001</v>
      </c>
      <c r="CD53" s="64">
        <f t="shared" si="281"/>
        <v>0.85547821698862492</v>
      </c>
      <c r="CE53" s="64">
        <f t="shared" si="281"/>
        <v>0.86126589190445002</v>
      </c>
      <c r="CF53" s="64">
        <f t="shared" si="281"/>
        <v>0.86836308952322505</v>
      </c>
      <c r="CG53" s="64">
        <f t="shared" si="281"/>
        <v>0.87694387926244999</v>
      </c>
      <c r="CH53" s="64">
        <f t="shared" si="281"/>
        <v>0.88713366725462506</v>
      </c>
      <c r="CI53" s="64">
        <f t="shared" si="281"/>
        <v>0.89899155334577507</v>
      </c>
      <c r="CJ53" s="74"/>
      <c r="CK53" s="64">
        <f t="shared" ref="CK53:CW53" si="282">(CK10 - CK15)/CK10</f>
        <v>1.7704075051750055E-2</v>
      </c>
      <c r="CL53" s="64">
        <f t="shared" si="282"/>
        <v>4.7610570305000106E-2</v>
      </c>
      <c r="CM53" s="64">
        <f t="shared" si="282"/>
        <v>0.11822142274075007</v>
      </c>
      <c r="CN53" s="64">
        <f t="shared" si="282"/>
        <v>0.27275590691075013</v>
      </c>
      <c r="CO53" s="64">
        <f t="shared" si="282"/>
        <v>0.57865440049825001</v>
      </c>
      <c r="CP53" s="64">
        <f t="shared" si="282"/>
        <v>0.84945210754212497</v>
      </c>
      <c r="CQ53" s="64">
        <f t="shared" si="282"/>
        <v>0.85470646537832506</v>
      </c>
      <c r="CR53" s="64">
        <f t="shared" si="282"/>
        <v>0.86097080022872507</v>
      </c>
      <c r="CS53" s="64">
        <f t="shared" si="282"/>
        <v>0.86851642049112499</v>
      </c>
      <c r="CT53" s="64">
        <f t="shared" si="282"/>
        <v>0.87753134425622492</v>
      </c>
      <c r="CU53" s="64">
        <f t="shared" si="282"/>
        <v>0.88811371154265006</v>
      </c>
      <c r="CV53" s="64">
        <f t="shared" si="282"/>
        <v>0.90025360119272502</v>
      </c>
      <c r="CW53" s="64">
        <f t="shared" si="282"/>
        <v>0.91380731638092505</v>
      </c>
      <c r="CX53" s="74"/>
      <c r="CY53" s="64">
        <f t="shared" ref="CY53:DK53" si="283">(CY10 - CY15)/CY10</f>
        <v>1.6998155714000041E-2</v>
      </c>
      <c r="CZ53" s="64">
        <f t="shared" si="283"/>
        <v>4.5732077705500092E-2</v>
      </c>
      <c r="DA53" s="64">
        <f t="shared" si="283"/>
        <v>0.11367035700175003</v>
      </c>
      <c r="DB53" s="64">
        <f t="shared" si="283"/>
        <v>0.26289350317550009</v>
      </c>
      <c r="DC53" s="64">
        <f t="shared" si="283"/>
        <v>0.56194392085525002</v>
      </c>
      <c r="DD53" s="64">
        <f t="shared" si="283"/>
        <v>0.85214154676987508</v>
      </c>
      <c r="DE53" s="64">
        <f t="shared" si="283"/>
        <v>0.85898191943564994</v>
      </c>
      <c r="DF53" s="64">
        <f t="shared" si="283"/>
        <v>0.86696935805992503</v>
      </c>
      <c r="DG53" s="64">
        <f t="shared" si="283"/>
        <v>0.87637790075375011</v>
      </c>
      <c r="DH53" s="64">
        <f t="shared" si="283"/>
        <v>0.88733787700047495</v>
      </c>
      <c r="DI53" s="64">
        <f t="shared" si="283"/>
        <v>0.89982617603494996</v>
      </c>
      <c r="DJ53" s="64">
        <f t="shared" si="283"/>
        <v>0.91364730748875</v>
      </c>
      <c r="DK53" s="64">
        <f t="shared" si="283"/>
        <v>0.92841556003725001</v>
      </c>
      <c r="DL53" s="74"/>
      <c r="DM53" s="64">
        <f t="shared" ref="DM53:DY53" si="284">(DM10 - DM15)/DM10</f>
        <v>1.6369411116750086E-2</v>
      </c>
      <c r="DN53" s="64">
        <f t="shared" si="284"/>
        <v>4.4058894883750081E-2</v>
      </c>
      <c r="DO53" s="64">
        <f t="shared" si="284"/>
        <v>0.10961427981450009</v>
      </c>
      <c r="DP53" s="64">
        <f t="shared" si="284"/>
        <v>0.25407908528575007</v>
      </c>
      <c r="DQ53" s="64">
        <f t="shared" si="284"/>
        <v>0.54674528815875001</v>
      </c>
      <c r="DR53" s="64">
        <f t="shared" si="284"/>
        <v>0.85500980877499999</v>
      </c>
      <c r="DS53" s="64">
        <f t="shared" si="284"/>
        <v>0.86358655205202506</v>
      </c>
      <c r="DT53" s="64">
        <f t="shared" si="284"/>
        <v>0.87340446210342504</v>
      </c>
      <c r="DU53" s="64">
        <f t="shared" si="284"/>
        <v>0.88471396262662494</v>
      </c>
      <c r="DV53" s="64">
        <f t="shared" si="284"/>
        <v>0.89754938668687489</v>
      </c>
      <c r="DW53" s="64">
        <f t="shared" si="284"/>
        <v>0.91172082742417504</v>
      </c>
      <c r="DX53" s="64">
        <f t="shared" si="284"/>
        <v>0.92680809329725</v>
      </c>
      <c r="DY53" s="64">
        <f t="shared" si="284"/>
        <v>0.94217960108734999</v>
      </c>
    </row>
    <row r="54" spans="2:129" x14ac:dyDescent="0.2">
      <c r="B54" s="55"/>
      <c r="C54" s="43"/>
      <c r="D54" s="10"/>
      <c r="E54" s="62"/>
      <c r="F54" s="62"/>
      <c r="G54" s="62"/>
      <c r="H54" s="62"/>
      <c r="I54" s="62"/>
      <c r="J54" s="62"/>
      <c r="K54" s="62"/>
      <c r="L54" s="62"/>
      <c r="M54" s="62"/>
      <c r="N54" s="62"/>
      <c r="O54" s="62"/>
      <c r="P54" s="62"/>
      <c r="Q54" s="62"/>
      <c r="R54" s="74"/>
      <c r="S54" s="62"/>
      <c r="T54" s="62"/>
      <c r="U54" s="62"/>
      <c r="V54" s="62"/>
      <c r="W54" s="62"/>
      <c r="X54" s="62"/>
      <c r="Y54" s="62"/>
      <c r="Z54" s="62"/>
      <c r="AA54" s="62"/>
      <c r="AB54" s="62"/>
      <c r="AC54" s="62"/>
      <c r="AD54" s="62"/>
      <c r="AE54" s="62"/>
      <c r="AF54" s="74"/>
      <c r="AG54" s="62"/>
      <c r="AH54" s="62"/>
      <c r="AI54" s="62"/>
      <c r="AJ54" s="62"/>
      <c r="AK54" s="62"/>
      <c r="AL54" s="62"/>
      <c r="AM54" s="62"/>
      <c r="AN54" s="62"/>
      <c r="AO54" s="62"/>
      <c r="AP54" s="62"/>
      <c r="AQ54" s="62"/>
      <c r="AR54" s="62"/>
      <c r="AS54" s="62"/>
      <c r="AT54" s="74"/>
      <c r="AU54" s="62"/>
      <c r="AV54" s="62"/>
      <c r="AW54" s="62"/>
      <c r="AX54" s="62"/>
      <c r="AY54" s="62"/>
      <c r="AZ54" s="62"/>
      <c r="BA54" s="62"/>
      <c r="BB54" s="62"/>
      <c r="BC54" s="62"/>
      <c r="BD54" s="62"/>
      <c r="BE54" s="62"/>
      <c r="BF54" s="62"/>
      <c r="BG54" s="62"/>
      <c r="BH54" s="74"/>
      <c r="BI54" s="62"/>
      <c r="BJ54" s="62"/>
      <c r="BK54" s="62"/>
      <c r="BL54" s="62"/>
      <c r="BM54" s="62"/>
      <c r="BN54" s="62"/>
      <c r="BO54" s="62"/>
      <c r="BP54" s="62"/>
      <c r="BQ54" s="62"/>
      <c r="BR54" s="62"/>
      <c r="BS54" s="62"/>
      <c r="BT54" s="62"/>
      <c r="BU54" s="62"/>
      <c r="BV54" s="74"/>
      <c r="BW54" s="62"/>
      <c r="BX54" s="62"/>
      <c r="BY54" s="62"/>
      <c r="BZ54" s="62"/>
      <c r="CA54" s="62"/>
      <c r="CB54" s="62"/>
      <c r="CC54" s="62"/>
      <c r="CD54" s="62"/>
      <c r="CE54" s="62"/>
      <c r="CF54" s="62"/>
      <c r="CG54" s="62"/>
      <c r="CH54" s="62"/>
      <c r="CI54" s="62"/>
      <c r="CJ54" s="74"/>
      <c r="CK54" s="62"/>
      <c r="CL54" s="62"/>
      <c r="CM54" s="62"/>
      <c r="CN54" s="62"/>
      <c r="CO54" s="62"/>
      <c r="CP54" s="62"/>
      <c r="CQ54" s="62"/>
      <c r="CR54" s="62"/>
      <c r="CS54" s="62"/>
      <c r="CT54" s="62"/>
      <c r="CU54" s="62"/>
      <c r="CV54" s="62"/>
      <c r="CW54" s="62"/>
      <c r="CX54" s="74"/>
      <c r="CY54" s="62"/>
      <c r="CZ54" s="62"/>
      <c r="DA54" s="62"/>
      <c r="DB54" s="62"/>
      <c r="DC54" s="62"/>
      <c r="DD54" s="62"/>
      <c r="DE54" s="62"/>
      <c r="DF54" s="62"/>
      <c r="DG54" s="62"/>
      <c r="DH54" s="62"/>
      <c r="DI54" s="62"/>
      <c r="DJ54" s="62"/>
      <c r="DK54" s="62"/>
      <c r="DL54" s="74"/>
      <c r="DM54" s="62"/>
      <c r="DN54" s="62"/>
      <c r="DO54" s="62"/>
      <c r="DP54" s="62"/>
      <c r="DQ54" s="62"/>
      <c r="DR54" s="62"/>
      <c r="DS54" s="62"/>
      <c r="DT54" s="62"/>
      <c r="DU54" s="62"/>
      <c r="DV54" s="62"/>
      <c r="DW54" s="62"/>
      <c r="DX54" s="62"/>
      <c r="DY54" s="62"/>
    </row>
    <row r="55" spans="2:129" ht="15.75" x14ac:dyDescent="0.3">
      <c r="B55" s="52"/>
      <c r="C55" s="54" t="s">
        <v>52</v>
      </c>
      <c r="D55" s="10"/>
      <c r="E55" s="69">
        <f t="shared" ref="E55:Q55" si="285">E46/E45</f>
        <v>0.41092626189602471</v>
      </c>
      <c r="F55" s="69">
        <f t="shared" si="285"/>
        <v>0.42173872518580263</v>
      </c>
      <c r="G55" s="69">
        <f t="shared" si="285"/>
        <v>0.43311809722545602</v>
      </c>
      <c r="H55" s="69">
        <f t="shared" si="285"/>
        <v>0.44455359344260109</v>
      </c>
      <c r="I55" s="69">
        <f t="shared" si="285"/>
        <v>0.45336318528718955</v>
      </c>
      <c r="J55" s="69">
        <f t="shared" si="285"/>
        <v>0.44886567467030802</v>
      </c>
      <c r="K55" s="69">
        <f t="shared" si="285"/>
        <v>0.44287473254304305</v>
      </c>
      <c r="L55" s="69">
        <f t="shared" si="285"/>
        <v>0.44303562034882943</v>
      </c>
      <c r="M55" s="69">
        <f t="shared" si="285"/>
        <v>0.45228372278444678</v>
      </c>
      <c r="N55" s="69">
        <f t="shared" si="285"/>
        <v>0.47613909781517133</v>
      </c>
      <c r="O55" s="69">
        <f t="shared" si="285"/>
        <v>0.52563006064395734</v>
      </c>
      <c r="P55" s="69">
        <f t="shared" si="285"/>
        <v>0.62609364585999727</v>
      </c>
      <c r="Q55" s="69">
        <f t="shared" si="285"/>
        <v>0.85197427235376277</v>
      </c>
      <c r="R55" s="74"/>
      <c r="S55" s="69">
        <f t="shared" ref="S55:AE55" si="286">S46/S45</f>
        <v>0.47045700214457076</v>
      </c>
      <c r="T55" s="69">
        <f t="shared" si="286"/>
        <v>0.48873501364137911</v>
      </c>
      <c r="U55" s="69">
        <f t="shared" si="286"/>
        <v>0.50718606142701705</v>
      </c>
      <c r="V55" s="69">
        <f t="shared" si="286"/>
        <v>0.52522799693585176</v>
      </c>
      <c r="W55" s="69">
        <f t="shared" si="286"/>
        <v>0.53845507159011585</v>
      </c>
      <c r="X55" s="69">
        <f t="shared" si="286"/>
        <v>0.52886720229542494</v>
      </c>
      <c r="Y55" s="69">
        <f t="shared" si="286"/>
        <v>0.51748089319597568</v>
      </c>
      <c r="Z55" s="69">
        <f t="shared" si="286"/>
        <v>0.51331554789732559</v>
      </c>
      <c r="AA55" s="69">
        <f t="shared" si="286"/>
        <v>0.51954101185475088</v>
      </c>
      <c r="AB55" s="69">
        <f t="shared" si="286"/>
        <v>0.54217428522752897</v>
      </c>
      <c r="AC55" s="69">
        <f t="shared" si="286"/>
        <v>0.59331972298875368</v>
      </c>
      <c r="AD55" s="69">
        <f t="shared" si="286"/>
        <v>0.70142434584617652</v>
      </c>
      <c r="AE55" s="69">
        <f t="shared" si="286"/>
        <v>0.94990884402893894</v>
      </c>
      <c r="AF55" s="74"/>
      <c r="AG55" s="69">
        <f t="shared" ref="AG55:AS55" si="287">AG46/AG45</f>
        <v>0.51760209372662858</v>
      </c>
      <c r="AH55" s="69">
        <f t="shared" si="287"/>
        <v>0.54043308128591383</v>
      </c>
      <c r="AI55" s="69">
        <f t="shared" si="287"/>
        <v>0.5632831087365614</v>
      </c>
      <c r="AJ55" s="69">
        <f t="shared" si="287"/>
        <v>0.58562835311078476</v>
      </c>
      <c r="AK55" s="69">
        <f t="shared" si="287"/>
        <v>0.60276139331496914</v>
      </c>
      <c r="AL55" s="69">
        <f t="shared" si="287"/>
        <v>0.59149635503020315</v>
      </c>
      <c r="AM55" s="69">
        <f t="shared" si="287"/>
        <v>0.57616585576311363</v>
      </c>
      <c r="AN55" s="69">
        <f t="shared" si="287"/>
        <v>0.5684716753387683</v>
      </c>
      <c r="AO55" s="69">
        <f t="shared" si="287"/>
        <v>0.57146291825066176</v>
      </c>
      <c r="AP55" s="69">
        <f t="shared" si="287"/>
        <v>0.59091382084881761</v>
      </c>
      <c r="AQ55" s="69">
        <f t="shared" si="287"/>
        <v>0.63830032747776766</v>
      </c>
      <c r="AR55" s="69">
        <f t="shared" si="287"/>
        <v>0.73978443251839798</v>
      </c>
      <c r="AS55" s="69">
        <f t="shared" si="287"/>
        <v>0.96892356332984531</v>
      </c>
      <c r="AT55" s="74"/>
      <c r="AU55" s="69">
        <f t="shared" ref="AU55:BG55" si="288">AU46/AU45</f>
        <v>0.55648378918730501</v>
      </c>
      <c r="AV55" s="69">
        <f t="shared" si="288"/>
        <v>0.58271496253937927</v>
      </c>
      <c r="AW55" s="69">
        <f t="shared" si="288"/>
        <v>0.60888526269154253</v>
      </c>
      <c r="AX55" s="69">
        <f t="shared" si="288"/>
        <v>0.6345632767380428</v>
      </c>
      <c r="AY55" s="69">
        <f t="shared" si="288"/>
        <v>0.65524646962113553</v>
      </c>
      <c r="AZ55" s="69">
        <f t="shared" si="288"/>
        <v>0.64391167399385107</v>
      </c>
      <c r="BA55" s="69">
        <f t="shared" si="288"/>
        <v>0.62536720020695413</v>
      </c>
      <c r="BB55" s="69">
        <f t="shared" si="288"/>
        <v>0.61468282641944516</v>
      </c>
      <c r="BC55" s="69">
        <f t="shared" si="288"/>
        <v>0.61472797748038155</v>
      </c>
      <c r="BD55" s="69">
        <f t="shared" si="288"/>
        <v>0.6308982232235697</v>
      </c>
      <c r="BE55" s="69">
        <f t="shared" si="288"/>
        <v>0.67382825204825314</v>
      </c>
      <c r="BF55" s="69">
        <f t="shared" si="288"/>
        <v>0.76661026064604731</v>
      </c>
      <c r="BG55" s="69">
        <f t="shared" si="288"/>
        <v>0.97326189808574426</v>
      </c>
      <c r="BH55" s="74"/>
      <c r="BI55" s="69">
        <f t="shared" ref="BI55:BU55" si="289">BI46/BI45</f>
        <v>0.58983803913696942</v>
      </c>
      <c r="BJ55" s="69">
        <f t="shared" si="289"/>
        <v>0.61883653261363691</v>
      </c>
      <c r="BK55" s="69">
        <f t="shared" si="289"/>
        <v>0.64772760645952632</v>
      </c>
      <c r="BL55" s="69">
        <f t="shared" si="289"/>
        <v>0.67617763895305216</v>
      </c>
      <c r="BM55" s="69">
        <f t="shared" si="289"/>
        <v>0.70005239391268481</v>
      </c>
      <c r="BN55" s="69">
        <f t="shared" si="289"/>
        <v>0.68956467793607956</v>
      </c>
      <c r="BO55" s="69">
        <f t="shared" si="289"/>
        <v>0.66827324538291233</v>
      </c>
      <c r="BP55" s="69">
        <f t="shared" si="289"/>
        <v>0.6549848366332891</v>
      </c>
      <c r="BQ55" s="69">
        <f t="shared" si="289"/>
        <v>0.65238839067311916</v>
      </c>
      <c r="BR55" s="69">
        <f t="shared" si="289"/>
        <v>0.66554065875383683</v>
      </c>
      <c r="BS55" s="69">
        <f t="shared" si="289"/>
        <v>0.70409034320439756</v>
      </c>
      <c r="BT55" s="69">
        <f t="shared" si="289"/>
        <v>0.78886173859702313</v>
      </c>
      <c r="BU55" s="69">
        <f t="shared" si="289"/>
        <v>0.97531773173656255</v>
      </c>
      <c r="BV55" s="74"/>
      <c r="BW55" s="69">
        <f t="shared" ref="BW55:CI55" si="290">BW46/BW45</f>
        <v>0.61924206670409399</v>
      </c>
      <c r="BX55" s="69">
        <f t="shared" si="290"/>
        <v>0.65060247747575084</v>
      </c>
      <c r="BY55" s="69">
        <f t="shared" si="290"/>
        <v>0.68182704107361769</v>
      </c>
      <c r="BZ55" s="69">
        <f t="shared" si="290"/>
        <v>0.71267688881909774</v>
      </c>
      <c r="CA55" s="69">
        <f t="shared" si="290"/>
        <v>0.73942553606968586</v>
      </c>
      <c r="CB55" s="69">
        <f t="shared" si="290"/>
        <v>0.73034680623290749</v>
      </c>
      <c r="CC55" s="69">
        <f t="shared" si="290"/>
        <v>0.70664149066886783</v>
      </c>
      <c r="CD55" s="69">
        <f t="shared" si="290"/>
        <v>0.69103709799260526</v>
      </c>
      <c r="CE55" s="69">
        <f t="shared" si="290"/>
        <v>0.68605587364721343</v>
      </c>
      <c r="CF55" s="69">
        <f t="shared" si="290"/>
        <v>0.69639806642923441</v>
      </c>
      <c r="CG55" s="69">
        <f t="shared" si="290"/>
        <v>0.73104706028195332</v>
      </c>
      <c r="CH55" s="69">
        <f t="shared" si="290"/>
        <v>0.80869581326382178</v>
      </c>
      <c r="CI55" s="69">
        <f t="shared" si="290"/>
        <v>0.97769882852613044</v>
      </c>
      <c r="CJ55" s="74"/>
      <c r="CK55" s="69">
        <f t="shared" ref="CK55:CW55" si="291">CK46/CK45</f>
        <v>0.64567134277467431</v>
      </c>
      <c r="CL55" s="69">
        <f t="shared" si="291"/>
        <v>0.67910913792122829</v>
      </c>
      <c r="CM55" s="69">
        <f t="shared" si="291"/>
        <v>0.71239365085554618</v>
      </c>
      <c r="CN55" s="69">
        <f t="shared" si="291"/>
        <v>0.74537545618410717</v>
      </c>
      <c r="CO55" s="69">
        <f t="shared" si="291"/>
        <v>0.77472974877371137</v>
      </c>
      <c r="CP55" s="69">
        <f t="shared" si="291"/>
        <v>0.76741258858530714</v>
      </c>
      <c r="CQ55" s="69">
        <f t="shared" si="291"/>
        <v>0.74154764105814575</v>
      </c>
      <c r="CR55" s="69">
        <f t="shared" si="291"/>
        <v>0.72385074483487843</v>
      </c>
      <c r="CS55" s="69">
        <f t="shared" si="291"/>
        <v>0.71668680381977845</v>
      </c>
      <c r="CT55" s="69">
        <f t="shared" si="291"/>
        <v>0.72447620361715614</v>
      </c>
      <c r="CU55" s="69">
        <f t="shared" si="291"/>
        <v>0.75561682750512937</v>
      </c>
      <c r="CV55" s="69">
        <f t="shared" si="291"/>
        <v>0.82693227231890909</v>
      </c>
      <c r="CW55" s="69">
        <f t="shared" si="291"/>
        <v>0.9808825390200091</v>
      </c>
      <c r="CX55" s="74"/>
      <c r="CY55" s="69">
        <f t="shared" ref="CY55:DK55" si="292">CY46/CY45</f>
        <v>0.66977042001774889</v>
      </c>
      <c r="CZ55" s="69">
        <f t="shared" si="292"/>
        <v>0.70507340833200149</v>
      </c>
      <c r="DA55" s="69">
        <f t="shared" si="292"/>
        <v>0.74021283971920671</v>
      </c>
      <c r="DB55" s="69">
        <f t="shared" si="292"/>
        <v>0.77512312406796247</v>
      </c>
      <c r="DC55" s="69">
        <f t="shared" si="292"/>
        <v>0.8068590528204761</v>
      </c>
      <c r="DD55" s="69">
        <f t="shared" si="292"/>
        <v>0.80152273296850762</v>
      </c>
      <c r="DE55" s="69">
        <f t="shared" si="292"/>
        <v>0.77370119000620396</v>
      </c>
      <c r="DF55" s="69">
        <f t="shared" si="292"/>
        <v>0.75409039312400916</v>
      </c>
      <c r="DG55" s="69">
        <f t="shared" si="292"/>
        <v>0.74491411194652835</v>
      </c>
      <c r="DH55" s="69">
        <f t="shared" si="292"/>
        <v>0.75032730616708931</v>
      </c>
      <c r="DI55" s="69">
        <f t="shared" si="292"/>
        <v>0.77808034919743063</v>
      </c>
      <c r="DJ55" s="69">
        <f t="shared" si="292"/>
        <v>0.84395101532461902</v>
      </c>
      <c r="DK55" s="69">
        <f t="shared" si="292"/>
        <v>0.98485363905845003</v>
      </c>
      <c r="DL55" s="74"/>
      <c r="DM55" s="69">
        <f t="shared" ref="DM55:DY55" si="293">DM46/DM45</f>
        <v>0.69198820303873498</v>
      </c>
      <c r="DN55" s="69">
        <f t="shared" si="293"/>
        <v>0.72899114384125263</v>
      </c>
      <c r="DO55" s="69">
        <f t="shared" si="293"/>
        <v>0.76582513743003844</v>
      </c>
      <c r="DP55" s="69">
        <f t="shared" si="293"/>
        <v>0.80250315334622191</v>
      </c>
      <c r="DQ55" s="69">
        <f t="shared" si="293"/>
        <v>0.83643303859171514</v>
      </c>
      <c r="DR55" s="69">
        <f t="shared" si="293"/>
        <v>0.8332072680115139</v>
      </c>
      <c r="DS55" s="69">
        <f t="shared" si="293"/>
        <v>0.80359693151842371</v>
      </c>
      <c r="DT55" s="69">
        <f t="shared" si="293"/>
        <v>0.78221727313711253</v>
      </c>
      <c r="DU55" s="69">
        <f t="shared" si="293"/>
        <v>0.77116867724132021</v>
      </c>
      <c r="DV55" s="69">
        <f t="shared" si="293"/>
        <v>0.7743468280904573</v>
      </c>
      <c r="DW55" s="69">
        <f t="shared" si="293"/>
        <v>0.79898054192468115</v>
      </c>
      <c r="DX55" s="69">
        <f t="shared" si="293"/>
        <v>0.85996971997999216</v>
      </c>
      <c r="DY55" s="69">
        <f t="shared" si="293"/>
        <v>0.9890270061194002</v>
      </c>
    </row>
    <row r="56" spans="2:129" x14ac:dyDescent="0.2">
      <c r="B56" s="55"/>
      <c r="C56" s="43"/>
      <c r="D56" s="10"/>
      <c r="E56" s="63"/>
      <c r="F56" s="63"/>
      <c r="G56" s="63"/>
      <c r="H56" s="63"/>
      <c r="I56" s="63"/>
      <c r="J56" s="63"/>
      <c r="K56" s="63"/>
      <c r="L56" s="63"/>
      <c r="M56" s="63"/>
      <c r="N56" s="63"/>
      <c r="O56" s="63"/>
      <c r="P56" s="63"/>
      <c r="Q56" s="63"/>
      <c r="R56" s="74"/>
      <c r="S56" s="63"/>
      <c r="T56" s="63"/>
      <c r="U56" s="63"/>
      <c r="V56" s="63"/>
      <c r="W56" s="63"/>
      <c r="X56" s="63"/>
      <c r="Y56" s="63"/>
      <c r="Z56" s="63"/>
      <c r="AA56" s="63"/>
      <c r="AB56" s="63"/>
      <c r="AC56" s="63"/>
      <c r="AD56" s="63"/>
      <c r="AE56" s="63"/>
      <c r="AF56" s="74"/>
      <c r="AG56" s="63"/>
      <c r="AH56" s="63"/>
      <c r="AI56" s="63"/>
      <c r="AJ56" s="63"/>
      <c r="AK56" s="63"/>
      <c r="AL56" s="63"/>
      <c r="AM56" s="63"/>
      <c r="AN56" s="63"/>
      <c r="AO56" s="63"/>
      <c r="AP56" s="63"/>
      <c r="AQ56" s="63"/>
      <c r="AR56" s="63"/>
      <c r="AS56" s="63"/>
      <c r="AT56" s="74"/>
      <c r="AU56" s="63"/>
      <c r="AV56" s="63"/>
      <c r="AW56" s="63"/>
      <c r="AX56" s="63"/>
      <c r="AY56" s="63"/>
      <c r="AZ56" s="63"/>
      <c r="BA56" s="63"/>
      <c r="BB56" s="63"/>
      <c r="BC56" s="63"/>
      <c r="BD56" s="63"/>
      <c r="BE56" s="63"/>
      <c r="BF56" s="63"/>
      <c r="BG56" s="63"/>
      <c r="BH56" s="74"/>
      <c r="BI56" s="63"/>
      <c r="BJ56" s="63"/>
      <c r="BK56" s="63"/>
      <c r="BL56" s="63"/>
      <c r="BM56" s="63"/>
      <c r="BN56" s="63"/>
      <c r="BO56" s="63"/>
      <c r="BP56" s="63"/>
      <c r="BQ56" s="63"/>
      <c r="BR56" s="63"/>
      <c r="BS56" s="63"/>
      <c r="BT56" s="63"/>
      <c r="BU56" s="63"/>
      <c r="BV56" s="74"/>
      <c r="BW56" s="63"/>
      <c r="BX56" s="63"/>
      <c r="BY56" s="63"/>
      <c r="BZ56" s="63"/>
      <c r="CA56" s="63"/>
      <c r="CB56" s="63"/>
      <c r="CC56" s="63"/>
      <c r="CD56" s="63"/>
      <c r="CE56" s="63"/>
      <c r="CF56" s="63"/>
      <c r="CG56" s="63"/>
      <c r="CH56" s="63"/>
      <c r="CI56" s="63"/>
      <c r="CJ56" s="74"/>
      <c r="CK56" s="63"/>
      <c r="CL56" s="63"/>
      <c r="CM56" s="63"/>
      <c r="CN56" s="63"/>
      <c r="CO56" s="63"/>
      <c r="CP56" s="63"/>
      <c r="CQ56" s="63"/>
      <c r="CR56" s="63"/>
      <c r="CS56" s="63"/>
      <c r="CT56" s="63"/>
      <c r="CU56" s="63"/>
      <c r="CV56" s="63"/>
      <c r="CW56" s="63"/>
      <c r="CX56" s="74"/>
      <c r="CY56" s="63"/>
      <c r="CZ56" s="63"/>
      <c r="DA56" s="63"/>
      <c r="DB56" s="63"/>
      <c r="DC56" s="63"/>
      <c r="DD56" s="63"/>
      <c r="DE56" s="63"/>
      <c r="DF56" s="63"/>
      <c r="DG56" s="63"/>
      <c r="DH56" s="63"/>
      <c r="DI56" s="63"/>
      <c r="DJ56" s="63"/>
      <c r="DK56" s="63"/>
      <c r="DL56" s="74"/>
      <c r="DM56" s="63"/>
      <c r="DN56" s="63"/>
      <c r="DO56" s="63"/>
      <c r="DP56" s="63"/>
      <c r="DQ56" s="63"/>
      <c r="DR56" s="63"/>
      <c r="DS56" s="63"/>
      <c r="DT56" s="63"/>
      <c r="DU56" s="63"/>
      <c r="DV56" s="63"/>
      <c r="DW56" s="63"/>
      <c r="DX56" s="63"/>
      <c r="DY56" s="63"/>
    </row>
    <row r="57" spans="2:129" x14ac:dyDescent="0.2">
      <c r="B57" s="52"/>
      <c r="C57" s="56" t="s">
        <v>3</v>
      </c>
      <c r="D57" s="4" t="s">
        <v>29</v>
      </c>
      <c r="E57" s="63">
        <f t="shared" ref="E57:Q57" si="294">5*E26+6*E27+7*E28+8*E29+9*E30+10*E31+11*E32</f>
        <v>3.624988368100001E-2</v>
      </c>
      <c r="F57" s="63">
        <f t="shared" si="294"/>
        <v>9.6432616354000009E-2</v>
      </c>
      <c r="G57" s="63">
        <f t="shared" si="294"/>
        <v>0.23526985512000001</v>
      </c>
      <c r="H57" s="63">
        <f t="shared" si="294"/>
        <v>0.52578791732200003</v>
      </c>
      <c r="I57" s="63">
        <f t="shared" si="294"/>
        <v>1.039697092388</v>
      </c>
      <c r="J57" s="63">
        <f t="shared" si="294"/>
        <v>1.3815784746309998</v>
      </c>
      <c r="K57" s="63">
        <f t="shared" si="294"/>
        <v>1.3832389888809999</v>
      </c>
      <c r="L57" s="63">
        <f t="shared" si="294"/>
        <v>1.3732056858439998</v>
      </c>
      <c r="M57" s="63">
        <f t="shared" si="294"/>
        <v>1.346005579154</v>
      </c>
      <c r="N57" s="63">
        <f t="shared" si="294"/>
        <v>1.2932656627620001</v>
      </c>
      <c r="O57" s="63">
        <f t="shared" si="294"/>
        <v>1.2027675780160001</v>
      </c>
      <c r="P57" s="63">
        <f t="shared" si="294"/>
        <v>1.05728454064</v>
      </c>
      <c r="Q57" s="63">
        <f t="shared" si="294"/>
        <v>0.83322968153499999</v>
      </c>
      <c r="R57" s="74"/>
      <c r="S57" s="63">
        <f t="shared" ref="S57:AE57" si="295">5*S26+6*S27+7*S28+8*S29+9*S30+10*S31+11*S32</f>
        <v>3.6194022781E-2</v>
      </c>
      <c r="T57" s="63">
        <f t="shared" si="295"/>
        <v>9.5422832875000002E-2</v>
      </c>
      <c r="U57" s="63">
        <f t="shared" si="295"/>
        <v>0.23118230462099998</v>
      </c>
      <c r="V57" s="63">
        <f t="shared" si="295"/>
        <v>0.51468054169299993</v>
      </c>
      <c r="W57" s="63">
        <f t="shared" si="295"/>
        <v>1.0163087352939999</v>
      </c>
      <c r="X57" s="63">
        <f t="shared" si="295"/>
        <v>1.285634405256</v>
      </c>
      <c r="Y57" s="63">
        <f t="shared" si="295"/>
        <v>1.2961167761349999</v>
      </c>
      <c r="Z57" s="63">
        <f t="shared" si="295"/>
        <v>1.2946607917210002</v>
      </c>
      <c r="AA57" s="63">
        <f t="shared" si="295"/>
        <v>1.2756374941649999</v>
      </c>
      <c r="AB57" s="63">
        <f t="shared" si="295"/>
        <v>1.2304648024059999</v>
      </c>
      <c r="AC57" s="63">
        <f t="shared" si="295"/>
        <v>1.1466801200039998</v>
      </c>
      <c r="AD57" s="63">
        <f t="shared" si="295"/>
        <v>1.00655989936</v>
      </c>
      <c r="AE57" s="63">
        <f t="shared" si="295"/>
        <v>0.78691444495399998</v>
      </c>
      <c r="AF57" s="74"/>
      <c r="AG57" s="63">
        <f t="shared" ref="AG57:AS57" si="296">5*AG26+6*AG27+7*AG28+8*AG29+9*AG30+10*AG31+11*AG32</f>
        <v>3.3315822046000004E-2</v>
      </c>
      <c r="AH57" s="63">
        <f t="shared" si="296"/>
        <v>8.7452431045000015E-2</v>
      </c>
      <c r="AI57" s="63">
        <f t="shared" si="296"/>
        <v>0.21127897234999998</v>
      </c>
      <c r="AJ57" s="63">
        <f t="shared" si="296"/>
        <v>0.47060362648100001</v>
      </c>
      <c r="AK57" s="63">
        <f t="shared" si="296"/>
        <v>0.93917651457399998</v>
      </c>
      <c r="AL57" s="63">
        <f t="shared" si="296"/>
        <v>1.212459814224</v>
      </c>
      <c r="AM57" s="63">
        <f t="shared" si="296"/>
        <v>1.2278805225410001</v>
      </c>
      <c r="AN57" s="63">
        <f t="shared" si="296"/>
        <v>1.2321877537449999</v>
      </c>
      <c r="AO57" s="63">
        <f t="shared" si="296"/>
        <v>1.220165771896</v>
      </c>
      <c r="AP57" s="63">
        <f t="shared" si="296"/>
        <v>1.183858403638</v>
      </c>
      <c r="AQ57" s="63">
        <f t="shared" si="296"/>
        <v>1.11169563727</v>
      </c>
      <c r="AR57" s="63">
        <f t="shared" si="296"/>
        <v>0.98732464967300004</v>
      </c>
      <c r="AS57" s="63">
        <f t="shared" si="296"/>
        <v>0.78923138797100001</v>
      </c>
      <c r="AT57" s="74"/>
      <c r="AU57" s="63">
        <f t="shared" ref="AU57:BG57" si="297">5*AU26+6*AU27+7*AU28+8*AU29+9*AU30+10*AU31+11*AU32</f>
        <v>3.0503253540000001E-2</v>
      </c>
      <c r="AV57" s="63">
        <f t="shared" si="297"/>
        <v>7.9847834441999999E-2</v>
      </c>
      <c r="AW57" s="63">
        <f t="shared" si="297"/>
        <v>0.19260419927899999</v>
      </c>
      <c r="AX57" s="63">
        <f t="shared" si="297"/>
        <v>0.42948674570599998</v>
      </c>
      <c r="AY57" s="63">
        <f t="shared" si="297"/>
        <v>0.86622775574400002</v>
      </c>
      <c r="AZ57" s="63">
        <f t="shared" si="297"/>
        <v>1.1551241208480001</v>
      </c>
      <c r="BA57" s="63">
        <f t="shared" si="297"/>
        <v>1.1738279237560001</v>
      </c>
      <c r="BB57" s="63">
        <f t="shared" si="297"/>
        <v>1.182323538333</v>
      </c>
      <c r="BC57" s="63">
        <f t="shared" si="297"/>
        <v>1.1758424186139997</v>
      </c>
      <c r="BD57" s="63">
        <f t="shared" si="297"/>
        <v>1.1471178861819999</v>
      </c>
      <c r="BE57" s="63">
        <f t="shared" si="297"/>
        <v>1.0854955413880001</v>
      </c>
      <c r="BF57" s="63">
        <f t="shared" si="297"/>
        <v>0.97626470225800011</v>
      </c>
      <c r="BG57" s="63">
        <f t="shared" si="297"/>
        <v>0.79872185434599996</v>
      </c>
      <c r="BH57" s="74"/>
      <c r="BI57" s="63">
        <f t="shared" ref="BI57:BU57" si="298">5*BI26+6*BI27+7*BI28+8*BI29+9*BI30+10*BI31+11*BI32</f>
        <v>2.8081296335999997E-2</v>
      </c>
      <c r="BJ57" s="63">
        <f t="shared" si="298"/>
        <v>7.3361751385000007E-2</v>
      </c>
      <c r="BK57" s="63">
        <f t="shared" si="298"/>
        <v>0.17677819518000001</v>
      </c>
      <c r="BL57" s="63">
        <f t="shared" si="298"/>
        <v>0.39465575260500002</v>
      </c>
      <c r="BM57" s="63">
        <f t="shared" si="298"/>
        <v>0.80318796456199992</v>
      </c>
      <c r="BN57" s="63">
        <f t="shared" si="298"/>
        <v>1.1084505106610001</v>
      </c>
      <c r="BO57" s="63">
        <f t="shared" si="298"/>
        <v>1.12956176118</v>
      </c>
      <c r="BP57" s="63">
        <f t="shared" si="298"/>
        <v>1.141302447463</v>
      </c>
      <c r="BQ57" s="63">
        <f t="shared" si="298"/>
        <v>1.1393047847889999</v>
      </c>
      <c r="BR57" s="63">
        <f t="shared" si="298"/>
        <v>1.1168790002</v>
      </c>
      <c r="BS57" s="63">
        <f t="shared" si="298"/>
        <v>1.0643592005200002</v>
      </c>
      <c r="BT57" s="63">
        <f t="shared" si="298"/>
        <v>0.96804108691400004</v>
      </c>
      <c r="BU57" s="63">
        <f t="shared" si="298"/>
        <v>0.80846955130499998</v>
      </c>
      <c r="BV57" s="74"/>
      <c r="BW57" s="63">
        <f t="shared" ref="BW57:CI57" si="299">5*BW26+6*BW27+7*BW28+8*BW29+9*BW30+10*BW31+11*BW32</f>
        <v>2.6031844667999997E-2</v>
      </c>
      <c r="BX57" s="63">
        <f t="shared" si="299"/>
        <v>6.7903601268000005E-2</v>
      </c>
      <c r="BY57" s="63">
        <f t="shared" si="299"/>
        <v>0.163507793017</v>
      </c>
      <c r="BZ57" s="63">
        <f t="shared" si="299"/>
        <v>0.36543152307900001</v>
      </c>
      <c r="CA57" s="63">
        <f t="shared" si="299"/>
        <v>0.74935454928099998</v>
      </c>
      <c r="CB57" s="63">
        <f t="shared" si="299"/>
        <v>1.0693485684850002</v>
      </c>
      <c r="CC57" s="63">
        <f t="shared" si="299"/>
        <v>1.092349474927</v>
      </c>
      <c r="CD57" s="63">
        <f t="shared" si="299"/>
        <v>1.106731500495</v>
      </c>
      <c r="CE57" s="63">
        <f t="shared" si="299"/>
        <v>1.10847022423</v>
      </c>
      <c r="CF57" s="63">
        <f t="shared" si="299"/>
        <v>1.0914115635120001</v>
      </c>
      <c r="CG57" s="63">
        <f t="shared" si="299"/>
        <v>1.046525415124</v>
      </c>
      <c r="CH57" s="63">
        <f t="shared" si="299"/>
        <v>0.96117924440299995</v>
      </c>
      <c r="CI57" s="63">
        <f t="shared" si="299"/>
        <v>0.8171406281189999</v>
      </c>
      <c r="CJ57" s="74"/>
      <c r="CK57" s="63">
        <f t="shared" ref="CK57:CW57" si="300">5*CK26+6*CK27+7*CK28+8*CK29+9*CK30+10*CK31+11*CK32</f>
        <v>2.4289979215E-2</v>
      </c>
      <c r="CL57" s="63">
        <f t="shared" si="300"/>
        <v>6.3282082744000004E-2</v>
      </c>
      <c r="CM57" s="63">
        <f t="shared" si="300"/>
        <v>0.15229785602699999</v>
      </c>
      <c r="CN57" s="63">
        <f t="shared" si="300"/>
        <v>0.34072521911600001</v>
      </c>
      <c r="CO57" s="63">
        <f t="shared" si="300"/>
        <v>0.70317806645500003</v>
      </c>
      <c r="CP57" s="63">
        <f t="shared" si="300"/>
        <v>1.0358818548370001</v>
      </c>
      <c r="CQ57" s="63">
        <f t="shared" si="300"/>
        <v>1.0604422106079998</v>
      </c>
      <c r="CR57" s="63">
        <f t="shared" si="300"/>
        <v>1.0770542921939998</v>
      </c>
      <c r="CS57" s="63">
        <f t="shared" si="300"/>
        <v>1.0819900966390001</v>
      </c>
      <c r="CT57" s="63">
        <f t="shared" si="300"/>
        <v>1.069504873771</v>
      </c>
      <c r="CU57" s="63">
        <f t="shared" si="300"/>
        <v>1.0311079610340002</v>
      </c>
      <c r="CV57" s="63">
        <f t="shared" si="300"/>
        <v>0.95513154145199985</v>
      </c>
      <c r="CW57" s="63">
        <f t="shared" si="300"/>
        <v>0.82450578300300004</v>
      </c>
      <c r="CX57" s="74"/>
      <c r="CY57" s="63">
        <f t="shared" ref="CY57:DK57" si="301">5*CY26+6*CY27+7*CY28+8*CY29+9*CY30+10*CY31+11*CY32</f>
        <v>2.2795241143000002E-2</v>
      </c>
      <c r="CZ57" s="63">
        <f t="shared" si="301"/>
        <v>5.9327348868E-2</v>
      </c>
      <c r="DA57" s="63">
        <f t="shared" si="301"/>
        <v>0.14272160859400002</v>
      </c>
      <c r="DB57" s="63">
        <f t="shared" si="301"/>
        <v>0.31960311622799997</v>
      </c>
      <c r="DC57" s="63">
        <f t="shared" si="301"/>
        <v>0.663231128685</v>
      </c>
      <c r="DD57" s="63">
        <f t="shared" si="301"/>
        <v>1.0067670016249999</v>
      </c>
      <c r="DE57" s="63">
        <f t="shared" si="301"/>
        <v>1.0326635136419999</v>
      </c>
      <c r="DF57" s="63">
        <f t="shared" si="301"/>
        <v>1.0512087474759999</v>
      </c>
      <c r="DG57" s="63">
        <f t="shared" si="301"/>
        <v>1.0589218554220001</v>
      </c>
      <c r="DH57" s="63">
        <f t="shared" si="301"/>
        <v>1.0504105117439999</v>
      </c>
      <c r="DI57" s="63">
        <f t="shared" si="301"/>
        <v>1.0177446256980001</v>
      </c>
      <c r="DJ57" s="63">
        <f t="shared" si="301"/>
        <v>0.94960158345399992</v>
      </c>
      <c r="DK57" s="63">
        <f t="shared" si="301"/>
        <v>0.83055038182500007</v>
      </c>
      <c r="DL57" s="74"/>
      <c r="DM57" s="63">
        <f t="shared" ref="DM57:DY57" si="302">5*DM26+6*DM27+7*DM28+8*DM29+9*DM30+10*DM31+11*DM32</f>
        <v>2.1499167590999999E-2</v>
      </c>
      <c r="DN57" s="63">
        <f t="shared" si="302"/>
        <v>5.5905797305999996E-2</v>
      </c>
      <c r="DO57" s="63">
        <f t="shared" si="302"/>
        <v>0.13444735887000001</v>
      </c>
      <c r="DP57" s="63">
        <f t="shared" si="302"/>
        <v>0.30133996192200002</v>
      </c>
      <c r="DQ57" s="63">
        <f t="shared" si="302"/>
        <v>0.62835514092400002</v>
      </c>
      <c r="DR57" s="63">
        <f t="shared" si="302"/>
        <v>0.981112389285</v>
      </c>
      <c r="DS57" s="63">
        <f t="shared" si="302"/>
        <v>1.0081854898309999</v>
      </c>
      <c r="DT57" s="63">
        <f t="shared" si="302"/>
        <v>1.0284378472609998</v>
      </c>
      <c r="DU57" s="63">
        <f t="shared" si="302"/>
        <v>1.0385888589750001</v>
      </c>
      <c r="DV57" s="63">
        <f t="shared" si="302"/>
        <v>1.033554127905</v>
      </c>
      <c r="DW57" s="63">
        <f t="shared" si="302"/>
        <v>1.005825329666</v>
      </c>
      <c r="DX57" s="63">
        <f t="shared" si="302"/>
        <v>0.94437151675100006</v>
      </c>
      <c r="DY57" s="63">
        <f t="shared" si="302"/>
        <v>0.83557667437499994</v>
      </c>
    </row>
    <row r="58" spans="2:129" x14ac:dyDescent="0.2">
      <c r="B58" s="52"/>
      <c r="C58" s="58"/>
      <c r="D58" s="4" t="s">
        <v>30</v>
      </c>
      <c r="E58" s="63">
        <f t="shared" ref="E58:Q58" si="303">E10</f>
        <v>3.6363636363636367</v>
      </c>
      <c r="F58" s="63">
        <f t="shared" si="303"/>
        <v>3.6363636363636367</v>
      </c>
      <c r="G58" s="63">
        <f t="shared" si="303"/>
        <v>3.6363636363636367</v>
      </c>
      <c r="H58" s="63">
        <f t="shared" si="303"/>
        <v>3.6363636363636367</v>
      </c>
      <c r="I58" s="63">
        <f t="shared" si="303"/>
        <v>3.6363636363636367</v>
      </c>
      <c r="J58" s="63">
        <f t="shared" si="303"/>
        <v>3.6363636363636367</v>
      </c>
      <c r="K58" s="63">
        <f t="shared" si="303"/>
        <v>3.6363636363636367</v>
      </c>
      <c r="L58" s="63">
        <f t="shared" si="303"/>
        <v>3.6363636363636367</v>
      </c>
      <c r="M58" s="63">
        <f t="shared" si="303"/>
        <v>3.6363636363636367</v>
      </c>
      <c r="N58" s="63">
        <f t="shared" si="303"/>
        <v>3.6363636363636367</v>
      </c>
      <c r="O58" s="63">
        <f t="shared" si="303"/>
        <v>3.6363636363636367</v>
      </c>
      <c r="P58" s="63">
        <f t="shared" si="303"/>
        <v>3.6363636363636367</v>
      </c>
      <c r="Q58" s="63">
        <f t="shared" si="303"/>
        <v>3.6363636363636367</v>
      </c>
      <c r="R58" s="74"/>
      <c r="S58" s="63">
        <f t="shared" ref="S58:AE58" si="304">S10</f>
        <v>3.6363636363636367</v>
      </c>
      <c r="T58" s="63">
        <f t="shared" si="304"/>
        <v>3.6363636363636367</v>
      </c>
      <c r="U58" s="63">
        <f t="shared" si="304"/>
        <v>3.6363636363636367</v>
      </c>
      <c r="V58" s="63">
        <f t="shared" si="304"/>
        <v>3.6363636363636367</v>
      </c>
      <c r="W58" s="63">
        <f t="shared" si="304"/>
        <v>3.6363636363636367</v>
      </c>
      <c r="X58" s="63">
        <f t="shared" si="304"/>
        <v>3.6363636363636367</v>
      </c>
      <c r="Y58" s="63">
        <f t="shared" si="304"/>
        <v>3.6363636363636367</v>
      </c>
      <c r="Z58" s="63">
        <f t="shared" si="304"/>
        <v>3.6363636363636367</v>
      </c>
      <c r="AA58" s="63">
        <f t="shared" si="304"/>
        <v>3.6363636363636367</v>
      </c>
      <c r="AB58" s="63">
        <f t="shared" si="304"/>
        <v>3.6363636363636367</v>
      </c>
      <c r="AC58" s="63">
        <f t="shared" si="304"/>
        <v>3.6363636363636367</v>
      </c>
      <c r="AD58" s="63">
        <f t="shared" si="304"/>
        <v>3.6363636363636367</v>
      </c>
      <c r="AE58" s="63">
        <f t="shared" si="304"/>
        <v>3.6363636363636367</v>
      </c>
      <c r="AF58" s="74"/>
      <c r="AG58" s="63">
        <f t="shared" ref="AG58:AS58" si="305">AG10</f>
        <v>3.6363636363636367</v>
      </c>
      <c r="AH58" s="63">
        <f t="shared" si="305"/>
        <v>3.6363636363636367</v>
      </c>
      <c r="AI58" s="63">
        <f t="shared" si="305"/>
        <v>3.6363636363636367</v>
      </c>
      <c r="AJ58" s="63">
        <f t="shared" si="305"/>
        <v>3.6363636363636367</v>
      </c>
      <c r="AK58" s="63">
        <f t="shared" si="305"/>
        <v>3.6363636363636367</v>
      </c>
      <c r="AL58" s="63">
        <f t="shared" si="305"/>
        <v>3.6363636363636367</v>
      </c>
      <c r="AM58" s="63">
        <f t="shared" si="305"/>
        <v>3.6363636363636367</v>
      </c>
      <c r="AN58" s="63">
        <f t="shared" si="305"/>
        <v>3.6363636363636367</v>
      </c>
      <c r="AO58" s="63">
        <f t="shared" si="305"/>
        <v>3.6363636363636367</v>
      </c>
      <c r="AP58" s="63">
        <f t="shared" si="305"/>
        <v>3.6363636363636367</v>
      </c>
      <c r="AQ58" s="63">
        <f t="shared" si="305"/>
        <v>3.6363636363636367</v>
      </c>
      <c r="AR58" s="63">
        <f t="shared" si="305"/>
        <v>3.6363636363636367</v>
      </c>
      <c r="AS58" s="63">
        <f t="shared" si="305"/>
        <v>3.6363636363636367</v>
      </c>
      <c r="AT58" s="74"/>
      <c r="AU58" s="63">
        <f t="shared" ref="AU58:BG58" si="306">AU10</f>
        <v>3.6363636363636367</v>
      </c>
      <c r="AV58" s="63">
        <f t="shared" si="306"/>
        <v>3.6363636363636367</v>
      </c>
      <c r="AW58" s="63">
        <f t="shared" si="306"/>
        <v>3.6363636363636367</v>
      </c>
      <c r="AX58" s="63">
        <f t="shared" si="306"/>
        <v>3.6363636363636367</v>
      </c>
      <c r="AY58" s="63">
        <f t="shared" si="306"/>
        <v>3.6363636363636367</v>
      </c>
      <c r="AZ58" s="63">
        <f t="shared" si="306"/>
        <v>3.6363636363636367</v>
      </c>
      <c r="BA58" s="63">
        <f t="shared" si="306"/>
        <v>3.6363636363636367</v>
      </c>
      <c r="BB58" s="63">
        <f t="shared" si="306"/>
        <v>3.6363636363636367</v>
      </c>
      <c r="BC58" s="63">
        <f t="shared" si="306"/>
        <v>3.6363636363636367</v>
      </c>
      <c r="BD58" s="63">
        <f t="shared" si="306"/>
        <v>3.6363636363636367</v>
      </c>
      <c r="BE58" s="63">
        <f t="shared" si="306"/>
        <v>3.6363636363636367</v>
      </c>
      <c r="BF58" s="63">
        <f t="shared" si="306"/>
        <v>3.6363636363636367</v>
      </c>
      <c r="BG58" s="63">
        <f t="shared" si="306"/>
        <v>3.6363636363636367</v>
      </c>
      <c r="BH58" s="74"/>
      <c r="BI58" s="63">
        <f t="shared" ref="BI58:BU58" si="307">BI10</f>
        <v>3.6363636363636367</v>
      </c>
      <c r="BJ58" s="63">
        <f t="shared" si="307"/>
        <v>3.6363636363636367</v>
      </c>
      <c r="BK58" s="63">
        <f t="shared" si="307"/>
        <v>3.6363636363636367</v>
      </c>
      <c r="BL58" s="63">
        <f t="shared" si="307"/>
        <v>3.6363636363636367</v>
      </c>
      <c r="BM58" s="63">
        <f t="shared" si="307"/>
        <v>3.6363636363636367</v>
      </c>
      <c r="BN58" s="63">
        <f t="shared" si="307"/>
        <v>3.6363636363636367</v>
      </c>
      <c r="BO58" s="63">
        <f t="shared" si="307"/>
        <v>3.6363636363636367</v>
      </c>
      <c r="BP58" s="63">
        <f t="shared" si="307"/>
        <v>3.6363636363636367</v>
      </c>
      <c r="BQ58" s="63">
        <f t="shared" si="307"/>
        <v>3.6363636363636367</v>
      </c>
      <c r="BR58" s="63">
        <f t="shared" si="307"/>
        <v>3.6363636363636367</v>
      </c>
      <c r="BS58" s="63">
        <f t="shared" si="307"/>
        <v>3.6363636363636367</v>
      </c>
      <c r="BT58" s="63">
        <f t="shared" si="307"/>
        <v>3.6363636363636367</v>
      </c>
      <c r="BU58" s="63">
        <f t="shared" si="307"/>
        <v>3.6363636363636367</v>
      </c>
      <c r="BV58" s="74"/>
      <c r="BW58" s="63">
        <f t="shared" ref="BW58:CI58" si="308">BW10</f>
        <v>3.6363636363636367</v>
      </c>
      <c r="BX58" s="63">
        <f t="shared" si="308"/>
        <v>3.6363636363636367</v>
      </c>
      <c r="BY58" s="63">
        <f t="shared" si="308"/>
        <v>3.6363636363636367</v>
      </c>
      <c r="BZ58" s="63">
        <f t="shared" si="308"/>
        <v>3.6363636363636367</v>
      </c>
      <c r="CA58" s="63">
        <f t="shared" si="308"/>
        <v>3.6363636363636367</v>
      </c>
      <c r="CB58" s="63">
        <f t="shared" si="308"/>
        <v>3.6363636363636367</v>
      </c>
      <c r="CC58" s="63">
        <f t="shared" si="308"/>
        <v>3.6363636363636367</v>
      </c>
      <c r="CD58" s="63">
        <f t="shared" si="308"/>
        <v>3.6363636363636367</v>
      </c>
      <c r="CE58" s="63">
        <f t="shared" si="308"/>
        <v>3.6363636363636367</v>
      </c>
      <c r="CF58" s="63">
        <f t="shared" si="308"/>
        <v>3.6363636363636367</v>
      </c>
      <c r="CG58" s="63">
        <f t="shared" si="308"/>
        <v>3.6363636363636367</v>
      </c>
      <c r="CH58" s="63">
        <f t="shared" si="308"/>
        <v>3.6363636363636367</v>
      </c>
      <c r="CI58" s="63">
        <f t="shared" si="308"/>
        <v>3.6363636363636367</v>
      </c>
      <c r="CJ58" s="74"/>
      <c r="CK58" s="63">
        <f t="shared" ref="CK58:CW58" si="309">CK10</f>
        <v>3.6363636363636367</v>
      </c>
      <c r="CL58" s="63">
        <f t="shared" si="309"/>
        <v>3.6363636363636367</v>
      </c>
      <c r="CM58" s="63">
        <f t="shared" si="309"/>
        <v>3.6363636363636367</v>
      </c>
      <c r="CN58" s="63">
        <f t="shared" si="309"/>
        <v>3.6363636363636367</v>
      </c>
      <c r="CO58" s="63">
        <f t="shared" si="309"/>
        <v>3.6363636363636367</v>
      </c>
      <c r="CP58" s="63">
        <f t="shared" si="309"/>
        <v>3.6363636363636367</v>
      </c>
      <c r="CQ58" s="63">
        <f t="shared" si="309"/>
        <v>3.6363636363636367</v>
      </c>
      <c r="CR58" s="63">
        <f t="shared" si="309"/>
        <v>3.6363636363636367</v>
      </c>
      <c r="CS58" s="63">
        <f t="shared" si="309"/>
        <v>3.6363636363636367</v>
      </c>
      <c r="CT58" s="63">
        <f t="shared" si="309"/>
        <v>3.6363636363636367</v>
      </c>
      <c r="CU58" s="63">
        <f t="shared" si="309"/>
        <v>3.6363636363636367</v>
      </c>
      <c r="CV58" s="63">
        <f t="shared" si="309"/>
        <v>3.6363636363636367</v>
      </c>
      <c r="CW58" s="63">
        <f t="shared" si="309"/>
        <v>3.6363636363636367</v>
      </c>
      <c r="CX58" s="74"/>
      <c r="CY58" s="63">
        <f t="shared" ref="CY58:DK58" si="310">CY10</f>
        <v>3.6363636363636367</v>
      </c>
      <c r="CZ58" s="63">
        <f t="shared" si="310"/>
        <v>3.6363636363636367</v>
      </c>
      <c r="DA58" s="63">
        <f t="shared" si="310"/>
        <v>3.6363636363636367</v>
      </c>
      <c r="DB58" s="63">
        <f t="shared" si="310"/>
        <v>3.6363636363636367</v>
      </c>
      <c r="DC58" s="63">
        <f t="shared" si="310"/>
        <v>3.6363636363636367</v>
      </c>
      <c r="DD58" s="63">
        <f t="shared" si="310"/>
        <v>3.6363636363636367</v>
      </c>
      <c r="DE58" s="63">
        <f t="shared" si="310"/>
        <v>3.6363636363636367</v>
      </c>
      <c r="DF58" s="63">
        <f t="shared" si="310"/>
        <v>3.6363636363636367</v>
      </c>
      <c r="DG58" s="63">
        <f t="shared" si="310"/>
        <v>3.6363636363636367</v>
      </c>
      <c r="DH58" s="63">
        <f t="shared" si="310"/>
        <v>3.6363636363636367</v>
      </c>
      <c r="DI58" s="63">
        <f t="shared" si="310"/>
        <v>3.6363636363636367</v>
      </c>
      <c r="DJ58" s="63">
        <f t="shared" si="310"/>
        <v>3.6363636363636367</v>
      </c>
      <c r="DK58" s="63">
        <f t="shared" si="310"/>
        <v>3.6363636363636367</v>
      </c>
      <c r="DL58" s="74"/>
      <c r="DM58" s="63">
        <f t="shared" ref="DM58:DY58" si="311">DM10</f>
        <v>3.6363636363636367</v>
      </c>
      <c r="DN58" s="63">
        <f t="shared" si="311"/>
        <v>3.6363636363636367</v>
      </c>
      <c r="DO58" s="63">
        <f t="shared" si="311"/>
        <v>3.6363636363636367</v>
      </c>
      <c r="DP58" s="63">
        <f t="shared" si="311"/>
        <v>3.6363636363636367</v>
      </c>
      <c r="DQ58" s="63">
        <f t="shared" si="311"/>
        <v>3.6363636363636367</v>
      </c>
      <c r="DR58" s="63">
        <f t="shared" si="311"/>
        <v>3.6363636363636367</v>
      </c>
      <c r="DS58" s="63">
        <f t="shared" si="311"/>
        <v>3.6363636363636367</v>
      </c>
      <c r="DT58" s="63">
        <f t="shared" si="311"/>
        <v>3.6363636363636367</v>
      </c>
      <c r="DU58" s="63">
        <f t="shared" si="311"/>
        <v>3.6363636363636367</v>
      </c>
      <c r="DV58" s="63">
        <f t="shared" si="311"/>
        <v>3.6363636363636367</v>
      </c>
      <c r="DW58" s="63">
        <f t="shared" si="311"/>
        <v>3.6363636363636367</v>
      </c>
      <c r="DX58" s="63">
        <f t="shared" si="311"/>
        <v>3.6363636363636367</v>
      </c>
      <c r="DY58" s="63">
        <f t="shared" si="311"/>
        <v>3.6363636363636367</v>
      </c>
    </row>
    <row r="59" spans="2:129" ht="14.25" x14ac:dyDescent="0.25">
      <c r="B59" s="52"/>
      <c r="C59" s="57" t="s">
        <v>51</v>
      </c>
      <c r="D59" s="4" t="s">
        <v>31</v>
      </c>
      <c r="E59" s="67">
        <f t="shared" ref="E59:Q59" si="312">E57/E58</f>
        <v>9.9687180122750019E-3</v>
      </c>
      <c r="F59" s="67">
        <f t="shared" si="312"/>
        <v>2.6518969497350001E-2</v>
      </c>
      <c r="G59" s="67">
        <f t="shared" si="312"/>
        <v>6.4699210157999995E-2</v>
      </c>
      <c r="H59" s="67">
        <f t="shared" si="312"/>
        <v>0.14459167726354999</v>
      </c>
      <c r="I59" s="67">
        <f t="shared" si="312"/>
        <v>0.28591670040669998</v>
      </c>
      <c r="J59" s="67">
        <f t="shared" si="312"/>
        <v>0.3799340805235249</v>
      </c>
      <c r="K59" s="67">
        <f t="shared" si="312"/>
        <v>0.38039072194227497</v>
      </c>
      <c r="L59" s="67">
        <f t="shared" si="312"/>
        <v>0.37763156360709993</v>
      </c>
      <c r="M59" s="67">
        <f t="shared" si="312"/>
        <v>0.37015153426734998</v>
      </c>
      <c r="N59" s="67">
        <f t="shared" si="312"/>
        <v>0.35564805725955001</v>
      </c>
      <c r="O59" s="67">
        <f t="shared" si="312"/>
        <v>0.33076108395440001</v>
      </c>
      <c r="P59" s="67">
        <f t="shared" si="312"/>
        <v>0.290753248676</v>
      </c>
      <c r="Q59" s="67">
        <f t="shared" si="312"/>
        <v>0.22913816242212498</v>
      </c>
      <c r="R59" s="74"/>
      <c r="S59" s="67">
        <f t="shared" ref="S59:AE59" si="313">S57/S58</f>
        <v>9.9533562647749988E-3</v>
      </c>
      <c r="T59" s="67">
        <f t="shared" si="313"/>
        <v>2.6241279040624999E-2</v>
      </c>
      <c r="U59" s="67">
        <f t="shared" si="313"/>
        <v>6.3575133770774991E-2</v>
      </c>
      <c r="V59" s="67">
        <f t="shared" si="313"/>
        <v>0.14153714896557495</v>
      </c>
      <c r="W59" s="67">
        <f t="shared" si="313"/>
        <v>0.27948490220584993</v>
      </c>
      <c r="X59" s="67">
        <f t="shared" si="313"/>
        <v>0.3535494614454</v>
      </c>
      <c r="Y59" s="67">
        <f t="shared" si="313"/>
        <v>0.35643211343712494</v>
      </c>
      <c r="Z59" s="67">
        <f t="shared" si="313"/>
        <v>0.35603171772327502</v>
      </c>
      <c r="AA59" s="67">
        <f t="shared" si="313"/>
        <v>0.35080031089537494</v>
      </c>
      <c r="AB59" s="67">
        <f t="shared" si="313"/>
        <v>0.33837782066164995</v>
      </c>
      <c r="AC59" s="67">
        <f t="shared" si="313"/>
        <v>0.31533703300109989</v>
      </c>
      <c r="AD59" s="67">
        <f t="shared" si="313"/>
        <v>0.276803972324</v>
      </c>
      <c r="AE59" s="67">
        <f t="shared" si="313"/>
        <v>0.21640147236234997</v>
      </c>
      <c r="AF59" s="74"/>
      <c r="AG59" s="67">
        <f t="shared" ref="AG59:AS59" si="314">AG57/AG58</f>
        <v>9.1618510626500001E-3</v>
      </c>
      <c r="AH59" s="67">
        <f t="shared" si="314"/>
        <v>2.4049418537375002E-2</v>
      </c>
      <c r="AI59" s="67">
        <f t="shared" si="314"/>
        <v>5.8101717396249988E-2</v>
      </c>
      <c r="AJ59" s="67">
        <f t="shared" si="314"/>
        <v>0.12941599728227499</v>
      </c>
      <c r="AK59" s="67">
        <f t="shared" si="314"/>
        <v>0.25827354150784998</v>
      </c>
      <c r="AL59" s="67">
        <f t="shared" si="314"/>
        <v>0.33342644891159995</v>
      </c>
      <c r="AM59" s="67">
        <f t="shared" si="314"/>
        <v>0.33766714369877499</v>
      </c>
      <c r="AN59" s="67">
        <f t="shared" si="314"/>
        <v>0.33885163227987491</v>
      </c>
      <c r="AO59" s="67">
        <f t="shared" si="314"/>
        <v>0.33554558727139994</v>
      </c>
      <c r="AP59" s="67">
        <f t="shared" si="314"/>
        <v>0.32556106100044996</v>
      </c>
      <c r="AQ59" s="67">
        <f t="shared" si="314"/>
        <v>0.30571630024924995</v>
      </c>
      <c r="AR59" s="67">
        <f t="shared" si="314"/>
        <v>0.27151427866007499</v>
      </c>
      <c r="AS59" s="67">
        <f t="shared" si="314"/>
        <v>0.21703863169202497</v>
      </c>
      <c r="AT59" s="74"/>
      <c r="AU59" s="67">
        <f t="shared" ref="AU59:BG59" si="315">AU57/AU58</f>
        <v>8.3883947234999999E-3</v>
      </c>
      <c r="AV59" s="67">
        <f t="shared" si="315"/>
        <v>2.1958154471549998E-2</v>
      </c>
      <c r="AW59" s="67">
        <f t="shared" si="315"/>
        <v>5.2966154801724993E-2</v>
      </c>
      <c r="AX59" s="67">
        <f t="shared" si="315"/>
        <v>0.11810885506914999</v>
      </c>
      <c r="AY59" s="67">
        <f t="shared" si="315"/>
        <v>0.23821263282959998</v>
      </c>
      <c r="AZ59" s="67">
        <f t="shared" si="315"/>
        <v>0.3176591332332</v>
      </c>
      <c r="BA59" s="67">
        <f t="shared" si="315"/>
        <v>0.3228026790329</v>
      </c>
      <c r="BB59" s="67">
        <f t="shared" si="315"/>
        <v>0.32513897304157496</v>
      </c>
      <c r="BC59" s="67">
        <f t="shared" si="315"/>
        <v>0.32335666511884992</v>
      </c>
      <c r="BD59" s="67">
        <f t="shared" si="315"/>
        <v>0.31545741870004995</v>
      </c>
      <c r="BE59" s="67">
        <f t="shared" si="315"/>
        <v>0.29851127388170001</v>
      </c>
      <c r="BF59" s="67">
        <f t="shared" si="315"/>
        <v>0.26847279312095002</v>
      </c>
      <c r="BG59" s="67">
        <f t="shared" si="315"/>
        <v>0.21964850994514998</v>
      </c>
      <c r="BH59" s="74"/>
      <c r="BI59" s="67">
        <f t="shared" ref="BI59:BU59" si="316">BI57/BI58</f>
        <v>7.7223564923999989E-3</v>
      </c>
      <c r="BJ59" s="67">
        <f t="shared" si="316"/>
        <v>2.0174481630874999E-2</v>
      </c>
      <c r="BK59" s="67">
        <f t="shared" si="316"/>
        <v>4.86140036745E-2</v>
      </c>
      <c r="BL59" s="67">
        <f t="shared" si="316"/>
        <v>0.108530331966375</v>
      </c>
      <c r="BM59" s="67">
        <f t="shared" si="316"/>
        <v>0.22087669025454995</v>
      </c>
      <c r="BN59" s="67">
        <f t="shared" si="316"/>
        <v>0.30482389043177499</v>
      </c>
      <c r="BO59" s="67">
        <f t="shared" si="316"/>
        <v>0.31062948432449994</v>
      </c>
      <c r="BP59" s="67">
        <f t="shared" si="316"/>
        <v>0.313858173052325</v>
      </c>
      <c r="BQ59" s="67">
        <f t="shared" si="316"/>
        <v>0.31330881581697495</v>
      </c>
      <c r="BR59" s="67">
        <f t="shared" si="316"/>
        <v>0.30714172505499998</v>
      </c>
      <c r="BS59" s="67">
        <f t="shared" si="316"/>
        <v>0.29269878014300005</v>
      </c>
      <c r="BT59" s="67">
        <f t="shared" si="316"/>
        <v>0.26621129890134998</v>
      </c>
      <c r="BU59" s="67">
        <f t="shared" si="316"/>
        <v>0.22232912660887497</v>
      </c>
      <c r="BV59" s="74"/>
      <c r="BW59" s="67">
        <f t="shared" ref="BW59:CI59" si="317">BW57/BW58</f>
        <v>7.1587572836999984E-3</v>
      </c>
      <c r="BX59" s="67">
        <f t="shared" si="317"/>
        <v>1.86734903487E-2</v>
      </c>
      <c r="BY59" s="67">
        <f t="shared" si="317"/>
        <v>4.4964643079674994E-2</v>
      </c>
      <c r="BZ59" s="67">
        <f t="shared" si="317"/>
        <v>0.10049366884672499</v>
      </c>
      <c r="CA59" s="67">
        <f t="shared" si="317"/>
        <v>0.20607250105227498</v>
      </c>
      <c r="CB59" s="67">
        <f t="shared" si="317"/>
        <v>0.29407085633337504</v>
      </c>
      <c r="CC59" s="67">
        <f t="shared" si="317"/>
        <v>0.30039610560492497</v>
      </c>
      <c r="CD59" s="67">
        <f t="shared" si="317"/>
        <v>0.30435116263612499</v>
      </c>
      <c r="CE59" s="67">
        <f t="shared" si="317"/>
        <v>0.30482931166324995</v>
      </c>
      <c r="CF59" s="67">
        <f t="shared" si="317"/>
        <v>0.3001381799658</v>
      </c>
      <c r="CG59" s="67">
        <f t="shared" si="317"/>
        <v>0.2877944891591</v>
      </c>
      <c r="CH59" s="67">
        <f t="shared" si="317"/>
        <v>0.26432429221082498</v>
      </c>
      <c r="CI59" s="67">
        <f t="shared" si="317"/>
        <v>0.22471367273272494</v>
      </c>
      <c r="CJ59" s="74"/>
      <c r="CK59" s="67">
        <f t="shared" ref="CK59:CW59" si="318">CK57/CK58</f>
        <v>6.6797442841249992E-3</v>
      </c>
      <c r="CL59" s="67">
        <f t="shared" si="318"/>
        <v>1.7402572754599999E-2</v>
      </c>
      <c r="CM59" s="67">
        <f t="shared" si="318"/>
        <v>4.1881910407424998E-2</v>
      </c>
      <c r="CN59" s="67">
        <f t="shared" si="318"/>
        <v>9.3699435256899999E-2</v>
      </c>
      <c r="CO59" s="67">
        <f t="shared" si="318"/>
        <v>0.19337396827512499</v>
      </c>
      <c r="CP59" s="67">
        <f t="shared" si="318"/>
        <v>0.28486751008017502</v>
      </c>
      <c r="CQ59" s="67">
        <f t="shared" si="318"/>
        <v>0.29162160791719993</v>
      </c>
      <c r="CR59" s="67">
        <f t="shared" si="318"/>
        <v>0.29618993035334995</v>
      </c>
      <c r="CS59" s="67">
        <f t="shared" si="318"/>
        <v>0.29754727657572499</v>
      </c>
      <c r="CT59" s="67">
        <f t="shared" si="318"/>
        <v>0.29411384028702497</v>
      </c>
      <c r="CU59" s="67">
        <f t="shared" si="318"/>
        <v>0.28355468928435001</v>
      </c>
      <c r="CV59" s="67">
        <f t="shared" si="318"/>
        <v>0.26266117389929994</v>
      </c>
      <c r="CW59" s="67">
        <f t="shared" si="318"/>
        <v>0.22673909032582498</v>
      </c>
      <c r="CX59" s="74"/>
      <c r="CY59" s="67">
        <f t="shared" ref="CY59:DK59" si="319">CY57/CY58</f>
        <v>6.2686913143249999E-3</v>
      </c>
      <c r="CZ59" s="67">
        <f t="shared" si="319"/>
        <v>1.6315020938699999E-2</v>
      </c>
      <c r="DA59" s="67">
        <f t="shared" si="319"/>
        <v>3.9248442363349997E-2</v>
      </c>
      <c r="DB59" s="67">
        <f t="shared" si="319"/>
        <v>8.7890856962699979E-2</v>
      </c>
      <c r="DC59" s="67">
        <f t="shared" si="319"/>
        <v>0.18238856038837498</v>
      </c>
      <c r="DD59" s="67">
        <f t="shared" si="319"/>
        <v>0.27686092544687496</v>
      </c>
      <c r="DE59" s="67">
        <f t="shared" si="319"/>
        <v>0.28398246625154994</v>
      </c>
      <c r="DF59" s="67">
        <f t="shared" si="319"/>
        <v>0.28908240555589992</v>
      </c>
      <c r="DG59" s="67">
        <f t="shared" si="319"/>
        <v>0.29120351024105001</v>
      </c>
      <c r="DH59" s="67">
        <f t="shared" si="319"/>
        <v>0.28886289072959997</v>
      </c>
      <c r="DI59" s="67">
        <f t="shared" si="319"/>
        <v>0.27987977206694997</v>
      </c>
      <c r="DJ59" s="67">
        <f t="shared" si="319"/>
        <v>0.26114043544984994</v>
      </c>
      <c r="DK59" s="67">
        <f t="shared" si="319"/>
        <v>0.228401355001875</v>
      </c>
      <c r="DL59" s="74"/>
      <c r="DM59" s="67">
        <f t="shared" ref="DM59:DY59" si="320">DM57/DM58</f>
        <v>5.9122710875249987E-3</v>
      </c>
      <c r="DN59" s="67">
        <f t="shared" si="320"/>
        <v>1.5374094259149998E-2</v>
      </c>
      <c r="DO59" s="67">
        <f t="shared" si="320"/>
        <v>3.6973023689249998E-2</v>
      </c>
      <c r="DP59" s="67">
        <f t="shared" si="320"/>
        <v>8.2868489528549999E-2</v>
      </c>
      <c r="DQ59" s="67">
        <f t="shared" si="320"/>
        <v>0.17279766375409999</v>
      </c>
      <c r="DR59" s="67">
        <f t="shared" si="320"/>
        <v>0.26980590705337498</v>
      </c>
      <c r="DS59" s="67">
        <f t="shared" si="320"/>
        <v>0.27725100970352495</v>
      </c>
      <c r="DT59" s="67">
        <f t="shared" si="320"/>
        <v>0.28282040799677494</v>
      </c>
      <c r="DU59" s="67">
        <f t="shared" si="320"/>
        <v>0.28561193621812497</v>
      </c>
      <c r="DV59" s="67">
        <f t="shared" si="320"/>
        <v>0.28422738517387497</v>
      </c>
      <c r="DW59" s="67">
        <f t="shared" si="320"/>
        <v>0.27660196565814998</v>
      </c>
      <c r="DX59" s="67">
        <f t="shared" si="320"/>
        <v>0.25970216710652499</v>
      </c>
      <c r="DY59" s="67">
        <f t="shared" si="320"/>
        <v>0.22978358545312497</v>
      </c>
    </row>
    <row r="60" spans="2:129" x14ac:dyDescent="0.2">
      <c r="B60" s="55"/>
      <c r="C60" s="22"/>
      <c r="D60" s="10"/>
      <c r="E60" s="62"/>
      <c r="F60" s="62"/>
      <c r="G60" s="62"/>
      <c r="H60" s="62"/>
      <c r="I60" s="62"/>
      <c r="J60" s="62"/>
      <c r="K60" s="62"/>
      <c r="L60" s="62"/>
      <c r="M60" s="62"/>
      <c r="N60" s="62"/>
      <c r="O60" s="62"/>
      <c r="P60" s="62"/>
      <c r="Q60" s="62"/>
      <c r="R60" s="74"/>
      <c r="S60" s="62"/>
      <c r="T60" s="62"/>
      <c r="U60" s="62"/>
      <c r="V60" s="62"/>
      <c r="W60" s="62"/>
      <c r="X60" s="62"/>
      <c r="Y60" s="62"/>
      <c r="Z60" s="62"/>
      <c r="AA60" s="62"/>
      <c r="AB60" s="62"/>
      <c r="AC60" s="62"/>
      <c r="AD60" s="62"/>
      <c r="AE60" s="62"/>
      <c r="AF60" s="74"/>
      <c r="AG60" s="62"/>
      <c r="AH60" s="62"/>
      <c r="AI60" s="62"/>
      <c r="AJ60" s="62"/>
      <c r="AK60" s="62"/>
      <c r="AL60" s="62"/>
      <c r="AM60" s="62"/>
      <c r="AN60" s="62"/>
      <c r="AO60" s="62"/>
      <c r="AP60" s="62"/>
      <c r="AQ60" s="62"/>
      <c r="AR60" s="62"/>
      <c r="AS60" s="62"/>
      <c r="AT60" s="74"/>
      <c r="AU60" s="62"/>
      <c r="AV60" s="62"/>
      <c r="AW60" s="62"/>
      <c r="AX60" s="62"/>
      <c r="AY60" s="62"/>
      <c r="AZ60" s="62"/>
      <c r="BA60" s="62"/>
      <c r="BB60" s="62"/>
      <c r="BC60" s="62"/>
      <c r="BD60" s="62"/>
      <c r="BE60" s="62"/>
      <c r="BF60" s="62"/>
      <c r="BG60" s="62"/>
      <c r="BH60" s="74"/>
      <c r="BI60" s="62"/>
      <c r="BJ60" s="62"/>
      <c r="BK60" s="62"/>
      <c r="BL60" s="62"/>
      <c r="BM60" s="62"/>
      <c r="BN60" s="62"/>
      <c r="BO60" s="62"/>
      <c r="BP60" s="62"/>
      <c r="BQ60" s="62"/>
      <c r="BR60" s="62"/>
      <c r="BS60" s="62"/>
      <c r="BT60" s="62"/>
      <c r="BU60" s="62"/>
      <c r="BV60" s="74"/>
      <c r="BW60" s="62"/>
      <c r="BX60" s="62"/>
      <c r="BY60" s="62"/>
      <c r="BZ60" s="62"/>
      <c r="CA60" s="62"/>
      <c r="CB60" s="62"/>
      <c r="CC60" s="62"/>
      <c r="CD60" s="62"/>
      <c r="CE60" s="62"/>
      <c r="CF60" s="62"/>
      <c r="CG60" s="62"/>
      <c r="CH60" s="62"/>
      <c r="CI60" s="62"/>
      <c r="CJ60" s="74"/>
      <c r="CK60" s="62"/>
      <c r="CL60" s="62"/>
      <c r="CM60" s="62"/>
      <c r="CN60" s="62"/>
      <c r="CO60" s="62"/>
      <c r="CP60" s="62"/>
      <c r="CQ60" s="62"/>
      <c r="CR60" s="62"/>
      <c r="CS60" s="62"/>
      <c r="CT60" s="62"/>
      <c r="CU60" s="62"/>
      <c r="CV60" s="62"/>
      <c r="CW60" s="62"/>
      <c r="CX60" s="74"/>
      <c r="CY60" s="62"/>
      <c r="CZ60" s="62"/>
      <c r="DA60" s="62"/>
      <c r="DB60" s="62"/>
      <c r="DC60" s="62"/>
      <c r="DD60" s="62"/>
      <c r="DE60" s="62"/>
      <c r="DF60" s="62"/>
      <c r="DG60" s="62"/>
      <c r="DH60" s="62"/>
      <c r="DI60" s="62"/>
      <c r="DJ60" s="62"/>
      <c r="DK60" s="62"/>
      <c r="DL60" s="74"/>
      <c r="DM60" s="62"/>
      <c r="DN60" s="62"/>
      <c r="DO60" s="62"/>
      <c r="DP60" s="62"/>
      <c r="DQ60" s="62"/>
      <c r="DR60" s="62"/>
      <c r="DS60" s="62"/>
      <c r="DT60" s="62"/>
      <c r="DU60" s="62"/>
      <c r="DV60" s="62"/>
      <c r="DW60" s="62"/>
      <c r="DX60" s="62"/>
      <c r="DY60" s="62"/>
    </row>
    <row r="61" spans="2:129" x14ac:dyDescent="0.2">
      <c r="B61" s="47"/>
      <c r="C61" s="56" t="s">
        <v>50</v>
      </c>
      <c r="D61" s="4" t="s">
        <v>29</v>
      </c>
      <c r="E61" s="63">
        <f t="shared" ref="E61:Q61" si="321">E57</f>
        <v>3.624988368100001E-2</v>
      </c>
      <c r="F61" s="63">
        <f t="shared" si="321"/>
        <v>9.6432616354000009E-2</v>
      </c>
      <c r="G61" s="63">
        <f t="shared" si="321"/>
        <v>0.23526985512000001</v>
      </c>
      <c r="H61" s="63">
        <f t="shared" si="321"/>
        <v>0.52578791732200003</v>
      </c>
      <c r="I61" s="63">
        <f t="shared" si="321"/>
        <v>1.039697092388</v>
      </c>
      <c r="J61" s="63">
        <f t="shared" si="321"/>
        <v>1.3815784746309998</v>
      </c>
      <c r="K61" s="63">
        <f t="shared" si="321"/>
        <v>1.3832389888809999</v>
      </c>
      <c r="L61" s="63">
        <f t="shared" si="321"/>
        <v>1.3732056858439998</v>
      </c>
      <c r="M61" s="63">
        <f t="shared" si="321"/>
        <v>1.346005579154</v>
      </c>
      <c r="N61" s="63">
        <f t="shared" si="321"/>
        <v>1.2932656627620001</v>
      </c>
      <c r="O61" s="63">
        <f t="shared" si="321"/>
        <v>1.2027675780160001</v>
      </c>
      <c r="P61" s="63">
        <f t="shared" si="321"/>
        <v>1.05728454064</v>
      </c>
      <c r="Q61" s="63">
        <f t="shared" si="321"/>
        <v>0.83322968153499999</v>
      </c>
      <c r="R61" s="74"/>
      <c r="S61" s="63">
        <f t="shared" ref="S61:AE61" si="322">S57</f>
        <v>3.6194022781E-2</v>
      </c>
      <c r="T61" s="63">
        <f t="shared" si="322"/>
        <v>9.5422832875000002E-2</v>
      </c>
      <c r="U61" s="63">
        <f t="shared" si="322"/>
        <v>0.23118230462099998</v>
      </c>
      <c r="V61" s="63">
        <f t="shared" si="322"/>
        <v>0.51468054169299993</v>
      </c>
      <c r="W61" s="63">
        <f t="shared" si="322"/>
        <v>1.0163087352939999</v>
      </c>
      <c r="X61" s="63">
        <f t="shared" si="322"/>
        <v>1.285634405256</v>
      </c>
      <c r="Y61" s="63">
        <f t="shared" si="322"/>
        <v>1.2961167761349999</v>
      </c>
      <c r="Z61" s="63">
        <f t="shared" si="322"/>
        <v>1.2946607917210002</v>
      </c>
      <c r="AA61" s="63">
        <f t="shared" si="322"/>
        <v>1.2756374941649999</v>
      </c>
      <c r="AB61" s="63">
        <f t="shared" si="322"/>
        <v>1.2304648024059999</v>
      </c>
      <c r="AC61" s="63">
        <f t="shared" si="322"/>
        <v>1.1466801200039998</v>
      </c>
      <c r="AD61" s="63">
        <f t="shared" si="322"/>
        <v>1.00655989936</v>
      </c>
      <c r="AE61" s="63">
        <f t="shared" si="322"/>
        <v>0.78691444495399998</v>
      </c>
      <c r="AF61" s="74"/>
      <c r="AG61" s="63">
        <f t="shared" ref="AG61:AS61" si="323">AG57</f>
        <v>3.3315822046000004E-2</v>
      </c>
      <c r="AH61" s="63">
        <f t="shared" si="323"/>
        <v>8.7452431045000015E-2</v>
      </c>
      <c r="AI61" s="63">
        <f t="shared" si="323"/>
        <v>0.21127897234999998</v>
      </c>
      <c r="AJ61" s="63">
        <f t="shared" si="323"/>
        <v>0.47060362648100001</v>
      </c>
      <c r="AK61" s="63">
        <f t="shared" si="323"/>
        <v>0.93917651457399998</v>
      </c>
      <c r="AL61" s="63">
        <f t="shared" si="323"/>
        <v>1.212459814224</v>
      </c>
      <c r="AM61" s="63">
        <f t="shared" si="323"/>
        <v>1.2278805225410001</v>
      </c>
      <c r="AN61" s="63">
        <f t="shared" si="323"/>
        <v>1.2321877537449999</v>
      </c>
      <c r="AO61" s="63">
        <f t="shared" si="323"/>
        <v>1.220165771896</v>
      </c>
      <c r="AP61" s="63">
        <f t="shared" si="323"/>
        <v>1.183858403638</v>
      </c>
      <c r="AQ61" s="63">
        <f t="shared" si="323"/>
        <v>1.11169563727</v>
      </c>
      <c r="AR61" s="63">
        <f t="shared" si="323"/>
        <v>0.98732464967300004</v>
      </c>
      <c r="AS61" s="63">
        <f t="shared" si="323"/>
        <v>0.78923138797100001</v>
      </c>
      <c r="AT61" s="74"/>
      <c r="AU61" s="63">
        <f t="shared" ref="AU61:BG61" si="324">AU57</f>
        <v>3.0503253540000001E-2</v>
      </c>
      <c r="AV61" s="63">
        <f t="shared" si="324"/>
        <v>7.9847834441999999E-2</v>
      </c>
      <c r="AW61" s="63">
        <f t="shared" si="324"/>
        <v>0.19260419927899999</v>
      </c>
      <c r="AX61" s="63">
        <f t="shared" si="324"/>
        <v>0.42948674570599998</v>
      </c>
      <c r="AY61" s="63">
        <f t="shared" si="324"/>
        <v>0.86622775574400002</v>
      </c>
      <c r="AZ61" s="63">
        <f t="shared" si="324"/>
        <v>1.1551241208480001</v>
      </c>
      <c r="BA61" s="63">
        <f t="shared" si="324"/>
        <v>1.1738279237560001</v>
      </c>
      <c r="BB61" s="63">
        <f t="shared" si="324"/>
        <v>1.182323538333</v>
      </c>
      <c r="BC61" s="63">
        <f t="shared" si="324"/>
        <v>1.1758424186139997</v>
      </c>
      <c r="BD61" s="63">
        <f t="shared" si="324"/>
        <v>1.1471178861819999</v>
      </c>
      <c r="BE61" s="63">
        <f t="shared" si="324"/>
        <v>1.0854955413880001</v>
      </c>
      <c r="BF61" s="63">
        <f t="shared" si="324"/>
        <v>0.97626470225800011</v>
      </c>
      <c r="BG61" s="63">
        <f t="shared" si="324"/>
        <v>0.79872185434599996</v>
      </c>
      <c r="BH61" s="74"/>
      <c r="BI61" s="63">
        <f t="shared" ref="BI61:BU61" si="325">BI57</f>
        <v>2.8081296335999997E-2</v>
      </c>
      <c r="BJ61" s="63">
        <f t="shared" si="325"/>
        <v>7.3361751385000007E-2</v>
      </c>
      <c r="BK61" s="63">
        <f t="shared" si="325"/>
        <v>0.17677819518000001</v>
      </c>
      <c r="BL61" s="63">
        <f t="shared" si="325"/>
        <v>0.39465575260500002</v>
      </c>
      <c r="BM61" s="63">
        <f t="shared" si="325"/>
        <v>0.80318796456199992</v>
      </c>
      <c r="BN61" s="63">
        <f t="shared" si="325"/>
        <v>1.1084505106610001</v>
      </c>
      <c r="BO61" s="63">
        <f t="shared" si="325"/>
        <v>1.12956176118</v>
      </c>
      <c r="BP61" s="63">
        <f t="shared" si="325"/>
        <v>1.141302447463</v>
      </c>
      <c r="BQ61" s="63">
        <f t="shared" si="325"/>
        <v>1.1393047847889999</v>
      </c>
      <c r="BR61" s="63">
        <f t="shared" si="325"/>
        <v>1.1168790002</v>
      </c>
      <c r="BS61" s="63">
        <f t="shared" si="325"/>
        <v>1.0643592005200002</v>
      </c>
      <c r="BT61" s="63">
        <f t="shared" si="325"/>
        <v>0.96804108691400004</v>
      </c>
      <c r="BU61" s="63">
        <f t="shared" si="325"/>
        <v>0.80846955130499998</v>
      </c>
      <c r="BV61" s="74"/>
      <c r="BW61" s="63">
        <f t="shared" ref="BW61:CI61" si="326">BW57</f>
        <v>2.6031844667999997E-2</v>
      </c>
      <c r="BX61" s="63">
        <f t="shared" si="326"/>
        <v>6.7903601268000005E-2</v>
      </c>
      <c r="BY61" s="63">
        <f t="shared" si="326"/>
        <v>0.163507793017</v>
      </c>
      <c r="BZ61" s="63">
        <f t="shared" si="326"/>
        <v>0.36543152307900001</v>
      </c>
      <c r="CA61" s="63">
        <f t="shared" si="326"/>
        <v>0.74935454928099998</v>
      </c>
      <c r="CB61" s="63">
        <f t="shared" si="326"/>
        <v>1.0693485684850002</v>
      </c>
      <c r="CC61" s="63">
        <f t="shared" si="326"/>
        <v>1.092349474927</v>
      </c>
      <c r="CD61" s="63">
        <f t="shared" si="326"/>
        <v>1.106731500495</v>
      </c>
      <c r="CE61" s="63">
        <f t="shared" si="326"/>
        <v>1.10847022423</v>
      </c>
      <c r="CF61" s="63">
        <f t="shared" si="326"/>
        <v>1.0914115635120001</v>
      </c>
      <c r="CG61" s="63">
        <f t="shared" si="326"/>
        <v>1.046525415124</v>
      </c>
      <c r="CH61" s="63">
        <f t="shared" si="326"/>
        <v>0.96117924440299995</v>
      </c>
      <c r="CI61" s="63">
        <f t="shared" si="326"/>
        <v>0.8171406281189999</v>
      </c>
      <c r="CJ61" s="74"/>
      <c r="CK61" s="63">
        <f t="shared" ref="CK61:CW61" si="327">CK57</f>
        <v>2.4289979215E-2</v>
      </c>
      <c r="CL61" s="63">
        <f t="shared" si="327"/>
        <v>6.3282082744000004E-2</v>
      </c>
      <c r="CM61" s="63">
        <f t="shared" si="327"/>
        <v>0.15229785602699999</v>
      </c>
      <c r="CN61" s="63">
        <f t="shared" si="327"/>
        <v>0.34072521911600001</v>
      </c>
      <c r="CO61" s="63">
        <f t="shared" si="327"/>
        <v>0.70317806645500003</v>
      </c>
      <c r="CP61" s="63">
        <f t="shared" si="327"/>
        <v>1.0358818548370001</v>
      </c>
      <c r="CQ61" s="63">
        <f t="shared" si="327"/>
        <v>1.0604422106079998</v>
      </c>
      <c r="CR61" s="63">
        <f t="shared" si="327"/>
        <v>1.0770542921939998</v>
      </c>
      <c r="CS61" s="63">
        <f t="shared" si="327"/>
        <v>1.0819900966390001</v>
      </c>
      <c r="CT61" s="63">
        <f t="shared" si="327"/>
        <v>1.069504873771</v>
      </c>
      <c r="CU61" s="63">
        <f t="shared" si="327"/>
        <v>1.0311079610340002</v>
      </c>
      <c r="CV61" s="63">
        <f t="shared" si="327"/>
        <v>0.95513154145199985</v>
      </c>
      <c r="CW61" s="63">
        <f t="shared" si="327"/>
        <v>0.82450578300300004</v>
      </c>
      <c r="CX61" s="74"/>
      <c r="CY61" s="63">
        <f t="shared" ref="CY61:DK61" si="328">CY57</f>
        <v>2.2795241143000002E-2</v>
      </c>
      <c r="CZ61" s="63">
        <f t="shared" si="328"/>
        <v>5.9327348868E-2</v>
      </c>
      <c r="DA61" s="63">
        <f t="shared" si="328"/>
        <v>0.14272160859400002</v>
      </c>
      <c r="DB61" s="63">
        <f t="shared" si="328"/>
        <v>0.31960311622799997</v>
      </c>
      <c r="DC61" s="63">
        <f t="shared" si="328"/>
        <v>0.663231128685</v>
      </c>
      <c r="DD61" s="63">
        <f t="shared" si="328"/>
        <v>1.0067670016249999</v>
      </c>
      <c r="DE61" s="63">
        <f t="shared" si="328"/>
        <v>1.0326635136419999</v>
      </c>
      <c r="DF61" s="63">
        <f t="shared" si="328"/>
        <v>1.0512087474759999</v>
      </c>
      <c r="DG61" s="63">
        <f t="shared" si="328"/>
        <v>1.0589218554220001</v>
      </c>
      <c r="DH61" s="63">
        <f t="shared" si="328"/>
        <v>1.0504105117439999</v>
      </c>
      <c r="DI61" s="63">
        <f t="shared" si="328"/>
        <v>1.0177446256980001</v>
      </c>
      <c r="DJ61" s="63">
        <f t="shared" si="328"/>
        <v>0.94960158345399992</v>
      </c>
      <c r="DK61" s="63">
        <f t="shared" si="328"/>
        <v>0.83055038182500007</v>
      </c>
      <c r="DL61" s="74"/>
      <c r="DM61" s="63">
        <f t="shared" ref="DM61:DY61" si="329">DM57</f>
        <v>2.1499167590999999E-2</v>
      </c>
      <c r="DN61" s="63">
        <f t="shared" si="329"/>
        <v>5.5905797305999996E-2</v>
      </c>
      <c r="DO61" s="63">
        <f t="shared" si="329"/>
        <v>0.13444735887000001</v>
      </c>
      <c r="DP61" s="63">
        <f t="shared" si="329"/>
        <v>0.30133996192200002</v>
      </c>
      <c r="DQ61" s="63">
        <f t="shared" si="329"/>
        <v>0.62835514092400002</v>
      </c>
      <c r="DR61" s="63">
        <f t="shared" si="329"/>
        <v>0.981112389285</v>
      </c>
      <c r="DS61" s="63">
        <f t="shared" si="329"/>
        <v>1.0081854898309999</v>
      </c>
      <c r="DT61" s="63">
        <f t="shared" si="329"/>
        <v>1.0284378472609998</v>
      </c>
      <c r="DU61" s="63">
        <f t="shared" si="329"/>
        <v>1.0385888589750001</v>
      </c>
      <c r="DV61" s="63">
        <f t="shared" si="329"/>
        <v>1.033554127905</v>
      </c>
      <c r="DW61" s="63">
        <f t="shared" si="329"/>
        <v>1.005825329666</v>
      </c>
      <c r="DX61" s="63">
        <f t="shared" si="329"/>
        <v>0.94437151675100006</v>
      </c>
      <c r="DY61" s="63">
        <f t="shared" si="329"/>
        <v>0.83557667437499994</v>
      </c>
    </row>
    <row r="62" spans="2:129" x14ac:dyDescent="0.2">
      <c r="B62" s="47"/>
      <c r="C62" s="58"/>
      <c r="D62" s="4" t="s">
        <v>30</v>
      </c>
      <c r="E62" s="63">
        <f t="shared" ref="E62:Q62" si="330">E10-E15</f>
        <v>7.7466694793636659E-2</v>
      </c>
      <c r="F62" s="63">
        <f t="shared" si="330"/>
        <v>0.20755499142363654</v>
      </c>
      <c r="G62" s="63">
        <f t="shared" si="330"/>
        <v>0.51075164129363682</v>
      </c>
      <c r="H62" s="63">
        <f t="shared" si="330"/>
        <v>1.1522318897236365</v>
      </c>
      <c r="I62" s="63">
        <f t="shared" si="330"/>
        <v>2.2959731842036364</v>
      </c>
      <c r="J62" s="63">
        <f t="shared" si="330"/>
        <v>3.0425317380996368</v>
      </c>
      <c r="K62" s="63">
        <f t="shared" si="330"/>
        <v>3.0429104130026365</v>
      </c>
      <c r="L62" s="63">
        <f t="shared" si="330"/>
        <v>3.0439950778956368</v>
      </c>
      <c r="M62" s="63">
        <f t="shared" si="330"/>
        <v>3.0461111743316369</v>
      </c>
      <c r="N62" s="63">
        <f t="shared" si="330"/>
        <v>3.0497383336106365</v>
      </c>
      <c r="O62" s="63">
        <f t="shared" si="330"/>
        <v>3.0555616859346366</v>
      </c>
      <c r="P62" s="63">
        <f t="shared" si="330"/>
        <v>3.0645334338116368</v>
      </c>
      <c r="Q62" s="63">
        <f t="shared" si="330"/>
        <v>3.0779435751506368</v>
      </c>
      <c r="R62" s="74"/>
      <c r="S62" s="63">
        <f t="shared" ref="S62:AE62" si="331">S10-S15</f>
        <v>8.1121395953636544E-2</v>
      </c>
      <c r="T62" s="63">
        <f t="shared" si="331"/>
        <v>0.21752005937363661</v>
      </c>
      <c r="U62" s="63">
        <f t="shared" si="331"/>
        <v>0.53629146067363687</v>
      </c>
      <c r="V62" s="63">
        <f t="shared" si="331"/>
        <v>1.2148866113636365</v>
      </c>
      <c r="W62" s="63">
        <f t="shared" si="331"/>
        <v>2.4301441696636368</v>
      </c>
      <c r="X62" s="63">
        <f t="shared" si="331"/>
        <v>3.0493535869016366</v>
      </c>
      <c r="Y62" s="63">
        <f t="shared" si="331"/>
        <v>3.0505887636656368</v>
      </c>
      <c r="Z62" s="63">
        <f t="shared" si="331"/>
        <v>3.0528150458226366</v>
      </c>
      <c r="AA62" s="63">
        <f t="shared" si="331"/>
        <v>3.0564443238606369</v>
      </c>
      <c r="AB62" s="63">
        <f t="shared" si="331"/>
        <v>3.0620376439866366</v>
      </c>
      <c r="AC62" s="63">
        <f t="shared" si="331"/>
        <v>3.0703553203996368</v>
      </c>
      <c r="AD62" s="63">
        <f t="shared" si="331"/>
        <v>3.0824226206536367</v>
      </c>
      <c r="AE62" s="63">
        <f t="shared" si="331"/>
        <v>3.0995428544476367</v>
      </c>
      <c r="AF62" s="74"/>
      <c r="AG62" s="63">
        <f t="shared" ref="AG62:AS62" si="332">AG10-AG15</f>
        <v>7.80504952736365E-2</v>
      </c>
      <c r="AH62" s="63">
        <f t="shared" si="332"/>
        <v>0.20944454911363675</v>
      </c>
      <c r="AI62" s="63">
        <f t="shared" si="332"/>
        <v>0.51735986171363679</v>
      </c>
      <c r="AJ62" s="63">
        <f t="shared" si="332"/>
        <v>1.1777326098436367</v>
      </c>
      <c r="AK62" s="63">
        <f t="shared" si="332"/>
        <v>2.3901768689536365</v>
      </c>
      <c r="AL62" s="63">
        <f t="shared" si="332"/>
        <v>3.0562511496596367</v>
      </c>
      <c r="AM62" s="63">
        <f t="shared" si="332"/>
        <v>3.0593675096566368</v>
      </c>
      <c r="AN62" s="63">
        <f t="shared" si="332"/>
        <v>3.0638615907256366</v>
      </c>
      <c r="AO62" s="63">
        <f t="shared" si="332"/>
        <v>3.0702472291466369</v>
      </c>
      <c r="AP62" s="63">
        <f t="shared" si="332"/>
        <v>3.0791571295866369</v>
      </c>
      <c r="AQ62" s="63">
        <f t="shared" si="332"/>
        <v>3.0913871604146368</v>
      </c>
      <c r="AR62" s="63">
        <f t="shared" si="332"/>
        <v>3.1079415091726368</v>
      </c>
      <c r="AS62" s="63">
        <f t="shared" si="332"/>
        <v>3.1300422578146367</v>
      </c>
      <c r="AT62" s="74"/>
      <c r="AU62" s="63">
        <f t="shared" ref="AU62:BG62" si="333">AU10-AU15</f>
        <v>7.4194258553636594E-2</v>
      </c>
      <c r="AV62" s="63">
        <f t="shared" si="333"/>
        <v>0.19922408256363688</v>
      </c>
      <c r="AW62" s="63">
        <f t="shared" si="333"/>
        <v>0.49289668000363651</v>
      </c>
      <c r="AX62" s="63">
        <f t="shared" si="333"/>
        <v>1.1267240985136366</v>
      </c>
      <c r="AY62" s="63">
        <f t="shared" si="333"/>
        <v>2.3185475708036369</v>
      </c>
      <c r="AZ62" s="63">
        <f t="shared" si="333"/>
        <v>3.0635218234286365</v>
      </c>
      <c r="BA62" s="63">
        <f t="shared" si="333"/>
        <v>3.0694328671276367</v>
      </c>
      <c r="BB62" s="63">
        <f t="shared" si="333"/>
        <v>3.0772255435446367</v>
      </c>
      <c r="BC62" s="63">
        <f t="shared" si="333"/>
        <v>3.0875430807866366</v>
      </c>
      <c r="BD62" s="63">
        <f t="shared" si="333"/>
        <v>3.1010956649876364</v>
      </c>
      <c r="BE62" s="63">
        <f t="shared" si="333"/>
        <v>3.1186962321626366</v>
      </c>
      <c r="BF62" s="63">
        <f t="shared" si="333"/>
        <v>3.1412717273026365</v>
      </c>
      <c r="BG62" s="63">
        <f t="shared" si="333"/>
        <v>3.1698959680266365</v>
      </c>
      <c r="BH62" s="74"/>
      <c r="BI62" s="63">
        <f t="shared" ref="BI62:BU62" si="334">BI10-BI15</f>
        <v>7.0544483523636625E-2</v>
      </c>
      <c r="BJ62" s="63">
        <f t="shared" si="334"/>
        <v>0.18952918121363682</v>
      </c>
      <c r="BK62" s="63">
        <f t="shared" si="334"/>
        <v>0.46954809781363682</v>
      </c>
      <c r="BL62" s="63">
        <f t="shared" si="334"/>
        <v>1.0771346885836368</v>
      </c>
      <c r="BM62" s="63">
        <f t="shared" si="334"/>
        <v>2.2429165464736367</v>
      </c>
      <c r="BN62" s="63">
        <f t="shared" si="334"/>
        <v>3.0713447945296366</v>
      </c>
      <c r="BO62" s="63">
        <f t="shared" si="334"/>
        <v>3.0808961207966368</v>
      </c>
      <c r="BP62" s="63">
        <f t="shared" si="334"/>
        <v>3.0929144442666368</v>
      </c>
      <c r="BQ62" s="63">
        <f t="shared" si="334"/>
        <v>3.1081822897246365</v>
      </c>
      <c r="BR62" s="63">
        <f t="shared" si="334"/>
        <v>3.1274682227246364</v>
      </c>
      <c r="BS62" s="63">
        <f t="shared" si="334"/>
        <v>3.1515441206786368</v>
      </c>
      <c r="BT62" s="63">
        <f t="shared" si="334"/>
        <v>3.1811764502256366</v>
      </c>
      <c r="BU62" s="63">
        <f t="shared" si="334"/>
        <v>3.2171127949916367</v>
      </c>
      <c r="BV62" s="74"/>
      <c r="BW62" s="63">
        <f t="shared" ref="BW62:CI62" si="335">BW10-BW15</f>
        <v>6.7274484213636576E-2</v>
      </c>
      <c r="BX62" s="63">
        <f t="shared" si="335"/>
        <v>0.1808340752736366</v>
      </c>
      <c r="BY62" s="63">
        <f t="shared" si="335"/>
        <v>0.44854253604363681</v>
      </c>
      <c r="BZ62" s="63">
        <f t="shared" si="335"/>
        <v>1.0320810536936369</v>
      </c>
      <c r="CA62" s="63">
        <f t="shared" si="335"/>
        <v>2.1707847160336367</v>
      </c>
      <c r="CB62" s="63">
        <f t="shared" si="335"/>
        <v>3.0798001350096369</v>
      </c>
      <c r="CC62" s="63">
        <f t="shared" si="335"/>
        <v>3.0937732972136365</v>
      </c>
      <c r="CD62" s="63">
        <f t="shared" si="335"/>
        <v>3.1108298799586365</v>
      </c>
      <c r="CE62" s="63">
        <f t="shared" si="335"/>
        <v>3.1318759705616368</v>
      </c>
      <c r="CF62" s="63">
        <f t="shared" si="335"/>
        <v>3.1576839619026367</v>
      </c>
      <c r="CG62" s="63">
        <f t="shared" si="335"/>
        <v>3.1888868336816367</v>
      </c>
      <c r="CH62" s="63">
        <f t="shared" si="335"/>
        <v>3.2259406081986368</v>
      </c>
      <c r="CI62" s="63">
        <f t="shared" si="335"/>
        <v>3.2690601939846369</v>
      </c>
      <c r="CJ62" s="74"/>
      <c r="CK62" s="63">
        <f t="shared" ref="CK62:CW62" si="336">CK10-CK15</f>
        <v>6.437845473363657E-2</v>
      </c>
      <c r="CL62" s="63">
        <f t="shared" si="336"/>
        <v>0.17312934656363677</v>
      </c>
      <c r="CM62" s="63">
        <f t="shared" si="336"/>
        <v>0.42989608269363666</v>
      </c>
      <c r="CN62" s="63">
        <f t="shared" si="336"/>
        <v>0.99183966149363689</v>
      </c>
      <c r="CO62" s="63">
        <f t="shared" si="336"/>
        <v>2.1041978199936366</v>
      </c>
      <c r="CP62" s="63">
        <f t="shared" si="336"/>
        <v>3.0889167546986367</v>
      </c>
      <c r="CQ62" s="63">
        <f t="shared" si="336"/>
        <v>3.1080235104666367</v>
      </c>
      <c r="CR62" s="63">
        <f t="shared" si="336"/>
        <v>3.1308029099226369</v>
      </c>
      <c r="CS62" s="63">
        <f t="shared" si="336"/>
        <v>3.1582415290586368</v>
      </c>
      <c r="CT62" s="63">
        <f t="shared" si="336"/>
        <v>3.1910230700226365</v>
      </c>
      <c r="CU62" s="63">
        <f t="shared" si="336"/>
        <v>3.2295044056096369</v>
      </c>
      <c r="CV62" s="63">
        <f t="shared" si="336"/>
        <v>3.2736494588826366</v>
      </c>
      <c r="CW62" s="63">
        <f t="shared" si="336"/>
        <v>3.3229356959306369</v>
      </c>
      <c r="CX62" s="74"/>
      <c r="CY62" s="63">
        <f t="shared" ref="CY62:DK62" si="337">CY10-CY15</f>
        <v>6.1811475323636511E-2</v>
      </c>
      <c r="CZ62" s="63">
        <f t="shared" si="337"/>
        <v>0.16629846438363671</v>
      </c>
      <c r="DA62" s="63">
        <f t="shared" si="337"/>
        <v>0.41334675273363652</v>
      </c>
      <c r="DB62" s="63">
        <f t="shared" si="337"/>
        <v>0.95597637518363676</v>
      </c>
      <c r="DC62" s="63">
        <f t="shared" si="337"/>
        <v>2.0434324394736367</v>
      </c>
      <c r="DD62" s="63">
        <f t="shared" si="337"/>
        <v>3.0986965337086367</v>
      </c>
      <c r="DE62" s="63">
        <f t="shared" si="337"/>
        <v>3.1235706161296366</v>
      </c>
      <c r="DF62" s="63">
        <f t="shared" si="337"/>
        <v>3.1526158474906367</v>
      </c>
      <c r="DG62" s="63">
        <f t="shared" si="337"/>
        <v>3.1868287300136369</v>
      </c>
      <c r="DH62" s="63">
        <f t="shared" si="337"/>
        <v>3.2266831890926366</v>
      </c>
      <c r="DI62" s="63">
        <f t="shared" si="337"/>
        <v>3.2720951855816365</v>
      </c>
      <c r="DJ62" s="63">
        <f t="shared" si="337"/>
        <v>3.3223538454136365</v>
      </c>
      <c r="DK62" s="63">
        <f t="shared" si="337"/>
        <v>3.3760565819536366</v>
      </c>
      <c r="DL62" s="74"/>
      <c r="DM62" s="63">
        <f t="shared" ref="DM62:DY62" si="338">DM10-DM15</f>
        <v>5.9525131333636683E-2</v>
      </c>
      <c r="DN62" s="63">
        <f t="shared" si="338"/>
        <v>0.16021416321363668</v>
      </c>
      <c r="DO62" s="63">
        <f t="shared" si="338"/>
        <v>0.39859738114363674</v>
      </c>
      <c r="DP62" s="63">
        <f t="shared" si="338"/>
        <v>0.92392394649363663</v>
      </c>
      <c r="DQ62" s="63">
        <f t="shared" si="338"/>
        <v>1.9881646842136367</v>
      </c>
      <c r="DR62" s="63">
        <f t="shared" si="338"/>
        <v>3.1091265773636367</v>
      </c>
      <c r="DS62" s="63">
        <f t="shared" si="338"/>
        <v>3.1403147347346367</v>
      </c>
      <c r="DT62" s="63">
        <f t="shared" si="338"/>
        <v>3.1760162258306366</v>
      </c>
      <c r="DU62" s="63">
        <f t="shared" si="338"/>
        <v>3.2171416822786365</v>
      </c>
      <c r="DV62" s="63">
        <f t="shared" si="338"/>
        <v>3.2638159515886365</v>
      </c>
      <c r="DW62" s="63">
        <f t="shared" si="338"/>
        <v>3.3153484633606367</v>
      </c>
      <c r="DX62" s="63">
        <f t="shared" si="338"/>
        <v>3.3702112483536366</v>
      </c>
      <c r="DY62" s="63">
        <f t="shared" si="338"/>
        <v>3.4261076403176367</v>
      </c>
    </row>
    <row r="63" spans="2:129" ht="14.25" x14ac:dyDescent="0.25">
      <c r="B63" s="49"/>
      <c r="C63" s="57" t="s">
        <v>57</v>
      </c>
      <c r="D63" s="4" t="s">
        <v>31</v>
      </c>
      <c r="E63" s="70">
        <f t="shared" ref="E63:Q63" si="339">E61/E62</f>
        <v>0.4679415299383301</v>
      </c>
      <c r="F63" s="70">
        <f t="shared" si="339"/>
        <v>0.4646123694379059</v>
      </c>
      <c r="G63" s="70">
        <f t="shared" si="339"/>
        <v>0.4606345552294383</v>
      </c>
      <c r="H63" s="70">
        <f t="shared" si="339"/>
        <v>0.45632126832395736</v>
      </c>
      <c r="I63" s="70">
        <f t="shared" si="339"/>
        <v>0.45283503289199839</v>
      </c>
      <c r="J63" s="70">
        <f t="shared" si="339"/>
        <v>0.45408843475004562</v>
      </c>
      <c r="K63" s="70">
        <f t="shared" si="339"/>
        <v>0.45457762508231997</v>
      </c>
      <c r="L63" s="70">
        <f t="shared" si="339"/>
        <v>0.45111954871928345</v>
      </c>
      <c r="M63" s="70">
        <f t="shared" si="339"/>
        <v>0.4418767084065256</v>
      </c>
      <c r="N63" s="70">
        <f t="shared" si="339"/>
        <v>0.42405790966036128</v>
      </c>
      <c r="O63" s="70">
        <f t="shared" si="339"/>
        <v>0.3936322357858395</v>
      </c>
      <c r="P63" s="70">
        <f t="shared" si="339"/>
        <v>0.34500669138563117</v>
      </c>
      <c r="Q63" s="70">
        <f t="shared" si="339"/>
        <v>0.27070986234509548</v>
      </c>
      <c r="R63" s="74"/>
      <c r="S63" s="70">
        <f t="shared" ref="S63:AE63" si="340">S61/S62</f>
        <v>0.44617110388097903</v>
      </c>
      <c r="T63" s="70">
        <f t="shared" si="340"/>
        <v>0.43868520976767089</v>
      </c>
      <c r="U63" s="70">
        <f t="shared" si="340"/>
        <v>0.43107586373016527</v>
      </c>
      <c r="V63" s="70">
        <f t="shared" si="340"/>
        <v>0.42364492033976919</v>
      </c>
      <c r="W63" s="70">
        <f t="shared" si="340"/>
        <v>0.41820923547703348</v>
      </c>
      <c r="X63" s="70">
        <f t="shared" si="340"/>
        <v>0.42160883236971458</v>
      </c>
      <c r="Y63" s="70">
        <f t="shared" si="340"/>
        <v>0.42487430346972266</v>
      </c>
      <c r="Z63" s="70">
        <f t="shared" si="340"/>
        <v>0.42408752980059106</v>
      </c>
      <c r="AA63" s="70">
        <f t="shared" si="340"/>
        <v>0.41735996438951151</v>
      </c>
      <c r="AB63" s="70">
        <f t="shared" si="340"/>
        <v>0.40184509319225403</v>
      </c>
      <c r="AC63" s="70">
        <f t="shared" si="340"/>
        <v>0.3734682146999026</v>
      </c>
      <c r="AD63" s="70">
        <f t="shared" si="340"/>
        <v>0.32654831060983974</v>
      </c>
      <c r="AE63" s="70">
        <f t="shared" si="340"/>
        <v>0.25388080820525855</v>
      </c>
      <c r="AF63" s="74"/>
      <c r="AG63" s="70">
        <f t="shared" ref="AG63:AS63" si="341">AG61/AG62</f>
        <v>0.42684959178283721</v>
      </c>
      <c r="AH63" s="70">
        <f t="shared" si="341"/>
        <v>0.41754455494352166</v>
      </c>
      <c r="AI63" s="70">
        <f t="shared" si="341"/>
        <v>0.40837913411022353</v>
      </c>
      <c r="AJ63" s="70">
        <f t="shared" si="341"/>
        <v>0.39958444093984996</v>
      </c>
      <c r="AK63" s="70">
        <f t="shared" si="341"/>
        <v>0.39293180633329011</v>
      </c>
      <c r="AL63" s="70">
        <f t="shared" si="341"/>
        <v>0.39671471840886735</v>
      </c>
      <c r="AM63" s="70">
        <f t="shared" si="341"/>
        <v>0.40135110236521054</v>
      </c>
      <c r="AN63" s="70">
        <f t="shared" si="341"/>
        <v>0.4021682172180539</v>
      </c>
      <c r="AO63" s="70">
        <f t="shared" si="341"/>
        <v>0.39741612998219045</v>
      </c>
      <c r="AP63" s="70">
        <f t="shared" si="341"/>
        <v>0.38447482665391869</v>
      </c>
      <c r="AQ63" s="70">
        <f t="shared" si="341"/>
        <v>0.35961061477686029</v>
      </c>
      <c r="AR63" s="70">
        <f t="shared" si="341"/>
        <v>0.31767800222721537</v>
      </c>
      <c r="AS63" s="70">
        <f t="shared" si="341"/>
        <v>0.2521471989716948</v>
      </c>
      <c r="AT63" s="74"/>
      <c r="AU63" s="70">
        <f t="shared" ref="AU63:BG63" si="342">AU61/AU62</f>
        <v>0.41112687335433856</v>
      </c>
      <c r="AV63" s="70">
        <f t="shared" si="342"/>
        <v>0.40079408781563702</v>
      </c>
      <c r="AW63" s="70">
        <f t="shared" si="342"/>
        <v>0.39075978210601658</v>
      </c>
      <c r="AX63" s="70">
        <f t="shared" si="342"/>
        <v>0.38118182283717433</v>
      </c>
      <c r="AY63" s="70">
        <f t="shared" si="342"/>
        <v>0.37360792879645549</v>
      </c>
      <c r="AZ63" s="70">
        <f t="shared" si="342"/>
        <v>0.37705757863843342</v>
      </c>
      <c r="BA63" s="70">
        <f t="shared" si="342"/>
        <v>0.38242501939925588</v>
      </c>
      <c r="BB63" s="70">
        <f t="shared" si="342"/>
        <v>0.38421738075496698</v>
      </c>
      <c r="BC63" s="70">
        <f t="shared" si="342"/>
        <v>0.38083433586112797</v>
      </c>
      <c r="BD63" s="70">
        <f t="shared" si="342"/>
        <v>0.36990728765104813</v>
      </c>
      <c r="BE63" s="70">
        <f t="shared" si="342"/>
        <v>0.34806068324110917</v>
      </c>
      <c r="BF63" s="70">
        <f t="shared" si="342"/>
        <v>0.31078645434354196</v>
      </c>
      <c r="BG63" s="70">
        <f t="shared" si="342"/>
        <v>0.25197099917548094</v>
      </c>
      <c r="BH63" s="74"/>
      <c r="BI63" s="70">
        <f t="shared" ref="BI63:BU63" si="343">BI61/BI62</f>
        <v>0.3980650921711133</v>
      </c>
      <c r="BJ63" s="70">
        <f t="shared" si="343"/>
        <v>0.38707364699848951</v>
      </c>
      <c r="BK63" s="70">
        <f t="shared" si="343"/>
        <v>0.37648580838285733</v>
      </c>
      <c r="BL63" s="70">
        <f t="shared" si="343"/>
        <v>0.36639406082441472</v>
      </c>
      <c r="BM63" s="70">
        <f t="shared" si="343"/>
        <v>0.35809979904280875</v>
      </c>
      <c r="BN63" s="70">
        <f t="shared" si="343"/>
        <v>0.36090070793590423</v>
      </c>
      <c r="BO63" s="70">
        <f t="shared" si="343"/>
        <v>0.36663415996250004</v>
      </c>
      <c r="BP63" s="70">
        <f t="shared" si="343"/>
        <v>0.36900550210130856</v>
      </c>
      <c r="BQ63" s="70">
        <f t="shared" si="343"/>
        <v>0.36655018225778979</v>
      </c>
      <c r="BR63" s="70">
        <f t="shared" si="343"/>
        <v>0.35711921613930259</v>
      </c>
      <c r="BS63" s="70">
        <f t="shared" si="343"/>
        <v>0.33772625727695882</v>
      </c>
      <c r="BT63" s="70">
        <f t="shared" si="343"/>
        <v>0.30430285841118249</v>
      </c>
      <c r="BU63" s="70">
        <f t="shared" si="343"/>
        <v>0.25130283046451335</v>
      </c>
      <c r="BV63" s="74"/>
      <c r="BW63" s="70">
        <f t="shared" ref="BW63:CI63" si="344">BW61/BW62</f>
        <v>0.38694974732668896</v>
      </c>
      <c r="BX63" s="70">
        <f t="shared" si="344"/>
        <v>0.37550224516728303</v>
      </c>
      <c r="BY63" s="70">
        <f t="shared" si="344"/>
        <v>0.36453129832282621</v>
      </c>
      <c r="BZ63" s="70">
        <f t="shared" si="344"/>
        <v>0.35407250406466112</v>
      </c>
      <c r="CA63" s="70">
        <f t="shared" si="344"/>
        <v>0.34519984581897556</v>
      </c>
      <c r="CB63" s="70">
        <f t="shared" si="344"/>
        <v>0.34721362478336737</v>
      </c>
      <c r="CC63" s="70">
        <f t="shared" si="344"/>
        <v>0.35307999972422321</v>
      </c>
      <c r="CD63" s="70">
        <f t="shared" si="344"/>
        <v>0.35576728500168442</v>
      </c>
      <c r="CE63" s="70">
        <f t="shared" si="344"/>
        <v>0.35393171206304791</v>
      </c>
      <c r="CF63" s="70">
        <f t="shared" si="344"/>
        <v>0.34563673143983004</v>
      </c>
      <c r="CG63" s="70">
        <f t="shared" si="344"/>
        <v>0.32817891311488295</v>
      </c>
      <c r="CH63" s="70">
        <f t="shared" si="344"/>
        <v>0.29795317432695134</v>
      </c>
      <c r="CI63" s="70">
        <f t="shared" si="344"/>
        <v>0.2499619400164646</v>
      </c>
      <c r="CJ63" s="74"/>
      <c r="CK63" s="70">
        <f t="shared" ref="CK63:CW63" si="345">CK61/CK62</f>
        <v>0.37729981739230734</v>
      </c>
      <c r="CL63" s="70">
        <f t="shared" si="345"/>
        <v>0.36551909887062128</v>
      </c>
      <c r="CM63" s="70">
        <f t="shared" si="345"/>
        <v>0.35426667550151725</v>
      </c>
      <c r="CN63" s="70">
        <f t="shared" si="345"/>
        <v>0.34352852819264468</v>
      </c>
      <c r="CO63" s="70">
        <f t="shared" si="345"/>
        <v>0.33417868784652888</v>
      </c>
      <c r="CP63" s="70">
        <f t="shared" si="345"/>
        <v>0.33535440968465452</v>
      </c>
      <c r="CQ63" s="70">
        <f t="shared" si="345"/>
        <v>0.34119504149078517</v>
      </c>
      <c r="CR63" s="70">
        <f t="shared" si="345"/>
        <v>0.34401855472295256</v>
      </c>
      <c r="CS63" s="70">
        <f t="shared" si="345"/>
        <v>0.34259257459688469</v>
      </c>
      <c r="CT63" s="70">
        <f t="shared" si="345"/>
        <v>0.33516049564737654</v>
      </c>
      <c r="CU63" s="70">
        <f t="shared" si="345"/>
        <v>0.31927745918010503</v>
      </c>
      <c r="CV63" s="70">
        <f t="shared" si="345"/>
        <v>0.29176353590955512</v>
      </c>
      <c r="CW63" s="70">
        <f t="shared" si="345"/>
        <v>0.24812571125367056</v>
      </c>
      <c r="CX63" s="74"/>
      <c r="CY63" s="70">
        <f t="shared" ref="CY63:DK63" si="346">CY61/CY62</f>
        <v>0.36878655660048892</v>
      </c>
      <c r="CZ63" s="70">
        <f t="shared" si="346"/>
        <v>0.35675223513271143</v>
      </c>
      <c r="DA63" s="70">
        <f t="shared" si="346"/>
        <v>0.34528300428180886</v>
      </c>
      <c r="DB63" s="70">
        <f t="shared" si="346"/>
        <v>0.33432114487829923</v>
      </c>
      <c r="DC63" s="70">
        <f t="shared" si="346"/>
        <v>0.32456719188418104</v>
      </c>
      <c r="DD63" s="70">
        <f t="shared" si="346"/>
        <v>0.32490016065563643</v>
      </c>
      <c r="DE63" s="70">
        <f t="shared" si="346"/>
        <v>0.33060354336459846</v>
      </c>
      <c r="DF63" s="70">
        <f t="shared" si="346"/>
        <v>0.33344016471677718</v>
      </c>
      <c r="DG63" s="70">
        <f t="shared" si="346"/>
        <v>0.33228075467283391</v>
      </c>
      <c r="DH63" s="70">
        <f t="shared" si="346"/>
        <v>0.32553878090503885</v>
      </c>
      <c r="DI63" s="70">
        <f t="shared" si="346"/>
        <v>0.31103759761716382</v>
      </c>
      <c r="DJ63" s="70">
        <f t="shared" si="346"/>
        <v>0.28582192855974181</v>
      </c>
      <c r="DK63" s="70">
        <f t="shared" si="346"/>
        <v>0.24601198518550363</v>
      </c>
      <c r="DL63" s="74"/>
      <c r="DM63" s="70">
        <f t="shared" ref="DM63:DY63" si="347">DM61/DM62</f>
        <v>0.36117799506392972</v>
      </c>
      <c r="DN63" s="70">
        <f t="shared" si="347"/>
        <v>0.34894416438984061</v>
      </c>
      <c r="DO63" s="70">
        <f t="shared" si="347"/>
        <v>0.33730115959179163</v>
      </c>
      <c r="DP63" s="70">
        <f t="shared" si="347"/>
        <v>0.3261523451855628</v>
      </c>
      <c r="DQ63" s="70">
        <f t="shared" si="347"/>
        <v>0.31604783341804932</v>
      </c>
      <c r="DR63" s="70">
        <f t="shared" si="347"/>
        <v>0.31555884421950031</v>
      </c>
      <c r="DS63" s="70">
        <f t="shared" si="347"/>
        <v>0.32104600175249431</v>
      </c>
      <c r="DT63" s="70">
        <f t="shared" si="347"/>
        <v>0.32381378876363526</v>
      </c>
      <c r="DU63" s="70">
        <f t="shared" si="347"/>
        <v>0.3228296921755055</v>
      </c>
      <c r="DV63" s="70">
        <f t="shared" si="347"/>
        <v>0.31667046893435452</v>
      </c>
      <c r="DW63" s="70">
        <f t="shared" si="347"/>
        <v>0.30338449812495272</v>
      </c>
      <c r="DX63" s="70">
        <f t="shared" si="347"/>
        <v>0.28021137167954374</v>
      </c>
      <c r="DY63" s="70">
        <f t="shared" si="347"/>
        <v>0.2438851204037282</v>
      </c>
    </row>
    <row r="64" spans="2:129" x14ac:dyDescent="0.2"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74"/>
      <c r="S64" s="14"/>
      <c r="T64" s="14"/>
      <c r="U64" s="14"/>
      <c r="V64" s="14"/>
      <c r="W64" s="14"/>
      <c r="X64" s="14"/>
      <c r="Y64" s="14"/>
      <c r="Z64" s="14"/>
      <c r="AA64" s="14"/>
      <c r="AB64" s="14"/>
      <c r="AC64" s="14"/>
      <c r="AD64" s="14"/>
      <c r="AE64" s="14"/>
      <c r="AF64" s="74"/>
      <c r="AG64" s="14"/>
      <c r="AH64" s="14"/>
      <c r="AI64" s="14"/>
      <c r="AJ64" s="14"/>
      <c r="AK64" s="14"/>
      <c r="AL64" s="14"/>
      <c r="AM64" s="14"/>
      <c r="AN64" s="14"/>
      <c r="AO64" s="14"/>
      <c r="AP64" s="14"/>
      <c r="AQ64" s="14"/>
      <c r="AR64" s="14"/>
      <c r="AS64" s="14"/>
      <c r="AT64" s="74"/>
      <c r="AU64" s="14"/>
      <c r="AV64" s="14"/>
      <c r="AW64" s="14"/>
      <c r="AX64" s="14"/>
      <c r="AY64" s="14"/>
      <c r="AZ64" s="14"/>
      <c r="BA64" s="14"/>
      <c r="BB64" s="14"/>
      <c r="BC64" s="14"/>
      <c r="BD64" s="14"/>
      <c r="BE64" s="14"/>
      <c r="BF64" s="14"/>
      <c r="BG64" s="14"/>
      <c r="BH64" s="74"/>
      <c r="BI64" s="14"/>
      <c r="BJ64" s="14"/>
      <c r="BK64" s="14"/>
      <c r="BL64" s="14"/>
      <c r="BM64" s="14"/>
      <c r="BN64" s="14"/>
      <c r="BO64" s="14"/>
      <c r="BP64" s="14"/>
      <c r="BQ64" s="14"/>
      <c r="BR64" s="14"/>
      <c r="BS64" s="14"/>
      <c r="BT64" s="14"/>
      <c r="BU64" s="14"/>
      <c r="BV64" s="74"/>
      <c r="BW64" s="14"/>
      <c r="BX64" s="14"/>
      <c r="BY64" s="14"/>
      <c r="BZ64" s="14"/>
      <c r="CA64" s="14"/>
      <c r="CB64" s="14"/>
      <c r="CC64" s="14"/>
      <c r="CD64" s="14"/>
      <c r="CE64" s="14"/>
      <c r="CF64" s="14"/>
      <c r="CG64" s="14"/>
      <c r="CH64" s="14"/>
      <c r="CI64" s="14"/>
      <c r="CJ64" s="74"/>
      <c r="CK64" s="14"/>
      <c r="CL64" s="14"/>
      <c r="CM64" s="14"/>
      <c r="CN64" s="14"/>
      <c r="CO64" s="14"/>
      <c r="CP64" s="14"/>
      <c r="CQ64" s="14"/>
      <c r="CR64" s="14"/>
      <c r="CS64" s="14"/>
      <c r="CT64" s="14"/>
      <c r="CU64" s="14"/>
      <c r="CV64" s="14"/>
      <c r="CW64" s="14"/>
      <c r="CX64" s="74"/>
      <c r="CY64" s="14"/>
      <c r="CZ64" s="14"/>
      <c r="DA64" s="14"/>
      <c r="DB64" s="14"/>
      <c r="DC64" s="14"/>
      <c r="DD64" s="14"/>
      <c r="DE64" s="14"/>
      <c r="DF64" s="14"/>
      <c r="DG64" s="14"/>
      <c r="DH64" s="14"/>
      <c r="DI64" s="14"/>
      <c r="DJ64" s="14"/>
      <c r="DK64" s="14"/>
      <c r="DL64" s="74"/>
      <c r="DM64" s="14"/>
      <c r="DN64" s="14"/>
      <c r="DO64" s="14"/>
      <c r="DP64" s="14"/>
      <c r="DQ64" s="14"/>
      <c r="DR64" s="14"/>
      <c r="DS64" s="14"/>
      <c r="DT64" s="14"/>
      <c r="DU64" s="14"/>
      <c r="DV64" s="14"/>
      <c r="DW64" s="14"/>
      <c r="DX64" s="14"/>
      <c r="DY64" s="14"/>
    </row>
    <row r="65" spans="2:129" x14ac:dyDescent="0.2">
      <c r="D65" s="75" t="s">
        <v>65</v>
      </c>
      <c r="E65" s="77">
        <f t="shared" ref="E65:Q71" si="348">E27/E26</f>
        <v>0.78062759247090951</v>
      </c>
      <c r="F65" s="77">
        <f t="shared" si="348"/>
        <v>0.78777260429549856</v>
      </c>
      <c r="G65" s="77">
        <f t="shared" si="348"/>
        <v>0.79416721461018336</v>
      </c>
      <c r="H65" s="77">
        <f t="shared" si="348"/>
        <v>0.79975872123378056</v>
      </c>
      <c r="I65" s="77">
        <f t="shared" si="348"/>
        <v>0.80364038756339051</v>
      </c>
      <c r="J65" s="77">
        <f t="shared" si="348"/>
        <v>0.80091802010818836</v>
      </c>
      <c r="K65" s="77">
        <f t="shared" si="348"/>
        <v>0.79498921254548316</v>
      </c>
      <c r="L65" s="77">
        <f t="shared" si="348"/>
        <v>0.78901910258433483</v>
      </c>
      <c r="M65" s="77">
        <f t="shared" si="348"/>
        <v>0.78275592673840755</v>
      </c>
      <c r="N65" s="77">
        <f t="shared" si="348"/>
        <v>0.77575601198926358</v>
      </c>
      <c r="O65" s="77">
        <f t="shared" si="348"/>
        <v>0.76714721989301737</v>
      </c>
      <c r="P65" s="77">
        <f t="shared" si="348"/>
        <v>0.75498601092327011</v>
      </c>
      <c r="Q65" s="77">
        <f t="shared" si="348"/>
        <v>0.73390065333698395</v>
      </c>
      <c r="R65" s="74"/>
      <c r="S65" s="77">
        <f t="shared" ref="S65:AE71" si="349">S27/S26</f>
        <v>0.81043032121838343</v>
      </c>
      <c r="T65" s="77">
        <f t="shared" si="349"/>
        <v>0.81683643987793908</v>
      </c>
      <c r="U65" s="77">
        <f t="shared" si="349"/>
        <v>0.8225727566598614</v>
      </c>
      <c r="V65" s="77">
        <f t="shared" si="349"/>
        <v>0.82760455898769947</v>
      </c>
      <c r="W65" s="77">
        <f t="shared" si="349"/>
        <v>0.83101138891966964</v>
      </c>
      <c r="X65" s="77">
        <f t="shared" si="349"/>
        <v>0.82772205998696302</v>
      </c>
      <c r="Y65" s="77">
        <f t="shared" si="349"/>
        <v>0.82194362702471946</v>
      </c>
      <c r="Z65" s="77">
        <f t="shared" si="349"/>
        <v>0.81578786895037725</v>
      </c>
      <c r="AA65" s="77">
        <f t="shared" si="349"/>
        <v>0.80882913366993781</v>
      </c>
      <c r="AB65" s="77">
        <f t="shared" si="349"/>
        <v>0.80033128246555441</v>
      </c>
      <c r="AC65" s="77">
        <f t="shared" si="349"/>
        <v>0.7888771675020122</v>
      </c>
      <c r="AD65" s="77">
        <f t="shared" si="349"/>
        <v>0.77140543858885458</v>
      </c>
      <c r="AE65" s="77">
        <f t="shared" si="349"/>
        <v>0.73910862393632737</v>
      </c>
      <c r="AF65" s="74"/>
      <c r="AG65" s="77">
        <f t="shared" ref="AG65:AS71" si="350">AG27/AG26</f>
        <v>0.82540257483534218</v>
      </c>
      <c r="AH65" s="77">
        <f t="shared" si="350"/>
        <v>0.83140430034138102</v>
      </c>
      <c r="AI65" s="77">
        <f t="shared" si="350"/>
        <v>0.83678497455425416</v>
      </c>
      <c r="AJ65" s="77">
        <f t="shared" si="350"/>
        <v>0.84153809485732134</v>
      </c>
      <c r="AK65" s="77">
        <f t="shared" si="350"/>
        <v>0.84490955639559606</v>
      </c>
      <c r="AL65" s="77">
        <f t="shared" si="350"/>
        <v>0.84191650572316046</v>
      </c>
      <c r="AM65" s="77">
        <f t="shared" si="350"/>
        <v>0.83618200153238742</v>
      </c>
      <c r="AN65" s="77">
        <f t="shared" si="350"/>
        <v>0.82986055475033516</v>
      </c>
      <c r="AO65" s="77">
        <f t="shared" si="350"/>
        <v>0.82242903910471321</v>
      </c>
      <c r="AP65" s="77">
        <f t="shared" si="350"/>
        <v>0.81300365293736376</v>
      </c>
      <c r="AQ65" s="77">
        <f t="shared" si="350"/>
        <v>0.79994434279656179</v>
      </c>
      <c r="AR65" s="77">
        <f t="shared" si="350"/>
        <v>0.77980040187450894</v>
      </c>
      <c r="AS65" s="77">
        <f t="shared" si="350"/>
        <v>0.74350509671591736</v>
      </c>
      <c r="AT65" s="74"/>
      <c r="AU65" s="77">
        <f t="shared" ref="AU65:BG71" si="351">AU27/AU26</f>
        <v>0.83509923918203977</v>
      </c>
      <c r="AV65" s="77">
        <f t="shared" si="351"/>
        <v>0.84082532443157643</v>
      </c>
      <c r="AW65" s="77">
        <f t="shared" si="351"/>
        <v>0.84596466298400608</v>
      </c>
      <c r="AX65" s="77">
        <f t="shared" si="351"/>
        <v>0.85053327635399512</v>
      </c>
      <c r="AY65" s="77">
        <f t="shared" si="351"/>
        <v>0.8539338008255104</v>
      </c>
      <c r="AZ65" s="77">
        <f t="shared" si="351"/>
        <v>0.851353404502875</v>
      </c>
      <c r="BA65" s="77">
        <f t="shared" si="351"/>
        <v>0.84564166124299955</v>
      </c>
      <c r="BB65" s="77">
        <f t="shared" si="351"/>
        <v>0.8391963240155671</v>
      </c>
      <c r="BC65" s="77">
        <f t="shared" si="351"/>
        <v>0.83143296942975919</v>
      </c>
      <c r="BD65" s="77">
        <f t="shared" si="351"/>
        <v>0.82138221477018158</v>
      </c>
      <c r="BE65" s="77">
        <f t="shared" si="351"/>
        <v>0.80731147646896562</v>
      </c>
      <c r="BF65" s="77">
        <f t="shared" si="351"/>
        <v>0.78566716629169198</v>
      </c>
      <c r="BG65" s="77">
        <f t="shared" si="351"/>
        <v>0.74795196024210897</v>
      </c>
      <c r="BH65" s="74"/>
      <c r="BI65" s="77">
        <f t="shared" ref="BI65:BU71" si="352">BI27/BI26</f>
        <v>0.84214728774451586</v>
      </c>
      <c r="BJ65" s="77">
        <f t="shared" si="352"/>
        <v>0.84766540730613882</v>
      </c>
      <c r="BK65" s="77">
        <f t="shared" si="352"/>
        <v>0.85262306860139525</v>
      </c>
      <c r="BL65" s="77">
        <f t="shared" si="352"/>
        <v>0.85705349584692514</v>
      </c>
      <c r="BM65" s="77">
        <f t="shared" si="352"/>
        <v>0.86048502436132945</v>
      </c>
      <c r="BN65" s="77">
        <f t="shared" si="352"/>
        <v>0.8583221999048567</v>
      </c>
      <c r="BO65" s="77">
        <f t="shared" si="352"/>
        <v>0.85262752440326761</v>
      </c>
      <c r="BP65" s="77">
        <f t="shared" si="352"/>
        <v>0.84608901892041533</v>
      </c>
      <c r="BQ65" s="77">
        <f t="shared" si="352"/>
        <v>0.83808085071054317</v>
      </c>
      <c r="BR65" s="77">
        <f t="shared" si="352"/>
        <v>0.82758727416283484</v>
      </c>
      <c r="BS65" s="77">
        <f t="shared" si="352"/>
        <v>0.81281841532892496</v>
      </c>
      <c r="BT65" s="77">
        <f t="shared" si="352"/>
        <v>0.79030330858781661</v>
      </c>
      <c r="BU65" s="77">
        <f t="shared" si="352"/>
        <v>0.75213257751564988</v>
      </c>
      <c r="BV65" s="74"/>
      <c r="BW65" s="77">
        <f t="shared" ref="BW65:CI71" si="353">BW27/BW26</f>
        <v>0.84762286120184382</v>
      </c>
      <c r="BX65" s="77">
        <f t="shared" si="353"/>
        <v>0.8529745158725931</v>
      </c>
      <c r="BY65" s="77">
        <f t="shared" si="353"/>
        <v>0.85778697516787028</v>
      </c>
      <c r="BZ65" s="77">
        <f t="shared" si="353"/>
        <v>0.862106827118019</v>
      </c>
      <c r="CA65" s="77">
        <f t="shared" si="353"/>
        <v>0.86556107962408713</v>
      </c>
      <c r="CB65" s="77">
        <f t="shared" si="353"/>
        <v>0.86379346345278729</v>
      </c>
      <c r="CC65" s="77">
        <f t="shared" si="353"/>
        <v>0.85811446693533688</v>
      </c>
      <c r="CD65" s="77">
        <f t="shared" si="353"/>
        <v>0.85150460986376408</v>
      </c>
      <c r="CE65" s="77">
        <f t="shared" si="353"/>
        <v>0.84330891886431425</v>
      </c>
      <c r="CF65" s="77">
        <f t="shared" si="353"/>
        <v>0.83247837136164304</v>
      </c>
      <c r="CG65" s="77">
        <f t="shared" si="353"/>
        <v>0.81722532408869297</v>
      </c>
      <c r="CH65" s="77">
        <f t="shared" si="353"/>
        <v>0.79416542255172684</v>
      </c>
      <c r="CI65" s="77">
        <f t="shared" si="353"/>
        <v>0.75595550335994777</v>
      </c>
      <c r="CJ65" s="74"/>
      <c r="CK65" s="77">
        <f t="shared" ref="CK65:CW71" si="354">CK27/CK26</f>
        <v>0.85206565904154274</v>
      </c>
      <c r="CL65" s="77">
        <f t="shared" si="354"/>
        <v>0.85727879667407436</v>
      </c>
      <c r="CM65" s="77">
        <f t="shared" si="354"/>
        <v>0.86197058065607657</v>
      </c>
      <c r="CN65" s="77">
        <f t="shared" si="354"/>
        <v>0.86619826095422459</v>
      </c>
      <c r="CO65" s="77">
        <f t="shared" si="354"/>
        <v>0.86966698385441654</v>
      </c>
      <c r="CP65" s="77">
        <f t="shared" si="354"/>
        <v>0.86826542770340043</v>
      </c>
      <c r="CQ65" s="77">
        <f t="shared" si="354"/>
        <v>0.86260221082583521</v>
      </c>
      <c r="CR65" s="77">
        <f t="shared" si="354"/>
        <v>0.85593698592769041</v>
      </c>
      <c r="CS65" s="77">
        <f t="shared" si="354"/>
        <v>0.84759291082478017</v>
      </c>
      <c r="CT65" s="77">
        <f t="shared" si="354"/>
        <v>0.83650459165047897</v>
      </c>
      <c r="CU65" s="77">
        <f t="shared" si="354"/>
        <v>0.82089613906325964</v>
      </c>
      <c r="CV65" s="77">
        <f t="shared" si="354"/>
        <v>0.79747768667958796</v>
      </c>
      <c r="CW65" s="77">
        <f t="shared" si="354"/>
        <v>0.75941735201649641</v>
      </c>
      <c r="CX65" s="74"/>
      <c r="CY65" s="77">
        <f t="shared" ref="CY65:DK71" si="355">CY27/CY26</f>
        <v>0.85578251741087308</v>
      </c>
      <c r="CZ65" s="77">
        <f t="shared" si="355"/>
        <v>0.86087718492763887</v>
      </c>
      <c r="DA65" s="77">
        <f t="shared" si="355"/>
        <v>0.86546587217509419</v>
      </c>
      <c r="DB65" s="77">
        <f t="shared" si="355"/>
        <v>0.86961455912414021</v>
      </c>
      <c r="DC65" s="77">
        <f t="shared" si="355"/>
        <v>0.87309129069353009</v>
      </c>
      <c r="DD65" s="77">
        <f t="shared" si="355"/>
        <v>0.87202622719266931</v>
      </c>
      <c r="DE65" s="77">
        <f t="shared" si="355"/>
        <v>0.8663794073751897</v>
      </c>
      <c r="DF65" s="77">
        <f t="shared" si="355"/>
        <v>0.85967083676335543</v>
      </c>
      <c r="DG65" s="77">
        <f t="shared" si="355"/>
        <v>0.85120741584140647</v>
      </c>
      <c r="DH65" s="77">
        <f t="shared" si="355"/>
        <v>0.83991264136902966</v>
      </c>
      <c r="DI65" s="77">
        <f t="shared" si="355"/>
        <v>0.82401878700953624</v>
      </c>
      <c r="DJ65" s="77">
        <f t="shared" si="355"/>
        <v>0.80037010217953986</v>
      </c>
      <c r="DK65" s="77">
        <f t="shared" si="355"/>
        <v>0.76253799019893964</v>
      </c>
      <c r="DL65" s="74"/>
      <c r="DM65" s="77">
        <f t="shared" ref="DM65:DY71" si="356">DM27/DM26</f>
        <v>0.85896356449806843</v>
      </c>
      <c r="DN65" s="77">
        <f t="shared" si="356"/>
        <v>0.86395481220210613</v>
      </c>
      <c r="DO65" s="77">
        <f t="shared" si="356"/>
        <v>0.86845359294038948</v>
      </c>
      <c r="DP65" s="77">
        <f t="shared" si="356"/>
        <v>0.87253320131665713</v>
      </c>
      <c r="DQ65" s="77">
        <f t="shared" si="356"/>
        <v>0.8760132125465715</v>
      </c>
      <c r="DR65" s="77">
        <f t="shared" si="356"/>
        <v>0.87525675034857353</v>
      </c>
      <c r="DS65" s="77">
        <f t="shared" si="356"/>
        <v>0.86962711310690111</v>
      </c>
      <c r="DT65" s="77">
        <f t="shared" si="356"/>
        <v>0.86288431173633062</v>
      </c>
      <c r="DU65" s="77">
        <f t="shared" si="356"/>
        <v>0.85432310661904165</v>
      </c>
      <c r="DV65" s="77">
        <f t="shared" si="356"/>
        <v>0.84285849819083214</v>
      </c>
      <c r="DW65" s="77">
        <f t="shared" si="356"/>
        <v>0.82673973666813971</v>
      </c>
      <c r="DX65" s="77">
        <f t="shared" si="356"/>
        <v>0.8029254028179148</v>
      </c>
      <c r="DY65" s="77">
        <f t="shared" si="356"/>
        <v>0.76533953837532009</v>
      </c>
    </row>
    <row r="66" spans="2:129" x14ac:dyDescent="0.2">
      <c r="D66" s="75" t="s">
        <v>66</v>
      </c>
      <c r="E66" s="77">
        <f t="shared" si="348"/>
        <v>0.78137520955688911</v>
      </c>
      <c r="F66" s="77">
        <f t="shared" si="348"/>
        <v>0.78850399629362</v>
      </c>
      <c r="G66" s="77">
        <f t="shared" si="348"/>
        <v>0.79488595746041513</v>
      </c>
      <c r="H66" s="77">
        <f t="shared" si="348"/>
        <v>0.80047211317681843</v>
      </c>
      <c r="I66" s="77">
        <f t="shared" si="348"/>
        <v>0.80435974537061117</v>
      </c>
      <c r="J66" s="77">
        <f t="shared" si="348"/>
        <v>0.80178057689751081</v>
      </c>
      <c r="K66" s="77">
        <f t="shared" si="348"/>
        <v>0.79631129425320812</v>
      </c>
      <c r="L66" s="77">
        <f t="shared" si="348"/>
        <v>0.79111154754062107</v>
      </c>
      <c r="M66" s="77">
        <f t="shared" si="348"/>
        <v>0.78612229879536943</v>
      </c>
      <c r="N66" s="77">
        <f t="shared" si="348"/>
        <v>0.78122672708589003</v>
      </c>
      <c r="O66" s="77">
        <f t="shared" si="348"/>
        <v>0.77616179817685982</v>
      </c>
      <c r="P66" s="77">
        <f t="shared" si="348"/>
        <v>0.77029833290627603</v>
      </c>
      <c r="Q66" s="77">
        <f t="shared" si="348"/>
        <v>0.76182437553819404</v>
      </c>
      <c r="R66" s="74"/>
      <c r="S66" s="77">
        <f t="shared" si="349"/>
        <v>0.81127251090918218</v>
      </c>
      <c r="T66" s="77">
        <f t="shared" si="349"/>
        <v>0.81767185977958001</v>
      </c>
      <c r="U66" s="77">
        <f t="shared" si="349"/>
        <v>0.82340370285063258</v>
      </c>
      <c r="V66" s="77">
        <f t="shared" si="349"/>
        <v>0.82843846060406046</v>
      </c>
      <c r="W66" s="77">
        <f t="shared" si="349"/>
        <v>0.8318681621609133</v>
      </c>
      <c r="X66" s="77">
        <f t="shared" si="349"/>
        <v>0.82887189047983978</v>
      </c>
      <c r="Y66" s="77">
        <f t="shared" si="349"/>
        <v>0.82383134048149698</v>
      </c>
      <c r="Z66" s="77">
        <f t="shared" si="349"/>
        <v>0.81890989746777187</v>
      </c>
      <c r="AA66" s="77">
        <f t="shared" si="349"/>
        <v>0.81398300144428914</v>
      </c>
      <c r="AB66" s="77">
        <f t="shared" si="349"/>
        <v>0.80882081817347284</v>
      </c>
      <c r="AC66" s="77">
        <f t="shared" si="349"/>
        <v>0.80293856313527101</v>
      </c>
      <c r="AD66" s="77">
        <f t="shared" si="349"/>
        <v>0.79526358697180055</v>
      </c>
      <c r="AE66" s="77">
        <f t="shared" si="349"/>
        <v>0.78204391466815792</v>
      </c>
      <c r="AF66" s="74"/>
      <c r="AG66" s="77">
        <f t="shared" si="350"/>
        <v>0.82633118112874293</v>
      </c>
      <c r="AH66" s="77">
        <f t="shared" si="350"/>
        <v>0.83233424105516662</v>
      </c>
      <c r="AI66" s="77">
        <f t="shared" si="350"/>
        <v>0.83771716313335887</v>
      </c>
      <c r="AJ66" s="77">
        <f t="shared" si="350"/>
        <v>0.84247896661581634</v>
      </c>
      <c r="AK66" s="77">
        <f t="shared" si="350"/>
        <v>0.84588140292358016</v>
      </c>
      <c r="AL66" s="77">
        <f t="shared" si="350"/>
        <v>0.84324435891063909</v>
      </c>
      <c r="AM66" s="77">
        <f t="shared" si="350"/>
        <v>0.83841448172338184</v>
      </c>
      <c r="AN66" s="77">
        <f t="shared" si="350"/>
        <v>0.83360181255952215</v>
      </c>
      <c r="AO66" s="77">
        <f t="shared" si="350"/>
        <v>0.82864028285592495</v>
      </c>
      <c r="AP66" s="77">
        <f t="shared" si="350"/>
        <v>0.82323332999557552</v>
      </c>
      <c r="AQ66" s="77">
        <f t="shared" si="350"/>
        <v>0.81678841235030575</v>
      </c>
      <c r="AR66" s="77">
        <f t="shared" si="350"/>
        <v>0.80797323177540259</v>
      </c>
      <c r="AS66" s="77">
        <f t="shared" si="350"/>
        <v>0.79270519474016155</v>
      </c>
      <c r="AT66" s="74"/>
      <c r="AU66" s="77">
        <f t="shared" si="351"/>
        <v>0.83610416746212568</v>
      </c>
      <c r="AV66" s="77">
        <f t="shared" si="351"/>
        <v>0.84183881851331721</v>
      </c>
      <c r="AW66" s="77">
        <f t="shared" si="351"/>
        <v>0.84698631449387562</v>
      </c>
      <c r="AX66" s="77">
        <f t="shared" si="351"/>
        <v>0.85156810846467446</v>
      </c>
      <c r="AY66" s="77">
        <f t="shared" si="351"/>
        <v>0.85500320304469113</v>
      </c>
      <c r="AZ66" s="77">
        <f t="shared" si="351"/>
        <v>0.85280379647452875</v>
      </c>
      <c r="BA66" s="77">
        <f t="shared" si="351"/>
        <v>0.8481101482947685</v>
      </c>
      <c r="BB66" s="77">
        <f t="shared" si="351"/>
        <v>0.8433582812899918</v>
      </c>
      <c r="BC66" s="77">
        <f t="shared" si="351"/>
        <v>0.83835355168785874</v>
      </c>
      <c r="BD66" s="77">
        <f t="shared" si="351"/>
        <v>0.83275314655662314</v>
      </c>
      <c r="BE66" s="77">
        <f t="shared" si="351"/>
        <v>0.82590795093687708</v>
      </c>
      <c r="BF66" s="77">
        <f t="shared" si="351"/>
        <v>0.81633050579052657</v>
      </c>
      <c r="BG66" s="77">
        <f t="shared" si="351"/>
        <v>0.80015349724275864</v>
      </c>
      <c r="BH66" s="74"/>
      <c r="BI66" s="77">
        <f t="shared" si="352"/>
        <v>0.84322042018719368</v>
      </c>
      <c r="BJ66" s="77">
        <f t="shared" si="352"/>
        <v>0.84875370024822383</v>
      </c>
      <c r="BK66" s="77">
        <f t="shared" si="352"/>
        <v>0.85372487428945798</v>
      </c>
      <c r="BL66" s="77">
        <f t="shared" si="352"/>
        <v>0.85817226158523685</v>
      </c>
      <c r="BM66" s="77">
        <f t="shared" si="352"/>
        <v>0.86163974700860568</v>
      </c>
      <c r="BN66" s="77">
        <f t="shared" si="352"/>
        <v>0.85986307200918521</v>
      </c>
      <c r="BO66" s="77">
        <f t="shared" si="352"/>
        <v>0.85526979720848428</v>
      </c>
      <c r="BP66" s="77">
        <f t="shared" si="352"/>
        <v>0.85055893800750737</v>
      </c>
      <c r="BQ66" s="77">
        <f t="shared" si="352"/>
        <v>0.84551500344270147</v>
      </c>
      <c r="BR66" s="77">
        <f t="shared" si="352"/>
        <v>0.83976915395779239</v>
      </c>
      <c r="BS66" s="77">
        <f t="shared" si="352"/>
        <v>0.83261213033449633</v>
      </c>
      <c r="BT66" s="77">
        <f t="shared" si="352"/>
        <v>0.82255653971260723</v>
      </c>
      <c r="BU66" s="77">
        <f t="shared" si="352"/>
        <v>0.80589315259695427</v>
      </c>
      <c r="BV66" s="74"/>
      <c r="BW66" s="77">
        <f t="shared" si="353"/>
        <v>0.84875776443860318</v>
      </c>
      <c r="BX66" s="77">
        <f t="shared" si="353"/>
        <v>0.85413068468840281</v>
      </c>
      <c r="BY66" s="77">
        <f t="shared" si="353"/>
        <v>0.85896159184033227</v>
      </c>
      <c r="BZ66" s="77">
        <f t="shared" si="353"/>
        <v>0.86330170397471651</v>
      </c>
      <c r="CA66" s="77">
        <f t="shared" si="353"/>
        <v>0.86679212488949109</v>
      </c>
      <c r="CB66" s="77">
        <f t="shared" si="353"/>
        <v>0.86540431920395244</v>
      </c>
      <c r="CC66" s="77">
        <f t="shared" si="353"/>
        <v>0.86089091550638464</v>
      </c>
      <c r="CD66" s="77">
        <f t="shared" si="353"/>
        <v>0.85621100584282628</v>
      </c>
      <c r="CE66" s="77">
        <f t="shared" si="353"/>
        <v>0.85113336129905748</v>
      </c>
      <c r="CF66" s="77">
        <f t="shared" si="353"/>
        <v>0.84526434894243208</v>
      </c>
      <c r="CG66" s="77">
        <f t="shared" si="353"/>
        <v>0.83788554902985324</v>
      </c>
      <c r="CH66" s="77">
        <f t="shared" si="353"/>
        <v>0.82749646500881502</v>
      </c>
      <c r="CI66" s="77">
        <f t="shared" si="353"/>
        <v>0.81053923279777995</v>
      </c>
      <c r="CJ66" s="74"/>
      <c r="CK66" s="77">
        <f t="shared" si="354"/>
        <v>0.85325714771748695</v>
      </c>
      <c r="CL66" s="77">
        <f t="shared" si="354"/>
        <v>0.85849725574136504</v>
      </c>
      <c r="CM66" s="77">
        <f t="shared" si="354"/>
        <v>0.8632120861978928</v>
      </c>
      <c r="CN66" s="77">
        <f t="shared" si="354"/>
        <v>0.8674629750519639</v>
      </c>
      <c r="CO66" s="77">
        <f t="shared" si="354"/>
        <v>0.87096739414012747</v>
      </c>
      <c r="CP66" s="77">
        <f t="shared" si="354"/>
        <v>0.86993217551363233</v>
      </c>
      <c r="CQ66" s="77">
        <f t="shared" si="354"/>
        <v>0.86548565932622312</v>
      </c>
      <c r="CR66" s="77">
        <f t="shared" si="354"/>
        <v>0.86083094268014348</v>
      </c>
      <c r="CS66" s="77">
        <f t="shared" si="354"/>
        <v>0.85572366966787194</v>
      </c>
      <c r="CT66" s="77">
        <f t="shared" si="354"/>
        <v>0.84975697585783216</v>
      </c>
      <c r="CU66" s="77">
        <f t="shared" si="354"/>
        <v>0.8422066711280487</v>
      </c>
      <c r="CV66" s="77">
        <f t="shared" si="354"/>
        <v>0.83156621664651342</v>
      </c>
      <c r="CW66" s="77">
        <f t="shared" si="354"/>
        <v>0.81441387366105178</v>
      </c>
      <c r="CX66" s="74"/>
      <c r="CY66" s="77">
        <f t="shared" si="355"/>
        <v>0.85702632158966674</v>
      </c>
      <c r="CZ66" s="77">
        <f t="shared" si="355"/>
        <v>0.86215332932906286</v>
      </c>
      <c r="DA66" s="77">
        <f t="shared" si="355"/>
        <v>0.86676938149760274</v>
      </c>
      <c r="DB66" s="77">
        <f t="shared" si="355"/>
        <v>0.87094394998572033</v>
      </c>
      <c r="DC66" s="77">
        <f t="shared" si="355"/>
        <v>0.87445547469819662</v>
      </c>
      <c r="DD66" s="77">
        <f t="shared" si="355"/>
        <v>0.87373864260988054</v>
      </c>
      <c r="DE66" s="77">
        <f t="shared" si="355"/>
        <v>0.869350159071137</v>
      </c>
      <c r="DF66" s="77">
        <f t="shared" si="355"/>
        <v>0.86471698243040207</v>
      </c>
      <c r="DG66" s="77">
        <f t="shared" si="355"/>
        <v>0.85958421035166721</v>
      </c>
      <c r="DH66" s="77">
        <f t="shared" si="355"/>
        <v>0.85353298450378356</v>
      </c>
      <c r="DI66" s="77">
        <f t="shared" si="355"/>
        <v>0.84582158315691403</v>
      </c>
      <c r="DJ66" s="77">
        <f t="shared" si="355"/>
        <v>0.83500336132516662</v>
      </c>
      <c r="DK66" s="77">
        <f t="shared" si="355"/>
        <v>0.81770844603211912</v>
      </c>
      <c r="DL66" s="74"/>
      <c r="DM66" s="77">
        <f t="shared" si="356"/>
        <v>0.86025609573590245</v>
      </c>
      <c r="DN66" s="77">
        <f t="shared" si="356"/>
        <v>0.86528477353334443</v>
      </c>
      <c r="DO66" s="77">
        <f t="shared" si="356"/>
        <v>0.86981499801714024</v>
      </c>
      <c r="DP66" s="77">
        <f t="shared" si="356"/>
        <v>0.87392293499713425</v>
      </c>
      <c r="DQ66" s="77">
        <f t="shared" si="356"/>
        <v>0.87743654405375515</v>
      </c>
      <c r="DR66" s="77">
        <f t="shared" si="356"/>
        <v>0.87700710070998233</v>
      </c>
      <c r="DS66" s="77">
        <f t="shared" si="356"/>
        <v>0.87267028652456902</v>
      </c>
      <c r="DT66" s="77">
        <f t="shared" si="356"/>
        <v>0.86805598780384674</v>
      </c>
      <c r="DU66" s="77">
        <f t="shared" si="356"/>
        <v>0.86290083097647907</v>
      </c>
      <c r="DV66" s="77">
        <f t="shared" si="356"/>
        <v>0.85677404127131884</v>
      </c>
      <c r="DW66" s="77">
        <f t="shared" si="356"/>
        <v>0.84892615790493653</v>
      </c>
      <c r="DX66" s="77">
        <f t="shared" si="356"/>
        <v>0.83795731110924676</v>
      </c>
      <c r="DY66" s="77">
        <f t="shared" si="356"/>
        <v>0.82051410028137739</v>
      </c>
    </row>
    <row r="67" spans="2:129" x14ac:dyDescent="0.2">
      <c r="C67" s="10"/>
      <c r="D67" s="76" t="s">
        <v>67</v>
      </c>
      <c r="E67" s="77">
        <f t="shared" si="348"/>
        <v>0.78188361293393083</v>
      </c>
      <c r="F67" s="77">
        <f t="shared" si="348"/>
        <v>0.78899060704508484</v>
      </c>
      <c r="G67" s="77">
        <f t="shared" si="348"/>
        <v>0.79535465395182492</v>
      </c>
      <c r="H67" s="77">
        <f t="shared" si="348"/>
        <v>0.80092766950416028</v>
      </c>
      <c r="I67" s="77">
        <f t="shared" si="348"/>
        <v>0.80480098667018429</v>
      </c>
      <c r="J67" s="77">
        <f t="shared" si="348"/>
        <v>0.80224277619569595</v>
      </c>
      <c r="K67" s="77">
        <f t="shared" si="348"/>
        <v>0.79691646615698919</v>
      </c>
      <c r="L67" s="77">
        <f t="shared" si="348"/>
        <v>0.79195454302353752</v>
      </c>
      <c r="M67" s="77">
        <f t="shared" si="348"/>
        <v>0.78735956964261034</v>
      </c>
      <c r="N67" s="77">
        <f t="shared" si="348"/>
        <v>0.78312089124286022</v>
      </c>
      <c r="O67" s="77">
        <f t="shared" si="348"/>
        <v>0.77917789839015805</v>
      </c>
      <c r="P67" s="77">
        <f t="shared" si="348"/>
        <v>0.77535594291234666</v>
      </c>
      <c r="Q67" s="77">
        <f t="shared" si="348"/>
        <v>0.77116700895492307</v>
      </c>
      <c r="R67" s="74"/>
      <c r="S67" s="77">
        <f t="shared" si="349"/>
        <v>0.81179310329352594</v>
      </c>
      <c r="T67" s="77">
        <f t="shared" si="349"/>
        <v>0.81817260079179199</v>
      </c>
      <c r="U67" s="77">
        <f t="shared" si="349"/>
        <v>0.82388782618001044</v>
      </c>
      <c r="V67" s="77">
        <f t="shared" si="349"/>
        <v>0.82891072828211809</v>
      </c>
      <c r="W67" s="77">
        <f t="shared" si="349"/>
        <v>0.83233110451669845</v>
      </c>
      <c r="X67" s="77">
        <f t="shared" si="349"/>
        <v>0.82941905356883516</v>
      </c>
      <c r="Y67" s="77">
        <f t="shared" si="349"/>
        <v>0.8246302587845632</v>
      </c>
      <c r="Z67" s="77">
        <f t="shared" si="349"/>
        <v>0.8201261012635418</v>
      </c>
      <c r="AA67" s="77">
        <f t="shared" si="349"/>
        <v>0.81588492754469055</v>
      </c>
      <c r="AB67" s="77">
        <f t="shared" si="349"/>
        <v>0.81185453189079482</v>
      </c>
      <c r="AC67" s="77">
        <f t="shared" si="349"/>
        <v>0.80789150592736714</v>
      </c>
      <c r="AD67" s="77">
        <f t="shared" si="349"/>
        <v>0.80370417159707286</v>
      </c>
      <c r="AE67" s="77">
        <f t="shared" si="349"/>
        <v>0.79780185392031122</v>
      </c>
      <c r="AF67" s="74"/>
      <c r="AG67" s="77">
        <f t="shared" si="350"/>
        <v>0.82687915913513477</v>
      </c>
      <c r="AH67" s="77">
        <f t="shared" si="350"/>
        <v>0.83286435803692382</v>
      </c>
      <c r="AI67" s="77">
        <f t="shared" si="350"/>
        <v>0.83823192245254941</v>
      </c>
      <c r="AJ67" s="77">
        <f t="shared" si="350"/>
        <v>0.84298276751515733</v>
      </c>
      <c r="AK67" s="77">
        <f t="shared" si="350"/>
        <v>0.84637933436844526</v>
      </c>
      <c r="AL67" s="77">
        <f t="shared" si="350"/>
        <v>0.84385468103311168</v>
      </c>
      <c r="AM67" s="77">
        <f t="shared" si="350"/>
        <v>0.83934742423991626</v>
      </c>
      <c r="AN67" s="77">
        <f t="shared" si="350"/>
        <v>0.83506772483556702</v>
      </c>
      <c r="AO67" s="77">
        <f t="shared" si="350"/>
        <v>0.83097666536200709</v>
      </c>
      <c r="AP67" s="77">
        <f t="shared" si="350"/>
        <v>0.82699399808530616</v>
      </c>
      <c r="AQ67" s="77">
        <f t="shared" si="350"/>
        <v>0.8229350314363032</v>
      </c>
      <c r="AR67" s="77">
        <f t="shared" si="350"/>
        <v>0.81836896294358397</v>
      </c>
      <c r="AS67" s="77">
        <f t="shared" si="350"/>
        <v>0.8117003270257559</v>
      </c>
      <c r="AT67" s="74"/>
      <c r="AU67" s="77">
        <f t="shared" si="351"/>
        <v>0.83668159900168138</v>
      </c>
      <c r="AV67" s="77">
        <f t="shared" si="351"/>
        <v>0.84240035513142919</v>
      </c>
      <c r="AW67" s="77">
        <f t="shared" si="351"/>
        <v>0.84753374910536949</v>
      </c>
      <c r="AX67" s="77">
        <f t="shared" si="351"/>
        <v>0.85210526659986474</v>
      </c>
      <c r="AY67" s="77">
        <f t="shared" si="351"/>
        <v>0.85553613634957448</v>
      </c>
      <c r="AZ67" s="77">
        <f t="shared" si="351"/>
        <v>0.85346178178603971</v>
      </c>
      <c r="BA67" s="77">
        <f t="shared" si="351"/>
        <v>0.84914192007423139</v>
      </c>
      <c r="BB67" s="77">
        <f t="shared" si="351"/>
        <v>0.84500588361372897</v>
      </c>
      <c r="BC67" s="77">
        <f t="shared" si="351"/>
        <v>0.84100202300150129</v>
      </c>
      <c r="BD67" s="77">
        <f t="shared" si="351"/>
        <v>0.83702666384923796</v>
      </c>
      <c r="BE67" s="77">
        <f t="shared" si="351"/>
        <v>0.8328719285099877</v>
      </c>
      <c r="BF67" s="77">
        <f t="shared" si="351"/>
        <v>0.82798365205443114</v>
      </c>
      <c r="BG67" s="77">
        <f t="shared" si="351"/>
        <v>0.82097973149165915</v>
      </c>
      <c r="BH67" s="74"/>
      <c r="BI67" s="77">
        <f t="shared" si="352"/>
        <v>0.84382682173574997</v>
      </c>
      <c r="BJ67" s="77">
        <f t="shared" si="352"/>
        <v>0.84934613708079387</v>
      </c>
      <c r="BK67" s="77">
        <f t="shared" si="352"/>
        <v>0.85430445137013189</v>
      </c>
      <c r="BL67" s="77">
        <f t="shared" si="352"/>
        <v>0.85874212583341469</v>
      </c>
      <c r="BM67" s="77">
        <f t="shared" si="352"/>
        <v>0.86220593973079807</v>
      </c>
      <c r="BN67" s="77">
        <f t="shared" si="352"/>
        <v>0.86055858283347275</v>
      </c>
      <c r="BO67" s="77">
        <f t="shared" si="352"/>
        <v>0.85637850146186523</v>
      </c>
      <c r="BP67" s="77">
        <f t="shared" si="352"/>
        <v>0.85234683389248211</v>
      </c>
      <c r="BQ67" s="77">
        <f t="shared" si="352"/>
        <v>0.84840217385276584</v>
      </c>
      <c r="BR67" s="77">
        <f t="shared" si="352"/>
        <v>0.84442957059862145</v>
      </c>
      <c r="BS67" s="77">
        <f t="shared" si="352"/>
        <v>0.84017577527667708</v>
      </c>
      <c r="BT67" s="77">
        <f t="shared" si="352"/>
        <v>0.83509140599885934</v>
      </c>
      <c r="BU67" s="77">
        <f t="shared" si="352"/>
        <v>0.82785509089429388</v>
      </c>
      <c r="BV67" s="74"/>
      <c r="BW67" s="77">
        <f t="shared" si="353"/>
        <v>0.84939202071824582</v>
      </c>
      <c r="BX67" s="77">
        <f t="shared" si="353"/>
        <v>0.85475285647195598</v>
      </c>
      <c r="BY67" s="77">
        <f t="shared" si="353"/>
        <v>0.8595721309677653</v>
      </c>
      <c r="BZ67" s="77">
        <f t="shared" si="353"/>
        <v>0.863903019728951</v>
      </c>
      <c r="CA67" s="77">
        <f t="shared" si="353"/>
        <v>0.86738967682952317</v>
      </c>
      <c r="CB67" s="77">
        <f t="shared" si="353"/>
        <v>0.86613036149651523</v>
      </c>
      <c r="CC67" s="77">
        <f t="shared" si="353"/>
        <v>0.86206180062904392</v>
      </c>
      <c r="CD67" s="77">
        <f t="shared" si="353"/>
        <v>0.85811161067021702</v>
      </c>
      <c r="CE67" s="77">
        <f t="shared" si="353"/>
        <v>0.85421075159776705</v>
      </c>
      <c r="CF67" s="77">
        <f t="shared" si="353"/>
        <v>0.85022877681172992</v>
      </c>
      <c r="CG67" s="77">
        <f t="shared" si="353"/>
        <v>0.84591173108205864</v>
      </c>
      <c r="CH67" s="77">
        <f t="shared" si="353"/>
        <v>0.84068470177361776</v>
      </c>
      <c r="CI67" s="77">
        <f t="shared" si="353"/>
        <v>0.83324890613882885</v>
      </c>
      <c r="CJ67" s="74"/>
      <c r="CK67" s="77">
        <f t="shared" si="354"/>
        <v>0.85391801495976072</v>
      </c>
      <c r="CL67" s="77">
        <f t="shared" si="354"/>
        <v>0.85914787004523918</v>
      </c>
      <c r="CM67" s="77">
        <f t="shared" si="354"/>
        <v>0.86385227237193207</v>
      </c>
      <c r="CN67" s="77">
        <f t="shared" si="354"/>
        <v>0.86809437688929281</v>
      </c>
      <c r="CO67" s="77">
        <f t="shared" si="354"/>
        <v>0.87159454240716594</v>
      </c>
      <c r="CP67" s="77">
        <f t="shared" si="354"/>
        <v>0.87068366495828409</v>
      </c>
      <c r="CQ67" s="77">
        <f t="shared" si="354"/>
        <v>0.86670815196537776</v>
      </c>
      <c r="CR67" s="77">
        <f t="shared" si="354"/>
        <v>0.86282462014821659</v>
      </c>
      <c r="CS67" s="77">
        <f t="shared" si="354"/>
        <v>0.85895694853714399</v>
      </c>
      <c r="CT67" s="77">
        <f t="shared" si="354"/>
        <v>0.85496792192401905</v>
      </c>
      <c r="CU67" s="77">
        <f t="shared" si="354"/>
        <v>0.85060154583778891</v>
      </c>
      <c r="CV67" s="77">
        <f t="shared" si="354"/>
        <v>0.84525688054622772</v>
      </c>
      <c r="CW67" s="77">
        <f t="shared" si="354"/>
        <v>0.83763684840983854</v>
      </c>
      <c r="CX67" s="74"/>
      <c r="CY67" s="77">
        <f t="shared" si="355"/>
        <v>0.85771258325901523</v>
      </c>
      <c r="CZ67" s="77">
        <f t="shared" si="355"/>
        <v>0.86283112400183304</v>
      </c>
      <c r="DA67" s="77">
        <f t="shared" si="355"/>
        <v>0.86743792994620139</v>
      </c>
      <c r="DB67" s="77">
        <f t="shared" si="355"/>
        <v>0.87160411394858806</v>
      </c>
      <c r="DC67" s="77">
        <f t="shared" si="355"/>
        <v>0.87511063796206734</v>
      </c>
      <c r="DD67" s="77">
        <f t="shared" si="355"/>
        <v>0.8745117216227134</v>
      </c>
      <c r="DE67" s="77">
        <f t="shared" si="355"/>
        <v>0.87061631441451026</v>
      </c>
      <c r="DF67" s="77">
        <f t="shared" si="355"/>
        <v>0.86678905502824144</v>
      </c>
      <c r="DG67" s="77">
        <f t="shared" si="355"/>
        <v>0.86294790838205904</v>
      </c>
      <c r="DH67" s="77">
        <f t="shared" si="355"/>
        <v>0.85894790056756665</v>
      </c>
      <c r="DI67" s="77">
        <f t="shared" si="355"/>
        <v>0.85451417036058996</v>
      </c>
      <c r="DJ67" s="77">
        <f t="shared" si="355"/>
        <v>0.84909124622990495</v>
      </c>
      <c r="DK67" s="77">
        <f t="shared" si="355"/>
        <v>0.84129672315792559</v>
      </c>
      <c r="DL67" s="74"/>
      <c r="DM67" s="77">
        <f t="shared" si="356"/>
        <v>0.86096662069841368</v>
      </c>
      <c r="DN67" s="77">
        <f t="shared" si="356"/>
        <v>0.86598856787842948</v>
      </c>
      <c r="DO67" s="77">
        <f t="shared" si="356"/>
        <v>0.87051070280234255</v>
      </c>
      <c r="DP67" s="77">
        <f t="shared" si="356"/>
        <v>0.87461062374174403</v>
      </c>
      <c r="DQ67" s="77">
        <f t="shared" si="356"/>
        <v>0.87811831084638947</v>
      </c>
      <c r="DR67" s="77">
        <f t="shared" si="356"/>
        <v>0.87779874018219683</v>
      </c>
      <c r="DS67" s="77">
        <f t="shared" si="356"/>
        <v>0.87397391400199476</v>
      </c>
      <c r="DT67" s="77">
        <f t="shared" si="356"/>
        <v>0.87019507192305401</v>
      </c>
      <c r="DU67" s="77">
        <f t="shared" si="356"/>
        <v>0.86637533444159454</v>
      </c>
      <c r="DV67" s="77">
        <f t="shared" si="356"/>
        <v>0.86236049727094488</v>
      </c>
      <c r="DW67" s="77">
        <f t="shared" si="356"/>
        <v>0.85786558337687158</v>
      </c>
      <c r="DX67" s="77">
        <f t="shared" si="356"/>
        <v>0.8523668736062695</v>
      </c>
      <c r="DY67" s="77">
        <f t="shared" si="356"/>
        <v>0.84435887329663029</v>
      </c>
    </row>
    <row r="68" spans="2:129" x14ac:dyDescent="0.2">
      <c r="B68" s="10"/>
      <c r="D68" s="76" t="s">
        <v>68</v>
      </c>
      <c r="E68" s="77">
        <f t="shared" si="348"/>
        <v>0.78228430785004477</v>
      </c>
      <c r="F68" s="77">
        <f t="shared" si="348"/>
        <v>0.78937188437267658</v>
      </c>
      <c r="G68" s="77">
        <f t="shared" si="348"/>
        <v>0.79572016378130095</v>
      </c>
      <c r="H68" s="77">
        <f t="shared" si="348"/>
        <v>0.8012809188736264</v>
      </c>
      <c r="I68" s="77">
        <f t="shared" si="348"/>
        <v>0.80513609854593959</v>
      </c>
      <c r="J68" s="77">
        <f t="shared" si="348"/>
        <v>0.80255919106925788</v>
      </c>
      <c r="K68" s="77">
        <f t="shared" si="348"/>
        <v>0.7972702308415156</v>
      </c>
      <c r="L68" s="77">
        <f t="shared" si="348"/>
        <v>0.79237040389655289</v>
      </c>
      <c r="M68" s="77">
        <f t="shared" si="348"/>
        <v>0.78788169885688486</v>
      </c>
      <c r="N68" s="77">
        <f t="shared" si="348"/>
        <v>0.78382742335893352</v>
      </c>
      <c r="O68" s="77">
        <f t="shared" si="348"/>
        <v>0.78021162528351251</v>
      </c>
      <c r="P68" s="77">
        <f t="shared" si="348"/>
        <v>0.77700490669616373</v>
      </c>
      <c r="Q68" s="77">
        <f t="shared" si="348"/>
        <v>0.77414765892506054</v>
      </c>
      <c r="R68" s="74"/>
      <c r="S68" s="77">
        <f t="shared" si="349"/>
        <v>0.81216816935255542</v>
      </c>
      <c r="T68" s="77">
        <f t="shared" si="349"/>
        <v>0.81852828079069651</v>
      </c>
      <c r="U68" s="77">
        <f t="shared" si="349"/>
        <v>0.82422748660741807</v>
      </c>
      <c r="V68" s="77">
        <f t="shared" si="349"/>
        <v>0.82923783139970286</v>
      </c>
      <c r="W68" s="77">
        <f t="shared" si="349"/>
        <v>0.8326413907278708</v>
      </c>
      <c r="X68" s="77">
        <f t="shared" si="349"/>
        <v>0.829740375820744</v>
      </c>
      <c r="Y68" s="77">
        <f t="shared" si="349"/>
        <v>0.82503134082399199</v>
      </c>
      <c r="Z68" s="77">
        <f t="shared" si="349"/>
        <v>0.82065836182031693</v>
      </c>
      <c r="AA68" s="77">
        <f t="shared" si="349"/>
        <v>0.81663392800438694</v>
      </c>
      <c r="AB68" s="77">
        <f t="shared" si="349"/>
        <v>0.81296526003214009</v>
      </c>
      <c r="AC68" s="77">
        <f t="shared" si="349"/>
        <v>0.80962393754340101</v>
      </c>
      <c r="AD68" s="77">
        <f t="shared" si="349"/>
        <v>0.80658605651097648</v>
      </c>
      <c r="AE68" s="77">
        <f t="shared" si="349"/>
        <v>0.80316219241875353</v>
      </c>
      <c r="AF68" s="74"/>
      <c r="AG68" s="77">
        <f t="shared" si="350"/>
        <v>0.82725248784283945</v>
      </c>
      <c r="AH68" s="77">
        <f t="shared" si="350"/>
        <v>0.83321846615352957</v>
      </c>
      <c r="AI68" s="77">
        <f t="shared" si="350"/>
        <v>0.83856983263581542</v>
      </c>
      <c r="AJ68" s="77">
        <f t="shared" si="350"/>
        <v>0.84330786758749932</v>
      </c>
      <c r="AK68" s="77">
        <f t="shared" si="350"/>
        <v>0.84668979869257732</v>
      </c>
      <c r="AL68" s="77">
        <f t="shared" si="350"/>
        <v>0.84418931281400322</v>
      </c>
      <c r="AM68" s="77">
        <f t="shared" si="350"/>
        <v>0.83979167108648878</v>
      </c>
      <c r="AN68" s="77">
        <f t="shared" si="350"/>
        <v>0.83569108137843573</v>
      </c>
      <c r="AO68" s="77">
        <f t="shared" si="350"/>
        <v>0.83189212776902499</v>
      </c>
      <c r="AP68" s="77">
        <f t="shared" si="350"/>
        <v>0.82838926446488625</v>
      </c>
      <c r="AQ68" s="77">
        <f t="shared" si="350"/>
        <v>0.82514047698290294</v>
      </c>
      <c r="AR68" s="77">
        <f t="shared" si="350"/>
        <v>0.82203825041950684</v>
      </c>
      <c r="AS68" s="77">
        <f t="shared" si="350"/>
        <v>0.81842082200606592</v>
      </c>
      <c r="AT68" s="74"/>
      <c r="AU68" s="77">
        <f t="shared" si="351"/>
        <v>0.83706028608874772</v>
      </c>
      <c r="AV68" s="77">
        <f t="shared" si="351"/>
        <v>0.84276007750410786</v>
      </c>
      <c r="AW68" s="77">
        <f t="shared" si="351"/>
        <v>0.84787717871636281</v>
      </c>
      <c r="AX68" s="77">
        <f t="shared" si="351"/>
        <v>0.85243561123844613</v>
      </c>
      <c r="AY68" s="77">
        <f t="shared" si="351"/>
        <v>0.85585314892779707</v>
      </c>
      <c r="AZ68" s="77">
        <f t="shared" si="351"/>
        <v>0.85380930556277612</v>
      </c>
      <c r="BA68" s="77">
        <f t="shared" si="351"/>
        <v>0.84962169288647604</v>
      </c>
      <c r="BB68" s="77">
        <f t="shared" si="351"/>
        <v>0.84570083205380631</v>
      </c>
      <c r="BC68" s="77">
        <f t="shared" si="351"/>
        <v>0.84204512227829975</v>
      </c>
      <c r="BD68" s="77">
        <f t="shared" si="351"/>
        <v>0.83863546918599152</v>
      </c>
      <c r="BE68" s="77">
        <f t="shared" si="351"/>
        <v>0.83542284637824293</v>
      </c>
      <c r="BF68" s="77">
        <f t="shared" si="351"/>
        <v>0.83219898053550234</v>
      </c>
      <c r="BG68" s="77">
        <f t="shared" si="351"/>
        <v>0.82855340426920643</v>
      </c>
      <c r="BH68" s="74"/>
      <c r="BI68" s="77">
        <f t="shared" si="352"/>
        <v>0.8442137270504334</v>
      </c>
      <c r="BJ68" s="77">
        <f t="shared" si="352"/>
        <v>0.8497143861952966</v>
      </c>
      <c r="BK68" s="77">
        <f t="shared" si="352"/>
        <v>0.85465638116358811</v>
      </c>
      <c r="BL68" s="77">
        <f t="shared" si="352"/>
        <v>0.85908068812927807</v>
      </c>
      <c r="BM68" s="77">
        <f t="shared" si="352"/>
        <v>0.86253176747918503</v>
      </c>
      <c r="BN68" s="77">
        <f t="shared" si="352"/>
        <v>0.8609176073047724</v>
      </c>
      <c r="BO68" s="77">
        <f t="shared" si="352"/>
        <v>0.8568878718004791</v>
      </c>
      <c r="BP68" s="77">
        <f t="shared" si="352"/>
        <v>0.85310004900253622</v>
      </c>
      <c r="BQ68" s="77">
        <f t="shared" si="352"/>
        <v>0.84954765326018133</v>
      </c>
      <c r="BR68" s="77">
        <f t="shared" si="352"/>
        <v>0.84620731688331896</v>
      </c>
      <c r="BS68" s="77">
        <f t="shared" si="352"/>
        <v>0.84299357404660646</v>
      </c>
      <c r="BT68" s="77">
        <f t="shared" si="352"/>
        <v>0.83971421259896417</v>
      </c>
      <c r="BU68" s="77">
        <f t="shared" si="352"/>
        <v>0.83601099175940219</v>
      </c>
      <c r="BV68" s="74"/>
      <c r="BW68" s="77">
        <f t="shared" si="353"/>
        <v>0.84978843509226765</v>
      </c>
      <c r="BX68" s="77">
        <f t="shared" si="353"/>
        <v>0.85513096411994094</v>
      </c>
      <c r="BY68" s="77">
        <f t="shared" si="353"/>
        <v>0.85993393780342609</v>
      </c>
      <c r="BZ68" s="77">
        <f t="shared" si="353"/>
        <v>0.86425118122547762</v>
      </c>
      <c r="CA68" s="77">
        <f t="shared" si="353"/>
        <v>0.86772523174256999</v>
      </c>
      <c r="CB68" s="77">
        <f t="shared" si="353"/>
        <v>0.86649952299438804</v>
      </c>
      <c r="CC68" s="77">
        <f t="shared" si="353"/>
        <v>0.86259630266464238</v>
      </c>
      <c r="CD68" s="77">
        <f t="shared" si="353"/>
        <v>0.85891358291603392</v>
      </c>
      <c r="CE68" s="77">
        <f t="shared" si="353"/>
        <v>0.8554410187270971</v>
      </c>
      <c r="CF68" s="77">
        <f t="shared" si="353"/>
        <v>0.85214464239364995</v>
      </c>
      <c r="CG68" s="77">
        <f t="shared" si="353"/>
        <v>0.84894468579511351</v>
      </c>
      <c r="CH68" s="77">
        <f t="shared" si="353"/>
        <v>0.84562652553464346</v>
      </c>
      <c r="CI68" s="77">
        <f t="shared" si="353"/>
        <v>0.84182630587804608</v>
      </c>
      <c r="CJ68" s="74"/>
      <c r="CK68" s="77">
        <f t="shared" si="354"/>
        <v>0.85432452348050891</v>
      </c>
      <c r="CL68" s="77">
        <f t="shared" si="354"/>
        <v>0.85953645149365121</v>
      </c>
      <c r="CM68" s="77">
        <f t="shared" si="354"/>
        <v>0.8642246115800386</v>
      </c>
      <c r="CN68" s="77">
        <f t="shared" si="354"/>
        <v>0.86845280029338967</v>
      </c>
      <c r="CO68" s="77">
        <f t="shared" si="354"/>
        <v>0.87194017772975341</v>
      </c>
      <c r="CP68" s="77">
        <f t="shared" si="354"/>
        <v>0.87106177614992197</v>
      </c>
      <c r="CQ68" s="77">
        <f t="shared" si="354"/>
        <v>0.86726434167027489</v>
      </c>
      <c r="CR68" s="77">
        <f t="shared" si="354"/>
        <v>0.86366824165976497</v>
      </c>
      <c r="CS68" s="77">
        <f t="shared" si="354"/>
        <v>0.86025903477507015</v>
      </c>
      <c r="CT68" s="77">
        <f t="shared" si="354"/>
        <v>0.85699977101373226</v>
      </c>
      <c r="CU68" s="77">
        <f t="shared" si="354"/>
        <v>0.85381294794740781</v>
      </c>
      <c r="CV68" s="77">
        <f t="shared" si="354"/>
        <v>0.85045683058992472</v>
      </c>
      <c r="CW68" s="77">
        <f t="shared" si="354"/>
        <v>0.84653338625070851</v>
      </c>
      <c r="CX68" s="74"/>
      <c r="CY68" s="77">
        <f t="shared" si="355"/>
        <v>0.85812942663086522</v>
      </c>
      <c r="CZ68" s="77">
        <f t="shared" si="355"/>
        <v>0.863230440101041</v>
      </c>
      <c r="DA68" s="77">
        <f t="shared" si="355"/>
        <v>0.86782108821540793</v>
      </c>
      <c r="DB68" s="77">
        <f t="shared" si="355"/>
        <v>0.87197309557117075</v>
      </c>
      <c r="DC68" s="77">
        <f t="shared" si="355"/>
        <v>0.8754664431605762</v>
      </c>
      <c r="DD68" s="77">
        <f t="shared" si="355"/>
        <v>0.87489776965034205</v>
      </c>
      <c r="DE68" s="77">
        <f t="shared" si="355"/>
        <v>0.87119145908084339</v>
      </c>
      <c r="DF68" s="77">
        <f t="shared" si="355"/>
        <v>0.86766880646820188</v>
      </c>
      <c r="DG68" s="77">
        <f t="shared" si="355"/>
        <v>0.86431188577698426</v>
      </c>
      <c r="DH68" s="77">
        <f t="shared" si="355"/>
        <v>0.86107884381882238</v>
      </c>
      <c r="DI68" s="77">
        <f t="shared" si="355"/>
        <v>0.85787534889769701</v>
      </c>
      <c r="DJ68" s="77">
        <f t="shared" si="355"/>
        <v>0.85450540276444409</v>
      </c>
      <c r="DK68" s="77">
        <f t="shared" si="355"/>
        <v>0.8504445701429737</v>
      </c>
      <c r="DL68" s="74"/>
      <c r="DM68" s="77">
        <f t="shared" si="356"/>
        <v>0.8613938491912394</v>
      </c>
      <c r="DN68" s="77">
        <f t="shared" si="356"/>
        <v>0.86639868226909922</v>
      </c>
      <c r="DO68" s="77">
        <f t="shared" si="356"/>
        <v>0.87090476836522768</v>
      </c>
      <c r="DP68" s="77">
        <f t="shared" si="356"/>
        <v>0.87499026076779873</v>
      </c>
      <c r="DQ68" s="77">
        <f t="shared" si="356"/>
        <v>0.87848423956701505</v>
      </c>
      <c r="DR68" s="77">
        <f t="shared" si="356"/>
        <v>0.87819185862184534</v>
      </c>
      <c r="DS68" s="77">
        <f t="shared" si="356"/>
        <v>0.87456579056890504</v>
      </c>
      <c r="DT68" s="77">
        <f t="shared" si="356"/>
        <v>0.87110653682610872</v>
      </c>
      <c r="DU68" s="77">
        <f t="shared" si="356"/>
        <v>0.86779335231753618</v>
      </c>
      <c r="DV68" s="77">
        <f t="shared" si="356"/>
        <v>0.86457733031381834</v>
      </c>
      <c r="DW68" s="77">
        <f t="shared" si="356"/>
        <v>0.8613554368102655</v>
      </c>
      <c r="DX68" s="77">
        <f t="shared" si="356"/>
        <v>0.85796275105992414</v>
      </c>
      <c r="DY68" s="77">
        <f t="shared" si="356"/>
        <v>0.85370695972186483</v>
      </c>
    </row>
    <row r="69" spans="2:129" ht="12.75" customHeight="1" x14ac:dyDescent="0.2">
      <c r="B69" s="10"/>
      <c r="D69" s="76" t="s">
        <v>69</v>
      </c>
      <c r="E69" s="77">
        <f t="shared" si="348"/>
        <v>0.78263283169867781</v>
      </c>
      <c r="F69" s="77">
        <f t="shared" si="348"/>
        <v>0.78970414137035516</v>
      </c>
      <c r="G69" s="77">
        <f t="shared" si="348"/>
        <v>0.79603938716214584</v>
      </c>
      <c r="H69" s="77">
        <f t="shared" si="348"/>
        <v>0.80158986481792871</v>
      </c>
      <c r="I69" s="77">
        <f t="shared" si="348"/>
        <v>0.80542706182472412</v>
      </c>
      <c r="J69" s="77">
        <f t="shared" si="348"/>
        <v>0.80281928724690443</v>
      </c>
      <c r="K69" s="77">
        <f t="shared" si="348"/>
        <v>0.79753323381662378</v>
      </c>
      <c r="L69" s="77">
        <f t="shared" si="348"/>
        <v>0.79263870417564664</v>
      </c>
      <c r="M69" s="77">
        <f t="shared" si="348"/>
        <v>0.78816389552652577</v>
      </c>
      <c r="N69" s="77">
        <f t="shared" si="348"/>
        <v>0.78414353608833076</v>
      </c>
      <c r="O69" s="77">
        <f t="shared" si="348"/>
        <v>0.78060312361332584</v>
      </c>
      <c r="P69" s="77">
        <f t="shared" si="348"/>
        <v>0.77756003396593754</v>
      </c>
      <c r="Q69" s="77">
        <f t="shared" si="348"/>
        <v>0.77508936051723187</v>
      </c>
      <c r="R69" s="74"/>
      <c r="S69" s="77">
        <f t="shared" si="349"/>
        <v>0.81247489104425863</v>
      </c>
      <c r="T69" s="77">
        <f t="shared" si="349"/>
        <v>0.81881859579302063</v>
      </c>
      <c r="U69" s="77">
        <f t="shared" si="349"/>
        <v>0.82450449427918038</v>
      </c>
      <c r="V69" s="77">
        <f t="shared" si="349"/>
        <v>0.82950419557647748</v>
      </c>
      <c r="W69" s="77">
        <f t="shared" si="349"/>
        <v>0.83289010785256368</v>
      </c>
      <c r="X69" s="77">
        <f t="shared" si="349"/>
        <v>0.82997506742829896</v>
      </c>
      <c r="Y69" s="77">
        <f t="shared" si="349"/>
        <v>0.82528580380545968</v>
      </c>
      <c r="Z69" s="77">
        <f t="shared" si="349"/>
        <v>0.82094545676016373</v>
      </c>
      <c r="AA69" s="77">
        <f t="shared" si="349"/>
        <v>0.81697790578460883</v>
      </c>
      <c r="AB69" s="77">
        <f t="shared" si="349"/>
        <v>0.81341050122678982</v>
      </c>
      <c r="AC69" s="77">
        <f t="shared" si="349"/>
        <v>0.81025335026413359</v>
      </c>
      <c r="AD69" s="77">
        <f t="shared" si="349"/>
        <v>0.8075719249806369</v>
      </c>
      <c r="AE69" s="77">
        <f t="shared" si="349"/>
        <v>0.80494007683629154</v>
      </c>
      <c r="AF69" s="74"/>
      <c r="AG69" s="77">
        <f t="shared" si="350"/>
        <v>0.8275437574682829</v>
      </c>
      <c r="AH69" s="77">
        <f t="shared" si="350"/>
        <v>0.83349318431448949</v>
      </c>
      <c r="AI69" s="77">
        <f t="shared" si="350"/>
        <v>0.83883092288768046</v>
      </c>
      <c r="AJ69" s="77">
        <f t="shared" si="350"/>
        <v>0.84355802131617341</v>
      </c>
      <c r="AK69" s="77">
        <f t="shared" si="350"/>
        <v>0.8469242833059385</v>
      </c>
      <c r="AL69" s="77">
        <f t="shared" si="350"/>
        <v>0.84441658196852076</v>
      </c>
      <c r="AM69" s="77">
        <f t="shared" si="350"/>
        <v>0.84005158243994749</v>
      </c>
      <c r="AN69" s="77">
        <f t="shared" si="350"/>
        <v>0.83600390862651142</v>
      </c>
      <c r="AO69" s="77">
        <f t="shared" si="350"/>
        <v>0.83229297346489506</v>
      </c>
      <c r="AP69" s="77">
        <f t="shared" si="350"/>
        <v>0.82893893050531264</v>
      </c>
      <c r="AQ69" s="77">
        <f t="shared" si="350"/>
        <v>0.82594862625486842</v>
      </c>
      <c r="AR69" s="77">
        <f t="shared" si="350"/>
        <v>0.82332524460770495</v>
      </c>
      <c r="AS69" s="77">
        <f t="shared" si="350"/>
        <v>0.82072685743251406</v>
      </c>
      <c r="AT69" s="74"/>
      <c r="AU69" s="77">
        <f t="shared" si="351"/>
        <v>0.83734502469075689</v>
      </c>
      <c r="AV69" s="77">
        <f t="shared" si="351"/>
        <v>0.84302813669342813</v>
      </c>
      <c r="AW69" s="77">
        <f t="shared" si="351"/>
        <v>0.84813131690292765</v>
      </c>
      <c r="AX69" s="77">
        <f t="shared" si="351"/>
        <v>0.85267849548640073</v>
      </c>
      <c r="AY69" s="77">
        <f t="shared" si="351"/>
        <v>0.85608178901395304</v>
      </c>
      <c r="AZ69" s="77">
        <f t="shared" si="351"/>
        <v>0.85403410473070285</v>
      </c>
      <c r="BA69" s="77">
        <f t="shared" si="351"/>
        <v>0.84988929750032038</v>
      </c>
      <c r="BB69" s="77">
        <f t="shared" si="351"/>
        <v>0.84603721230309614</v>
      </c>
      <c r="BC69" s="77">
        <f t="shared" si="351"/>
        <v>0.8424935982455346</v>
      </c>
      <c r="BD69" s="77">
        <f t="shared" si="351"/>
        <v>0.83926886311169691</v>
      </c>
      <c r="BE69" s="77">
        <f t="shared" si="351"/>
        <v>0.83636946373328713</v>
      </c>
      <c r="BF69" s="77">
        <f t="shared" si="351"/>
        <v>0.8337077711206301</v>
      </c>
      <c r="BG69" s="77">
        <f t="shared" si="351"/>
        <v>0.83121723000658587</v>
      </c>
      <c r="BH69" s="74"/>
      <c r="BI69" s="77">
        <f t="shared" si="352"/>
        <v>0.84449610997219426</v>
      </c>
      <c r="BJ69" s="77">
        <f t="shared" si="352"/>
        <v>0.84997999501115584</v>
      </c>
      <c r="BK69" s="77">
        <f t="shared" si="352"/>
        <v>0.85490780664522115</v>
      </c>
      <c r="BL69" s="77">
        <f t="shared" si="352"/>
        <v>0.85932052721123953</v>
      </c>
      <c r="BM69" s="77">
        <f t="shared" si="352"/>
        <v>0.86275821329320812</v>
      </c>
      <c r="BN69" s="77">
        <f t="shared" si="352"/>
        <v>0.86114185860637804</v>
      </c>
      <c r="BO69" s="77">
        <f t="shared" si="352"/>
        <v>0.85716329300449656</v>
      </c>
      <c r="BP69" s="77">
        <f t="shared" si="352"/>
        <v>0.85345722152671744</v>
      </c>
      <c r="BQ69" s="77">
        <f t="shared" si="352"/>
        <v>0.85003646740371508</v>
      </c>
      <c r="BR69" s="77">
        <f t="shared" si="352"/>
        <v>0.84691005309646294</v>
      </c>
      <c r="BS69" s="77">
        <f t="shared" si="352"/>
        <v>0.84405185954038331</v>
      </c>
      <c r="BT69" s="77">
        <f t="shared" si="352"/>
        <v>0.84139677509103872</v>
      </c>
      <c r="BU69" s="77">
        <f t="shared" si="352"/>
        <v>0.83893550685723528</v>
      </c>
      <c r="BV69" s="74"/>
      <c r="BW69" s="77">
        <f t="shared" si="353"/>
        <v>0.85007075881875471</v>
      </c>
      <c r="BX69" s="77">
        <f t="shared" si="353"/>
        <v>0.85539644158000117</v>
      </c>
      <c r="BY69" s="77">
        <f t="shared" si="353"/>
        <v>0.86018500317636892</v>
      </c>
      <c r="BZ69" s="77">
        <f t="shared" si="353"/>
        <v>0.86449032239893508</v>
      </c>
      <c r="CA69" s="77">
        <f t="shared" si="353"/>
        <v>0.86795141611970583</v>
      </c>
      <c r="CB69" s="77">
        <f t="shared" si="353"/>
        <v>0.8667240916190091</v>
      </c>
      <c r="CC69" s="77">
        <f t="shared" si="353"/>
        <v>0.86287913547329198</v>
      </c>
      <c r="CD69" s="77">
        <f t="shared" si="353"/>
        <v>0.85928911835362798</v>
      </c>
      <c r="CE69" s="77">
        <f t="shared" si="353"/>
        <v>0.85596458532356101</v>
      </c>
      <c r="CF69" s="77">
        <f t="shared" si="353"/>
        <v>0.8529060680214009</v>
      </c>
      <c r="CG69" s="77">
        <f t="shared" si="353"/>
        <v>0.8500963153248795</v>
      </c>
      <c r="CH69" s="77">
        <f t="shared" si="353"/>
        <v>0.84745091249184534</v>
      </c>
      <c r="CI69" s="77">
        <f t="shared" si="353"/>
        <v>0.84495104792783648</v>
      </c>
      <c r="CJ69" s="74"/>
      <c r="CK69" s="77">
        <f t="shared" si="354"/>
        <v>0.85460817634702169</v>
      </c>
      <c r="CL69" s="77">
        <f t="shared" si="354"/>
        <v>0.85980320737334825</v>
      </c>
      <c r="CM69" s="77">
        <f t="shared" si="354"/>
        <v>0.86447674791767315</v>
      </c>
      <c r="CN69" s="77">
        <f t="shared" si="354"/>
        <v>0.86869267832386388</v>
      </c>
      <c r="CO69" s="77">
        <f t="shared" si="354"/>
        <v>0.8721672510697428</v>
      </c>
      <c r="CP69" s="77">
        <f t="shared" si="354"/>
        <v>0.87128707265836591</v>
      </c>
      <c r="CQ69" s="77">
        <f t="shared" si="354"/>
        <v>0.86755405145402764</v>
      </c>
      <c r="CR69" s="77">
        <f t="shared" si="354"/>
        <v>0.86406010310377246</v>
      </c>
      <c r="CS69" s="77">
        <f t="shared" si="354"/>
        <v>0.86081297340420904</v>
      </c>
      <c r="CT69" s="77">
        <f t="shared" si="354"/>
        <v>0.85781196259431247</v>
      </c>
      <c r="CU69" s="77">
        <f t="shared" si="354"/>
        <v>0.85504447027588837</v>
      </c>
      <c r="CV69" s="77">
        <f t="shared" si="354"/>
        <v>0.85240028047334193</v>
      </c>
      <c r="CW69" s="77">
        <f t="shared" si="354"/>
        <v>0.84981836018352164</v>
      </c>
      <c r="CX69" s="74"/>
      <c r="CY69" s="77">
        <f t="shared" si="355"/>
        <v>0.85841529277049688</v>
      </c>
      <c r="CZ69" s="77">
        <f t="shared" si="355"/>
        <v>0.86349937890424444</v>
      </c>
      <c r="DA69" s="77">
        <f t="shared" si="355"/>
        <v>0.86807522412218185</v>
      </c>
      <c r="DB69" s="77">
        <f t="shared" si="355"/>
        <v>0.87221464431385798</v>
      </c>
      <c r="DC69" s="77">
        <f t="shared" si="355"/>
        <v>0.87569514190426756</v>
      </c>
      <c r="DD69" s="77">
        <f t="shared" si="355"/>
        <v>0.87512398197773444</v>
      </c>
      <c r="DE69" s="77">
        <f t="shared" si="355"/>
        <v>0.87148750097515981</v>
      </c>
      <c r="DF69" s="77">
        <f t="shared" si="355"/>
        <v>0.86807528737126238</v>
      </c>
      <c r="DG69" s="77">
        <f t="shared" si="355"/>
        <v>0.86489270166428467</v>
      </c>
      <c r="DH69" s="77">
        <f t="shared" si="355"/>
        <v>0.86193554234740555</v>
      </c>
      <c r="DI69" s="77">
        <f t="shared" si="355"/>
        <v>0.8591758026397659</v>
      </c>
      <c r="DJ69" s="77">
        <f t="shared" si="355"/>
        <v>0.8565510386703461</v>
      </c>
      <c r="DK69" s="77">
        <f t="shared" si="355"/>
        <v>0.85386245483296308</v>
      </c>
      <c r="DL69" s="74"/>
      <c r="DM69" s="77">
        <f t="shared" si="356"/>
        <v>0.86168252327969508</v>
      </c>
      <c r="DN69" s="77">
        <f t="shared" si="356"/>
        <v>0.86667041589753135</v>
      </c>
      <c r="DO69" s="77">
        <f t="shared" si="356"/>
        <v>0.87116152990731088</v>
      </c>
      <c r="DP69" s="77">
        <f t="shared" si="356"/>
        <v>0.87523411350104585</v>
      </c>
      <c r="DQ69" s="77">
        <f t="shared" si="356"/>
        <v>0.87871505894867896</v>
      </c>
      <c r="DR69" s="77">
        <f t="shared" si="356"/>
        <v>0.87841905685856725</v>
      </c>
      <c r="DS69" s="77">
        <f t="shared" si="356"/>
        <v>0.87486764811928341</v>
      </c>
      <c r="DT69" s="77">
        <f t="shared" si="356"/>
        <v>0.87152619357444894</v>
      </c>
      <c r="DU69" s="77">
        <f t="shared" si="356"/>
        <v>0.86839819027653342</v>
      </c>
      <c r="DV69" s="77">
        <f t="shared" si="356"/>
        <v>0.86547351984549648</v>
      </c>
      <c r="DW69" s="77">
        <f t="shared" si="356"/>
        <v>0.8627166703311816</v>
      </c>
      <c r="DX69" s="77">
        <f t="shared" si="356"/>
        <v>0.86009783393965089</v>
      </c>
      <c r="DY69" s="77">
        <f t="shared" si="356"/>
        <v>0.85723680030357563</v>
      </c>
    </row>
    <row r="70" spans="2:129" ht="12.75" customHeight="1" x14ac:dyDescent="0.2">
      <c r="B70" s="10"/>
      <c r="D70" s="76" t="s">
        <v>70</v>
      </c>
      <c r="E70" s="77">
        <f t="shared" si="348"/>
        <v>0.78295278352857667</v>
      </c>
      <c r="F70" s="77">
        <f t="shared" si="348"/>
        <v>0.79001025482144771</v>
      </c>
      <c r="G70" s="77">
        <f t="shared" si="348"/>
        <v>0.79633450645343196</v>
      </c>
      <c r="H70" s="77">
        <f t="shared" si="348"/>
        <v>0.8018762701042601</v>
      </c>
      <c r="I70" s="77">
        <f t="shared" si="348"/>
        <v>0.8056963336749684</v>
      </c>
      <c r="J70" s="77">
        <f t="shared" si="348"/>
        <v>0.80305456593793834</v>
      </c>
      <c r="K70" s="77">
        <f t="shared" si="348"/>
        <v>0.79776079885684015</v>
      </c>
      <c r="L70" s="77">
        <f t="shared" si="348"/>
        <v>0.79285397312133032</v>
      </c>
      <c r="M70" s="77">
        <f t="shared" si="348"/>
        <v>0.78836431507748606</v>
      </c>
      <c r="N70" s="77">
        <f t="shared" si="348"/>
        <v>0.78433096141810876</v>
      </c>
      <c r="O70" s="77">
        <f t="shared" si="348"/>
        <v>0.78078756795129867</v>
      </c>
      <c r="P70" s="77">
        <f t="shared" si="348"/>
        <v>0.77776803105278125</v>
      </c>
      <c r="Q70" s="77">
        <f t="shared" si="348"/>
        <v>0.77539128114676426</v>
      </c>
      <c r="R70" s="74"/>
      <c r="S70" s="77">
        <f t="shared" si="349"/>
        <v>0.81274712895619883</v>
      </c>
      <c r="T70" s="77">
        <f t="shared" si="349"/>
        <v>0.8190770720861269</v>
      </c>
      <c r="U70" s="77">
        <f t="shared" si="349"/>
        <v>0.82475194893981885</v>
      </c>
      <c r="V70" s="77">
        <f t="shared" si="349"/>
        <v>0.82974277239061545</v>
      </c>
      <c r="W70" s="77">
        <f t="shared" si="349"/>
        <v>0.83311167150190091</v>
      </c>
      <c r="X70" s="77">
        <f t="shared" si="349"/>
        <v>0.83017446388607319</v>
      </c>
      <c r="Y70" s="77">
        <f t="shared" si="349"/>
        <v>0.82548453255578269</v>
      </c>
      <c r="Z70" s="77">
        <f t="shared" si="349"/>
        <v>0.82114352218063702</v>
      </c>
      <c r="AA70" s="77">
        <f t="shared" si="349"/>
        <v>0.81717925511168732</v>
      </c>
      <c r="AB70" s="77">
        <f t="shared" si="349"/>
        <v>0.8136264434220789</v>
      </c>
      <c r="AC70" s="77">
        <f t="shared" si="349"/>
        <v>0.81050889172922869</v>
      </c>
      <c r="AD70" s="77">
        <f t="shared" si="349"/>
        <v>0.8079231274991634</v>
      </c>
      <c r="AE70" s="77">
        <f t="shared" si="349"/>
        <v>0.80552695082187364</v>
      </c>
      <c r="AF70" s="74"/>
      <c r="AG70" s="77">
        <f t="shared" si="350"/>
        <v>0.82779455833656035</v>
      </c>
      <c r="AH70" s="77">
        <f t="shared" si="350"/>
        <v>0.83373018002195254</v>
      </c>
      <c r="AI70" s="77">
        <f t="shared" si="350"/>
        <v>0.83905674295901289</v>
      </c>
      <c r="AJ70" s="77">
        <f t="shared" si="350"/>
        <v>0.84377485412917508</v>
      </c>
      <c r="AK70" s="77">
        <f t="shared" si="350"/>
        <v>0.84712612909195784</v>
      </c>
      <c r="AL70" s="77">
        <f t="shared" si="350"/>
        <v>0.84460042394591039</v>
      </c>
      <c r="AM70" s="77">
        <f t="shared" si="350"/>
        <v>0.84024068385102368</v>
      </c>
      <c r="AN70" s="77">
        <f t="shared" si="350"/>
        <v>0.83620156072065877</v>
      </c>
      <c r="AO70" s="77">
        <f t="shared" si="350"/>
        <v>0.83250764880103834</v>
      </c>
      <c r="AP70" s="77">
        <f t="shared" si="350"/>
        <v>0.82918837887513908</v>
      </c>
      <c r="AQ70" s="77">
        <f t="shared" si="350"/>
        <v>0.82626791474454098</v>
      </c>
      <c r="AR70" s="77">
        <f t="shared" si="350"/>
        <v>0.82378787407711374</v>
      </c>
      <c r="AS70" s="77">
        <f t="shared" si="350"/>
        <v>0.82151247630183244</v>
      </c>
      <c r="AT70" s="74"/>
      <c r="AU70" s="77">
        <f t="shared" si="351"/>
        <v>0.83758372301680517</v>
      </c>
      <c r="AV70" s="77">
        <f t="shared" si="351"/>
        <v>0.84325294978508003</v>
      </c>
      <c r="AW70" s="77">
        <f t="shared" si="351"/>
        <v>0.84834477092592186</v>
      </c>
      <c r="AX70" s="77">
        <f t="shared" si="351"/>
        <v>0.8528828042118628</v>
      </c>
      <c r="AY70" s="77">
        <f t="shared" si="351"/>
        <v>0.8562727063851473</v>
      </c>
      <c r="AZ70" s="77">
        <f t="shared" si="351"/>
        <v>0.85420904179882018</v>
      </c>
      <c r="BA70" s="77">
        <f t="shared" si="351"/>
        <v>0.8500743284908544</v>
      </c>
      <c r="BB70" s="77">
        <f t="shared" si="351"/>
        <v>0.84623818278479312</v>
      </c>
      <c r="BC70" s="77">
        <f t="shared" si="351"/>
        <v>0.84272246512781779</v>
      </c>
      <c r="BD70" s="77">
        <f t="shared" si="351"/>
        <v>0.83954819531396674</v>
      </c>
      <c r="BE70" s="77">
        <f t="shared" si="351"/>
        <v>0.83674166173052644</v>
      </c>
      <c r="BF70" s="77">
        <f t="shared" si="351"/>
        <v>0.83425706516397402</v>
      </c>
      <c r="BG70" s="77">
        <f t="shared" si="351"/>
        <v>0.83214661891966391</v>
      </c>
      <c r="BH70" s="74"/>
      <c r="BI70" s="77">
        <f t="shared" si="352"/>
        <v>0.84472730595390233</v>
      </c>
      <c r="BJ70" s="77">
        <f t="shared" si="352"/>
        <v>0.85019720502406726</v>
      </c>
      <c r="BK70" s="77">
        <f t="shared" si="352"/>
        <v>0.85511347033051899</v>
      </c>
      <c r="BL70" s="77">
        <f t="shared" si="352"/>
        <v>0.8595168497722554</v>
      </c>
      <c r="BM70" s="77">
        <f t="shared" si="352"/>
        <v>0.86294221720798625</v>
      </c>
      <c r="BN70" s="77">
        <f t="shared" si="352"/>
        <v>0.86131096337656421</v>
      </c>
      <c r="BO70" s="77">
        <f t="shared" si="352"/>
        <v>0.85734654823332224</v>
      </c>
      <c r="BP70" s="77">
        <f t="shared" si="352"/>
        <v>0.85366256533161999</v>
      </c>
      <c r="BQ70" s="77">
        <f t="shared" si="352"/>
        <v>0.85027869575109671</v>
      </c>
      <c r="BR70" s="77">
        <f t="shared" si="352"/>
        <v>0.84721567250003549</v>
      </c>
      <c r="BS70" s="77">
        <f t="shared" si="352"/>
        <v>0.84446855932238074</v>
      </c>
      <c r="BT70" s="77">
        <f t="shared" si="352"/>
        <v>0.84201703982902487</v>
      </c>
      <c r="BU70" s="77">
        <f t="shared" si="352"/>
        <v>0.83997514637754433</v>
      </c>
      <c r="BV70" s="74"/>
      <c r="BW70" s="77">
        <f t="shared" si="353"/>
        <v>0.85029710163009964</v>
      </c>
      <c r="BX70" s="77">
        <f t="shared" si="353"/>
        <v>0.85560869986143562</v>
      </c>
      <c r="BY70" s="77">
        <f t="shared" si="353"/>
        <v>0.86038552824148018</v>
      </c>
      <c r="BZ70" s="77">
        <f t="shared" si="353"/>
        <v>0.86468129084943424</v>
      </c>
      <c r="CA70" s="77">
        <f t="shared" si="353"/>
        <v>0.86813074461160655</v>
      </c>
      <c r="CB70" s="77">
        <f t="shared" si="353"/>
        <v>0.86688904874754358</v>
      </c>
      <c r="CC70" s="77">
        <f t="shared" si="353"/>
        <v>0.86306173448706869</v>
      </c>
      <c r="CD70" s="77">
        <f t="shared" si="353"/>
        <v>0.85949906812564858</v>
      </c>
      <c r="CE70" s="77">
        <f t="shared" si="353"/>
        <v>0.85621907614952997</v>
      </c>
      <c r="CF70" s="77">
        <f t="shared" si="353"/>
        <v>0.85323480225064974</v>
      </c>
      <c r="CG70" s="77">
        <f t="shared" si="353"/>
        <v>0.85055155329967125</v>
      </c>
      <c r="CH70" s="77">
        <f t="shared" si="353"/>
        <v>0.84813129402783582</v>
      </c>
      <c r="CI70" s="77">
        <f t="shared" si="353"/>
        <v>0.84607911829789884</v>
      </c>
      <c r="CJ70" s="74"/>
      <c r="CK70" s="77">
        <f t="shared" si="354"/>
        <v>0.85483135553474232</v>
      </c>
      <c r="CL70" s="77">
        <f t="shared" si="354"/>
        <v>0.86001220405907464</v>
      </c>
      <c r="CM70" s="77">
        <f t="shared" si="354"/>
        <v>0.86467383138527454</v>
      </c>
      <c r="CN70" s="77">
        <f t="shared" si="354"/>
        <v>0.86887997704391762</v>
      </c>
      <c r="CO70" s="77">
        <f t="shared" si="354"/>
        <v>0.8723433112489426</v>
      </c>
      <c r="CP70" s="77">
        <f t="shared" si="354"/>
        <v>0.87144890476017345</v>
      </c>
      <c r="CQ70" s="77">
        <f t="shared" si="354"/>
        <v>0.86773659035680339</v>
      </c>
      <c r="CR70" s="77">
        <f t="shared" si="354"/>
        <v>0.86427458999494078</v>
      </c>
      <c r="CS70" s="77">
        <f t="shared" si="354"/>
        <v>0.86107865568416797</v>
      </c>
      <c r="CT70" s="77">
        <f t="shared" si="354"/>
        <v>0.85816132925498256</v>
      </c>
      <c r="CU70" s="77">
        <f t="shared" si="354"/>
        <v>0.8555336903547377</v>
      </c>
      <c r="CV70" s="77">
        <f t="shared" si="354"/>
        <v>0.853132766534482</v>
      </c>
      <c r="CW70" s="77">
        <f t="shared" si="354"/>
        <v>0.8510200298391738</v>
      </c>
      <c r="CX70" s="74"/>
      <c r="CY70" s="77">
        <f t="shared" si="355"/>
        <v>0.85863645962646251</v>
      </c>
      <c r="CZ70" s="77">
        <f t="shared" si="355"/>
        <v>0.86370626528597394</v>
      </c>
      <c r="DA70" s="77">
        <f t="shared" si="355"/>
        <v>0.86827002237121687</v>
      </c>
      <c r="DB70" s="77">
        <f t="shared" si="355"/>
        <v>0.87239942559530925</v>
      </c>
      <c r="DC70" s="77">
        <f t="shared" si="355"/>
        <v>0.87586889087231923</v>
      </c>
      <c r="DD70" s="77">
        <f t="shared" si="355"/>
        <v>0.87528335278166247</v>
      </c>
      <c r="DE70" s="77">
        <f t="shared" si="355"/>
        <v>0.87167030944839974</v>
      </c>
      <c r="DF70" s="77">
        <f t="shared" si="355"/>
        <v>0.86829412361568448</v>
      </c>
      <c r="DG70" s="77">
        <f t="shared" si="355"/>
        <v>0.86516862469360178</v>
      </c>
      <c r="DH70" s="77">
        <f t="shared" si="355"/>
        <v>0.86230345973125822</v>
      </c>
      <c r="DI70" s="77">
        <f t="shared" si="355"/>
        <v>0.85969497463567024</v>
      </c>
      <c r="DJ70" s="77">
        <f t="shared" si="355"/>
        <v>0.85732953650765453</v>
      </c>
      <c r="DK70" s="77">
        <f t="shared" si="355"/>
        <v>0.85512746697191155</v>
      </c>
      <c r="DL70" s="74"/>
      <c r="DM70" s="77">
        <f t="shared" si="356"/>
        <v>0.86190249238319039</v>
      </c>
      <c r="DN70" s="77">
        <f t="shared" si="356"/>
        <v>0.86687601057576658</v>
      </c>
      <c r="DO70" s="77">
        <f t="shared" si="356"/>
        <v>0.87135487214506646</v>
      </c>
      <c r="DP70" s="77">
        <f t="shared" si="356"/>
        <v>0.87541720289301772</v>
      </c>
      <c r="DQ70" s="77">
        <f t="shared" si="356"/>
        <v>0.87888718289341417</v>
      </c>
      <c r="DR70" s="77">
        <f t="shared" si="356"/>
        <v>0.87857641710226164</v>
      </c>
      <c r="DS70" s="77">
        <f t="shared" si="356"/>
        <v>0.87505090823519616</v>
      </c>
      <c r="DT70" s="77">
        <f t="shared" si="356"/>
        <v>0.87174914704067474</v>
      </c>
      <c r="DU70" s="77">
        <f t="shared" si="356"/>
        <v>0.86868351977727787</v>
      </c>
      <c r="DV70" s="77">
        <f t="shared" si="356"/>
        <v>0.86585826436699509</v>
      </c>
      <c r="DW70" s="77">
        <f t="shared" si="356"/>
        <v>0.86326286174656719</v>
      </c>
      <c r="DX70" s="77">
        <f t="shared" si="356"/>
        <v>0.86091769823781183</v>
      </c>
      <c r="DY70" s="77">
        <f t="shared" si="356"/>
        <v>0.85855714891315549</v>
      </c>
    </row>
    <row r="71" spans="2:129" x14ac:dyDescent="0.2">
      <c r="B71" s="10"/>
      <c r="D71" s="76" t="s">
        <v>71</v>
      </c>
      <c r="E71" s="77">
        <f t="shared" si="348"/>
        <v>0.78325435329208837</v>
      </c>
      <c r="F71" s="77">
        <f t="shared" si="348"/>
        <v>0.7902996852338755</v>
      </c>
      <c r="G71" s="77">
        <f t="shared" si="348"/>
        <v>0.79661432725929626</v>
      </c>
      <c r="H71" s="77">
        <f t="shared" si="348"/>
        <v>0.80214845306520066</v>
      </c>
      <c r="I71" s="77">
        <f t="shared" si="348"/>
        <v>0.80595219647533389</v>
      </c>
      <c r="J71" s="77">
        <f t="shared" si="348"/>
        <v>0.80327623261084546</v>
      </c>
      <c r="K71" s="77">
        <f t="shared" si="348"/>
        <v>0.79797203631544245</v>
      </c>
      <c r="L71" s="77">
        <f t="shared" si="348"/>
        <v>0.79304815022771402</v>
      </c>
      <c r="M71" s="77">
        <f t="shared" si="348"/>
        <v>0.78853543246892976</v>
      </c>
      <c r="N71" s="77">
        <f t="shared" si="348"/>
        <v>0.78447516482165536</v>
      </c>
      <c r="O71" s="77">
        <f t="shared" si="348"/>
        <v>0.78090502325758493</v>
      </c>
      <c r="P71" s="77">
        <f t="shared" si="348"/>
        <v>0.77786618821759779</v>
      </c>
      <c r="Q71" s="77">
        <f t="shared" si="348"/>
        <v>0.7754937992940516</v>
      </c>
      <c r="R71" s="74"/>
      <c r="S71" s="77">
        <f t="shared" si="349"/>
        <v>0.81299982188261422</v>
      </c>
      <c r="T71" s="77">
        <f t="shared" si="349"/>
        <v>0.81931789587059201</v>
      </c>
      <c r="U71" s="77">
        <f t="shared" si="349"/>
        <v>0.82498332779129813</v>
      </c>
      <c r="V71" s="77">
        <f t="shared" si="349"/>
        <v>0.82996650235132285</v>
      </c>
      <c r="W71" s="77">
        <f t="shared" si="349"/>
        <v>0.83331915976331539</v>
      </c>
      <c r="X71" s="77">
        <f t="shared" si="349"/>
        <v>0.83035754060601175</v>
      </c>
      <c r="Y71" s="77">
        <f t="shared" si="349"/>
        <v>0.8256603833434949</v>
      </c>
      <c r="Z71" s="77">
        <f t="shared" si="349"/>
        <v>0.82130795337204177</v>
      </c>
      <c r="AA71" s="77">
        <f t="shared" si="349"/>
        <v>0.81732953774541695</v>
      </c>
      <c r="AB71" s="77">
        <f t="shared" si="349"/>
        <v>0.81376304127524812</v>
      </c>
      <c r="AC71" s="77">
        <f t="shared" si="349"/>
        <v>0.81063796676408706</v>
      </c>
      <c r="AD71" s="77">
        <f t="shared" si="349"/>
        <v>0.80806318839525626</v>
      </c>
      <c r="AE71" s="77">
        <f t="shared" si="349"/>
        <v>0.80572253664757398</v>
      </c>
      <c r="AF71" s="74"/>
      <c r="AG71" s="77">
        <f t="shared" si="350"/>
        <v>0.82802361249318657</v>
      </c>
      <c r="AH71" s="77">
        <f t="shared" si="350"/>
        <v>0.83394747619760667</v>
      </c>
      <c r="AI71" s="77">
        <f t="shared" si="350"/>
        <v>0.83926460391091418</v>
      </c>
      <c r="AJ71" s="77">
        <f t="shared" si="350"/>
        <v>0.84397511372536993</v>
      </c>
      <c r="AK71" s="77">
        <f t="shared" si="350"/>
        <v>0.84731222921987137</v>
      </c>
      <c r="AL71" s="77">
        <f t="shared" si="350"/>
        <v>0.844765135616526</v>
      </c>
      <c r="AM71" s="77">
        <f t="shared" si="350"/>
        <v>0.84040124404905781</v>
      </c>
      <c r="AN71" s="77">
        <f t="shared" si="350"/>
        <v>0.83635548454247932</v>
      </c>
      <c r="AO71" s="77">
        <f t="shared" si="350"/>
        <v>0.83265437259189246</v>
      </c>
      <c r="AP71" s="77">
        <f t="shared" si="350"/>
        <v>0.82933113706606931</v>
      </c>
      <c r="AQ71" s="77">
        <f t="shared" si="350"/>
        <v>0.82641680913517268</v>
      </c>
      <c r="AR71" s="77">
        <f t="shared" si="350"/>
        <v>0.82396749777606215</v>
      </c>
      <c r="AS71" s="77">
        <f t="shared" si="350"/>
        <v>0.82178215881401517</v>
      </c>
      <c r="AT71" s="74"/>
      <c r="AU71" s="77">
        <f t="shared" si="351"/>
        <v>0.83779832203065918</v>
      </c>
      <c r="AV71" s="77">
        <f t="shared" si="351"/>
        <v>0.84345582621040782</v>
      </c>
      <c r="AW71" s="77">
        <f t="shared" si="351"/>
        <v>0.84853816691279482</v>
      </c>
      <c r="AX71" s="77">
        <f t="shared" si="351"/>
        <v>0.85306858611326908</v>
      </c>
      <c r="AY71" s="77">
        <f t="shared" si="351"/>
        <v>0.85644603851220413</v>
      </c>
      <c r="AZ71" s="77">
        <f t="shared" si="351"/>
        <v>0.85436238640545259</v>
      </c>
      <c r="BA71" s="77">
        <f t="shared" si="351"/>
        <v>0.85022608916566433</v>
      </c>
      <c r="BB71" s="77">
        <f t="shared" si="351"/>
        <v>0.84638717946828879</v>
      </c>
      <c r="BC71" s="77">
        <f t="shared" si="351"/>
        <v>0.84286977323105627</v>
      </c>
      <c r="BD71" s="77">
        <f t="shared" si="351"/>
        <v>0.8396990837346372</v>
      </c>
      <c r="BE71" s="77">
        <f t="shared" si="351"/>
        <v>0.83690916776155155</v>
      </c>
      <c r="BF71" s="77">
        <f t="shared" si="351"/>
        <v>0.83446930965257837</v>
      </c>
      <c r="BG71" s="77">
        <f t="shared" si="351"/>
        <v>0.83247348251778253</v>
      </c>
      <c r="BH71" s="74"/>
      <c r="BI71" s="77">
        <f t="shared" si="352"/>
        <v>0.84493206149669586</v>
      </c>
      <c r="BJ71" s="77">
        <f t="shared" si="352"/>
        <v>0.85039023578735773</v>
      </c>
      <c r="BK71" s="77">
        <f t="shared" si="352"/>
        <v>0.8552969490597333</v>
      </c>
      <c r="BL71" s="77">
        <f t="shared" si="352"/>
        <v>0.85969265439543441</v>
      </c>
      <c r="BM71" s="77">
        <f t="shared" si="352"/>
        <v>0.86310678471067459</v>
      </c>
      <c r="BN71" s="77">
        <f t="shared" si="352"/>
        <v>0.86145632907603631</v>
      </c>
      <c r="BO71" s="77">
        <f t="shared" si="352"/>
        <v>0.85749250181242143</v>
      </c>
      <c r="BP71" s="77">
        <f t="shared" si="352"/>
        <v>0.85380898533299532</v>
      </c>
      <c r="BQ71" s="77">
        <f t="shared" si="352"/>
        <v>0.85042798806405939</v>
      </c>
      <c r="BR71" s="77">
        <f t="shared" si="352"/>
        <v>0.84737482101800587</v>
      </c>
      <c r="BS71" s="77">
        <f t="shared" si="352"/>
        <v>0.84465259642836721</v>
      </c>
      <c r="BT71" s="77">
        <f t="shared" si="352"/>
        <v>0.8422573480694675</v>
      </c>
      <c r="BU71" s="77">
        <f t="shared" si="352"/>
        <v>0.84034781410719361</v>
      </c>
      <c r="BV71" s="74"/>
      <c r="BW71" s="77">
        <f t="shared" si="353"/>
        <v>0.85049473726993574</v>
      </c>
      <c r="BX71" s="77">
        <f t="shared" si="353"/>
        <v>0.85579458345686232</v>
      </c>
      <c r="BY71" s="77">
        <f t="shared" si="353"/>
        <v>0.86056177475073659</v>
      </c>
      <c r="BZ71" s="77">
        <f t="shared" si="353"/>
        <v>0.86484977042317546</v>
      </c>
      <c r="CA71" s="77">
        <f t="shared" si="353"/>
        <v>0.86828881808965308</v>
      </c>
      <c r="CB71" s="77">
        <f t="shared" si="353"/>
        <v>0.86702837463806448</v>
      </c>
      <c r="CC71" s="77">
        <f t="shared" si="353"/>
        <v>0.8632035259076446</v>
      </c>
      <c r="CD71" s="77">
        <f t="shared" si="353"/>
        <v>0.85964409378288664</v>
      </c>
      <c r="CE71" s="77">
        <f t="shared" si="353"/>
        <v>0.85637086752229041</v>
      </c>
      <c r="CF71" s="77">
        <f t="shared" si="353"/>
        <v>0.85340172145449933</v>
      </c>
      <c r="CG71" s="77">
        <f t="shared" si="353"/>
        <v>0.85075057584375957</v>
      </c>
      <c r="CH71" s="77">
        <f t="shared" si="353"/>
        <v>0.84839636733880841</v>
      </c>
      <c r="CI71" s="77">
        <f t="shared" si="353"/>
        <v>0.84648980955985653</v>
      </c>
      <c r="CJ71" s="74"/>
      <c r="CK71" s="77">
        <f t="shared" si="354"/>
        <v>0.8550236374305481</v>
      </c>
      <c r="CL71" s="77">
        <f t="shared" si="354"/>
        <v>0.86019269221738281</v>
      </c>
      <c r="CM71" s="77">
        <f t="shared" si="354"/>
        <v>0.86484459161913085</v>
      </c>
      <c r="CN71" s="77">
        <f t="shared" si="354"/>
        <v>0.86904285779143298</v>
      </c>
      <c r="CO71" s="77">
        <f t="shared" si="354"/>
        <v>0.87249634410972932</v>
      </c>
      <c r="CP71" s="77">
        <f t="shared" si="354"/>
        <v>0.87158341835221487</v>
      </c>
      <c r="CQ71" s="77">
        <f t="shared" si="354"/>
        <v>0.86787522391919802</v>
      </c>
      <c r="CR71" s="77">
        <f t="shared" si="354"/>
        <v>0.86441888034600045</v>
      </c>
      <c r="CS71" s="77">
        <f t="shared" si="354"/>
        <v>0.86123310354590665</v>
      </c>
      <c r="CT71" s="77">
        <f t="shared" si="354"/>
        <v>0.8583355486094657</v>
      </c>
      <c r="CU71" s="77">
        <f t="shared" si="354"/>
        <v>0.85574641766692616</v>
      </c>
      <c r="CV71" s="77">
        <f t="shared" si="354"/>
        <v>0.85342003970423908</v>
      </c>
      <c r="CW71" s="77">
        <f t="shared" si="354"/>
        <v>0.8514633897481495</v>
      </c>
      <c r="CX71" s="74"/>
      <c r="CY71" s="77">
        <f t="shared" si="355"/>
        <v>0.85882461651765263</v>
      </c>
      <c r="CZ71" s="77">
        <f t="shared" si="355"/>
        <v>0.86388257788519063</v>
      </c>
      <c r="DA71" s="77">
        <f t="shared" si="355"/>
        <v>0.86843651073259365</v>
      </c>
      <c r="DB71" s="77">
        <f t="shared" si="355"/>
        <v>0.87255790717290094</v>
      </c>
      <c r="DC71" s="77">
        <f t="shared" si="355"/>
        <v>0.87601788975013906</v>
      </c>
      <c r="DD71" s="77">
        <f t="shared" si="355"/>
        <v>0.87541388548882826</v>
      </c>
      <c r="DE71" s="77">
        <f t="shared" si="355"/>
        <v>0.87180644194767798</v>
      </c>
      <c r="DF71" s="77">
        <f t="shared" si="355"/>
        <v>0.86843806917096245</v>
      </c>
      <c r="DG71" s="77">
        <f t="shared" si="355"/>
        <v>0.86532574737143642</v>
      </c>
      <c r="DH71" s="77">
        <f t="shared" si="355"/>
        <v>0.86248448004248612</v>
      </c>
      <c r="DI71" s="77">
        <f t="shared" si="355"/>
        <v>0.85991998532548153</v>
      </c>
      <c r="DJ71" s="77">
        <f t="shared" si="355"/>
        <v>0.85763700162169898</v>
      </c>
      <c r="DK71" s="77">
        <f t="shared" si="355"/>
        <v>0.85559987333414445</v>
      </c>
      <c r="DL71" s="74"/>
      <c r="DM71" s="77">
        <f t="shared" si="356"/>
        <v>0.8620874176774489</v>
      </c>
      <c r="DN71" s="77">
        <f t="shared" si="356"/>
        <v>0.86704903721532445</v>
      </c>
      <c r="DO71" s="77">
        <f t="shared" si="356"/>
        <v>0.87151797086434246</v>
      </c>
      <c r="DP71" s="77">
        <f t="shared" si="356"/>
        <v>0.87557216106579561</v>
      </c>
      <c r="DQ71" s="77">
        <f t="shared" si="356"/>
        <v>0.87903288393089607</v>
      </c>
      <c r="DR71" s="77">
        <f t="shared" si="356"/>
        <v>0.87870355977239212</v>
      </c>
      <c r="DS71" s="77">
        <f t="shared" si="356"/>
        <v>0.87518499093859603</v>
      </c>
      <c r="DT71" s="77">
        <f t="shared" si="356"/>
        <v>0.87189298770414203</v>
      </c>
      <c r="DU71" s="77">
        <f t="shared" si="356"/>
        <v>0.86884326940504764</v>
      </c>
      <c r="DV71" s="77">
        <f t="shared" si="356"/>
        <v>0.86604563591056827</v>
      </c>
      <c r="DW71" s="77">
        <f t="shared" si="356"/>
        <v>0.86349923546687379</v>
      </c>
      <c r="DX71" s="77">
        <f t="shared" si="356"/>
        <v>0.86124384224668304</v>
      </c>
      <c r="DY71" s="77">
        <f t="shared" si="356"/>
        <v>0.85905570305917189</v>
      </c>
    </row>
    <row r="72" spans="2:129" x14ac:dyDescent="0.2">
      <c r="B72" s="10"/>
      <c r="D72" s="76" t="s">
        <v>72</v>
      </c>
      <c r="E72" s="77">
        <f t="shared" ref="E72:Q72" si="357">E35/E33</f>
        <v>0.78354211080870872</v>
      </c>
      <c r="F72" s="77">
        <f t="shared" si="357"/>
        <v>0.79057650014423786</v>
      </c>
      <c r="G72" s="77">
        <f t="shared" si="357"/>
        <v>0.79688249860734883</v>
      </c>
      <c r="H72" s="77">
        <f t="shared" si="357"/>
        <v>0.80240974364086282</v>
      </c>
      <c r="I72" s="77">
        <f t="shared" si="357"/>
        <v>0.80619784844673792</v>
      </c>
      <c r="J72" s="77">
        <f t="shared" si="357"/>
        <v>0.80348839197600486</v>
      </c>
      <c r="K72" s="77">
        <f t="shared" si="357"/>
        <v>0.79817362635396327</v>
      </c>
      <c r="L72" s="77">
        <f t="shared" si="357"/>
        <v>0.79323206515345979</v>
      </c>
      <c r="M72" s="77">
        <f t="shared" si="357"/>
        <v>0.788694656589636</v>
      </c>
      <c r="N72" s="77">
        <f t="shared" si="357"/>
        <v>0.78460400505192995</v>
      </c>
      <c r="O72" s="77">
        <f t="shared" si="357"/>
        <v>0.7810004369575928</v>
      </c>
      <c r="P72" s="77">
        <f t="shared" si="357"/>
        <v>0.7779295512773502</v>
      </c>
      <c r="Q72" s="77">
        <f t="shared" si="357"/>
        <v>0.77553431791041627</v>
      </c>
      <c r="R72" s="74"/>
      <c r="S72" s="77">
        <f t="shared" ref="S72:AE72" si="358">S35/S33</f>
        <v>0.81323966069328479</v>
      </c>
      <c r="T72" s="77">
        <f t="shared" si="358"/>
        <v>0.81954716701327124</v>
      </c>
      <c r="U72" s="77">
        <f t="shared" si="358"/>
        <v>0.82520420551249729</v>
      </c>
      <c r="V72" s="77">
        <f t="shared" si="358"/>
        <v>0.83018055539938385</v>
      </c>
      <c r="W72" s="77">
        <f t="shared" si="358"/>
        <v>0.83351762508047211</v>
      </c>
      <c r="X72" s="77">
        <f t="shared" si="358"/>
        <v>0.83053137502457908</v>
      </c>
      <c r="Y72" s="77">
        <f t="shared" si="358"/>
        <v>0.825825268716326</v>
      </c>
      <c r="Z72" s="77">
        <f t="shared" si="358"/>
        <v>0.8214584024260857</v>
      </c>
      <c r="AA72" s="77">
        <f t="shared" si="358"/>
        <v>0.81746064880624147</v>
      </c>
      <c r="AB72" s="77">
        <f t="shared" si="358"/>
        <v>0.81387168602080684</v>
      </c>
      <c r="AC72" s="77">
        <f t="shared" si="358"/>
        <v>0.81072409909657894</v>
      </c>
      <c r="AD72" s="77">
        <f t="shared" si="358"/>
        <v>0.8081331184444196</v>
      </c>
      <c r="AE72" s="77">
        <f t="shared" si="358"/>
        <v>0.80579007872911701</v>
      </c>
      <c r="AF72" s="74"/>
      <c r="AG72" s="77">
        <f t="shared" ref="AG72:AS72" si="359">AG35/AG33</f>
        <v>0.82823942193419164</v>
      </c>
      <c r="AH72" s="77">
        <f t="shared" si="359"/>
        <v>0.83415293273284419</v>
      </c>
      <c r="AI72" s="77">
        <f t="shared" si="359"/>
        <v>0.8394617793275766</v>
      </c>
      <c r="AJ72" s="77">
        <f t="shared" si="359"/>
        <v>0.84416559897808796</v>
      </c>
      <c r="AK72" s="77">
        <f t="shared" si="359"/>
        <v>0.84748922605311172</v>
      </c>
      <c r="AL72" s="77">
        <f t="shared" si="359"/>
        <v>0.84491999372806148</v>
      </c>
      <c r="AM72" s="77">
        <f t="shared" si="359"/>
        <v>0.84054901713908137</v>
      </c>
      <c r="AN72" s="77">
        <f t="shared" si="359"/>
        <v>0.83649178526039836</v>
      </c>
      <c r="AO72" s="77">
        <f t="shared" si="359"/>
        <v>0.83277559377462729</v>
      </c>
      <c r="AP72" s="77">
        <f t="shared" si="359"/>
        <v>0.8294356026112305</v>
      </c>
      <c r="AQ72" s="77">
        <f t="shared" si="359"/>
        <v>0.82650623169096726</v>
      </c>
      <c r="AR72" s="77">
        <f t="shared" si="359"/>
        <v>0.82405020122371986</v>
      </c>
      <c r="AS72" s="77">
        <f t="shared" si="359"/>
        <v>0.82187765259598089</v>
      </c>
      <c r="AT72" s="74"/>
      <c r="AU72" s="77">
        <f t="shared" ref="AU72:BG72" si="360">AU35/AU33</f>
        <v>0.83799891618453937</v>
      </c>
      <c r="AV72" s="77">
        <f t="shared" si="360"/>
        <v>0.84364619217185122</v>
      </c>
      <c r="AW72" s="77">
        <f t="shared" si="360"/>
        <v>0.84872030308519653</v>
      </c>
      <c r="AX72" s="77">
        <f t="shared" si="360"/>
        <v>0.85324411016157442</v>
      </c>
      <c r="AY72" s="77">
        <f t="shared" si="360"/>
        <v>0.85660983564268567</v>
      </c>
      <c r="AZ72" s="77">
        <f t="shared" si="360"/>
        <v>0.85450513854415588</v>
      </c>
      <c r="BA72" s="77">
        <f t="shared" si="360"/>
        <v>0.85036334057474938</v>
      </c>
      <c r="BB72" s="77">
        <f t="shared" si="360"/>
        <v>0.84651535380711951</v>
      </c>
      <c r="BC72" s="77">
        <f t="shared" si="360"/>
        <v>0.84298619629247251</v>
      </c>
      <c r="BD72" s="77">
        <f t="shared" si="360"/>
        <v>0.83980306852102604</v>
      </c>
      <c r="BE72" s="77">
        <f t="shared" si="360"/>
        <v>0.83700371453410316</v>
      </c>
      <c r="BF72" s="77">
        <f t="shared" si="360"/>
        <v>0.83456350877056751</v>
      </c>
      <c r="BG72" s="77">
        <f t="shared" si="360"/>
        <v>0.83259225875467746</v>
      </c>
      <c r="BH72" s="74"/>
      <c r="BI72" s="77">
        <f t="shared" ref="BI72:BU72" si="361">BI35/BI33</f>
        <v>0.8451219066149398</v>
      </c>
      <c r="BJ72" s="77">
        <f t="shared" si="361"/>
        <v>0.85056993780913692</v>
      </c>
      <c r="BK72" s="77">
        <f t="shared" si="361"/>
        <v>0.85546843871071065</v>
      </c>
      <c r="BL72" s="77">
        <f t="shared" si="361"/>
        <v>0.85985755850599321</v>
      </c>
      <c r="BM72" s="77">
        <f t="shared" si="361"/>
        <v>0.86326124590304543</v>
      </c>
      <c r="BN72" s="77">
        <f t="shared" si="361"/>
        <v>0.86159036732493455</v>
      </c>
      <c r="BO72" s="77">
        <f t="shared" si="361"/>
        <v>0.85762237853878154</v>
      </c>
      <c r="BP72" s="77">
        <f t="shared" si="361"/>
        <v>0.85393176333537468</v>
      </c>
      <c r="BQ72" s="77">
        <f t="shared" si="361"/>
        <v>0.85054172909626158</v>
      </c>
      <c r="BR72" s="77">
        <f t="shared" si="361"/>
        <v>0.84747968806264751</v>
      </c>
      <c r="BS72" s="77">
        <f t="shared" si="361"/>
        <v>0.84475229752908654</v>
      </c>
      <c r="BT72" s="77">
        <f t="shared" si="361"/>
        <v>0.84236221437800496</v>
      </c>
      <c r="BU72" s="77">
        <f t="shared" si="361"/>
        <v>0.84048598172428268</v>
      </c>
      <c r="BV72" s="74"/>
      <c r="BW72" s="77">
        <f t="shared" ref="BW72:CI72" si="362">BW35/BW33</f>
        <v>0.85067650342473189</v>
      </c>
      <c r="BX72" s="77">
        <f t="shared" si="362"/>
        <v>0.85596625484194322</v>
      </c>
      <c r="BY72" s="77">
        <f t="shared" si="362"/>
        <v>0.86072522893954895</v>
      </c>
      <c r="BZ72" s="77">
        <f t="shared" si="362"/>
        <v>0.86500663167117176</v>
      </c>
      <c r="CA72" s="77">
        <f t="shared" si="362"/>
        <v>0.86843614893078003</v>
      </c>
      <c r="CB72" s="77">
        <f t="shared" si="362"/>
        <v>0.86715567381431657</v>
      </c>
      <c r="CC72" s="77">
        <f t="shared" si="362"/>
        <v>0.86332781632295874</v>
      </c>
      <c r="CD72" s="77">
        <f t="shared" si="362"/>
        <v>0.85976296328624446</v>
      </c>
      <c r="CE72" s="77">
        <f t="shared" si="362"/>
        <v>0.85648298999914685</v>
      </c>
      <c r="CF72" s="77">
        <f t="shared" si="362"/>
        <v>0.85350791014492278</v>
      </c>
      <c r="CG72" s="77">
        <f t="shared" si="362"/>
        <v>0.85085541594046055</v>
      </c>
      <c r="CH72" s="77">
        <f t="shared" si="362"/>
        <v>0.8485112287916422</v>
      </c>
      <c r="CI72" s="77">
        <f t="shared" si="362"/>
        <v>0.84664451581119338</v>
      </c>
      <c r="CJ72" s="74"/>
      <c r="CK72" s="77">
        <f t="shared" ref="CK72:CW72" si="363">CK35/CK33</f>
        <v>0.85519907550872742</v>
      </c>
      <c r="CL72" s="77">
        <f t="shared" si="363"/>
        <v>0.86035805996258907</v>
      </c>
      <c r="CM72" s="77">
        <f t="shared" si="363"/>
        <v>0.86500172383679919</v>
      </c>
      <c r="CN72" s="77">
        <f t="shared" si="363"/>
        <v>0.86919336546331438</v>
      </c>
      <c r="CO72" s="77">
        <f t="shared" si="363"/>
        <v>0.8726379665725269</v>
      </c>
      <c r="CP72" s="77">
        <f t="shared" si="363"/>
        <v>0.87170524862405152</v>
      </c>
      <c r="CQ72" s="77">
        <f t="shared" si="363"/>
        <v>0.86799505647007147</v>
      </c>
      <c r="CR72" s="77">
        <f t="shared" si="363"/>
        <v>0.86453474825376386</v>
      </c>
      <c r="CS72" s="77">
        <f t="shared" si="363"/>
        <v>0.8613441994818295</v>
      </c>
      <c r="CT72" s="77">
        <f t="shared" si="363"/>
        <v>0.85844330577793126</v>
      </c>
      <c r="CU72" s="77">
        <f t="shared" si="363"/>
        <v>0.85585628645238254</v>
      </c>
      <c r="CV72" s="77">
        <f t="shared" si="363"/>
        <v>0.85354427969736257</v>
      </c>
      <c r="CW72" s="77">
        <f t="shared" si="363"/>
        <v>0.8516327068982088</v>
      </c>
      <c r="CX72" s="74"/>
      <c r="CY72" s="77">
        <f t="shared" ref="CY72:DK72" si="364">CY35/CY33</f>
        <v>0.85899494425625178</v>
      </c>
      <c r="CZ72" s="77">
        <f t="shared" si="364"/>
        <v>0.86404285140056059</v>
      </c>
      <c r="DA72" s="77">
        <f t="shared" si="364"/>
        <v>0.86858851985274255</v>
      </c>
      <c r="DB72" s="77">
        <f t="shared" si="364"/>
        <v>0.87270324458215198</v>
      </c>
      <c r="DC72" s="77">
        <f t="shared" si="364"/>
        <v>0.87615479593606627</v>
      </c>
      <c r="DD72" s="77">
        <f t="shared" si="364"/>
        <v>0.87553112005322864</v>
      </c>
      <c r="DE72" s="77">
        <f t="shared" si="364"/>
        <v>0.87192258011530011</v>
      </c>
      <c r="DF72" s="77">
        <f t="shared" si="364"/>
        <v>0.86855153085440984</v>
      </c>
      <c r="DG72" s="77">
        <f t="shared" si="364"/>
        <v>0.86543618827867064</v>
      </c>
      <c r="DH72" s="77">
        <f t="shared" si="364"/>
        <v>0.86259388651536617</v>
      </c>
      <c r="DI72" s="77">
        <f t="shared" si="364"/>
        <v>0.86003441379280332</v>
      </c>
      <c r="DJ72" s="77">
        <f t="shared" si="364"/>
        <v>0.8577701060967845</v>
      </c>
      <c r="DK72" s="77">
        <f t="shared" si="364"/>
        <v>0.85578263983668956</v>
      </c>
      <c r="DL72" s="74"/>
      <c r="DM72" s="77">
        <f t="shared" ref="DM72:DY72" si="365">DM35/DM33</f>
        <v>0.86225354094227313</v>
      </c>
      <c r="DN72" s="77">
        <f t="shared" si="365"/>
        <v>0.86720510407497442</v>
      </c>
      <c r="DO72" s="77">
        <f t="shared" si="365"/>
        <v>0.87166573937204017</v>
      </c>
      <c r="DP72" s="77">
        <f t="shared" si="365"/>
        <v>0.87571319714714613</v>
      </c>
      <c r="DQ72" s="77">
        <f t="shared" si="365"/>
        <v>0.87916580542417144</v>
      </c>
      <c r="DR72" s="77">
        <f t="shared" si="365"/>
        <v>0.87881682864879673</v>
      </c>
      <c r="DS72" s="77">
        <f t="shared" si="365"/>
        <v>0.87529797796560072</v>
      </c>
      <c r="DT72" s="77">
        <f t="shared" si="365"/>
        <v>0.87200445606356924</v>
      </c>
      <c r="DU72" s="77">
        <f t="shared" si="365"/>
        <v>0.86895330094336432</v>
      </c>
      <c r="DV72" s="77">
        <f t="shared" si="365"/>
        <v>0.8661567189363274</v>
      </c>
      <c r="DW72" s="77">
        <f t="shared" si="365"/>
        <v>0.86361805387302182</v>
      </c>
      <c r="DX72" s="77">
        <f t="shared" si="365"/>
        <v>0.86138546467284816</v>
      </c>
      <c r="DY72" s="77">
        <f t="shared" si="365"/>
        <v>0.85925093297009003</v>
      </c>
    </row>
    <row r="73" spans="2:129" x14ac:dyDescent="0.2">
      <c r="B73" s="10"/>
      <c r="D73" s="76" t="s">
        <v>73</v>
      </c>
      <c r="E73" s="77">
        <f t="shared" ref="E73:Q74" si="366">E36/E35</f>
        <v>0.78381824825243263</v>
      </c>
      <c r="F73" s="77">
        <f t="shared" si="366"/>
        <v>0.79084259688822156</v>
      </c>
      <c r="G73" s="77">
        <f t="shared" si="366"/>
        <v>0.79714067881153772</v>
      </c>
      <c r="H73" s="77">
        <f t="shared" si="366"/>
        <v>0.80266161544412307</v>
      </c>
      <c r="I73" s="77">
        <f t="shared" si="366"/>
        <v>0.80643465892482058</v>
      </c>
      <c r="J73" s="77">
        <f t="shared" si="366"/>
        <v>0.80369266111126825</v>
      </c>
      <c r="K73" s="77">
        <f t="shared" si="366"/>
        <v>0.79836798458421465</v>
      </c>
      <c r="L73" s="77">
        <f t="shared" si="366"/>
        <v>0.79340943619934767</v>
      </c>
      <c r="M73" s="77">
        <f t="shared" si="366"/>
        <v>0.78884778064116046</v>
      </c>
      <c r="N73" s="77">
        <f t="shared" si="366"/>
        <v>0.78472656055580803</v>
      </c>
      <c r="O73" s="77">
        <f t="shared" si="366"/>
        <v>0.78108821601676515</v>
      </c>
      <c r="P73" s="77">
        <f t="shared" si="366"/>
        <v>0.7779818151626563</v>
      </c>
      <c r="Q73" s="77">
        <f t="shared" si="366"/>
        <v>0.77555559134221086</v>
      </c>
      <c r="R73" s="74"/>
      <c r="S73" s="77">
        <f t="shared" ref="S73:AE74" si="367">S36/S35</f>
        <v>0.81346973717350901</v>
      </c>
      <c r="T73" s="77">
        <f t="shared" si="367"/>
        <v>0.81976759318556724</v>
      </c>
      <c r="U73" s="77">
        <f t="shared" si="367"/>
        <v>0.8254169781681423</v>
      </c>
      <c r="V73" s="77">
        <f t="shared" si="367"/>
        <v>0.83038708069618605</v>
      </c>
      <c r="W73" s="77">
        <f t="shared" si="367"/>
        <v>0.83370909981606045</v>
      </c>
      <c r="X73" s="77">
        <f t="shared" si="367"/>
        <v>0.83069867234502137</v>
      </c>
      <c r="Y73" s="77">
        <f t="shared" si="367"/>
        <v>0.82598355093472198</v>
      </c>
      <c r="Z73" s="77">
        <f t="shared" si="367"/>
        <v>0.82160186181151584</v>
      </c>
      <c r="AA73" s="77">
        <f t="shared" si="367"/>
        <v>0.81758369952171361</v>
      </c>
      <c r="AB73" s="77">
        <f t="shared" si="367"/>
        <v>0.81396997099857593</v>
      </c>
      <c r="AC73" s="77">
        <f t="shared" si="367"/>
        <v>0.81079543572543256</v>
      </c>
      <c r="AD73" s="77">
        <f t="shared" si="367"/>
        <v>0.80817973287590306</v>
      </c>
      <c r="AE73" s="77">
        <f t="shared" si="367"/>
        <v>0.80581578166621071</v>
      </c>
      <c r="AF73" s="74"/>
      <c r="AG73" s="77">
        <f t="shared" ref="AG73:AS74" si="368">AG36/AG35</f>
        <v>0.82844591988265426</v>
      </c>
      <c r="AH73" s="77">
        <f t="shared" si="368"/>
        <v>0.83435004592155249</v>
      </c>
      <c r="AI73" s="77">
        <f t="shared" si="368"/>
        <v>0.83965139007853373</v>
      </c>
      <c r="AJ73" s="77">
        <f t="shared" si="368"/>
        <v>0.84434913280512258</v>
      </c>
      <c r="AK73" s="77">
        <f t="shared" si="368"/>
        <v>0.84765979052941298</v>
      </c>
      <c r="AL73" s="77">
        <f t="shared" si="368"/>
        <v>0.8450685871920206</v>
      </c>
      <c r="AM73" s="77">
        <f t="shared" si="368"/>
        <v>0.84068990418566225</v>
      </c>
      <c r="AN73" s="77">
        <f t="shared" si="368"/>
        <v>0.8366200128607385</v>
      </c>
      <c r="AO73" s="77">
        <f t="shared" si="368"/>
        <v>0.83288654648445049</v>
      </c>
      <c r="AP73" s="77">
        <f t="shared" si="368"/>
        <v>0.82952591328127756</v>
      </c>
      <c r="AQ73" s="77">
        <f t="shared" si="368"/>
        <v>0.82657472698206358</v>
      </c>
      <c r="AR73" s="77">
        <f t="shared" si="368"/>
        <v>0.82409971026490969</v>
      </c>
      <c r="AS73" s="77">
        <f t="shared" si="368"/>
        <v>0.82191444722846696</v>
      </c>
      <c r="AT73" s="74"/>
      <c r="AU73" s="77">
        <f t="shared" ref="AU73:BG74" si="369">AU36/AU35</f>
        <v>0.83819019566803488</v>
      </c>
      <c r="AV73" s="77">
        <f t="shared" si="369"/>
        <v>0.84382827662913884</v>
      </c>
      <c r="AW73" s="77">
        <f t="shared" si="369"/>
        <v>0.84889498470022162</v>
      </c>
      <c r="AX73" s="77">
        <f t="shared" si="369"/>
        <v>0.8534128366342254</v>
      </c>
      <c r="AY73" s="77">
        <f t="shared" si="369"/>
        <v>0.85676736342846549</v>
      </c>
      <c r="AZ73" s="77">
        <f t="shared" si="369"/>
        <v>0.85464161529353977</v>
      </c>
      <c r="BA73" s="77">
        <f t="shared" si="369"/>
        <v>0.85049324441329144</v>
      </c>
      <c r="BB73" s="77">
        <f t="shared" si="369"/>
        <v>0.84663434188847453</v>
      </c>
      <c r="BC73" s="77">
        <f t="shared" si="369"/>
        <v>0.84309031897247655</v>
      </c>
      <c r="BD73" s="77">
        <f t="shared" si="369"/>
        <v>0.83988956837959805</v>
      </c>
      <c r="BE73" s="77">
        <f t="shared" si="369"/>
        <v>0.83707210948771793</v>
      </c>
      <c r="BF73" s="77">
        <f t="shared" si="369"/>
        <v>0.83461637763894425</v>
      </c>
      <c r="BG73" s="77">
        <f t="shared" si="369"/>
        <v>0.83263932500319215</v>
      </c>
      <c r="BH73" s="74"/>
      <c r="BI73" s="77">
        <f t="shared" ref="BI73:BU74" si="370">BI36/BI35</f>
        <v>0.84530225078677323</v>
      </c>
      <c r="BJ73" s="77">
        <f t="shared" si="370"/>
        <v>0.85074121787895296</v>
      </c>
      <c r="BK73" s="77">
        <f t="shared" si="370"/>
        <v>0.85563238552845755</v>
      </c>
      <c r="BL73" s="77">
        <f t="shared" si="370"/>
        <v>0.8600156246643057</v>
      </c>
      <c r="BM73" s="77">
        <f t="shared" si="370"/>
        <v>0.86340942341622917</v>
      </c>
      <c r="BN73" s="77">
        <f t="shared" si="370"/>
        <v>0.86171801420743122</v>
      </c>
      <c r="BO73" s="77">
        <f t="shared" si="370"/>
        <v>0.85774440767962512</v>
      </c>
      <c r="BP73" s="77">
        <f t="shared" si="370"/>
        <v>0.85404429927981829</v>
      </c>
      <c r="BQ73" s="77">
        <f t="shared" si="370"/>
        <v>0.85064132767368517</v>
      </c>
      <c r="BR73" s="77">
        <f t="shared" si="370"/>
        <v>0.8475641157643713</v>
      </c>
      <c r="BS73" s="77">
        <f t="shared" si="370"/>
        <v>0.84482129818866492</v>
      </c>
      <c r="BT73" s="77">
        <f t="shared" si="370"/>
        <v>0.84241882617868769</v>
      </c>
      <c r="BU73" s="77">
        <f t="shared" si="370"/>
        <v>0.84054189738115903</v>
      </c>
      <c r="BV73" s="74"/>
      <c r="BW73" s="77">
        <f t="shared" ref="BW73:CI74" si="371">BW36/BW35</f>
        <v>0.85084847502644112</v>
      </c>
      <c r="BX73" s="77">
        <f t="shared" si="371"/>
        <v>0.85612925858907829</v>
      </c>
      <c r="BY73" s="77">
        <f t="shared" si="371"/>
        <v>0.86088094921194303</v>
      </c>
      <c r="BZ73" s="77">
        <f t="shared" si="371"/>
        <v>0.86515651063478083</v>
      </c>
      <c r="CA73" s="77">
        <f t="shared" si="371"/>
        <v>0.86857708668935529</v>
      </c>
      <c r="CB73" s="77">
        <f t="shared" si="371"/>
        <v>0.86727642014824358</v>
      </c>
      <c r="CC73" s="77">
        <f t="shared" si="371"/>
        <v>0.86344376103389786</v>
      </c>
      <c r="CD73" s="77">
        <f t="shared" si="371"/>
        <v>0.85987060516687019</v>
      </c>
      <c r="CE73" s="77">
        <f t="shared" si="371"/>
        <v>0.85657929288269807</v>
      </c>
      <c r="CF73" s="77">
        <f t="shared" si="371"/>
        <v>0.85359100897516693</v>
      </c>
      <c r="CG73" s="77">
        <f t="shared" si="371"/>
        <v>0.85092551878234779</v>
      </c>
      <c r="CH73" s="77">
        <f t="shared" si="371"/>
        <v>0.84857179920148185</v>
      </c>
      <c r="CI73" s="77">
        <f t="shared" si="371"/>
        <v>0.846708108188852</v>
      </c>
      <c r="CJ73" s="74"/>
      <c r="CK73" s="77">
        <f t="shared" ref="CK73:CW74" si="372">CK36/CK35</f>
        <v>0.85536435912757092</v>
      </c>
      <c r="CL73" s="77">
        <f t="shared" si="372"/>
        <v>0.86051445788005843</v>
      </c>
      <c r="CM73" s="77">
        <f t="shared" si="372"/>
        <v>0.86515086618519543</v>
      </c>
      <c r="CN73" s="77">
        <f t="shared" si="372"/>
        <v>0.8693366829918231</v>
      </c>
      <c r="CO73" s="77">
        <f t="shared" si="372"/>
        <v>0.87277302956263336</v>
      </c>
      <c r="CP73" s="77">
        <f t="shared" si="372"/>
        <v>0.87182034460726809</v>
      </c>
      <c r="CQ73" s="77">
        <f t="shared" si="372"/>
        <v>0.86810606134255597</v>
      </c>
      <c r="CR73" s="77">
        <f t="shared" si="372"/>
        <v>0.8646384698271089</v>
      </c>
      <c r="CS73" s="77">
        <f t="shared" si="372"/>
        <v>0.86143793893401399</v>
      </c>
      <c r="CT73" s="77">
        <f t="shared" si="372"/>
        <v>0.85852556710375127</v>
      </c>
      <c r="CU73" s="77">
        <f t="shared" si="372"/>
        <v>0.85592778517032253</v>
      </c>
      <c r="CV73" s="77">
        <f t="shared" si="372"/>
        <v>0.8536088700654233</v>
      </c>
      <c r="CW73" s="77">
        <f t="shared" si="372"/>
        <v>0.85170324888077387</v>
      </c>
      <c r="CX73" s="74"/>
      <c r="CY73" s="77">
        <f t="shared" ref="CY73:DK74" si="373">CY36/CY35</f>
        <v>0.85915473954591282</v>
      </c>
      <c r="CZ73" s="77">
        <f t="shared" si="373"/>
        <v>0.86419381123774308</v>
      </c>
      <c r="DA73" s="77">
        <f t="shared" si="373"/>
        <v>0.86873224489118439</v>
      </c>
      <c r="DB73" s="77">
        <f t="shared" si="373"/>
        <v>0.87284114338573182</v>
      </c>
      <c r="DC73" s="77">
        <f t="shared" si="373"/>
        <v>0.87628494013634328</v>
      </c>
      <c r="DD73" s="77">
        <f t="shared" si="373"/>
        <v>0.87564143102376779</v>
      </c>
      <c r="DE73" s="77">
        <f t="shared" si="373"/>
        <v>0.8720294289406324</v>
      </c>
      <c r="DF73" s="77">
        <f t="shared" si="373"/>
        <v>0.86865198931395082</v>
      </c>
      <c r="DG73" s="77">
        <f t="shared" si="373"/>
        <v>0.86552785505522023</v>
      </c>
      <c r="DH73" s="77">
        <f t="shared" si="373"/>
        <v>0.8626755951931282</v>
      </c>
      <c r="DI73" s="77">
        <f t="shared" si="373"/>
        <v>0.86010717872390274</v>
      </c>
      <c r="DJ73" s="77">
        <f t="shared" si="373"/>
        <v>0.85783873275927303</v>
      </c>
      <c r="DK73" s="77">
        <f t="shared" si="373"/>
        <v>0.85585984771408641</v>
      </c>
      <c r="DL73" s="74"/>
      <c r="DM73" s="77">
        <f t="shared" ref="DM73:DY74" si="374">DM36/DM35</f>
        <v>0.86240871588285484</v>
      </c>
      <c r="DN73" s="77">
        <f t="shared" si="374"/>
        <v>0.8673514919570261</v>
      </c>
      <c r="DO73" s="77">
        <f t="shared" si="374"/>
        <v>0.87180490212580153</v>
      </c>
      <c r="DP73" s="77">
        <f t="shared" si="374"/>
        <v>0.87584651998835372</v>
      </c>
      <c r="DQ73" s="77">
        <f t="shared" si="374"/>
        <v>0.87929173753305123</v>
      </c>
      <c r="DR73" s="77">
        <f t="shared" si="374"/>
        <v>0.87892298339414088</v>
      </c>
      <c r="DS73" s="77">
        <f t="shared" si="374"/>
        <v>0.87540123576214923</v>
      </c>
      <c r="DT73" s="77">
        <f t="shared" si="374"/>
        <v>0.87210211915238212</v>
      </c>
      <c r="DU73" s="77">
        <f t="shared" si="374"/>
        <v>0.86904324399769028</v>
      </c>
      <c r="DV73" s="77">
        <f t="shared" si="374"/>
        <v>0.86623807407277198</v>
      </c>
      <c r="DW73" s="77">
        <f t="shared" si="374"/>
        <v>0.86369218524195157</v>
      </c>
      <c r="DX73" s="77">
        <f t="shared" si="374"/>
        <v>0.86145819981321825</v>
      </c>
      <c r="DY73" s="77">
        <f t="shared" si="374"/>
        <v>0.85933450522513166</v>
      </c>
    </row>
    <row r="74" spans="2:129" x14ac:dyDescent="0.2">
      <c r="B74" s="10"/>
      <c r="D74" s="76" t="s">
        <v>74</v>
      </c>
      <c r="E74" s="77">
        <f t="shared" si="366"/>
        <v>0.78408396195827068</v>
      </c>
      <c r="F74" s="77">
        <f t="shared" si="366"/>
        <v>0.79109899583442733</v>
      </c>
      <c r="G74" s="77">
        <f t="shared" si="366"/>
        <v>0.79738974977687238</v>
      </c>
      <c r="H74" s="77">
        <f t="shared" si="366"/>
        <v>0.80290484508256987</v>
      </c>
      <c r="I74" s="77">
        <f t="shared" si="366"/>
        <v>0.80666333466401008</v>
      </c>
      <c r="J74" s="77">
        <f t="shared" si="366"/>
        <v>0.80388978260659227</v>
      </c>
      <c r="K74" s="77">
        <f t="shared" si="366"/>
        <v>0.79855606274831226</v>
      </c>
      <c r="L74" s="77">
        <f t="shared" si="366"/>
        <v>0.79358158715356952</v>
      </c>
      <c r="M74" s="77">
        <f t="shared" si="366"/>
        <v>0.78899675281974591</v>
      </c>
      <c r="N74" s="77">
        <f t="shared" si="366"/>
        <v>0.78484579376975605</v>
      </c>
      <c r="O74" s="77">
        <f t="shared" si="366"/>
        <v>0.78117297469607616</v>
      </c>
      <c r="P74" s="77">
        <f t="shared" si="366"/>
        <v>0.77803045576485463</v>
      </c>
      <c r="Q74" s="77">
        <f t="shared" si="366"/>
        <v>0.77557091237689024</v>
      </c>
      <c r="R74" s="74"/>
      <c r="S74" s="77">
        <f t="shared" si="367"/>
        <v>0.81369156669694609</v>
      </c>
      <c r="T74" s="77">
        <f t="shared" si="367"/>
        <v>0.81998046877794128</v>
      </c>
      <c r="U74" s="77">
        <f t="shared" si="367"/>
        <v>0.82562275907327221</v>
      </c>
      <c r="V74" s="77">
        <f t="shared" si="367"/>
        <v>0.8305870535328278</v>
      </c>
      <c r="W74" s="77">
        <f t="shared" si="367"/>
        <v>0.83389447803980854</v>
      </c>
      <c r="X74" s="77">
        <f t="shared" si="367"/>
        <v>0.8308605286819446</v>
      </c>
      <c r="Y74" s="77">
        <f t="shared" si="367"/>
        <v>0.82613687018373472</v>
      </c>
      <c r="Z74" s="77">
        <f t="shared" si="367"/>
        <v>0.8217408436055188</v>
      </c>
      <c r="AA74" s="77">
        <f t="shared" si="367"/>
        <v>0.81770256945477826</v>
      </c>
      <c r="AB74" s="77">
        <f t="shared" si="367"/>
        <v>0.81406391766861508</v>
      </c>
      <c r="AC74" s="77">
        <f t="shared" si="367"/>
        <v>0.81086145452216574</v>
      </c>
      <c r="AD74" s="77">
        <f t="shared" si="367"/>
        <v>0.80821855757058569</v>
      </c>
      <c r="AE74" s="77">
        <f t="shared" si="367"/>
        <v>0.80582782746938519</v>
      </c>
      <c r="AF74" s="74"/>
      <c r="AG74" s="77">
        <f t="shared" si="368"/>
        <v>0.82864498664146069</v>
      </c>
      <c r="AH74" s="77">
        <f t="shared" si="368"/>
        <v>0.83454043195607075</v>
      </c>
      <c r="AI74" s="77">
        <f t="shared" si="368"/>
        <v>0.83983483968150896</v>
      </c>
      <c r="AJ74" s="77">
        <f t="shared" si="368"/>
        <v>0.84452694725777577</v>
      </c>
      <c r="AK74" s="77">
        <f t="shared" si="368"/>
        <v>0.84782505355024218</v>
      </c>
      <c r="AL74" s="77">
        <f t="shared" si="368"/>
        <v>0.84521235085855528</v>
      </c>
      <c r="AM74" s="77">
        <f t="shared" si="368"/>
        <v>0.84082614784554488</v>
      </c>
      <c r="AN74" s="77">
        <f t="shared" si="368"/>
        <v>0.83674367764111035</v>
      </c>
      <c r="AO74" s="77">
        <f t="shared" si="368"/>
        <v>0.83299270312170826</v>
      </c>
      <c r="AP74" s="77">
        <f t="shared" si="368"/>
        <v>0.82961058437519775</v>
      </c>
      <c r="AQ74" s="77">
        <f t="shared" si="368"/>
        <v>0.82663567658397019</v>
      </c>
      <c r="AR74" s="77">
        <f t="shared" si="368"/>
        <v>0.82413781896168203</v>
      </c>
      <c r="AS74" s="77">
        <f t="shared" si="368"/>
        <v>0.82193148172766828</v>
      </c>
      <c r="AT74" s="74"/>
      <c r="AU74" s="77">
        <f t="shared" si="369"/>
        <v>0.83837441230922471</v>
      </c>
      <c r="AV74" s="77">
        <f t="shared" si="369"/>
        <v>0.84400401895308597</v>
      </c>
      <c r="AW74" s="77">
        <f t="shared" si="369"/>
        <v>0.84906390885216509</v>
      </c>
      <c r="AX74" s="77">
        <f t="shared" si="369"/>
        <v>0.85357626091838101</v>
      </c>
      <c r="AY74" s="77">
        <f t="shared" si="369"/>
        <v>0.8569199918253142</v>
      </c>
      <c r="AZ74" s="77">
        <f t="shared" si="369"/>
        <v>0.8547735494188492</v>
      </c>
      <c r="BA74" s="77">
        <f t="shared" si="369"/>
        <v>0.850618559835431</v>
      </c>
      <c r="BB74" s="77">
        <f t="shared" si="369"/>
        <v>0.84674850347183772</v>
      </c>
      <c r="BC74" s="77">
        <f t="shared" si="369"/>
        <v>0.84318896069881433</v>
      </c>
      <c r="BD74" s="77">
        <f t="shared" si="369"/>
        <v>0.83996919045967067</v>
      </c>
      <c r="BE74" s="77">
        <f t="shared" si="369"/>
        <v>0.83713096666289921</v>
      </c>
      <c r="BF74" s="77">
        <f t="shared" si="369"/>
        <v>0.83465474633570813</v>
      </c>
      <c r="BG74" s="77">
        <f t="shared" si="369"/>
        <v>0.83266170756231683</v>
      </c>
      <c r="BH74" s="74"/>
      <c r="BI74" s="77">
        <f t="shared" si="370"/>
        <v>0.84547568797975203</v>
      </c>
      <c r="BJ74" s="77">
        <f t="shared" si="370"/>
        <v>0.85090633831590756</v>
      </c>
      <c r="BK74" s="77">
        <f t="shared" si="370"/>
        <v>0.85579077658200575</v>
      </c>
      <c r="BL74" s="77">
        <f t="shared" si="370"/>
        <v>0.86016861001537304</v>
      </c>
      <c r="BM74" s="77">
        <f t="shared" si="370"/>
        <v>0.86355292231910208</v>
      </c>
      <c r="BN74" s="77">
        <f t="shared" si="370"/>
        <v>0.86184126469311684</v>
      </c>
      <c r="BO74" s="77">
        <f t="shared" si="370"/>
        <v>0.85786180066851658</v>
      </c>
      <c r="BP74" s="77">
        <f t="shared" si="370"/>
        <v>0.85415169345050423</v>
      </c>
      <c r="BQ74" s="77">
        <f t="shared" si="370"/>
        <v>0.85073477259250285</v>
      </c>
      <c r="BR74" s="77">
        <f t="shared" si="370"/>
        <v>0.84764051845921107</v>
      </c>
      <c r="BS74" s="77">
        <f t="shared" si="370"/>
        <v>0.84487897065411222</v>
      </c>
      <c r="BT74" s="77">
        <f t="shared" si="370"/>
        <v>0.84245821585582559</v>
      </c>
      <c r="BU74" s="77">
        <f t="shared" si="370"/>
        <v>0.84056899564525922</v>
      </c>
      <c r="BV74" s="74"/>
      <c r="BW74" s="77">
        <f t="shared" si="371"/>
        <v>0.85101356615167589</v>
      </c>
      <c r="BX74" s="77">
        <f t="shared" si="371"/>
        <v>0.85628616865926854</v>
      </c>
      <c r="BY74" s="77">
        <f t="shared" si="371"/>
        <v>0.86103119976607945</v>
      </c>
      <c r="BZ74" s="77">
        <f t="shared" si="371"/>
        <v>0.86530141832853946</v>
      </c>
      <c r="CA74" s="77">
        <f t="shared" si="371"/>
        <v>0.86871346495745072</v>
      </c>
      <c r="CB74" s="77">
        <f t="shared" si="371"/>
        <v>0.86739284392773863</v>
      </c>
      <c r="CC74" s="77">
        <f t="shared" si="371"/>
        <v>0.8635549748188065</v>
      </c>
      <c r="CD74" s="77">
        <f t="shared" si="371"/>
        <v>0.8599727764432068</v>
      </c>
      <c r="CE74" s="77">
        <f t="shared" si="371"/>
        <v>0.8566688001888485</v>
      </c>
      <c r="CF74" s="77">
        <f t="shared" si="371"/>
        <v>0.8536650241472642</v>
      </c>
      <c r="CG74" s="77">
        <f t="shared" si="371"/>
        <v>0.85098266403499578</v>
      </c>
      <c r="CH74" s="77">
        <f t="shared" si="371"/>
        <v>0.84861271710339425</v>
      </c>
      <c r="CI74" s="77">
        <f t="shared" si="371"/>
        <v>0.84673930662141239</v>
      </c>
      <c r="CJ74" s="74"/>
      <c r="CK74" s="77">
        <f t="shared" si="372"/>
        <v>0.85552273557995773</v>
      </c>
      <c r="CL74" s="77">
        <f t="shared" si="372"/>
        <v>0.86066474701261919</v>
      </c>
      <c r="CM74" s="77">
        <f t="shared" si="372"/>
        <v>0.86529455699633884</v>
      </c>
      <c r="CN74" s="77">
        <f t="shared" si="372"/>
        <v>0.86947507012821601</v>
      </c>
      <c r="CO74" s="77">
        <f t="shared" si="372"/>
        <v>0.87290358864233231</v>
      </c>
      <c r="CP74" s="77">
        <f t="shared" si="372"/>
        <v>0.87193114926192172</v>
      </c>
      <c r="CQ74" s="77">
        <f t="shared" si="372"/>
        <v>0.86821221668118054</v>
      </c>
      <c r="CR74" s="77">
        <f t="shared" si="372"/>
        <v>0.86473639446844452</v>
      </c>
      <c r="CS74" s="77">
        <f t="shared" si="372"/>
        <v>0.86152427541529175</v>
      </c>
      <c r="CT74" s="77">
        <f t="shared" si="372"/>
        <v>0.85859776093588724</v>
      </c>
      <c r="CU74" s="77">
        <f t="shared" si="372"/>
        <v>0.85598483144291171</v>
      </c>
      <c r="CV74" s="77">
        <f t="shared" si="372"/>
        <v>0.85365160661813466</v>
      </c>
      <c r="CW74" s="77">
        <f t="shared" si="372"/>
        <v>0.85173822561973567</v>
      </c>
      <c r="CX74" s="74"/>
      <c r="CY74" s="77">
        <f t="shared" si="373"/>
        <v>0.85930753645700364</v>
      </c>
      <c r="CZ74" s="77">
        <f t="shared" si="373"/>
        <v>0.86433861293720737</v>
      </c>
      <c r="DA74" s="77">
        <f t="shared" si="373"/>
        <v>0.86887048869344019</v>
      </c>
      <c r="DB74" s="77">
        <f t="shared" si="373"/>
        <v>0.87297410693288979</v>
      </c>
      <c r="DC74" s="77">
        <f t="shared" si="373"/>
        <v>0.87641059357989259</v>
      </c>
      <c r="DD74" s="77">
        <f t="shared" si="373"/>
        <v>0.87574745610113724</v>
      </c>
      <c r="DE74" s="77">
        <f t="shared" si="373"/>
        <v>0.87213129821573687</v>
      </c>
      <c r="DF74" s="77">
        <f t="shared" si="373"/>
        <v>0.86874633159677339</v>
      </c>
      <c r="DG74" s="77">
        <f t="shared" si="373"/>
        <v>0.86561154488322989</v>
      </c>
      <c r="DH74" s="77">
        <f t="shared" si="373"/>
        <v>0.86274631993418316</v>
      </c>
      <c r="DI74" s="77">
        <f t="shared" si="373"/>
        <v>0.86016411409210736</v>
      </c>
      <c r="DJ74" s="77">
        <f t="shared" si="373"/>
        <v>0.85788348658620395</v>
      </c>
      <c r="DK74" s="77">
        <f t="shared" si="373"/>
        <v>0.85589861796480227</v>
      </c>
      <c r="DL74" s="74"/>
      <c r="DM74" s="77">
        <f t="shared" si="374"/>
        <v>0.8625567844425801</v>
      </c>
      <c r="DN74" s="77">
        <f t="shared" si="374"/>
        <v>0.86749162997121976</v>
      </c>
      <c r="DO74" s="77">
        <f t="shared" si="374"/>
        <v>0.8719385193221767</v>
      </c>
      <c r="DP74" s="77">
        <f t="shared" si="374"/>
        <v>0.87597486887229381</v>
      </c>
      <c r="DQ74" s="77">
        <f t="shared" si="374"/>
        <v>0.87941316218171006</v>
      </c>
      <c r="DR74" s="77">
        <f t="shared" si="374"/>
        <v>0.87902484084313959</v>
      </c>
      <c r="DS74" s="77">
        <f t="shared" si="374"/>
        <v>0.87549937827344027</v>
      </c>
      <c r="DT74" s="77">
        <f t="shared" si="374"/>
        <v>0.87219335779442264</v>
      </c>
      <c r="DU74" s="77">
        <f t="shared" si="374"/>
        <v>0.86912466654545539</v>
      </c>
      <c r="DV74" s="77">
        <f t="shared" si="374"/>
        <v>0.86630758702596711</v>
      </c>
      <c r="DW74" s="77">
        <f t="shared" si="374"/>
        <v>0.86374920364721752</v>
      </c>
      <c r="DX74" s="77">
        <f t="shared" si="374"/>
        <v>0.86150518775674123</v>
      </c>
      <c r="DY74" s="77">
        <f t="shared" si="374"/>
        <v>0.85937699741956053</v>
      </c>
    </row>
    <row r="75" spans="2:129" x14ac:dyDescent="0.2">
      <c r="B75" s="10"/>
      <c r="D75" s="76" t="s">
        <v>75</v>
      </c>
      <c r="E75" s="77">
        <f t="shared" ref="E75:Q75" si="375">E34/E37</f>
        <v>0.78434001604481607</v>
      </c>
      <c r="F75" s="77">
        <f t="shared" si="375"/>
        <v>0.79134635545535537</v>
      </c>
      <c r="G75" s="77">
        <f t="shared" si="375"/>
        <v>0.7976302823190593</v>
      </c>
      <c r="H75" s="77">
        <f t="shared" si="375"/>
        <v>0.80313994154077395</v>
      </c>
      <c r="I75" s="77">
        <f t="shared" si="375"/>
        <v>0.80688433653949487</v>
      </c>
      <c r="J75" s="77">
        <f t="shared" si="375"/>
        <v>0.80408018758048794</v>
      </c>
      <c r="K75" s="77">
        <f t="shared" si="375"/>
        <v>0.7987383086427019</v>
      </c>
      <c r="L75" s="77">
        <f t="shared" si="375"/>
        <v>0.79374903588827483</v>
      </c>
      <c r="M75" s="77">
        <f t="shared" si="375"/>
        <v>0.78914225058979459</v>
      </c>
      <c r="N75" s="77">
        <f t="shared" si="375"/>
        <v>0.78496267629147931</v>
      </c>
      <c r="O75" s="77">
        <f t="shared" si="375"/>
        <v>0.78125618853705636</v>
      </c>
      <c r="P75" s="77">
        <f t="shared" si="375"/>
        <v>0.77807782815620297</v>
      </c>
      <c r="Q75" s="77">
        <f t="shared" si="375"/>
        <v>0.77558441182037641</v>
      </c>
      <c r="R75" s="74"/>
      <c r="S75" s="77">
        <f t="shared" ref="S75:AE75" si="376">S34/S37</f>
        <v>0.8139059655383869</v>
      </c>
      <c r="T75" s="77">
        <f t="shared" si="376"/>
        <v>0.82018648897652557</v>
      </c>
      <c r="U75" s="77">
        <f t="shared" si="376"/>
        <v>0.82582213635150326</v>
      </c>
      <c r="V75" s="77">
        <f t="shared" si="376"/>
        <v>0.83078098646224752</v>
      </c>
      <c r="W75" s="77">
        <f t="shared" si="376"/>
        <v>0.8340742216927205</v>
      </c>
      <c r="X75" s="77">
        <f t="shared" si="376"/>
        <v>0.83101744826642165</v>
      </c>
      <c r="Y75" s="77">
        <f t="shared" si="376"/>
        <v>0.82628588660195224</v>
      </c>
      <c r="Z75" s="77">
        <f t="shared" si="376"/>
        <v>0.82187627522602857</v>
      </c>
      <c r="AA75" s="77">
        <f t="shared" si="376"/>
        <v>0.81781862376374626</v>
      </c>
      <c r="AB75" s="77">
        <f t="shared" si="376"/>
        <v>0.81415558872861926</v>
      </c>
      <c r="AC75" s="77">
        <f t="shared" si="376"/>
        <v>0.81092534416527529</v>
      </c>
      <c r="AD75" s="77">
        <f t="shared" si="376"/>
        <v>0.80825473895593991</v>
      </c>
      <c r="AE75" s="77">
        <f t="shared" si="376"/>
        <v>0.80583542347316606</v>
      </c>
      <c r="AF75" s="74"/>
      <c r="AG75" s="77">
        <f t="shared" ref="AG75:AS75" si="377">AG34/AG37</f>
        <v>0.82883757939055624</v>
      </c>
      <c r="AH75" s="77">
        <f t="shared" si="377"/>
        <v>0.83472490100983976</v>
      </c>
      <c r="AI75" s="77">
        <f t="shared" si="377"/>
        <v>0.84001281459386856</v>
      </c>
      <c r="AJ75" s="77">
        <f t="shared" si="377"/>
        <v>0.84469963459863451</v>
      </c>
      <c r="AK75" s="77">
        <f t="shared" si="377"/>
        <v>0.84798554716847485</v>
      </c>
      <c r="AL75" s="77">
        <f t="shared" si="377"/>
        <v>0.84535190312973063</v>
      </c>
      <c r="AM75" s="77">
        <f t="shared" si="377"/>
        <v>0.8409586312426538</v>
      </c>
      <c r="AN75" s="77">
        <f t="shared" si="377"/>
        <v>0.83686408822923708</v>
      </c>
      <c r="AO75" s="77">
        <f t="shared" si="377"/>
        <v>0.83309603638420304</v>
      </c>
      <c r="AP75" s="77">
        <f t="shared" si="377"/>
        <v>0.82969261988612941</v>
      </c>
      <c r="AQ75" s="77">
        <f t="shared" si="377"/>
        <v>0.82669372361927074</v>
      </c>
      <c r="AR75" s="77">
        <f t="shared" si="377"/>
        <v>0.82417197589981606</v>
      </c>
      <c r="AS75" s="77">
        <f t="shared" si="377"/>
        <v>0.82194187555565201</v>
      </c>
      <c r="AT75" s="74"/>
      <c r="AU75" s="77">
        <f t="shared" ref="AU75:BG75" si="378">AU34/AU37</f>
        <v>0.83855268555065632</v>
      </c>
      <c r="AV75" s="77">
        <f t="shared" si="378"/>
        <v>0.84417436538046609</v>
      </c>
      <c r="AW75" s="77">
        <f t="shared" si="378"/>
        <v>0.8492278764217609</v>
      </c>
      <c r="AX75" s="77">
        <f t="shared" si="378"/>
        <v>0.85373507545866012</v>
      </c>
      <c r="AY75" s="77">
        <f t="shared" si="378"/>
        <v>0.85706833978515018</v>
      </c>
      <c r="AZ75" s="77">
        <f t="shared" si="378"/>
        <v>0.85490167184742394</v>
      </c>
      <c r="BA75" s="77">
        <f t="shared" si="378"/>
        <v>0.85074037546769032</v>
      </c>
      <c r="BB75" s="77">
        <f t="shared" si="378"/>
        <v>0.84685948714637327</v>
      </c>
      <c r="BC75" s="77">
        <f t="shared" si="378"/>
        <v>0.84328462906261814</v>
      </c>
      <c r="BD75" s="77">
        <f t="shared" si="378"/>
        <v>0.84004575970761575</v>
      </c>
      <c r="BE75" s="77">
        <f t="shared" si="378"/>
        <v>0.83718617959772657</v>
      </c>
      <c r="BF75" s="77">
        <f t="shared" si="378"/>
        <v>0.83468799187100096</v>
      </c>
      <c r="BG75" s="77">
        <f t="shared" si="378"/>
        <v>0.83267560621222236</v>
      </c>
      <c r="BH75" s="74"/>
      <c r="BI75" s="77">
        <f t="shared" ref="BI75:BU75" si="379">BI34/BI37</f>
        <v>0.84564348867634864</v>
      </c>
      <c r="BJ75" s="77">
        <f t="shared" si="379"/>
        <v>0.85106638086118336</v>
      </c>
      <c r="BK75" s="77">
        <f t="shared" si="379"/>
        <v>0.85594453604889931</v>
      </c>
      <c r="BL75" s="77">
        <f t="shared" si="379"/>
        <v>0.86031731229039365</v>
      </c>
      <c r="BM75" s="77">
        <f t="shared" si="379"/>
        <v>0.86369245316807086</v>
      </c>
      <c r="BN75" s="77">
        <f t="shared" si="379"/>
        <v>0.86196095642648396</v>
      </c>
      <c r="BO75" s="77">
        <f t="shared" si="379"/>
        <v>0.85797583327270788</v>
      </c>
      <c r="BP75" s="77">
        <f t="shared" si="379"/>
        <v>0.85425589955618364</v>
      </c>
      <c r="BQ75" s="77">
        <f t="shared" si="379"/>
        <v>0.85082504963456096</v>
      </c>
      <c r="BR75" s="77">
        <f t="shared" si="379"/>
        <v>0.84771344986046793</v>
      </c>
      <c r="BS75" s="77">
        <f t="shared" si="379"/>
        <v>0.84493230771802685</v>
      </c>
      <c r="BT75" s="77">
        <f t="shared" si="379"/>
        <v>0.84249142117627573</v>
      </c>
      <c r="BU75" s="77">
        <f t="shared" si="379"/>
        <v>0.84058601120510379</v>
      </c>
      <c r="BV75" s="74"/>
      <c r="BW75" s="77">
        <f t="shared" ref="BW75:CI75" si="380">BW34/BW37</f>
        <v>0.85117322513143667</v>
      </c>
      <c r="BX75" s="77">
        <f t="shared" si="380"/>
        <v>0.85643820400511728</v>
      </c>
      <c r="BY75" s="77">
        <f t="shared" si="380"/>
        <v>0.86117703174464544</v>
      </c>
      <c r="BZ75" s="77">
        <f t="shared" si="380"/>
        <v>0.86544226203668406</v>
      </c>
      <c r="CA75" s="77">
        <f t="shared" si="380"/>
        <v>0.86884608822512177</v>
      </c>
      <c r="CB75" s="77">
        <f t="shared" si="380"/>
        <v>0.86750588073607371</v>
      </c>
      <c r="CC75" s="77">
        <f t="shared" si="380"/>
        <v>0.86366290428976966</v>
      </c>
      <c r="CD75" s="77">
        <f t="shared" si="380"/>
        <v>0.86007170943927702</v>
      </c>
      <c r="CE75" s="77">
        <f t="shared" si="380"/>
        <v>0.85675493085948207</v>
      </c>
      <c r="CF75" s="77">
        <f t="shared" si="380"/>
        <v>0.85373516589435849</v>
      </c>
      <c r="CG75" s="77">
        <f t="shared" si="380"/>
        <v>0.85103482781657436</v>
      </c>
      <c r="CH75" s="77">
        <f t="shared" si="380"/>
        <v>0.84864648125445452</v>
      </c>
      <c r="CI75" s="77">
        <f t="shared" si="380"/>
        <v>0.84675899916559372</v>
      </c>
      <c r="CJ75" s="74"/>
      <c r="CK75" s="77">
        <f t="shared" ref="CK75:CW75" si="381">CK34/CK37</f>
        <v>0.85567578987641069</v>
      </c>
      <c r="CL75" s="77">
        <f t="shared" si="381"/>
        <v>0.86081029884350357</v>
      </c>
      <c r="CM75" s="77">
        <f t="shared" si="381"/>
        <v>0.86543396843367537</v>
      </c>
      <c r="CN75" s="77">
        <f t="shared" si="381"/>
        <v>0.86960954366511545</v>
      </c>
      <c r="CO75" s="77">
        <f t="shared" si="381"/>
        <v>0.87303054321529094</v>
      </c>
      <c r="CP75" s="77">
        <f t="shared" si="381"/>
        <v>0.87203869051117378</v>
      </c>
      <c r="CQ75" s="77">
        <f t="shared" si="381"/>
        <v>0.86831512705895442</v>
      </c>
      <c r="CR75" s="77">
        <f t="shared" si="381"/>
        <v>0.86483100882327857</v>
      </c>
      <c r="CS75" s="77">
        <f t="shared" si="381"/>
        <v>0.86160702385399779</v>
      </c>
      <c r="CT75" s="77">
        <f t="shared" si="381"/>
        <v>0.85866569642494306</v>
      </c>
      <c r="CU75" s="77">
        <f t="shared" si="381"/>
        <v>0.85603629102516787</v>
      </c>
      <c r="CV75" s="77">
        <f t="shared" si="381"/>
        <v>0.8536862957764042</v>
      </c>
      <c r="CW75" s="77">
        <f t="shared" si="381"/>
        <v>0.85176040356038496</v>
      </c>
      <c r="CX75" s="74"/>
      <c r="CY75" s="77">
        <f t="shared" ref="CY75:DK75" si="382">CY34/CY37</f>
        <v>0.85945508232093915</v>
      </c>
      <c r="CZ75" s="77">
        <f t="shared" si="382"/>
        <v>0.86447875019046361</v>
      </c>
      <c r="DA75" s="77">
        <f t="shared" si="382"/>
        <v>0.86900454516038517</v>
      </c>
      <c r="DB75" s="77">
        <f t="shared" si="382"/>
        <v>0.87310325905822062</v>
      </c>
      <c r="DC75" s="77">
        <f t="shared" si="382"/>
        <v>0.87653274972809248</v>
      </c>
      <c r="DD75" s="77">
        <f t="shared" si="382"/>
        <v>0.87585030898119409</v>
      </c>
      <c r="DE75" s="77">
        <f t="shared" si="382"/>
        <v>0.87222993862053266</v>
      </c>
      <c r="DF75" s="77">
        <f t="shared" si="382"/>
        <v>0.86883728070261323</v>
      </c>
      <c r="DG75" s="77">
        <f t="shared" si="382"/>
        <v>0.86569143739227383</v>
      </c>
      <c r="DH75" s="77">
        <f t="shared" si="382"/>
        <v>0.86281242011650672</v>
      </c>
      <c r="DI75" s="77">
        <f t="shared" si="382"/>
        <v>0.86021489786605265</v>
      </c>
      <c r="DJ75" s="77">
        <f t="shared" si="382"/>
        <v>0.85791935983751222</v>
      </c>
      <c r="DK75" s="77">
        <f t="shared" si="382"/>
        <v>0.85592339121499439</v>
      </c>
      <c r="DL75" s="74"/>
      <c r="DM75" s="77">
        <f t="shared" ref="DM75:DY75" si="383">DM34/DM37</f>
        <v>0.86269963719814458</v>
      </c>
      <c r="DN75" s="77">
        <f t="shared" si="383"/>
        <v>0.86762715704165072</v>
      </c>
      <c r="DO75" s="77">
        <f t="shared" si="383"/>
        <v>0.87206800910725102</v>
      </c>
      <c r="DP75" s="77">
        <f t="shared" si="383"/>
        <v>0.87609947691027001</v>
      </c>
      <c r="DQ75" s="77">
        <f t="shared" si="383"/>
        <v>0.87953116630357275</v>
      </c>
      <c r="DR75" s="77">
        <f t="shared" si="383"/>
        <v>0.87912359478961399</v>
      </c>
      <c r="DS75" s="77">
        <f t="shared" si="383"/>
        <v>0.87559429335037287</v>
      </c>
      <c r="DT75" s="77">
        <f t="shared" si="383"/>
        <v>0.87228111416913989</v>
      </c>
      <c r="DU75" s="77">
        <f t="shared" si="383"/>
        <v>0.86920208826040668</v>
      </c>
      <c r="DV75" s="77">
        <f t="shared" si="383"/>
        <v>0.86637212732041213</v>
      </c>
      <c r="DW75" s="77">
        <f t="shared" si="383"/>
        <v>0.86379953643940999</v>
      </c>
      <c r="DX75" s="77">
        <f t="shared" si="383"/>
        <v>0.86154250788869258</v>
      </c>
      <c r="DY75" s="77">
        <f t="shared" si="383"/>
        <v>0.85940436126517095</v>
      </c>
    </row>
    <row r="76" spans="2:129" x14ac:dyDescent="0.2">
      <c r="B76" s="10"/>
      <c r="D76" s="2"/>
      <c r="E76" s="20"/>
      <c r="F76" s="20"/>
      <c r="G76" s="20"/>
      <c r="H76" s="20"/>
      <c r="I76" s="20"/>
      <c r="J76" s="20"/>
      <c r="K76" s="20"/>
      <c r="L76" s="20"/>
      <c r="M76" s="20"/>
      <c r="N76" s="20"/>
      <c r="P76" s="20"/>
      <c r="R76" s="74"/>
      <c r="T76" s="20"/>
      <c r="V76" s="20"/>
      <c r="X76" s="20"/>
      <c r="Z76" s="20"/>
      <c r="AB76" s="20"/>
      <c r="AD76" s="20"/>
      <c r="AF76" s="74"/>
      <c r="AG76" s="20"/>
      <c r="AH76" s="20"/>
      <c r="AI76" s="20"/>
      <c r="AJ76" s="20"/>
      <c r="AK76" s="20"/>
      <c r="AL76" s="20"/>
      <c r="AM76" s="20"/>
      <c r="AN76" s="20"/>
      <c r="AO76" s="20"/>
      <c r="AP76" s="20"/>
      <c r="AR76" s="20"/>
      <c r="AT76" s="74"/>
      <c r="AV76" s="20"/>
      <c r="AX76" s="20"/>
      <c r="AZ76" s="20"/>
      <c r="BB76" s="20"/>
      <c r="BD76" s="20"/>
      <c r="BF76" s="20"/>
      <c r="BH76" s="74"/>
      <c r="BI76" s="20"/>
      <c r="BJ76" s="20"/>
      <c r="BK76" s="20"/>
      <c r="BL76" s="20"/>
      <c r="BM76" s="20"/>
      <c r="BN76" s="20"/>
      <c r="BO76" s="20"/>
      <c r="BP76" s="20"/>
      <c r="BQ76" s="20"/>
      <c r="BR76" s="20"/>
      <c r="BT76" s="20"/>
      <c r="BV76" s="74"/>
      <c r="BW76" s="20"/>
      <c r="BX76" s="20"/>
      <c r="BY76" s="20"/>
      <c r="BZ76" s="20"/>
      <c r="CA76" s="20"/>
      <c r="CB76" s="20"/>
      <c r="CC76" s="20"/>
      <c r="CD76" s="20"/>
      <c r="CE76" s="20"/>
      <c r="CF76" s="20"/>
      <c r="CH76" s="20"/>
      <c r="CJ76" s="74"/>
      <c r="CL76" s="20"/>
      <c r="CN76" s="20"/>
      <c r="CP76" s="20"/>
      <c r="CR76" s="20"/>
      <c r="CT76" s="20"/>
      <c r="CV76" s="20"/>
      <c r="CX76" s="74"/>
      <c r="CY76" s="20"/>
      <c r="CZ76" s="20"/>
      <c r="DA76" s="20"/>
      <c r="DB76" s="20"/>
      <c r="DC76" s="20"/>
      <c r="DD76" s="20"/>
      <c r="DE76" s="20"/>
      <c r="DF76" s="20"/>
      <c r="DG76" s="20"/>
      <c r="DH76" s="20"/>
      <c r="DJ76" s="20"/>
      <c r="DL76" s="74"/>
      <c r="DN76" s="20"/>
      <c r="DP76" s="20"/>
      <c r="DR76" s="20"/>
      <c r="DT76" s="20"/>
      <c r="DV76" s="20"/>
      <c r="DX76" s="20"/>
    </row>
    <row r="77" spans="2:129" x14ac:dyDescent="0.2">
      <c r="B77" s="10"/>
      <c r="D77" s="2"/>
      <c r="E77" s="20"/>
      <c r="F77" s="20"/>
      <c r="G77" s="20"/>
      <c r="H77" s="20"/>
      <c r="I77" s="20"/>
      <c r="J77" s="20"/>
      <c r="K77" s="20"/>
      <c r="L77" s="20"/>
      <c r="M77" s="20"/>
      <c r="N77" s="20"/>
      <c r="P77" s="20"/>
      <c r="R77" s="74"/>
      <c r="T77" s="20"/>
      <c r="V77" s="20"/>
      <c r="X77" s="20"/>
      <c r="Z77" s="20"/>
      <c r="AB77" s="20"/>
      <c r="AD77" s="20"/>
      <c r="AF77" s="74"/>
      <c r="AG77" s="20"/>
      <c r="AH77" s="20"/>
      <c r="AI77" s="20"/>
      <c r="AJ77" s="20"/>
      <c r="AK77" s="20"/>
      <c r="AL77" s="20"/>
      <c r="AM77" s="20"/>
      <c r="AN77" s="20"/>
      <c r="AO77" s="20"/>
      <c r="AP77" s="20"/>
      <c r="AR77" s="20"/>
      <c r="AT77" s="74"/>
      <c r="AV77" s="20"/>
      <c r="AX77" s="20"/>
      <c r="AZ77" s="20"/>
      <c r="BB77" s="20"/>
      <c r="BD77" s="20"/>
      <c r="BF77" s="20"/>
      <c r="BH77" s="74"/>
      <c r="BI77" s="20"/>
      <c r="BJ77" s="20"/>
      <c r="BK77" s="20"/>
      <c r="BL77" s="20"/>
      <c r="BM77" s="20"/>
      <c r="BN77" s="20"/>
      <c r="BO77" s="20"/>
      <c r="BP77" s="20"/>
      <c r="BQ77" s="20"/>
      <c r="BR77" s="20"/>
      <c r="BT77" s="20"/>
      <c r="BV77" s="74"/>
      <c r="BW77" s="20"/>
      <c r="BX77" s="20"/>
      <c r="BY77" s="20"/>
      <c r="BZ77" s="20"/>
      <c r="CA77" s="20"/>
      <c r="CB77" s="20"/>
      <c r="CC77" s="20"/>
      <c r="CD77" s="20"/>
      <c r="CE77" s="20"/>
      <c r="CF77" s="20"/>
      <c r="CH77" s="20"/>
      <c r="CJ77" s="74"/>
      <c r="CL77" s="20"/>
      <c r="CN77" s="20"/>
      <c r="CP77" s="20"/>
      <c r="CR77" s="20"/>
      <c r="CT77" s="20"/>
      <c r="CV77" s="20"/>
      <c r="CX77" s="74"/>
      <c r="CY77" s="20"/>
      <c r="CZ77" s="20"/>
      <c r="DA77" s="20"/>
      <c r="DB77" s="20"/>
      <c r="DC77" s="20"/>
      <c r="DD77" s="20"/>
      <c r="DE77" s="20"/>
      <c r="DF77" s="20"/>
      <c r="DG77" s="20"/>
      <c r="DH77" s="20"/>
      <c r="DJ77" s="20"/>
      <c r="DL77" s="74"/>
      <c r="DN77" s="20"/>
      <c r="DP77" s="20"/>
      <c r="DR77" s="20"/>
      <c r="DT77" s="20"/>
      <c r="DV77" s="20"/>
      <c r="DX77" s="20"/>
    </row>
    <row r="78" spans="2:129" x14ac:dyDescent="0.2">
      <c r="B78" s="10"/>
      <c r="D78" s="2"/>
      <c r="E78" s="20"/>
      <c r="F78" s="20"/>
      <c r="G78" s="20"/>
      <c r="H78" s="20"/>
      <c r="I78" s="20"/>
      <c r="J78" s="20"/>
      <c r="K78" s="20"/>
      <c r="L78" s="20"/>
      <c r="M78" s="20"/>
      <c r="N78" s="20"/>
      <c r="P78" s="20"/>
      <c r="R78" s="74"/>
      <c r="T78" s="20"/>
      <c r="V78" s="20"/>
      <c r="X78" s="20"/>
      <c r="Z78" s="20"/>
      <c r="AB78" s="20"/>
      <c r="AD78" s="20"/>
      <c r="AF78" s="74"/>
      <c r="AG78" s="20"/>
      <c r="AH78" s="20"/>
      <c r="AI78" s="20"/>
      <c r="AJ78" s="20"/>
      <c r="AK78" s="20"/>
      <c r="AL78" s="20"/>
      <c r="AM78" s="20"/>
      <c r="AN78" s="20"/>
      <c r="AO78" s="20"/>
      <c r="AP78" s="20"/>
      <c r="AR78" s="20"/>
      <c r="AT78" s="74"/>
      <c r="AV78" s="20"/>
      <c r="AX78" s="20"/>
      <c r="AZ78" s="20"/>
      <c r="BB78" s="20"/>
      <c r="BD78" s="20"/>
      <c r="BF78" s="20"/>
      <c r="BH78" s="74"/>
      <c r="BI78" s="20"/>
      <c r="BJ78" s="20"/>
      <c r="BK78" s="20"/>
      <c r="BL78" s="20"/>
      <c r="BM78" s="20"/>
      <c r="BN78" s="20"/>
      <c r="BO78" s="20"/>
      <c r="BP78" s="20"/>
      <c r="BQ78" s="20"/>
      <c r="BR78" s="20"/>
      <c r="BT78" s="20"/>
      <c r="BV78" s="74"/>
      <c r="BW78" s="20"/>
      <c r="BX78" s="20"/>
      <c r="BY78" s="20"/>
      <c r="BZ78" s="20"/>
      <c r="CA78" s="20"/>
      <c r="CB78" s="20"/>
      <c r="CC78" s="20"/>
      <c r="CD78" s="20"/>
      <c r="CE78" s="20"/>
      <c r="CF78" s="20"/>
      <c r="CH78" s="20"/>
      <c r="CJ78" s="74"/>
      <c r="CL78" s="20"/>
      <c r="CN78" s="20"/>
      <c r="CP78" s="20"/>
      <c r="CR78" s="20"/>
      <c r="CT78" s="20"/>
      <c r="CV78" s="20"/>
      <c r="CX78" s="74"/>
      <c r="CY78" s="20"/>
      <c r="CZ78" s="20"/>
      <c r="DA78" s="20"/>
      <c r="DB78" s="20"/>
      <c r="DC78" s="20"/>
      <c r="DD78" s="20"/>
      <c r="DE78" s="20"/>
      <c r="DF78" s="20"/>
      <c r="DG78" s="20"/>
      <c r="DH78" s="20"/>
      <c r="DJ78" s="20"/>
      <c r="DL78" s="74"/>
      <c r="DN78" s="20"/>
      <c r="DP78" s="20"/>
      <c r="DR78" s="20"/>
      <c r="DT78" s="20"/>
      <c r="DV78" s="20"/>
      <c r="DX78" s="20"/>
    </row>
    <row r="79" spans="2:129" x14ac:dyDescent="0.2">
      <c r="B79" s="10"/>
      <c r="C79" s="19" t="s">
        <v>76</v>
      </c>
      <c r="D79" s="72" t="s">
        <v>64</v>
      </c>
      <c r="E79" s="73">
        <f t="shared" ref="E79:Q79" si="384">SUM(E65:E70)/6</f>
        <v>0.78195938967317147</v>
      </c>
      <c r="F79" s="73">
        <f t="shared" si="384"/>
        <v>0.78905891469978051</v>
      </c>
      <c r="G79" s="73">
        <f t="shared" si="384"/>
        <v>0.79541698056988375</v>
      </c>
      <c r="H79" s="73">
        <f t="shared" si="384"/>
        <v>0.80098425961842912</v>
      </c>
      <c r="I79" s="73">
        <f t="shared" si="384"/>
        <v>0.80484343560830307</v>
      </c>
      <c r="J79" s="73">
        <f t="shared" si="384"/>
        <v>0.80222906957591611</v>
      </c>
      <c r="K79" s="73">
        <f t="shared" si="384"/>
        <v>0.79679687274511002</v>
      </c>
      <c r="L79" s="73">
        <f t="shared" si="384"/>
        <v>0.7916580457236706</v>
      </c>
      <c r="M79" s="73">
        <f t="shared" si="384"/>
        <v>0.78677461743954735</v>
      </c>
      <c r="N79" s="73">
        <f t="shared" si="384"/>
        <v>0.78206759186389785</v>
      </c>
      <c r="O79" s="73">
        <f t="shared" si="384"/>
        <v>0.77734820555136208</v>
      </c>
      <c r="P79" s="73">
        <f t="shared" si="384"/>
        <v>0.77216220974279592</v>
      </c>
      <c r="Q79" s="73">
        <f t="shared" si="384"/>
        <v>0.76525338973652623</v>
      </c>
      <c r="R79" s="74"/>
      <c r="S79" s="73">
        <f t="shared" ref="S79:AE79" si="385">SUM(S65:S70)/6</f>
        <v>0.81181435412901726</v>
      </c>
      <c r="T79" s="73">
        <f t="shared" ref="T79" si="386">SUM(T65:T70)/6</f>
        <v>0.81818414151985908</v>
      </c>
      <c r="U79" s="73">
        <f t="shared" si="385"/>
        <v>0.82389136925282036</v>
      </c>
      <c r="V79" s="73">
        <f t="shared" ref="V79" si="387">SUM(V65:V70)/6</f>
        <v>0.82890642454011232</v>
      </c>
      <c r="W79" s="73">
        <f t="shared" si="385"/>
        <v>0.83230897094660283</v>
      </c>
      <c r="X79" s="73">
        <f t="shared" ref="X79" si="388">SUM(X65:X70)/6</f>
        <v>0.82931715186179222</v>
      </c>
      <c r="Y79" s="73">
        <f t="shared" si="385"/>
        <v>0.82436781724600239</v>
      </c>
      <c r="Z79" s="73">
        <f t="shared" ref="Z79" si="389">SUM(Z65:Z70)/6</f>
        <v>0.81959520140713471</v>
      </c>
      <c r="AA79" s="73">
        <f t="shared" si="385"/>
        <v>0.81491469192660027</v>
      </c>
      <c r="AB79" s="73">
        <f t="shared" ref="AB79" si="390">SUM(AB65:AB70)/6</f>
        <v>0.81016813953513844</v>
      </c>
      <c r="AC79" s="73">
        <f t="shared" si="385"/>
        <v>0.80501556935023555</v>
      </c>
      <c r="AD79" s="73">
        <f t="shared" ref="AD79" si="391">SUM(AD65:AD70)/6</f>
        <v>0.7987423843580842</v>
      </c>
      <c r="AE79" s="73">
        <f t="shared" si="385"/>
        <v>0.78876393543361922</v>
      </c>
      <c r="AF79" s="74"/>
      <c r="AG79" s="73">
        <f t="shared" ref="AG79:AS79" si="392">SUM(AG65:AG70)/6</f>
        <v>0.82686728645781704</v>
      </c>
      <c r="AH79" s="73">
        <f t="shared" si="392"/>
        <v>0.83284078832057384</v>
      </c>
      <c r="AI79" s="73">
        <f t="shared" si="392"/>
        <v>0.83819859310377842</v>
      </c>
      <c r="AJ79" s="73">
        <f t="shared" si="392"/>
        <v>0.8429400953368571</v>
      </c>
      <c r="AK79" s="73">
        <f t="shared" si="392"/>
        <v>0.84631841746301584</v>
      </c>
      <c r="AL79" s="73">
        <f t="shared" si="392"/>
        <v>0.84370364406589082</v>
      </c>
      <c r="AM79" s="73">
        <f t="shared" si="392"/>
        <v>0.83900464081219095</v>
      </c>
      <c r="AN79" s="73">
        <f t="shared" si="392"/>
        <v>0.83440444047850504</v>
      </c>
      <c r="AO79" s="73">
        <f t="shared" si="392"/>
        <v>0.82978978955960059</v>
      </c>
      <c r="AP79" s="73">
        <f t="shared" si="392"/>
        <v>0.82495792581059713</v>
      </c>
      <c r="AQ79" s="73">
        <f t="shared" si="392"/>
        <v>0.81950413409424716</v>
      </c>
      <c r="AR79" s="73">
        <f t="shared" si="392"/>
        <v>0.81254899428297023</v>
      </c>
      <c r="AS79" s="73">
        <f t="shared" si="392"/>
        <v>0.80142846237037446</v>
      </c>
      <c r="AT79" s="74"/>
      <c r="AU79" s="73">
        <f t="shared" ref="AU79" si="393">SUM(AU65:AU70)/6</f>
        <v>0.83664567324035943</v>
      </c>
      <c r="AV79" s="73">
        <f t="shared" ref="AV79" si="394">SUM(AV65:AV70)/6</f>
        <v>0.84235094367648988</v>
      </c>
      <c r="AW79" s="73">
        <f t="shared" ref="AW79" si="395">SUM(AW65:AW70)/6</f>
        <v>0.84747299885474392</v>
      </c>
      <c r="AX79" s="73">
        <f t="shared" ref="AX79" si="396">SUM(AX65:AX70)/6</f>
        <v>0.85203392705920722</v>
      </c>
      <c r="AY79" s="73">
        <f t="shared" ref="AY79" si="397">SUM(AY65:AY70)/6</f>
        <v>0.85544679742444563</v>
      </c>
      <c r="AZ79" s="73">
        <f t="shared" ref="AZ79" si="398">SUM(AZ65:AZ70)/6</f>
        <v>0.85327857247595718</v>
      </c>
      <c r="BA79" s="73">
        <f t="shared" ref="BA79" si="399">SUM(BA65:BA70)/6</f>
        <v>0.84874650808160845</v>
      </c>
      <c r="BB79" s="73">
        <f t="shared" ref="BB79" si="400">SUM(BB65:BB70)/6</f>
        <v>0.84425611934349731</v>
      </c>
      <c r="BC79" s="73">
        <f t="shared" ref="BC79" si="401">SUM(BC65:BC70)/6</f>
        <v>0.83967495496179512</v>
      </c>
      <c r="BD79" s="73">
        <f t="shared" ref="BD79" si="402">SUM(BD65:BD70)/6</f>
        <v>0.83476909213128303</v>
      </c>
      <c r="BE79" s="73">
        <f t="shared" ref="BE79" si="403">SUM(BE65:BE70)/6</f>
        <v>0.82910422129298122</v>
      </c>
      <c r="BF79" s="73">
        <f t="shared" ref="BF79" si="404">SUM(BF65:BF70)/6</f>
        <v>0.82169085682612597</v>
      </c>
      <c r="BG79" s="73">
        <f t="shared" ref="BG79" si="405">SUM(BG65:BG70)/6</f>
        <v>0.81016707369533059</v>
      </c>
      <c r="BH79" s="74"/>
      <c r="BI79" s="73">
        <f t="shared" ref="BI79:BU79" si="406">SUM(BI65:BI70)/6</f>
        <v>0.84377194544066481</v>
      </c>
      <c r="BJ79" s="73">
        <f t="shared" si="406"/>
        <v>0.84927613847761274</v>
      </c>
      <c r="BK79" s="73">
        <f t="shared" si="406"/>
        <v>0.85422167540005223</v>
      </c>
      <c r="BL79" s="73">
        <f t="shared" si="406"/>
        <v>0.85864765806305832</v>
      </c>
      <c r="BM79" s="73">
        <f t="shared" si="406"/>
        <v>0.86209381818018549</v>
      </c>
      <c r="BN79" s="73">
        <f t="shared" si="406"/>
        <v>0.86035238067253816</v>
      </c>
      <c r="BO79" s="73">
        <f t="shared" si="406"/>
        <v>0.85594558935198595</v>
      </c>
      <c r="BP79" s="73">
        <f t="shared" si="406"/>
        <v>0.85153577111354639</v>
      </c>
      <c r="BQ79" s="73">
        <f t="shared" si="406"/>
        <v>0.84697680740350068</v>
      </c>
      <c r="BR79" s="73">
        <f t="shared" si="406"/>
        <v>0.84201984019984433</v>
      </c>
      <c r="BS79" s="73">
        <f t="shared" si="406"/>
        <v>0.83618671897491137</v>
      </c>
      <c r="BT79" s="73">
        <f t="shared" si="406"/>
        <v>0.82851321363638508</v>
      </c>
      <c r="BU79" s="73">
        <f t="shared" si="406"/>
        <v>0.81680041100017997</v>
      </c>
      <c r="BV79" s="74"/>
      <c r="BW79" s="73">
        <f t="shared" ref="BW79:CI79" si="407">SUM(BW65:BW70)/6</f>
        <v>0.84932149031663584</v>
      </c>
      <c r="BX79" s="73">
        <f t="shared" si="407"/>
        <v>0.85466569376572155</v>
      </c>
      <c r="BY79" s="73">
        <f t="shared" si="407"/>
        <v>0.85947086119954041</v>
      </c>
      <c r="BZ79" s="73">
        <f t="shared" si="407"/>
        <v>0.86378905754925561</v>
      </c>
      <c r="CA79" s="73">
        <f t="shared" si="407"/>
        <v>0.86725837896949731</v>
      </c>
      <c r="CB79" s="73">
        <f t="shared" si="407"/>
        <v>0.86590680125236597</v>
      </c>
      <c r="CC79" s="73">
        <f t="shared" si="407"/>
        <v>0.86160072594929471</v>
      </c>
      <c r="CD79" s="73">
        <f t="shared" si="407"/>
        <v>0.85725483262868629</v>
      </c>
      <c r="CE79" s="73">
        <f t="shared" si="407"/>
        <v>0.85271295199355446</v>
      </c>
      <c r="CF79" s="73">
        <f t="shared" si="407"/>
        <v>0.84770950163025083</v>
      </c>
      <c r="CG79" s="73">
        <f t="shared" si="407"/>
        <v>0.84176919310337828</v>
      </c>
      <c r="CH79" s="73">
        <f t="shared" si="407"/>
        <v>0.83392588689808067</v>
      </c>
      <c r="CI79" s="73">
        <f t="shared" si="407"/>
        <v>0.82210001906672303</v>
      </c>
      <c r="CJ79" s="74"/>
      <c r="CK79" s="73">
        <f t="shared" ref="CK79" si="408">SUM(CK65:CK70)/6</f>
        <v>0.85383414618017717</v>
      </c>
      <c r="CL79" s="73">
        <f t="shared" ref="CL79" si="409">SUM(CL65:CL70)/6</f>
        <v>0.85904596423112556</v>
      </c>
      <c r="CM79" s="73">
        <f t="shared" ref="CM79" si="410">SUM(CM65:CM70)/6</f>
        <v>0.86373502168481453</v>
      </c>
      <c r="CN79" s="73">
        <f t="shared" ref="CN79" si="411">SUM(CN65:CN70)/6</f>
        <v>0.86796351142610872</v>
      </c>
      <c r="CO79" s="73">
        <f t="shared" ref="CO79" si="412">SUM(CO65:CO70)/6</f>
        <v>0.87144661007502489</v>
      </c>
      <c r="CP79" s="73">
        <f t="shared" ref="CP79" si="413">SUM(CP65:CP70)/6</f>
        <v>0.87044650362396314</v>
      </c>
      <c r="CQ79" s="73">
        <f t="shared" ref="CQ79" si="414">SUM(CQ65:CQ70)/6</f>
        <v>0.86622516759975687</v>
      </c>
      <c r="CR79" s="73">
        <f t="shared" ref="CR79" si="415">SUM(CR65:CR70)/6</f>
        <v>0.86193258058575484</v>
      </c>
      <c r="CS79" s="73">
        <f t="shared" ref="CS79" si="416">SUM(CS65:CS70)/6</f>
        <v>0.85740403214887395</v>
      </c>
      <c r="CT79" s="73">
        <f t="shared" ref="CT79" si="417">SUM(CT65:CT70)/6</f>
        <v>0.85236709204922623</v>
      </c>
      <c r="CU79" s="73">
        <f t="shared" ref="CU79" si="418">SUM(CU65:CU70)/6</f>
        <v>0.8463492441011885</v>
      </c>
      <c r="CV79" s="73">
        <f t="shared" ref="CV79" si="419">SUM(CV65:CV70)/6</f>
        <v>0.83838177691167959</v>
      </c>
      <c r="CW79" s="73">
        <f t="shared" ref="CW79" si="420">SUM(CW65:CW70)/6</f>
        <v>0.826473308393465</v>
      </c>
      <c r="CX79" s="74"/>
      <c r="CY79" s="73">
        <f t="shared" ref="CY79:DK79" si="421">SUM(CY65:CY70)/6</f>
        <v>0.85761710021456328</v>
      </c>
      <c r="CZ79" s="73">
        <f t="shared" si="421"/>
        <v>0.86271628709163251</v>
      </c>
      <c r="DA79" s="73">
        <f t="shared" si="421"/>
        <v>0.86730658638795077</v>
      </c>
      <c r="DB79" s="73">
        <f t="shared" si="421"/>
        <v>0.87145829808979769</v>
      </c>
      <c r="DC79" s="73">
        <f t="shared" si="421"/>
        <v>0.87494797988182615</v>
      </c>
      <c r="DD79" s="73">
        <f t="shared" si="421"/>
        <v>0.87426361597250024</v>
      </c>
      <c r="DE79" s="73">
        <f t="shared" si="421"/>
        <v>0.87011585839420658</v>
      </c>
      <c r="DF79" s="73">
        <f t="shared" si="421"/>
        <v>0.86586918194619111</v>
      </c>
      <c r="DG79" s="73">
        <f t="shared" si="421"/>
        <v>0.86135212445166731</v>
      </c>
      <c r="DH79" s="73">
        <f t="shared" si="421"/>
        <v>0.85628522872297763</v>
      </c>
      <c r="DI79" s="73">
        <f t="shared" si="421"/>
        <v>0.8501834444500288</v>
      </c>
      <c r="DJ79" s="73">
        <f t="shared" si="421"/>
        <v>0.84214178127950934</v>
      </c>
      <c r="DK79" s="73">
        <f t="shared" si="421"/>
        <v>0.83016294188947215</v>
      </c>
      <c r="DL79" s="74"/>
      <c r="DM79" s="73">
        <f t="shared" ref="DM79" si="422">SUM(DM65:DM70)/6</f>
        <v>0.860860857631085</v>
      </c>
      <c r="DN79" s="73">
        <f t="shared" ref="DN79" si="423">SUM(DN65:DN70)/6</f>
        <v>0.86586221039271283</v>
      </c>
      <c r="DO79" s="73">
        <f t="shared" ref="DO79" si="424">SUM(DO65:DO70)/6</f>
        <v>0.87036674402957959</v>
      </c>
      <c r="DP79" s="73">
        <f t="shared" ref="DP79" si="425">SUM(DP65:DP70)/6</f>
        <v>0.87445138953623303</v>
      </c>
      <c r="DQ79" s="73">
        <f t="shared" ref="DQ79" si="426">SUM(DQ65:DQ70)/6</f>
        <v>0.87794242480930407</v>
      </c>
      <c r="DR79" s="73">
        <f t="shared" ref="DR79" si="427">SUM(DR65:DR70)/6</f>
        <v>0.87754165397057105</v>
      </c>
      <c r="DS79" s="73">
        <f t="shared" ref="DS79" si="428">SUM(DS65:DS70)/6</f>
        <v>0.87345927675947488</v>
      </c>
      <c r="DT79" s="73">
        <f t="shared" ref="DT79" si="429">SUM(DT65:DT70)/6</f>
        <v>0.86925287481741076</v>
      </c>
      <c r="DU79" s="73">
        <f t="shared" ref="DU79" si="430">SUM(DU65:DU70)/6</f>
        <v>0.86474572240141045</v>
      </c>
      <c r="DV79" s="73">
        <f t="shared" ref="DV79" si="431">SUM(DV65:DV70)/6</f>
        <v>0.85965035854323435</v>
      </c>
      <c r="DW79" s="73">
        <f t="shared" ref="DW79" si="432">SUM(DW65:DW70)/6</f>
        <v>0.85347774113966046</v>
      </c>
      <c r="DX79" s="73">
        <f t="shared" ref="DX79" si="433">SUM(DX65:DX70)/6</f>
        <v>0.84537131179513647</v>
      </c>
      <c r="DY79" s="73">
        <f t="shared" ref="DY79" si="434">SUM(DY65:DY70)/6</f>
        <v>0.83328557014865401</v>
      </c>
    </row>
    <row r="80" spans="2:129" x14ac:dyDescent="0.2">
      <c r="B80" s="10"/>
      <c r="C80" s="19" t="s">
        <v>77</v>
      </c>
      <c r="D80" s="74" t="s">
        <v>63</v>
      </c>
      <c r="E80" s="74">
        <f t="shared" ref="E80:Q80" si="435">SUM(E67:E75)/9</f>
        <v>0.7831991362630607</v>
      </c>
      <c r="F80" s="74">
        <f t="shared" si="435"/>
        <v>0.79024900235174245</v>
      </c>
      <c r="G80" s="74">
        <f t="shared" si="435"/>
        <v>0.79656736090253544</v>
      </c>
      <c r="H80" s="74">
        <f t="shared" si="435"/>
        <v>0.8021043691192784</v>
      </c>
      <c r="I80" s="74">
        <f t="shared" si="435"/>
        <v>0.80591031730735707</v>
      </c>
      <c r="J80" s="74">
        <f t="shared" si="435"/>
        <v>0.80323367514833288</v>
      </c>
      <c r="K80" s="74">
        <f t="shared" si="435"/>
        <v>0.79792097203517809</v>
      </c>
      <c r="L80" s="74">
        <f t="shared" si="435"/>
        <v>0.79298198875993697</v>
      </c>
      <c r="M80" s="74">
        <f t="shared" si="435"/>
        <v>0.78844292802364135</v>
      </c>
      <c r="N80" s="74">
        <f t="shared" si="435"/>
        <v>0.78433744584431808</v>
      </c>
      <c r="O80" s="74">
        <f t="shared" si="435"/>
        <v>0.78068922830037446</v>
      </c>
      <c r="P80" s="74">
        <f t="shared" si="435"/>
        <v>0.77750830591176567</v>
      </c>
      <c r="Q80" s="74">
        <f t="shared" si="435"/>
        <v>0.77483714914310275</v>
      </c>
      <c r="R80" s="74"/>
      <c r="S80" s="74">
        <f t="shared" ref="S80:AE80" si="436">SUM(S67:S75)/9</f>
        <v>0.81294333829236443</v>
      </c>
      <c r="T80" s="74">
        <f t="shared" si="436"/>
        <v>0.81926624036505913</v>
      </c>
      <c r="U80" s="74">
        <f t="shared" si="436"/>
        <v>0.82493568476701562</v>
      </c>
      <c r="V80" s="74">
        <f t="shared" si="436"/>
        <v>0.82992196734343127</v>
      </c>
      <c r="W80" s="74">
        <f t="shared" si="436"/>
        <v>0.83327653988793449</v>
      </c>
      <c r="X80" s="74">
        <f t="shared" si="436"/>
        <v>0.83030828062532558</v>
      </c>
      <c r="Y80" s="74">
        <f t="shared" si="436"/>
        <v>0.82559154397222523</v>
      </c>
      <c r="Z80" s="74">
        <f t="shared" si="436"/>
        <v>0.82120653094064999</v>
      </c>
      <c r="AA80" s="74">
        <f t="shared" si="436"/>
        <v>0.81717456619302997</v>
      </c>
      <c r="AB80" s="74">
        <f t="shared" si="436"/>
        <v>0.81352010458485202</v>
      </c>
      <c r="AC80" s="74">
        <f t="shared" si="436"/>
        <v>0.81024688730418548</v>
      </c>
      <c r="AD80" s="74">
        <f t="shared" si="436"/>
        <v>0.80740384631443929</v>
      </c>
      <c r="AE80" s="74">
        <f t="shared" si="436"/>
        <v>0.80449141355363152</v>
      </c>
      <c r="AF80" s="74"/>
      <c r="AG80" s="74">
        <f t="shared" ref="AG80:AS80" si="437">SUM(AG67:AG75)/9</f>
        <v>0.82796238701387403</v>
      </c>
      <c r="AH80" s="74">
        <f t="shared" si="437"/>
        <v>0.83389133070497878</v>
      </c>
      <c r="AI80" s="74">
        <f t="shared" si="437"/>
        <v>0.83921276094749553</v>
      </c>
      <c r="AJ80" s="74">
        <f t="shared" si="437"/>
        <v>0.84392665976811054</v>
      </c>
      <c r="AK80" s="74">
        <f t="shared" si="437"/>
        <v>0.84726571022000341</v>
      </c>
      <c r="AL80" s="74">
        <f t="shared" si="437"/>
        <v>0.84470877447627113</v>
      </c>
      <c r="AM80" s="74">
        <f t="shared" si="437"/>
        <v>0.84031736734215279</v>
      </c>
      <c r="AN80" s="74">
        <f t="shared" si="437"/>
        <v>0.83622659156612633</v>
      </c>
      <c r="AO80" s="74">
        <f t="shared" si="437"/>
        <v>0.83245274086153864</v>
      </c>
      <c r="AP80" s="74">
        <f t="shared" si="437"/>
        <v>0.82901182546117214</v>
      </c>
      <c r="AQ80" s="74">
        <f t="shared" si="437"/>
        <v>0.82590213527000667</v>
      </c>
      <c r="AR80" s="74">
        <f t="shared" si="437"/>
        <v>0.82310528179712206</v>
      </c>
      <c r="AS80" s="74">
        <f t="shared" si="437"/>
        <v>0.82020089985421685</v>
      </c>
      <c r="AT80" s="74"/>
      <c r="AU80" s="74">
        <f t="shared" ref="AU80:BG80" si="438">SUM(AU67:AU75)/9</f>
        <v>0.83773168494901173</v>
      </c>
      <c r="AV80" s="74">
        <f t="shared" si="438"/>
        <v>0.84339446649544392</v>
      </c>
      <c r="AW80" s="74">
        <f t="shared" si="438"/>
        <v>0.84848136173585775</v>
      </c>
      <c r="AX80" s="74">
        <f t="shared" si="438"/>
        <v>0.85301544964696496</v>
      </c>
      <c r="AY80" s="74">
        <f t="shared" si="438"/>
        <v>0.85639503887447677</v>
      </c>
      <c r="AZ80" s="74">
        <f t="shared" si="438"/>
        <v>0.85429984393197334</v>
      </c>
      <c r="BA80" s="74">
        <f t="shared" si="438"/>
        <v>0.85012987204541213</v>
      </c>
      <c r="BB80" s="74">
        <f t="shared" si="438"/>
        <v>0.84623633072639093</v>
      </c>
      <c r="BC80" s="74">
        <f t="shared" si="438"/>
        <v>0.84263145410117679</v>
      </c>
      <c r="BD80" s="74">
        <f t="shared" si="438"/>
        <v>0.83932065136260448</v>
      </c>
      <c r="BE80" s="74">
        <f t="shared" si="438"/>
        <v>0.8363008931551158</v>
      </c>
      <c r="BF80" s="74">
        <f t="shared" si="438"/>
        <v>0.83345993368259308</v>
      </c>
      <c r="BG80" s="74">
        <f t="shared" si="438"/>
        <v>0.83065992941525624</v>
      </c>
      <c r="BH80" s="74"/>
      <c r="BI80" s="74">
        <f t="shared" ref="BI80:BU80" si="439">SUM(BI67:BI75)/9</f>
        <v>0.84485992891853201</v>
      </c>
      <c r="BJ80" s="74">
        <f t="shared" si="439"/>
        <v>0.85032353710709474</v>
      </c>
      <c r="BK80" s="74">
        <f t="shared" si="439"/>
        <v>0.85523502171547405</v>
      </c>
      <c r="BL80" s="74">
        <f t="shared" si="439"/>
        <v>0.85963466120196541</v>
      </c>
      <c r="BM80" s="74">
        <f t="shared" si="439"/>
        <v>0.86305121858092215</v>
      </c>
      <c r="BN80" s="74">
        <f t="shared" si="439"/>
        <v>0.86138843820546551</v>
      </c>
      <c r="BO80" s="74">
        <f t="shared" si="439"/>
        <v>0.85738590405246839</v>
      </c>
      <c r="BP80" s="74">
        <f t="shared" si="439"/>
        <v>0.85363992341202577</v>
      </c>
      <c r="BQ80" s="74">
        <f t="shared" si="439"/>
        <v>0.85015953970320313</v>
      </c>
      <c r="BR80" s="74">
        <f t="shared" si="439"/>
        <v>0.84694835624923803</v>
      </c>
      <c r="BS80" s="74">
        <f t="shared" si="439"/>
        <v>0.84396969318936721</v>
      </c>
      <c r="BT80" s="74">
        <f t="shared" si="439"/>
        <v>0.84113416213068315</v>
      </c>
      <c r="BU80" s="74">
        <f t="shared" si="439"/>
        <v>0.83836749288349699</v>
      </c>
      <c r="BV80" s="74"/>
      <c r="BW80" s="74">
        <f t="shared" ref="BW80:CI80" si="440">SUM(BW67:BW75)/9</f>
        <v>0.85041720258484321</v>
      </c>
      <c r="BX80" s="74">
        <f t="shared" si="440"/>
        <v>0.85572260350951146</v>
      </c>
      <c r="BY80" s="74">
        <f t="shared" si="440"/>
        <v>0.860494753844666</v>
      </c>
      <c r="BZ80" s="74">
        <f t="shared" si="440"/>
        <v>0.86478693414412766</v>
      </c>
      <c r="CA80" s="74">
        <f t="shared" si="440"/>
        <v>0.86822874179952958</v>
      </c>
      <c r="CB80" s="74">
        <f t="shared" si="440"/>
        <v>0.86695580201354383</v>
      </c>
      <c r="CC80" s="74">
        <f t="shared" si="440"/>
        <v>0.86308799506968048</v>
      </c>
      <c r="CD80" s="74">
        <f t="shared" si="440"/>
        <v>0.85945950313155695</v>
      </c>
      <c r="CE80" s="74">
        <f t="shared" si="440"/>
        <v>0.85607692369449129</v>
      </c>
      <c r="CF80" s="74">
        <f t="shared" si="440"/>
        <v>0.852935013343738</v>
      </c>
      <c r="CG80" s="74">
        <f t="shared" si="440"/>
        <v>0.85000592087998461</v>
      </c>
      <c r="CH80" s="74">
        <f t="shared" si="440"/>
        <v>0.84718133639085813</v>
      </c>
      <c r="CI80" s="74">
        <f t="shared" si="440"/>
        <v>0.84438290195439081</v>
      </c>
      <c r="CJ80" s="74"/>
      <c r="CK80" s="74">
        <f t="shared" ref="CK80:CW80" si="441">SUM(CK67:CK75)/9</f>
        <v>0.85494085198280545</v>
      </c>
      <c r="CL80" s="74">
        <f t="shared" si="441"/>
        <v>0.86011555432082965</v>
      </c>
      <c r="CM80" s="74">
        <f t="shared" si="441"/>
        <v>0.86477257448067313</v>
      </c>
      <c r="CN80" s="74">
        <f t="shared" si="441"/>
        <v>0.86897526139892944</v>
      </c>
      <c r="CO80" s="74">
        <f t="shared" si="441"/>
        <v>0.87243186161756858</v>
      </c>
      <c r="CP80" s="74">
        <f t="shared" si="441"/>
        <v>0.8715066966537085</v>
      </c>
      <c r="CQ80" s="74">
        <f t="shared" si="441"/>
        <v>0.86775186899093826</v>
      </c>
      <c r="CR80" s="74">
        <f t="shared" si="441"/>
        <v>0.86422078406947678</v>
      </c>
      <c r="CS80" s="74">
        <f t="shared" si="441"/>
        <v>0.86091712818129229</v>
      </c>
      <c r="CT80" s="74">
        <f t="shared" si="441"/>
        <v>0.85783431818211386</v>
      </c>
      <c r="CU80" s="74">
        <f t="shared" si="441"/>
        <v>0.85494936290817036</v>
      </c>
      <c r="CV80" s="74">
        <f t="shared" si="441"/>
        <v>0.85212865000061555</v>
      </c>
      <c r="CW80" s="74">
        <f t="shared" si="441"/>
        <v>0.84925628882116611</v>
      </c>
      <c r="CX80" s="74"/>
      <c r="CY80" s="74">
        <f t="shared" ref="CY80:DK80" si="442">SUM(CY67:CY75)/9</f>
        <v>0.85873674237606656</v>
      </c>
      <c r="CZ80" s="74">
        <f t="shared" si="442"/>
        <v>0.86380042354936193</v>
      </c>
      <c r="DA80" s="74">
        <f t="shared" si="442"/>
        <v>0.86835961933170602</v>
      </c>
      <c r="DB80" s="74">
        <f t="shared" si="442"/>
        <v>0.87248566006231365</v>
      </c>
      <c r="DC80" s="74">
        <f t="shared" si="442"/>
        <v>0.8759491203366403</v>
      </c>
      <c r="DD80" s="74">
        <f t="shared" si="442"/>
        <v>0.87533344752006759</v>
      </c>
      <c r="DE80" s="74">
        <f t="shared" si="442"/>
        <v>0.87167614130653259</v>
      </c>
      <c r="DF80" s="74">
        <f t="shared" si="442"/>
        <v>0.8682280526802334</v>
      </c>
      <c r="DG80" s="74">
        <f t="shared" si="442"/>
        <v>0.86499043261086228</v>
      </c>
      <c r="DH80" s="74">
        <f t="shared" si="442"/>
        <v>0.86195316091852492</v>
      </c>
      <c r="DI80" s="74">
        <f t="shared" si="442"/>
        <v>0.85907787625934118</v>
      </c>
      <c r="DJ80" s="74">
        <f t="shared" si="442"/>
        <v>0.85628065678598031</v>
      </c>
      <c r="DK80" s="74">
        <f t="shared" si="442"/>
        <v>0.85331062057449902</v>
      </c>
      <c r="DL80" s="74"/>
      <c r="DM80" s="74">
        <f t="shared" ref="DM80:DY80" si="443">SUM(DM67:DM75)/9</f>
        <v>0.86199462018842665</v>
      </c>
      <c r="DN80" s="74">
        <f t="shared" si="443"/>
        <v>0.86696201076455803</v>
      </c>
      <c r="DO80" s="74">
        <f t="shared" si="443"/>
        <v>0.87143633489017325</v>
      </c>
      <c r="DP80" s="74">
        <f t="shared" si="443"/>
        <v>0.87549538054305165</v>
      </c>
      <c r="DQ80" s="74">
        <f t="shared" si="443"/>
        <v>0.87895994973654434</v>
      </c>
      <c r="DR80" s="74">
        <f t="shared" si="443"/>
        <v>0.87861976446810586</v>
      </c>
      <c r="DS80" s="74">
        <f t="shared" si="443"/>
        <v>0.8750484596906154</v>
      </c>
      <c r="DT80" s="74">
        <f t="shared" si="443"/>
        <v>0.87167233158310475</v>
      </c>
      <c r="DU80" s="74">
        <f t="shared" si="443"/>
        <v>0.86849077399610075</v>
      </c>
      <c r="DV80" s="74">
        <f t="shared" si="443"/>
        <v>0.8654877505625892</v>
      </c>
      <c r="DW80" s="74">
        <f t="shared" si="443"/>
        <v>0.8626176407703734</v>
      </c>
      <c r="DX80" s="74">
        <f t="shared" si="443"/>
        <v>0.85983115102464891</v>
      </c>
      <c r="DY80" s="74">
        <f t="shared" si="443"/>
        <v>0.85669803135270561</v>
      </c>
    </row>
    <row r="81" spans="2:129" x14ac:dyDescent="0.2">
      <c r="B81" s="10"/>
      <c r="R81" s="74"/>
      <c r="AF81" s="74"/>
      <c r="AT81" s="74"/>
      <c r="BH81" s="74"/>
      <c r="BV81" s="74"/>
      <c r="CJ81" s="74"/>
      <c r="CX81" s="74"/>
      <c r="DL81" s="74"/>
    </row>
    <row r="82" spans="2:129" x14ac:dyDescent="0.2">
      <c r="B82" s="10"/>
      <c r="C82" s="68" t="s">
        <v>59</v>
      </c>
      <c r="D82" s="10"/>
      <c r="E82">
        <f t="shared" ref="E82:Q82" si="444">E41/E48</f>
        <v>0.51627517630167064</v>
      </c>
      <c r="F82">
        <f t="shared" si="444"/>
        <v>0.49944157180975141</v>
      </c>
      <c r="G82">
        <f t="shared" si="444"/>
        <v>0.48724657514021147</v>
      </c>
      <c r="H82">
        <f t="shared" si="444"/>
        <v>0.47895335827885943</v>
      </c>
      <c r="I82">
        <f t="shared" si="444"/>
        <v>0.47472153706434472</v>
      </c>
      <c r="J82">
        <f t="shared" si="444"/>
        <v>0.48120229073218329</v>
      </c>
      <c r="K82">
        <f t="shared" si="444"/>
        <v>0.50061200182366594</v>
      </c>
      <c r="L82">
        <f t="shared" si="444"/>
        <v>0.53139214639784271</v>
      </c>
      <c r="M82">
        <f t="shared" si="444"/>
        <v>0.58098107486876294</v>
      </c>
      <c r="N82">
        <f t="shared" si="444"/>
        <v>0.66328969678560523</v>
      </c>
      <c r="O82">
        <f t="shared" si="444"/>
        <v>0.80637699274742658</v>
      </c>
      <c r="P82">
        <f t="shared" si="444"/>
        <v>1.0755878163296435</v>
      </c>
      <c r="Q82">
        <f t="shared" si="444"/>
        <v>1.6671517253108867</v>
      </c>
      <c r="R82" s="74"/>
      <c r="S82">
        <f t="shared" ref="S82:AE82" si="445">S41/S48</f>
        <v>0.46776948238637084</v>
      </c>
      <c r="T82">
        <f t="shared" si="445"/>
        <v>0.46589821605729087</v>
      </c>
      <c r="U82">
        <f t="shared" si="445"/>
        <v>0.46708836333650483</v>
      </c>
      <c r="V82">
        <f t="shared" si="445"/>
        <v>0.47061702373243947</v>
      </c>
      <c r="W82">
        <f t="shared" si="445"/>
        <v>0.47442224006720429</v>
      </c>
      <c r="X82">
        <f t="shared" si="445"/>
        <v>0.47524571516150332</v>
      </c>
      <c r="Y82">
        <f t="shared" si="445"/>
        <v>0.48395231820300122</v>
      </c>
      <c r="Z82">
        <f t="shared" si="445"/>
        <v>0.50493539714760594</v>
      </c>
      <c r="AA82">
        <f t="shared" si="445"/>
        <v>0.54560225643666438</v>
      </c>
      <c r="AB82">
        <f t="shared" si="445"/>
        <v>0.61992222870700853</v>
      </c>
      <c r="AC82">
        <f t="shared" si="445"/>
        <v>0.75638649048687501</v>
      </c>
      <c r="AD82">
        <f t="shared" si="445"/>
        <v>1.0226989062553415</v>
      </c>
      <c r="AE82">
        <f t="shared" si="445"/>
        <v>1.6310935478804773</v>
      </c>
      <c r="AF82" s="74"/>
      <c r="AG82">
        <f t="shared" ref="AG82:AS82" si="446">AG41/AG48</f>
        <v>0.46844654910896605</v>
      </c>
      <c r="AH82">
        <f t="shared" si="446"/>
        <v>0.47437621720426554</v>
      </c>
      <c r="AI82">
        <f t="shared" si="446"/>
        <v>0.48278486235101153</v>
      </c>
      <c r="AJ82">
        <f t="shared" si="446"/>
        <v>0.49296769745831209</v>
      </c>
      <c r="AK82">
        <f t="shared" si="446"/>
        <v>0.50181191597562147</v>
      </c>
      <c r="AL82">
        <f t="shared" si="446"/>
        <v>0.49868088920242254</v>
      </c>
      <c r="AM82">
        <f t="shared" si="446"/>
        <v>0.50060606919945472</v>
      </c>
      <c r="AN82">
        <f t="shared" si="446"/>
        <v>0.51495966565901763</v>
      </c>
      <c r="AO82">
        <f t="shared" si="446"/>
        <v>0.54864156280983334</v>
      </c>
      <c r="AP82">
        <f t="shared" si="446"/>
        <v>0.61460788026755664</v>
      </c>
      <c r="AQ82">
        <f t="shared" si="446"/>
        <v>0.73895340071423943</v>
      </c>
      <c r="AR82">
        <f t="shared" si="446"/>
        <v>0.98248084794636392</v>
      </c>
      <c r="AS82">
        <f t="shared" si="446"/>
        <v>1.5277464021693195</v>
      </c>
      <c r="AT82" s="74"/>
      <c r="AU82">
        <f t="shared" ref="AU82:BG82" si="447">AU41/AU48</f>
        <v>0.47987835456237293</v>
      </c>
      <c r="AV82">
        <f t="shared" si="447"/>
        <v>0.49125717501475791</v>
      </c>
      <c r="AW82">
        <f t="shared" si="447"/>
        <v>0.50480258385906196</v>
      </c>
      <c r="AX82">
        <f t="shared" si="447"/>
        <v>0.51986571955499383</v>
      </c>
      <c r="AY82">
        <f t="shared" si="447"/>
        <v>0.53298641658254009</v>
      </c>
      <c r="AZ82">
        <f t="shared" si="447"/>
        <v>0.52780443657058218</v>
      </c>
      <c r="BA82">
        <f t="shared" si="447"/>
        <v>0.52454973815378647</v>
      </c>
      <c r="BB82">
        <f t="shared" si="447"/>
        <v>0.53373724656382426</v>
      </c>
      <c r="BC82">
        <f t="shared" si="447"/>
        <v>0.56176333512202525</v>
      </c>
      <c r="BD82">
        <f t="shared" si="447"/>
        <v>0.6205574193490333</v>
      </c>
      <c r="BE82">
        <f t="shared" si="447"/>
        <v>0.73382586030657126</v>
      </c>
      <c r="BF82">
        <f t="shared" si="447"/>
        <v>0.95516571681804796</v>
      </c>
      <c r="BG82">
        <f t="shared" si="447"/>
        <v>1.4389826143110476</v>
      </c>
      <c r="BH82" s="74"/>
      <c r="BI82">
        <f t="shared" ref="BI82:BU82" si="448">BI41/BI48</f>
        <v>0.49465406624474806</v>
      </c>
      <c r="BJ82">
        <f t="shared" si="448"/>
        <v>0.51030313305802588</v>
      </c>
      <c r="BK82">
        <f t="shared" si="448"/>
        <v>0.52792202637413388</v>
      </c>
      <c r="BL82">
        <f t="shared" si="448"/>
        <v>0.54693448123813615</v>
      </c>
      <c r="BM82">
        <f t="shared" si="448"/>
        <v>0.56386688821854025</v>
      </c>
      <c r="BN82">
        <f t="shared" si="448"/>
        <v>0.55792809277182731</v>
      </c>
      <c r="BO82">
        <f t="shared" si="448"/>
        <v>0.55041152278344863</v>
      </c>
      <c r="BP82">
        <f t="shared" si="448"/>
        <v>0.55532092323815707</v>
      </c>
      <c r="BQ82">
        <f t="shared" si="448"/>
        <v>0.57861011750015379</v>
      </c>
      <c r="BR82">
        <f t="shared" si="448"/>
        <v>0.63132792859944031</v>
      </c>
      <c r="BS82">
        <f t="shared" si="448"/>
        <v>0.73501430355642317</v>
      </c>
      <c r="BT82">
        <f t="shared" si="448"/>
        <v>0.93739297985661418</v>
      </c>
      <c r="BU82">
        <f t="shared" si="448"/>
        <v>1.3704473230431518</v>
      </c>
      <c r="BV82" s="74"/>
      <c r="BW82">
        <f t="shared" ref="BW82:CI82" si="449">BW41/BW48</f>
        <v>0.51048848853162232</v>
      </c>
      <c r="BX82">
        <f t="shared" si="449"/>
        <v>0.52969348635475288</v>
      </c>
      <c r="BY82">
        <f t="shared" si="449"/>
        <v>0.55073275108684228</v>
      </c>
      <c r="BZ82">
        <f t="shared" si="449"/>
        <v>0.57310834083317197</v>
      </c>
      <c r="CA82">
        <f t="shared" si="449"/>
        <v>0.59348931645557523</v>
      </c>
      <c r="CB82">
        <f t="shared" si="449"/>
        <v>0.58767532772255471</v>
      </c>
      <c r="CC82">
        <f t="shared" si="449"/>
        <v>0.57650683854888274</v>
      </c>
      <c r="CD82">
        <f t="shared" si="449"/>
        <v>0.57774105535201636</v>
      </c>
      <c r="CE82">
        <f t="shared" si="449"/>
        <v>0.59695046726714929</v>
      </c>
      <c r="CF82">
        <f t="shared" si="449"/>
        <v>0.64440104444725865</v>
      </c>
      <c r="CG82">
        <f t="shared" si="449"/>
        <v>0.73992841707753387</v>
      </c>
      <c r="CH82">
        <f t="shared" si="449"/>
        <v>0.92634349622969658</v>
      </c>
      <c r="CI82">
        <f t="shared" si="449"/>
        <v>1.3180858785732834</v>
      </c>
      <c r="CJ82" s="74"/>
      <c r="CK82">
        <f t="shared" ref="CK82:CW82" si="450">CK41/CK48</f>
        <v>0.52651267798832579</v>
      </c>
      <c r="CL82">
        <f t="shared" si="450"/>
        <v>0.54879101478764269</v>
      </c>
      <c r="CM82">
        <f t="shared" si="450"/>
        <v>0.57280476602468156</v>
      </c>
      <c r="CN82">
        <f t="shared" si="450"/>
        <v>0.59813510184310947</v>
      </c>
      <c r="CO82">
        <f t="shared" si="450"/>
        <v>0.62166551815231685</v>
      </c>
      <c r="CP82">
        <f t="shared" si="450"/>
        <v>0.61658608384578428</v>
      </c>
      <c r="CQ82">
        <f t="shared" si="450"/>
        <v>0.60220785683664846</v>
      </c>
      <c r="CR82">
        <f t="shared" si="450"/>
        <v>0.60020580258418255</v>
      </c>
      <c r="CS82">
        <f t="shared" si="450"/>
        <v>0.61581813161512688</v>
      </c>
      <c r="CT82">
        <f t="shared" si="450"/>
        <v>0.65866596503646879</v>
      </c>
      <c r="CU82">
        <f t="shared" si="450"/>
        <v>0.74715995929022572</v>
      </c>
      <c r="CV82">
        <f t="shared" si="450"/>
        <v>0.92002499699522511</v>
      </c>
      <c r="CW82">
        <f t="shared" si="450"/>
        <v>1.277820195778798</v>
      </c>
      <c r="CX82" s="74"/>
      <c r="CY82">
        <f t="shared" ref="CY82:DK82" si="451">CY41/CY48</f>
        <v>0.542360476444252</v>
      </c>
      <c r="CZ82">
        <f t="shared" si="451"/>
        <v>0.5673622076775805</v>
      </c>
      <c r="DA82">
        <f t="shared" si="451"/>
        <v>0.59402439795724549</v>
      </c>
      <c r="DB82">
        <f t="shared" si="451"/>
        <v>0.62200592704272317</v>
      </c>
      <c r="DC82">
        <f t="shared" si="451"/>
        <v>0.64843528102028969</v>
      </c>
      <c r="DD82">
        <f t="shared" si="451"/>
        <v>0.64451514380364383</v>
      </c>
      <c r="DE82">
        <f t="shared" si="451"/>
        <v>0.62726676981690821</v>
      </c>
      <c r="DF82">
        <f t="shared" si="451"/>
        <v>0.62236371050198491</v>
      </c>
      <c r="DG82">
        <f t="shared" si="451"/>
        <v>0.63475367672270921</v>
      </c>
      <c r="DH82">
        <f t="shared" si="451"/>
        <v>0.67349106887134835</v>
      </c>
      <c r="DI82">
        <f t="shared" si="451"/>
        <v>0.75567824841100106</v>
      </c>
      <c r="DJ82">
        <f t="shared" si="451"/>
        <v>0.91708803774234671</v>
      </c>
      <c r="DK82">
        <f t="shared" si="451"/>
        <v>1.2466355369985975</v>
      </c>
      <c r="DL82" s="74"/>
      <c r="DM82">
        <f t="shared" ref="DM82:DY82" si="452">DM41/DM48</f>
        <v>0.55787279253252964</v>
      </c>
      <c r="DN82">
        <f t="shared" si="452"/>
        <v>0.5853312415471007</v>
      </c>
      <c r="DO82">
        <f t="shared" si="452"/>
        <v>0.61439166662042921</v>
      </c>
      <c r="DP82">
        <f t="shared" si="452"/>
        <v>0.6447883122511765</v>
      </c>
      <c r="DQ82">
        <f t="shared" si="452"/>
        <v>0.67390450778692923</v>
      </c>
      <c r="DR82">
        <f t="shared" si="452"/>
        <v>0.67143811094479566</v>
      </c>
      <c r="DS82">
        <f t="shared" si="452"/>
        <v>0.65159162650976366</v>
      </c>
      <c r="DT82">
        <f t="shared" si="452"/>
        <v>0.64405201509121146</v>
      </c>
      <c r="DU82">
        <f t="shared" si="452"/>
        <v>0.65351615368322047</v>
      </c>
      <c r="DV82">
        <f t="shared" si="452"/>
        <v>0.68852812780768435</v>
      </c>
      <c r="DW82">
        <f t="shared" si="452"/>
        <v>0.76510587055019696</v>
      </c>
      <c r="DX82">
        <f t="shared" si="452"/>
        <v>0.91662232672679522</v>
      </c>
      <c r="DY82">
        <f t="shared" si="452"/>
        <v>1.2219853705831587</v>
      </c>
    </row>
    <row r="83" spans="2:129" x14ac:dyDescent="0.2">
      <c r="B83" s="10"/>
      <c r="D83" s="10"/>
      <c r="R83" s="74"/>
      <c r="AF83" s="74"/>
      <c r="AT83" s="74"/>
      <c r="BH83" s="74"/>
      <c r="BV83" s="74"/>
      <c r="CJ83" s="74"/>
      <c r="CX83" s="74"/>
      <c r="DL83" s="74"/>
    </row>
    <row r="84" spans="2:129" x14ac:dyDescent="0.2">
      <c r="B84" s="10"/>
      <c r="C84" s="56" t="s">
        <v>60</v>
      </c>
      <c r="D84" s="4" t="s">
        <v>29</v>
      </c>
      <c r="E84">
        <f t="shared" ref="E84:Q84" si="453">8*E29+9*E30+10*E31+11*E32+12*E33+13*E35+14*E36+15*E37+16*E34</f>
        <v>2.7971703176E-2</v>
      </c>
      <c r="F84">
        <f t="shared" si="453"/>
        <v>7.6760247226E-2</v>
      </c>
      <c r="G84">
        <f t="shared" si="453"/>
        <v>0.192545477306</v>
      </c>
      <c r="H84">
        <f t="shared" si="453"/>
        <v>0.44086708413199999</v>
      </c>
      <c r="I84">
        <f t="shared" si="453"/>
        <v>0.88645854334200003</v>
      </c>
      <c r="J84">
        <f t="shared" si="453"/>
        <v>1.16449209775</v>
      </c>
      <c r="K84">
        <f t="shared" si="453"/>
        <v>1.1389693126860001</v>
      </c>
      <c r="L84">
        <f t="shared" si="453"/>
        <v>1.1061975218270004</v>
      </c>
      <c r="M84">
        <f t="shared" si="453"/>
        <v>1.062321043713</v>
      </c>
      <c r="N84">
        <f t="shared" si="453"/>
        <v>1.00140561862</v>
      </c>
      <c r="O84">
        <f t="shared" si="453"/>
        <v>0.91470619388300001</v>
      </c>
      <c r="P84">
        <f t="shared" si="453"/>
        <v>0.78983694359699985</v>
      </c>
      <c r="Q84">
        <f t="shared" si="453"/>
        <v>0.60993482262400001</v>
      </c>
      <c r="R84" s="74"/>
      <c r="S84">
        <f t="shared" ref="S84:AE84" si="454">8*S29+9*S30+10*S31+11*S32+12*S33+13*S35+14*S36+15*S37+16*S34</f>
        <v>3.1814383182E-2</v>
      </c>
      <c r="T84">
        <f t="shared" si="454"/>
        <v>8.621539321100001E-2</v>
      </c>
      <c r="U84">
        <f t="shared" si="454"/>
        <v>0.21407523901</v>
      </c>
      <c r="V84">
        <f t="shared" si="454"/>
        <v>0.48698699757800007</v>
      </c>
      <c r="W84">
        <f t="shared" si="454"/>
        <v>0.975714650834</v>
      </c>
      <c r="X84">
        <f t="shared" si="454"/>
        <v>1.218615358416</v>
      </c>
      <c r="Y84">
        <f t="shared" si="454"/>
        <v>1.203408342865</v>
      </c>
      <c r="Z84">
        <f t="shared" si="454"/>
        <v>1.1788146814029998</v>
      </c>
      <c r="AA84">
        <f t="shared" si="454"/>
        <v>1.140256530606</v>
      </c>
      <c r="AB84">
        <f t="shared" si="454"/>
        <v>1.0806967195919999</v>
      </c>
      <c r="AC84">
        <f t="shared" si="454"/>
        <v>0.9897973040239999</v>
      </c>
      <c r="AD84">
        <f t="shared" si="454"/>
        <v>0.85306835752300003</v>
      </c>
      <c r="AE84">
        <f t="shared" si="454"/>
        <v>0.64990037250400001</v>
      </c>
      <c r="AF84" s="74"/>
      <c r="AG84">
        <f t="shared" ref="AG84:AS84" si="455">8*AG29+9*AG30+10*AG31+11*AG32+12*AG33+13*AG35+14*AG36+15*AG37+16*AG34</f>
        <v>3.1253901831999997E-2</v>
      </c>
      <c r="AH84">
        <f t="shared" si="455"/>
        <v>8.4170087017999995E-2</v>
      </c>
      <c r="AI84">
        <f t="shared" si="455"/>
        <v>0.20806889994</v>
      </c>
      <c r="AJ84">
        <f t="shared" si="455"/>
        <v>0.47294663103500001</v>
      </c>
      <c r="AK84">
        <f t="shared" si="455"/>
        <v>0.9575236215209999</v>
      </c>
      <c r="AL84">
        <f t="shared" si="455"/>
        <v>1.2226290302580001</v>
      </c>
      <c r="AM84">
        <f t="shared" si="455"/>
        <v>1.2145660115679999</v>
      </c>
      <c r="AN84">
        <f t="shared" si="455"/>
        <v>1.1967315111210002</v>
      </c>
      <c r="AO84">
        <f t="shared" si="455"/>
        <v>1.1645346922740001</v>
      </c>
      <c r="AP84">
        <f t="shared" si="455"/>
        <v>1.110910185264</v>
      </c>
      <c r="AQ84">
        <f t="shared" si="455"/>
        <v>1.0254999806639999</v>
      </c>
      <c r="AR84">
        <f t="shared" si="455"/>
        <v>0.89367907363999999</v>
      </c>
      <c r="AS84">
        <f t="shared" si="455"/>
        <v>0.69520805241299999</v>
      </c>
      <c r="AT84" s="74"/>
      <c r="AU84">
        <f t="shared" ref="AU84:BG84" si="456">8*AU29+9*AU30+10*AU31+11*AU32+12*AU33+13*AU35+14*AU36+15*AU37+16*AU34</f>
        <v>2.9845884202E-2</v>
      </c>
      <c r="AV84">
        <f t="shared" si="456"/>
        <v>8.0055791223999986E-2</v>
      </c>
      <c r="AW84">
        <f t="shared" si="456"/>
        <v>0.197372366928</v>
      </c>
      <c r="AX84">
        <f t="shared" si="456"/>
        <v>0.44875637361300003</v>
      </c>
      <c r="AY84">
        <f t="shared" si="456"/>
        <v>0.91830405918699987</v>
      </c>
      <c r="AZ84">
        <f t="shared" si="456"/>
        <v>1.213589964294</v>
      </c>
      <c r="BA84">
        <f t="shared" si="456"/>
        <v>1.21087992594</v>
      </c>
      <c r="BB84">
        <f t="shared" si="456"/>
        <v>1.198511992477</v>
      </c>
      <c r="BC84">
        <f t="shared" si="456"/>
        <v>1.1720539555129998</v>
      </c>
      <c r="BD84">
        <f t="shared" si="456"/>
        <v>1.124671407566</v>
      </c>
      <c r="BE84">
        <f t="shared" si="456"/>
        <v>1.046332347224</v>
      </c>
      <c r="BF84">
        <f t="shared" si="456"/>
        <v>0.92286312809799997</v>
      </c>
      <c r="BG84">
        <f t="shared" si="456"/>
        <v>0.73485235271900007</v>
      </c>
      <c r="BH84" s="74"/>
      <c r="BI84">
        <f t="shared" ref="BI84:BU84" si="457">8*BI29+9*BI30+10*BI31+11*BI32+12*BI33+13*BI35+14*BI36+15*BI37+16*BI34</f>
        <v>2.8330045913999999E-2</v>
      </c>
      <c r="BJ84">
        <f t="shared" si="457"/>
        <v>7.5768810019999994E-2</v>
      </c>
      <c r="BK84">
        <f t="shared" si="457"/>
        <v>0.186461579323</v>
      </c>
      <c r="BL84">
        <f t="shared" si="457"/>
        <v>0.42417856327800002</v>
      </c>
      <c r="BM84">
        <f t="shared" si="457"/>
        <v>0.87597275256800011</v>
      </c>
      <c r="BN84">
        <f t="shared" si="457"/>
        <v>1.200287365304</v>
      </c>
      <c r="BO84">
        <f t="shared" si="457"/>
        <v>1.2018342380880001</v>
      </c>
      <c r="BP84">
        <f t="shared" si="457"/>
        <v>1.1940134052840001</v>
      </c>
      <c r="BQ84">
        <f t="shared" si="457"/>
        <v>1.172592218643</v>
      </c>
      <c r="BR84">
        <f t="shared" si="457"/>
        <v>1.131024121404</v>
      </c>
      <c r="BS84">
        <f t="shared" si="457"/>
        <v>1.0597086191060001</v>
      </c>
      <c r="BT84">
        <f t="shared" si="457"/>
        <v>0.94504397482900004</v>
      </c>
      <c r="BU84">
        <f t="shared" si="457"/>
        <v>0.76831542073600012</v>
      </c>
      <c r="BV84" s="74"/>
      <c r="BW84">
        <f t="shared" ref="BW84:CI84" si="458">8*BW29+9*BW30+10*BW31+11*BW32+12*BW33+13*BW35+14*BW36+15*BW37+16*BW34</f>
        <v>2.6894829581999999E-2</v>
      </c>
      <c r="BX84">
        <f t="shared" si="458"/>
        <v>7.1768072123000001E-2</v>
      </c>
      <c r="BY84">
        <f t="shared" si="458"/>
        <v>0.17637614084700001</v>
      </c>
      <c r="BZ84">
        <f t="shared" si="458"/>
        <v>0.40147858806800002</v>
      </c>
      <c r="CA84">
        <f t="shared" si="458"/>
        <v>0.83544826900799984</v>
      </c>
      <c r="CB84">
        <f t="shared" si="458"/>
        <v>1.1856947944120002</v>
      </c>
      <c r="CC84">
        <f t="shared" si="458"/>
        <v>1.1907793066550001</v>
      </c>
      <c r="CD84">
        <f t="shared" si="458"/>
        <v>1.186851287733</v>
      </c>
      <c r="CE84">
        <f t="shared" si="458"/>
        <v>1.1698762019190001</v>
      </c>
      <c r="CF84">
        <f t="shared" si="458"/>
        <v>1.1336013699210001</v>
      </c>
      <c r="CG84">
        <f t="shared" si="458"/>
        <v>1.068814972567</v>
      </c>
      <c r="CH84">
        <f t="shared" si="458"/>
        <v>0.962501290344</v>
      </c>
      <c r="CI84">
        <f t="shared" si="458"/>
        <v>0.79660160518599998</v>
      </c>
      <c r="CJ84" s="74"/>
      <c r="CK84">
        <f t="shared" ref="CK84:CW84" si="459">8*CK29+9*CK30+10*CK31+11*CK32+12*CK33+13*CK35+14*CK36+15*CK37+16*CK34</f>
        <v>2.5584926057000003E-2</v>
      </c>
      <c r="CL84">
        <f t="shared" si="459"/>
        <v>6.8147936729000005E-2</v>
      </c>
      <c r="CM84">
        <f t="shared" si="459"/>
        <v>0.16730193732299997</v>
      </c>
      <c r="CN84">
        <f t="shared" si="459"/>
        <v>0.38105603867800003</v>
      </c>
      <c r="CO84">
        <f t="shared" si="459"/>
        <v>0.798072333051</v>
      </c>
      <c r="CP84">
        <f t="shared" si="459"/>
        <v>1.1709961211540001</v>
      </c>
      <c r="CQ84">
        <f t="shared" si="459"/>
        <v>1.1791193475250001</v>
      </c>
      <c r="CR84">
        <f t="shared" si="459"/>
        <v>1.178602652491</v>
      </c>
      <c r="CS84">
        <f t="shared" si="459"/>
        <v>1.165594901498</v>
      </c>
      <c r="CT84">
        <f t="shared" si="459"/>
        <v>1.1340969894849999</v>
      </c>
      <c r="CU84">
        <f t="shared" si="459"/>
        <v>1.075240476636</v>
      </c>
      <c r="CV84">
        <f t="shared" si="459"/>
        <v>0.97656890647999994</v>
      </c>
      <c r="CW84">
        <f t="shared" si="459"/>
        <v>0.82064911651299988</v>
      </c>
      <c r="CX84" s="74"/>
      <c r="CY84">
        <f t="shared" ref="CY84:DK84" si="460">8*CY29+9*CY30+10*CY31+11*CY32+12*CY33+13*CY35+14*CY36+15*CY37+16*CY34</f>
        <v>2.4402328851000001E-2</v>
      </c>
      <c r="CZ84">
        <f t="shared" si="460"/>
        <v>6.4898891320000013E-2</v>
      </c>
      <c r="DA84">
        <f t="shared" si="460"/>
        <v>0.15918958603999997</v>
      </c>
      <c r="DB84">
        <f t="shared" si="460"/>
        <v>0.36279557773199994</v>
      </c>
      <c r="DC84">
        <f t="shared" si="460"/>
        <v>0.76403339150600014</v>
      </c>
      <c r="DD84">
        <f t="shared" si="460"/>
        <v>1.1566983044299999</v>
      </c>
      <c r="DE84">
        <f t="shared" si="460"/>
        <v>1.1674976715909999</v>
      </c>
      <c r="DF84">
        <f t="shared" si="460"/>
        <v>1.1700228206130001</v>
      </c>
      <c r="DG84">
        <f t="shared" si="460"/>
        <v>1.1605818965050001</v>
      </c>
      <c r="DH84">
        <f t="shared" si="460"/>
        <v>1.13339722821</v>
      </c>
      <c r="DI84">
        <f t="shared" si="460"/>
        <v>1.079931717182</v>
      </c>
      <c r="DJ84">
        <f t="shared" si="460"/>
        <v>0.98804895532299986</v>
      </c>
      <c r="DK84">
        <f t="shared" si="460"/>
        <v>0.84113246468499991</v>
      </c>
      <c r="DL84" s="74"/>
      <c r="DM84">
        <f t="shared" ref="DM84:DY84" si="461">8*DM29+9*DM30+10*DM31+11*DM32+12*DM33+13*DM35+14*DM36+15*DM37+16*DM34</f>
        <v>2.3336355706000001E-2</v>
      </c>
      <c r="DN84">
        <f t="shared" si="461"/>
        <v>6.1983146243000005E-2</v>
      </c>
      <c r="DO84">
        <f t="shared" si="461"/>
        <v>0.15193053436799997</v>
      </c>
      <c r="DP84">
        <f t="shared" si="461"/>
        <v>0.34645264121300007</v>
      </c>
      <c r="DQ84">
        <f t="shared" si="461"/>
        <v>0.73313484074400004</v>
      </c>
      <c r="DR84">
        <f t="shared" si="461"/>
        <v>1.1430185644300002</v>
      </c>
      <c r="DS84">
        <f t="shared" si="461"/>
        <v>1.156218941271</v>
      </c>
      <c r="DT84">
        <f t="shared" si="461"/>
        <v>1.1614898654180001</v>
      </c>
      <c r="DU84">
        <f t="shared" si="461"/>
        <v>1.1552696615309999</v>
      </c>
      <c r="DV84">
        <f t="shared" si="461"/>
        <v>1.131972017249</v>
      </c>
      <c r="DW84">
        <f t="shared" si="461"/>
        <v>1.0833223118249999</v>
      </c>
      <c r="DX84">
        <f t="shared" si="461"/>
        <v>0.99742829812900002</v>
      </c>
      <c r="DY84">
        <f t="shared" si="461"/>
        <v>0.858623668688</v>
      </c>
    </row>
    <row r="85" spans="2:129" x14ac:dyDescent="0.2">
      <c r="B85" s="10"/>
      <c r="C85" s="58"/>
      <c r="D85" s="4" t="s">
        <v>30</v>
      </c>
      <c r="E85">
        <f t="shared" ref="E85:Q85" si="462">E10</f>
        <v>3.6363636363636367</v>
      </c>
      <c r="F85">
        <f t="shared" si="462"/>
        <v>3.6363636363636367</v>
      </c>
      <c r="G85">
        <f t="shared" si="462"/>
        <v>3.6363636363636367</v>
      </c>
      <c r="H85">
        <f t="shared" si="462"/>
        <v>3.6363636363636367</v>
      </c>
      <c r="I85">
        <f t="shared" si="462"/>
        <v>3.6363636363636367</v>
      </c>
      <c r="J85">
        <f t="shared" si="462"/>
        <v>3.6363636363636367</v>
      </c>
      <c r="K85">
        <f t="shared" si="462"/>
        <v>3.6363636363636367</v>
      </c>
      <c r="L85">
        <f t="shared" si="462"/>
        <v>3.6363636363636367</v>
      </c>
      <c r="M85">
        <f t="shared" si="462"/>
        <v>3.6363636363636367</v>
      </c>
      <c r="N85">
        <f t="shared" si="462"/>
        <v>3.6363636363636367</v>
      </c>
      <c r="O85">
        <f t="shared" si="462"/>
        <v>3.6363636363636367</v>
      </c>
      <c r="P85">
        <f t="shared" si="462"/>
        <v>3.6363636363636367</v>
      </c>
      <c r="Q85">
        <f t="shared" si="462"/>
        <v>3.6363636363636367</v>
      </c>
      <c r="R85" s="74"/>
      <c r="S85">
        <f t="shared" ref="S85:AE85" si="463">S10</f>
        <v>3.6363636363636367</v>
      </c>
      <c r="T85">
        <f t="shared" si="463"/>
        <v>3.6363636363636367</v>
      </c>
      <c r="U85">
        <f t="shared" si="463"/>
        <v>3.6363636363636367</v>
      </c>
      <c r="V85">
        <f t="shared" si="463"/>
        <v>3.6363636363636367</v>
      </c>
      <c r="W85">
        <f t="shared" si="463"/>
        <v>3.6363636363636367</v>
      </c>
      <c r="X85">
        <f t="shared" si="463"/>
        <v>3.6363636363636367</v>
      </c>
      <c r="Y85">
        <f t="shared" si="463"/>
        <v>3.6363636363636367</v>
      </c>
      <c r="Z85">
        <f t="shared" si="463"/>
        <v>3.6363636363636367</v>
      </c>
      <c r="AA85">
        <f t="shared" si="463"/>
        <v>3.6363636363636367</v>
      </c>
      <c r="AB85">
        <f t="shared" si="463"/>
        <v>3.6363636363636367</v>
      </c>
      <c r="AC85">
        <f t="shared" si="463"/>
        <v>3.6363636363636367</v>
      </c>
      <c r="AD85">
        <f t="shared" si="463"/>
        <v>3.6363636363636367</v>
      </c>
      <c r="AE85">
        <f t="shared" si="463"/>
        <v>3.6363636363636367</v>
      </c>
      <c r="AF85" s="74"/>
      <c r="AG85">
        <f t="shared" ref="AG85:AS85" si="464">AG10</f>
        <v>3.6363636363636367</v>
      </c>
      <c r="AH85">
        <f t="shared" si="464"/>
        <v>3.6363636363636367</v>
      </c>
      <c r="AI85">
        <f t="shared" si="464"/>
        <v>3.6363636363636367</v>
      </c>
      <c r="AJ85">
        <f t="shared" si="464"/>
        <v>3.6363636363636367</v>
      </c>
      <c r="AK85">
        <f t="shared" si="464"/>
        <v>3.6363636363636367</v>
      </c>
      <c r="AL85">
        <f t="shared" si="464"/>
        <v>3.6363636363636367</v>
      </c>
      <c r="AM85">
        <f t="shared" si="464"/>
        <v>3.6363636363636367</v>
      </c>
      <c r="AN85">
        <f t="shared" si="464"/>
        <v>3.6363636363636367</v>
      </c>
      <c r="AO85">
        <f t="shared" si="464"/>
        <v>3.6363636363636367</v>
      </c>
      <c r="AP85">
        <f t="shared" si="464"/>
        <v>3.6363636363636367</v>
      </c>
      <c r="AQ85">
        <f t="shared" si="464"/>
        <v>3.6363636363636367</v>
      </c>
      <c r="AR85">
        <f t="shared" si="464"/>
        <v>3.6363636363636367</v>
      </c>
      <c r="AS85">
        <f t="shared" si="464"/>
        <v>3.6363636363636367</v>
      </c>
      <c r="AT85" s="74"/>
      <c r="AU85">
        <f t="shared" ref="AU85:BG85" si="465">AU10</f>
        <v>3.6363636363636367</v>
      </c>
      <c r="AV85">
        <f t="shared" si="465"/>
        <v>3.6363636363636367</v>
      </c>
      <c r="AW85">
        <f t="shared" si="465"/>
        <v>3.6363636363636367</v>
      </c>
      <c r="AX85">
        <f t="shared" si="465"/>
        <v>3.6363636363636367</v>
      </c>
      <c r="AY85">
        <f t="shared" si="465"/>
        <v>3.6363636363636367</v>
      </c>
      <c r="AZ85">
        <f t="shared" si="465"/>
        <v>3.6363636363636367</v>
      </c>
      <c r="BA85">
        <f t="shared" si="465"/>
        <v>3.6363636363636367</v>
      </c>
      <c r="BB85">
        <f t="shared" si="465"/>
        <v>3.6363636363636367</v>
      </c>
      <c r="BC85">
        <f t="shared" si="465"/>
        <v>3.6363636363636367</v>
      </c>
      <c r="BD85">
        <f t="shared" si="465"/>
        <v>3.6363636363636367</v>
      </c>
      <c r="BE85">
        <f t="shared" si="465"/>
        <v>3.6363636363636367</v>
      </c>
      <c r="BF85">
        <f t="shared" si="465"/>
        <v>3.6363636363636367</v>
      </c>
      <c r="BG85">
        <f t="shared" si="465"/>
        <v>3.6363636363636367</v>
      </c>
      <c r="BH85" s="74"/>
      <c r="BI85">
        <f t="shared" ref="BI85:BU85" si="466">BI10</f>
        <v>3.6363636363636367</v>
      </c>
      <c r="BJ85">
        <f t="shared" si="466"/>
        <v>3.6363636363636367</v>
      </c>
      <c r="BK85">
        <f t="shared" si="466"/>
        <v>3.6363636363636367</v>
      </c>
      <c r="BL85">
        <f t="shared" si="466"/>
        <v>3.6363636363636367</v>
      </c>
      <c r="BM85">
        <f t="shared" si="466"/>
        <v>3.6363636363636367</v>
      </c>
      <c r="BN85">
        <f t="shared" si="466"/>
        <v>3.6363636363636367</v>
      </c>
      <c r="BO85">
        <f t="shared" si="466"/>
        <v>3.6363636363636367</v>
      </c>
      <c r="BP85">
        <f t="shared" si="466"/>
        <v>3.6363636363636367</v>
      </c>
      <c r="BQ85">
        <f t="shared" si="466"/>
        <v>3.6363636363636367</v>
      </c>
      <c r="BR85">
        <f t="shared" si="466"/>
        <v>3.6363636363636367</v>
      </c>
      <c r="BS85">
        <f t="shared" si="466"/>
        <v>3.6363636363636367</v>
      </c>
      <c r="BT85">
        <f t="shared" si="466"/>
        <v>3.6363636363636367</v>
      </c>
      <c r="BU85">
        <f t="shared" si="466"/>
        <v>3.6363636363636367</v>
      </c>
      <c r="BV85" s="74"/>
      <c r="BW85">
        <f t="shared" ref="BW85:CI85" si="467">BW10</f>
        <v>3.6363636363636367</v>
      </c>
      <c r="BX85">
        <f t="shared" si="467"/>
        <v>3.6363636363636367</v>
      </c>
      <c r="BY85">
        <f t="shared" si="467"/>
        <v>3.6363636363636367</v>
      </c>
      <c r="BZ85">
        <f t="shared" si="467"/>
        <v>3.6363636363636367</v>
      </c>
      <c r="CA85">
        <f t="shared" si="467"/>
        <v>3.6363636363636367</v>
      </c>
      <c r="CB85">
        <f t="shared" si="467"/>
        <v>3.6363636363636367</v>
      </c>
      <c r="CC85">
        <f t="shared" si="467"/>
        <v>3.6363636363636367</v>
      </c>
      <c r="CD85">
        <f t="shared" si="467"/>
        <v>3.6363636363636367</v>
      </c>
      <c r="CE85">
        <f t="shared" si="467"/>
        <v>3.6363636363636367</v>
      </c>
      <c r="CF85">
        <f t="shared" si="467"/>
        <v>3.6363636363636367</v>
      </c>
      <c r="CG85">
        <f t="shared" si="467"/>
        <v>3.6363636363636367</v>
      </c>
      <c r="CH85">
        <f t="shared" si="467"/>
        <v>3.6363636363636367</v>
      </c>
      <c r="CI85">
        <f t="shared" si="467"/>
        <v>3.6363636363636367</v>
      </c>
      <c r="CJ85" s="74"/>
      <c r="CK85">
        <f t="shared" ref="CK85:CW85" si="468">CK10</f>
        <v>3.6363636363636367</v>
      </c>
      <c r="CL85">
        <f t="shared" si="468"/>
        <v>3.6363636363636367</v>
      </c>
      <c r="CM85">
        <f t="shared" si="468"/>
        <v>3.6363636363636367</v>
      </c>
      <c r="CN85">
        <f t="shared" si="468"/>
        <v>3.6363636363636367</v>
      </c>
      <c r="CO85">
        <f t="shared" si="468"/>
        <v>3.6363636363636367</v>
      </c>
      <c r="CP85">
        <f t="shared" si="468"/>
        <v>3.6363636363636367</v>
      </c>
      <c r="CQ85">
        <f t="shared" si="468"/>
        <v>3.6363636363636367</v>
      </c>
      <c r="CR85">
        <f t="shared" si="468"/>
        <v>3.6363636363636367</v>
      </c>
      <c r="CS85">
        <f t="shared" si="468"/>
        <v>3.6363636363636367</v>
      </c>
      <c r="CT85">
        <f t="shared" si="468"/>
        <v>3.6363636363636367</v>
      </c>
      <c r="CU85">
        <f t="shared" si="468"/>
        <v>3.6363636363636367</v>
      </c>
      <c r="CV85">
        <f t="shared" si="468"/>
        <v>3.6363636363636367</v>
      </c>
      <c r="CW85">
        <f t="shared" si="468"/>
        <v>3.6363636363636367</v>
      </c>
      <c r="CX85" s="74"/>
      <c r="CY85">
        <f t="shared" ref="CY85:DK85" si="469">CY10</f>
        <v>3.6363636363636367</v>
      </c>
      <c r="CZ85">
        <f t="shared" si="469"/>
        <v>3.6363636363636367</v>
      </c>
      <c r="DA85">
        <f t="shared" si="469"/>
        <v>3.6363636363636367</v>
      </c>
      <c r="DB85">
        <f t="shared" si="469"/>
        <v>3.6363636363636367</v>
      </c>
      <c r="DC85">
        <f t="shared" si="469"/>
        <v>3.6363636363636367</v>
      </c>
      <c r="DD85">
        <f t="shared" si="469"/>
        <v>3.6363636363636367</v>
      </c>
      <c r="DE85">
        <f t="shared" si="469"/>
        <v>3.6363636363636367</v>
      </c>
      <c r="DF85">
        <f t="shared" si="469"/>
        <v>3.6363636363636367</v>
      </c>
      <c r="DG85">
        <f t="shared" si="469"/>
        <v>3.6363636363636367</v>
      </c>
      <c r="DH85">
        <f t="shared" si="469"/>
        <v>3.6363636363636367</v>
      </c>
      <c r="DI85">
        <f t="shared" si="469"/>
        <v>3.6363636363636367</v>
      </c>
      <c r="DJ85">
        <f t="shared" si="469"/>
        <v>3.6363636363636367</v>
      </c>
      <c r="DK85">
        <f t="shared" si="469"/>
        <v>3.6363636363636367</v>
      </c>
      <c r="DL85" s="74"/>
      <c r="DM85">
        <f t="shared" ref="DM85:DY85" si="470">DM10</f>
        <v>3.6363636363636367</v>
      </c>
      <c r="DN85">
        <f t="shared" si="470"/>
        <v>3.6363636363636367</v>
      </c>
      <c r="DO85">
        <f t="shared" si="470"/>
        <v>3.6363636363636367</v>
      </c>
      <c r="DP85">
        <f t="shared" si="470"/>
        <v>3.6363636363636367</v>
      </c>
      <c r="DQ85">
        <f t="shared" si="470"/>
        <v>3.6363636363636367</v>
      </c>
      <c r="DR85">
        <f t="shared" si="470"/>
        <v>3.6363636363636367</v>
      </c>
      <c r="DS85">
        <f t="shared" si="470"/>
        <v>3.6363636363636367</v>
      </c>
      <c r="DT85">
        <f t="shared" si="470"/>
        <v>3.6363636363636367</v>
      </c>
      <c r="DU85">
        <f t="shared" si="470"/>
        <v>3.6363636363636367</v>
      </c>
      <c r="DV85">
        <f t="shared" si="470"/>
        <v>3.6363636363636367</v>
      </c>
      <c r="DW85">
        <f t="shared" si="470"/>
        <v>3.6363636363636367</v>
      </c>
      <c r="DX85">
        <f t="shared" si="470"/>
        <v>3.6363636363636367</v>
      </c>
      <c r="DY85">
        <f t="shared" si="470"/>
        <v>3.6363636363636367</v>
      </c>
    </row>
    <row r="86" spans="2:129" ht="14.25" x14ac:dyDescent="0.25">
      <c r="B86" s="10"/>
      <c r="C86" s="57" t="s">
        <v>61</v>
      </c>
      <c r="D86" s="4" t="s">
        <v>31</v>
      </c>
      <c r="E86" s="71">
        <f t="shared" ref="E86:Q86" si="471">E84/E85</f>
        <v>7.6922183733999991E-3</v>
      </c>
      <c r="F86" s="71">
        <f t="shared" si="471"/>
        <v>2.1109067987149999E-2</v>
      </c>
      <c r="G86" s="71">
        <f t="shared" si="471"/>
        <v>5.2950006259149994E-2</v>
      </c>
      <c r="H86" s="71">
        <f t="shared" si="471"/>
        <v>0.12123844813629998</v>
      </c>
      <c r="I86" s="71">
        <f t="shared" si="471"/>
        <v>0.24377609941904999</v>
      </c>
      <c r="J86" s="71">
        <f t="shared" si="471"/>
        <v>0.32023532688124995</v>
      </c>
      <c r="K86" s="71">
        <f t="shared" si="471"/>
        <v>0.31321656098864997</v>
      </c>
      <c r="L86" s="71">
        <f t="shared" si="471"/>
        <v>0.30420431850242508</v>
      </c>
      <c r="M86" s="71">
        <f t="shared" si="471"/>
        <v>0.29213828702107497</v>
      </c>
      <c r="N86" s="71">
        <f t="shared" si="471"/>
        <v>0.27538654512049998</v>
      </c>
      <c r="O86" s="71">
        <f t="shared" si="471"/>
        <v>0.25154420331782495</v>
      </c>
      <c r="P86" s="71">
        <f t="shared" si="471"/>
        <v>0.21720515948917493</v>
      </c>
      <c r="Q86" s="71">
        <f t="shared" si="471"/>
        <v>0.1677320762216</v>
      </c>
      <c r="R86" s="74"/>
      <c r="S86" s="71">
        <f t="shared" ref="S86:AE86" si="472">S84/S85</f>
        <v>8.748955375049999E-3</v>
      </c>
      <c r="T86" s="71">
        <f t="shared" si="472"/>
        <v>2.3709233133025E-2</v>
      </c>
      <c r="U86" s="71">
        <f t="shared" si="472"/>
        <v>5.8870690727749996E-2</v>
      </c>
      <c r="V86" s="71">
        <f t="shared" si="472"/>
        <v>0.13392142433395002</v>
      </c>
      <c r="W86" s="71">
        <f t="shared" si="472"/>
        <v>0.26832152897934997</v>
      </c>
      <c r="X86" s="71">
        <f t="shared" si="472"/>
        <v>0.33511922356439999</v>
      </c>
      <c r="Y86" s="71">
        <f t="shared" si="472"/>
        <v>0.33093729428787494</v>
      </c>
      <c r="Z86" s="71">
        <f t="shared" si="472"/>
        <v>0.3241740373858249</v>
      </c>
      <c r="AA86" s="71">
        <f t="shared" si="472"/>
        <v>0.31357054591664996</v>
      </c>
      <c r="AB86" s="71">
        <f t="shared" si="472"/>
        <v>0.29719159788779992</v>
      </c>
      <c r="AC86" s="71">
        <f t="shared" si="472"/>
        <v>0.27219425860659996</v>
      </c>
      <c r="AD86" s="71">
        <f t="shared" si="472"/>
        <v>0.23459379831882499</v>
      </c>
      <c r="AE86" s="71">
        <f t="shared" si="472"/>
        <v>0.1787226024386</v>
      </c>
      <c r="AF86" s="74"/>
      <c r="AG86" s="71">
        <f t="shared" ref="AG86:AS86" si="473">AG84/AG85</f>
        <v>8.5948230037999982E-3</v>
      </c>
      <c r="AH86" s="71">
        <f t="shared" si="473"/>
        <v>2.3146773929949998E-2</v>
      </c>
      <c r="AI86" s="71">
        <f t="shared" si="473"/>
        <v>5.7218947483499996E-2</v>
      </c>
      <c r="AJ86" s="71">
        <f t="shared" si="473"/>
        <v>0.13006032353462499</v>
      </c>
      <c r="AK86" s="71">
        <f t="shared" si="473"/>
        <v>0.26331899591827496</v>
      </c>
      <c r="AL86" s="71">
        <f t="shared" si="473"/>
        <v>0.33622298332094996</v>
      </c>
      <c r="AM86" s="71">
        <f t="shared" si="473"/>
        <v>0.33400565318119996</v>
      </c>
      <c r="AN86" s="71">
        <f t="shared" si="473"/>
        <v>0.32910116555827501</v>
      </c>
      <c r="AO86" s="71">
        <f t="shared" si="473"/>
        <v>0.32024704037535001</v>
      </c>
      <c r="AP86" s="71">
        <f t="shared" si="473"/>
        <v>0.30550030094759995</v>
      </c>
      <c r="AQ86" s="71">
        <f t="shared" si="473"/>
        <v>0.28201249468259998</v>
      </c>
      <c r="AR86" s="71">
        <f t="shared" si="473"/>
        <v>0.24576174525099997</v>
      </c>
      <c r="AS86" s="71">
        <f t="shared" si="473"/>
        <v>0.19118221441357497</v>
      </c>
      <c r="AT86" s="74"/>
      <c r="AU86" s="71">
        <f t="shared" ref="AU86:BG86" si="474">AU84/AU85</f>
        <v>8.2076181555499998E-3</v>
      </c>
      <c r="AV86" s="71">
        <f t="shared" si="474"/>
        <v>2.2015342586599995E-2</v>
      </c>
      <c r="AW86" s="71">
        <f t="shared" si="474"/>
        <v>5.4277400905199995E-2</v>
      </c>
      <c r="AX86" s="71">
        <f t="shared" si="474"/>
        <v>0.123408002743575</v>
      </c>
      <c r="AY86" s="71">
        <f t="shared" si="474"/>
        <v>0.25253361627642495</v>
      </c>
      <c r="AZ86" s="71">
        <f t="shared" si="474"/>
        <v>0.33373724018084999</v>
      </c>
      <c r="BA86" s="71">
        <f t="shared" si="474"/>
        <v>0.33299197963349997</v>
      </c>
      <c r="BB86" s="71">
        <f t="shared" si="474"/>
        <v>0.32959079793117496</v>
      </c>
      <c r="BC86" s="71">
        <f t="shared" si="474"/>
        <v>0.32231483776607495</v>
      </c>
      <c r="BD86" s="71">
        <f t="shared" si="474"/>
        <v>0.30928463708064996</v>
      </c>
      <c r="BE86" s="71">
        <f t="shared" si="474"/>
        <v>0.28774139548659999</v>
      </c>
      <c r="BF86" s="71">
        <f t="shared" si="474"/>
        <v>0.25378736022694998</v>
      </c>
      <c r="BG86" s="71">
        <f t="shared" si="474"/>
        <v>0.20208439699772501</v>
      </c>
      <c r="BH86" s="74"/>
      <c r="BI86" s="71">
        <f t="shared" ref="BI86:BU86" si="475">BI84/BI85</f>
        <v>7.7907626263499993E-3</v>
      </c>
      <c r="BJ86" s="71">
        <f t="shared" si="475"/>
        <v>2.0836422755499996E-2</v>
      </c>
      <c r="BK86" s="71">
        <f t="shared" si="475"/>
        <v>5.1276934313824997E-2</v>
      </c>
      <c r="BL86" s="71">
        <f t="shared" si="475"/>
        <v>0.11664910490145</v>
      </c>
      <c r="BM86" s="71">
        <f t="shared" si="475"/>
        <v>0.24089250695620001</v>
      </c>
      <c r="BN86" s="71">
        <f t="shared" si="475"/>
        <v>0.33007902545859996</v>
      </c>
      <c r="BO86" s="71">
        <f t="shared" si="475"/>
        <v>0.33050441547420001</v>
      </c>
      <c r="BP86" s="71">
        <f t="shared" si="475"/>
        <v>0.32835368645309998</v>
      </c>
      <c r="BQ86" s="71">
        <f t="shared" si="475"/>
        <v>0.32246286012682496</v>
      </c>
      <c r="BR86" s="71">
        <f t="shared" si="475"/>
        <v>0.31103163338609996</v>
      </c>
      <c r="BS86" s="71">
        <f t="shared" si="475"/>
        <v>0.29141987025415</v>
      </c>
      <c r="BT86" s="71">
        <f t="shared" si="475"/>
        <v>0.25988709307797497</v>
      </c>
      <c r="BU86" s="71">
        <f t="shared" si="475"/>
        <v>0.21128674070240003</v>
      </c>
      <c r="BV86" s="74"/>
      <c r="BW86" s="71">
        <f t="shared" ref="BW86:CI86" si="476">BW84/BW85</f>
        <v>7.3960781350499993E-3</v>
      </c>
      <c r="BX86" s="71">
        <f t="shared" si="476"/>
        <v>1.9736219833824998E-2</v>
      </c>
      <c r="BY86" s="71">
        <f t="shared" si="476"/>
        <v>4.8503438732925001E-2</v>
      </c>
      <c r="BZ86" s="71">
        <f t="shared" si="476"/>
        <v>0.11040661171869999</v>
      </c>
      <c r="CA86" s="71">
        <f t="shared" si="476"/>
        <v>0.22974827397719993</v>
      </c>
      <c r="CB86" s="71">
        <f t="shared" si="476"/>
        <v>0.32606606846330005</v>
      </c>
      <c r="CC86" s="71">
        <f t="shared" si="476"/>
        <v>0.32746430933012499</v>
      </c>
      <c r="CD86" s="71">
        <f t="shared" si="476"/>
        <v>0.32638410412657498</v>
      </c>
      <c r="CE86" s="71">
        <f t="shared" si="476"/>
        <v>0.32171595552772497</v>
      </c>
      <c r="CF86" s="71">
        <f t="shared" si="476"/>
        <v>0.31174037672827504</v>
      </c>
      <c r="CG86" s="71">
        <f t="shared" si="476"/>
        <v>0.29392411745592495</v>
      </c>
      <c r="CH86" s="71">
        <f t="shared" si="476"/>
        <v>0.2646878548446</v>
      </c>
      <c r="CI86" s="71">
        <f t="shared" si="476"/>
        <v>0.21906544142614998</v>
      </c>
      <c r="CJ86" s="74"/>
      <c r="CK86" s="71">
        <f t="shared" ref="CK86:CW86" si="477">CK84/CK85</f>
        <v>7.0358546656749997E-3</v>
      </c>
      <c r="CL86" s="71">
        <f t="shared" si="477"/>
        <v>1.8740682600475001E-2</v>
      </c>
      <c r="CM86" s="71">
        <f t="shared" si="477"/>
        <v>4.6008032763824987E-2</v>
      </c>
      <c r="CN86" s="71">
        <f t="shared" si="477"/>
        <v>0.10479041063645</v>
      </c>
      <c r="CO86" s="71">
        <f t="shared" si="477"/>
        <v>0.21946989158902497</v>
      </c>
      <c r="CP86" s="71">
        <f t="shared" si="477"/>
        <v>0.32202393331735002</v>
      </c>
      <c r="CQ86" s="71">
        <f t="shared" si="477"/>
        <v>0.32425782056937502</v>
      </c>
      <c r="CR86" s="71">
        <f t="shared" si="477"/>
        <v>0.32411572943502498</v>
      </c>
      <c r="CS86" s="71">
        <f t="shared" si="477"/>
        <v>0.32053859791195</v>
      </c>
      <c r="CT86" s="71">
        <f t="shared" si="477"/>
        <v>0.31187667210837494</v>
      </c>
      <c r="CU86" s="71">
        <f t="shared" si="477"/>
        <v>0.29569113107489997</v>
      </c>
      <c r="CV86" s="71">
        <f t="shared" si="477"/>
        <v>0.26855644928199995</v>
      </c>
      <c r="CW86" s="71">
        <f t="shared" si="477"/>
        <v>0.22567850704107495</v>
      </c>
      <c r="CX86" s="74"/>
      <c r="CY86" s="71">
        <f t="shared" ref="CY86:DK86" si="478">CY84/CY85</f>
        <v>6.7106404340249995E-3</v>
      </c>
      <c r="CZ86" s="71">
        <f t="shared" si="478"/>
        <v>1.7847195113000001E-2</v>
      </c>
      <c r="DA86" s="71">
        <f t="shared" si="478"/>
        <v>4.3777136160999985E-2</v>
      </c>
      <c r="DB86" s="71">
        <f t="shared" si="478"/>
        <v>9.9768783876299977E-2</v>
      </c>
      <c r="DC86" s="71">
        <f t="shared" si="478"/>
        <v>0.21010918266415002</v>
      </c>
      <c r="DD86" s="71">
        <f t="shared" si="478"/>
        <v>0.31809203371824996</v>
      </c>
      <c r="DE86" s="71">
        <f t="shared" si="478"/>
        <v>0.32106185968752493</v>
      </c>
      <c r="DF86" s="71">
        <f t="shared" si="478"/>
        <v>0.32175627566857501</v>
      </c>
      <c r="DG86" s="71">
        <f t="shared" si="478"/>
        <v>0.31916002153887502</v>
      </c>
      <c r="DH86" s="71">
        <f t="shared" si="478"/>
        <v>0.31168423775774995</v>
      </c>
      <c r="DI86" s="71">
        <f t="shared" si="478"/>
        <v>0.29698122222504997</v>
      </c>
      <c r="DJ86" s="71">
        <f t="shared" si="478"/>
        <v>0.27171346271382496</v>
      </c>
      <c r="DK86" s="71">
        <f t="shared" si="478"/>
        <v>0.23131142778837496</v>
      </c>
      <c r="DL86" s="74"/>
      <c r="DM86" s="71">
        <f t="shared" ref="DM86:DY86" si="479">DM84/DM85</f>
        <v>6.4174978191499999E-3</v>
      </c>
      <c r="DN86" s="71">
        <f t="shared" si="479"/>
        <v>1.7045365216824999E-2</v>
      </c>
      <c r="DO86" s="71">
        <f t="shared" si="479"/>
        <v>4.1780896951199985E-2</v>
      </c>
      <c r="DP86" s="71">
        <f t="shared" si="479"/>
        <v>9.5274476333575012E-2</v>
      </c>
      <c r="DQ86" s="71">
        <f t="shared" si="479"/>
        <v>0.2016120812046</v>
      </c>
      <c r="DR86" s="71">
        <f t="shared" si="479"/>
        <v>0.31433010521825</v>
      </c>
      <c r="DS86" s="71">
        <f t="shared" si="479"/>
        <v>0.31796020884952497</v>
      </c>
      <c r="DT86" s="71">
        <f t="shared" si="479"/>
        <v>0.31940971298995002</v>
      </c>
      <c r="DU86" s="71">
        <f t="shared" si="479"/>
        <v>0.31769915692102491</v>
      </c>
      <c r="DV86" s="71">
        <f t="shared" si="479"/>
        <v>0.31129230474347497</v>
      </c>
      <c r="DW86" s="71">
        <f t="shared" si="479"/>
        <v>0.29791363575187496</v>
      </c>
      <c r="DX86" s="71">
        <f t="shared" si="479"/>
        <v>0.27429278198547496</v>
      </c>
      <c r="DY86" s="71">
        <f t="shared" si="479"/>
        <v>0.23612150888919997</v>
      </c>
    </row>
    <row r="87" spans="2:129" x14ac:dyDescent="0.2">
      <c r="B87" s="10"/>
      <c r="D87" s="10"/>
      <c r="R87" s="85"/>
      <c r="AF87" s="85"/>
      <c r="AT87" s="85"/>
      <c r="BH87" s="85"/>
      <c r="BV87" s="85"/>
      <c r="CJ87" s="85"/>
      <c r="CX87" s="85"/>
      <c r="DL87" s="85"/>
    </row>
    <row r="88" spans="2:129" x14ac:dyDescent="0.2">
      <c r="B88" s="10"/>
      <c r="C88" s="56" t="s">
        <v>60</v>
      </c>
      <c r="D88" s="4" t="s">
        <v>29</v>
      </c>
      <c r="E88">
        <f t="shared" ref="E88:Q88" si="480">E84</f>
        <v>2.7971703176E-2</v>
      </c>
      <c r="F88">
        <f t="shared" si="480"/>
        <v>7.6760247226E-2</v>
      </c>
      <c r="G88">
        <f t="shared" si="480"/>
        <v>0.192545477306</v>
      </c>
      <c r="H88">
        <f t="shared" si="480"/>
        <v>0.44086708413199999</v>
      </c>
      <c r="I88">
        <f t="shared" si="480"/>
        <v>0.88645854334200003</v>
      </c>
      <c r="J88">
        <f t="shared" si="480"/>
        <v>1.16449209775</v>
      </c>
      <c r="K88">
        <f t="shared" si="480"/>
        <v>1.1389693126860001</v>
      </c>
      <c r="L88">
        <f t="shared" si="480"/>
        <v>1.1061975218270004</v>
      </c>
      <c r="M88">
        <f t="shared" si="480"/>
        <v>1.062321043713</v>
      </c>
      <c r="N88">
        <f t="shared" si="480"/>
        <v>1.00140561862</v>
      </c>
      <c r="O88">
        <f t="shared" si="480"/>
        <v>0.91470619388300001</v>
      </c>
      <c r="P88">
        <f t="shared" si="480"/>
        <v>0.78983694359699985</v>
      </c>
      <c r="Q88">
        <f t="shared" si="480"/>
        <v>0.60993482262400001</v>
      </c>
      <c r="R88" s="83"/>
      <c r="S88">
        <f t="shared" ref="S88:AE88" si="481">S84</f>
        <v>3.1814383182E-2</v>
      </c>
      <c r="T88">
        <f t="shared" si="481"/>
        <v>8.621539321100001E-2</v>
      </c>
      <c r="U88">
        <f t="shared" si="481"/>
        <v>0.21407523901</v>
      </c>
      <c r="V88">
        <f t="shared" si="481"/>
        <v>0.48698699757800007</v>
      </c>
      <c r="W88">
        <f t="shared" si="481"/>
        <v>0.975714650834</v>
      </c>
      <c r="X88">
        <f t="shared" si="481"/>
        <v>1.218615358416</v>
      </c>
      <c r="Y88">
        <f t="shared" si="481"/>
        <v>1.203408342865</v>
      </c>
      <c r="Z88">
        <f t="shared" si="481"/>
        <v>1.1788146814029998</v>
      </c>
      <c r="AA88">
        <f t="shared" si="481"/>
        <v>1.140256530606</v>
      </c>
      <c r="AB88">
        <f t="shared" si="481"/>
        <v>1.0806967195919999</v>
      </c>
      <c r="AC88">
        <f t="shared" si="481"/>
        <v>0.9897973040239999</v>
      </c>
      <c r="AD88">
        <f t="shared" si="481"/>
        <v>0.85306835752300003</v>
      </c>
      <c r="AE88">
        <f t="shared" si="481"/>
        <v>0.64990037250400001</v>
      </c>
      <c r="AF88" s="83"/>
      <c r="AG88">
        <f t="shared" ref="AG88:AS88" si="482">AG84</f>
        <v>3.1253901831999997E-2</v>
      </c>
      <c r="AH88">
        <f t="shared" si="482"/>
        <v>8.4170087017999995E-2</v>
      </c>
      <c r="AI88">
        <f t="shared" si="482"/>
        <v>0.20806889994</v>
      </c>
      <c r="AJ88">
        <f t="shared" si="482"/>
        <v>0.47294663103500001</v>
      </c>
      <c r="AK88">
        <f t="shared" si="482"/>
        <v>0.9575236215209999</v>
      </c>
      <c r="AL88">
        <f t="shared" si="482"/>
        <v>1.2226290302580001</v>
      </c>
      <c r="AM88">
        <f t="shared" si="482"/>
        <v>1.2145660115679999</v>
      </c>
      <c r="AN88">
        <f t="shared" si="482"/>
        <v>1.1967315111210002</v>
      </c>
      <c r="AO88">
        <f t="shared" si="482"/>
        <v>1.1645346922740001</v>
      </c>
      <c r="AP88">
        <f t="shared" si="482"/>
        <v>1.110910185264</v>
      </c>
      <c r="AQ88">
        <f t="shared" si="482"/>
        <v>1.0254999806639999</v>
      </c>
      <c r="AR88">
        <f t="shared" si="482"/>
        <v>0.89367907363999999</v>
      </c>
      <c r="AS88">
        <f t="shared" si="482"/>
        <v>0.69520805241299999</v>
      </c>
      <c r="AT88" s="83"/>
      <c r="AU88">
        <f t="shared" ref="AU88:BG88" si="483">AU84</f>
        <v>2.9845884202E-2</v>
      </c>
      <c r="AV88">
        <f t="shared" si="483"/>
        <v>8.0055791223999986E-2</v>
      </c>
      <c r="AW88">
        <f t="shared" si="483"/>
        <v>0.197372366928</v>
      </c>
      <c r="AX88">
        <f t="shared" si="483"/>
        <v>0.44875637361300003</v>
      </c>
      <c r="AY88">
        <f t="shared" si="483"/>
        <v>0.91830405918699987</v>
      </c>
      <c r="AZ88">
        <f t="shared" si="483"/>
        <v>1.213589964294</v>
      </c>
      <c r="BA88">
        <f t="shared" si="483"/>
        <v>1.21087992594</v>
      </c>
      <c r="BB88">
        <f t="shared" si="483"/>
        <v>1.198511992477</v>
      </c>
      <c r="BC88">
        <f t="shared" si="483"/>
        <v>1.1720539555129998</v>
      </c>
      <c r="BD88">
        <f t="shared" si="483"/>
        <v>1.124671407566</v>
      </c>
      <c r="BE88">
        <f t="shared" si="483"/>
        <v>1.046332347224</v>
      </c>
      <c r="BF88">
        <f t="shared" si="483"/>
        <v>0.92286312809799997</v>
      </c>
      <c r="BG88">
        <f t="shared" si="483"/>
        <v>0.73485235271900007</v>
      </c>
      <c r="BH88" s="83"/>
      <c r="BI88">
        <f t="shared" ref="BI88:BU88" si="484">BI84</f>
        <v>2.8330045913999999E-2</v>
      </c>
      <c r="BJ88">
        <f t="shared" si="484"/>
        <v>7.5768810019999994E-2</v>
      </c>
      <c r="BK88">
        <f t="shared" si="484"/>
        <v>0.186461579323</v>
      </c>
      <c r="BL88">
        <f t="shared" si="484"/>
        <v>0.42417856327800002</v>
      </c>
      <c r="BM88">
        <f t="shared" si="484"/>
        <v>0.87597275256800011</v>
      </c>
      <c r="BN88">
        <f t="shared" si="484"/>
        <v>1.200287365304</v>
      </c>
      <c r="BO88">
        <f t="shared" si="484"/>
        <v>1.2018342380880001</v>
      </c>
      <c r="BP88">
        <f t="shared" si="484"/>
        <v>1.1940134052840001</v>
      </c>
      <c r="BQ88">
        <f t="shared" si="484"/>
        <v>1.172592218643</v>
      </c>
      <c r="BR88">
        <f t="shared" si="484"/>
        <v>1.131024121404</v>
      </c>
      <c r="BS88">
        <f t="shared" si="484"/>
        <v>1.0597086191060001</v>
      </c>
      <c r="BT88">
        <f t="shared" si="484"/>
        <v>0.94504397482900004</v>
      </c>
      <c r="BU88">
        <f t="shared" si="484"/>
        <v>0.76831542073600012</v>
      </c>
      <c r="BV88" s="83"/>
      <c r="BW88">
        <f t="shared" ref="BW88:CI88" si="485">BW84</f>
        <v>2.6894829581999999E-2</v>
      </c>
      <c r="BX88">
        <f t="shared" si="485"/>
        <v>7.1768072123000001E-2</v>
      </c>
      <c r="BY88">
        <f t="shared" si="485"/>
        <v>0.17637614084700001</v>
      </c>
      <c r="BZ88">
        <f t="shared" si="485"/>
        <v>0.40147858806800002</v>
      </c>
      <c r="CA88">
        <f t="shared" si="485"/>
        <v>0.83544826900799984</v>
      </c>
      <c r="CB88">
        <f t="shared" si="485"/>
        <v>1.1856947944120002</v>
      </c>
      <c r="CC88">
        <f t="shared" si="485"/>
        <v>1.1907793066550001</v>
      </c>
      <c r="CD88">
        <f t="shared" si="485"/>
        <v>1.186851287733</v>
      </c>
      <c r="CE88">
        <f t="shared" si="485"/>
        <v>1.1698762019190001</v>
      </c>
      <c r="CF88">
        <f t="shared" si="485"/>
        <v>1.1336013699210001</v>
      </c>
      <c r="CG88">
        <f t="shared" si="485"/>
        <v>1.068814972567</v>
      </c>
      <c r="CH88">
        <f t="shared" si="485"/>
        <v>0.962501290344</v>
      </c>
      <c r="CI88">
        <f t="shared" si="485"/>
        <v>0.79660160518599998</v>
      </c>
      <c r="CJ88" s="83"/>
      <c r="CK88">
        <f t="shared" ref="CK88:CW88" si="486">CK84</f>
        <v>2.5584926057000003E-2</v>
      </c>
      <c r="CL88">
        <f t="shared" si="486"/>
        <v>6.8147936729000005E-2</v>
      </c>
      <c r="CM88">
        <f t="shared" si="486"/>
        <v>0.16730193732299997</v>
      </c>
      <c r="CN88">
        <f t="shared" si="486"/>
        <v>0.38105603867800003</v>
      </c>
      <c r="CO88">
        <f t="shared" si="486"/>
        <v>0.798072333051</v>
      </c>
      <c r="CP88">
        <f t="shared" si="486"/>
        <v>1.1709961211540001</v>
      </c>
      <c r="CQ88">
        <f t="shared" si="486"/>
        <v>1.1791193475250001</v>
      </c>
      <c r="CR88">
        <f t="shared" si="486"/>
        <v>1.178602652491</v>
      </c>
      <c r="CS88">
        <f t="shared" si="486"/>
        <v>1.165594901498</v>
      </c>
      <c r="CT88">
        <f t="shared" si="486"/>
        <v>1.1340969894849999</v>
      </c>
      <c r="CU88">
        <f t="shared" si="486"/>
        <v>1.075240476636</v>
      </c>
      <c r="CV88">
        <f t="shared" si="486"/>
        <v>0.97656890647999994</v>
      </c>
      <c r="CW88">
        <f t="shared" si="486"/>
        <v>0.82064911651299988</v>
      </c>
      <c r="CX88" s="83"/>
      <c r="CY88">
        <f t="shared" ref="CY88:DK88" si="487">CY84</f>
        <v>2.4402328851000001E-2</v>
      </c>
      <c r="CZ88">
        <f t="shared" si="487"/>
        <v>6.4898891320000013E-2</v>
      </c>
      <c r="DA88">
        <f t="shared" si="487"/>
        <v>0.15918958603999997</v>
      </c>
      <c r="DB88">
        <f t="shared" si="487"/>
        <v>0.36279557773199994</v>
      </c>
      <c r="DC88">
        <f t="shared" si="487"/>
        <v>0.76403339150600014</v>
      </c>
      <c r="DD88">
        <f t="shared" si="487"/>
        <v>1.1566983044299999</v>
      </c>
      <c r="DE88">
        <f t="shared" si="487"/>
        <v>1.1674976715909999</v>
      </c>
      <c r="DF88">
        <f t="shared" si="487"/>
        <v>1.1700228206130001</v>
      </c>
      <c r="DG88">
        <f t="shared" si="487"/>
        <v>1.1605818965050001</v>
      </c>
      <c r="DH88">
        <f t="shared" si="487"/>
        <v>1.13339722821</v>
      </c>
      <c r="DI88">
        <f t="shared" si="487"/>
        <v>1.079931717182</v>
      </c>
      <c r="DJ88">
        <f t="shared" si="487"/>
        <v>0.98804895532299986</v>
      </c>
      <c r="DK88">
        <f t="shared" si="487"/>
        <v>0.84113246468499991</v>
      </c>
      <c r="DL88" s="83"/>
      <c r="DM88">
        <f t="shared" ref="DM88:DY88" si="488">DM84</f>
        <v>2.3336355706000001E-2</v>
      </c>
      <c r="DN88">
        <f t="shared" si="488"/>
        <v>6.1983146243000005E-2</v>
      </c>
      <c r="DO88">
        <f t="shared" si="488"/>
        <v>0.15193053436799997</v>
      </c>
      <c r="DP88">
        <f t="shared" si="488"/>
        <v>0.34645264121300007</v>
      </c>
      <c r="DQ88">
        <f t="shared" si="488"/>
        <v>0.73313484074400004</v>
      </c>
      <c r="DR88">
        <f t="shared" si="488"/>
        <v>1.1430185644300002</v>
      </c>
      <c r="DS88">
        <f t="shared" si="488"/>
        <v>1.156218941271</v>
      </c>
      <c r="DT88">
        <f t="shared" si="488"/>
        <v>1.1614898654180001</v>
      </c>
      <c r="DU88">
        <f t="shared" si="488"/>
        <v>1.1552696615309999</v>
      </c>
      <c r="DV88">
        <f t="shared" si="488"/>
        <v>1.131972017249</v>
      </c>
      <c r="DW88">
        <f t="shared" si="488"/>
        <v>1.0833223118249999</v>
      </c>
      <c r="DX88">
        <f t="shared" si="488"/>
        <v>0.99742829812900002</v>
      </c>
      <c r="DY88">
        <f t="shared" si="488"/>
        <v>0.858623668688</v>
      </c>
    </row>
    <row r="89" spans="2:129" x14ac:dyDescent="0.2">
      <c r="B89" s="10"/>
      <c r="C89" s="58" t="s">
        <v>58</v>
      </c>
      <c r="D89" s="4" t="s">
        <v>30</v>
      </c>
      <c r="E89">
        <f t="shared" ref="E89:Q89" si="489">E10-E15</f>
        <v>7.7466694793636659E-2</v>
      </c>
      <c r="F89">
        <f t="shared" si="489"/>
        <v>0.20755499142363654</v>
      </c>
      <c r="G89">
        <f t="shared" si="489"/>
        <v>0.51075164129363682</v>
      </c>
      <c r="H89">
        <f t="shared" si="489"/>
        <v>1.1522318897236365</v>
      </c>
      <c r="I89">
        <f t="shared" si="489"/>
        <v>2.2959731842036364</v>
      </c>
      <c r="J89">
        <f t="shared" si="489"/>
        <v>3.0425317380996368</v>
      </c>
      <c r="K89">
        <f t="shared" si="489"/>
        <v>3.0429104130026365</v>
      </c>
      <c r="L89">
        <f t="shared" si="489"/>
        <v>3.0439950778956368</v>
      </c>
      <c r="M89">
        <f t="shared" si="489"/>
        <v>3.0461111743316369</v>
      </c>
      <c r="N89">
        <f t="shared" si="489"/>
        <v>3.0497383336106365</v>
      </c>
      <c r="O89">
        <f t="shared" si="489"/>
        <v>3.0555616859346366</v>
      </c>
      <c r="P89">
        <f t="shared" si="489"/>
        <v>3.0645334338116368</v>
      </c>
      <c r="Q89">
        <f t="shared" si="489"/>
        <v>3.0779435751506368</v>
      </c>
      <c r="R89" s="83"/>
      <c r="S89">
        <f t="shared" ref="S89:AE89" si="490">S10-S15</f>
        <v>8.1121395953636544E-2</v>
      </c>
      <c r="T89">
        <f t="shared" si="490"/>
        <v>0.21752005937363661</v>
      </c>
      <c r="U89">
        <f t="shared" si="490"/>
        <v>0.53629146067363687</v>
      </c>
      <c r="V89">
        <f t="shared" si="490"/>
        <v>1.2148866113636365</v>
      </c>
      <c r="W89">
        <f t="shared" si="490"/>
        <v>2.4301441696636368</v>
      </c>
      <c r="X89">
        <f t="shared" si="490"/>
        <v>3.0493535869016366</v>
      </c>
      <c r="Y89">
        <f t="shared" si="490"/>
        <v>3.0505887636656368</v>
      </c>
      <c r="Z89">
        <f t="shared" si="490"/>
        <v>3.0528150458226366</v>
      </c>
      <c r="AA89">
        <f t="shared" si="490"/>
        <v>3.0564443238606369</v>
      </c>
      <c r="AB89">
        <f t="shared" si="490"/>
        <v>3.0620376439866366</v>
      </c>
      <c r="AC89">
        <f t="shared" si="490"/>
        <v>3.0703553203996368</v>
      </c>
      <c r="AD89">
        <f t="shared" si="490"/>
        <v>3.0824226206536367</v>
      </c>
      <c r="AE89">
        <f t="shared" si="490"/>
        <v>3.0995428544476367</v>
      </c>
      <c r="AF89" s="83"/>
      <c r="AG89">
        <f t="shared" ref="AG89:AS89" si="491">AG10-AG15</f>
        <v>7.80504952736365E-2</v>
      </c>
      <c r="AH89">
        <f t="shared" si="491"/>
        <v>0.20944454911363675</v>
      </c>
      <c r="AI89">
        <f t="shared" si="491"/>
        <v>0.51735986171363679</v>
      </c>
      <c r="AJ89">
        <f t="shared" si="491"/>
        <v>1.1777326098436367</v>
      </c>
      <c r="AK89">
        <f t="shared" si="491"/>
        <v>2.3901768689536365</v>
      </c>
      <c r="AL89">
        <f t="shared" si="491"/>
        <v>3.0562511496596367</v>
      </c>
      <c r="AM89">
        <f t="shared" si="491"/>
        <v>3.0593675096566368</v>
      </c>
      <c r="AN89">
        <f t="shared" si="491"/>
        <v>3.0638615907256366</v>
      </c>
      <c r="AO89">
        <f t="shared" si="491"/>
        <v>3.0702472291466369</v>
      </c>
      <c r="AP89">
        <f t="shared" si="491"/>
        <v>3.0791571295866369</v>
      </c>
      <c r="AQ89">
        <f t="shared" si="491"/>
        <v>3.0913871604146368</v>
      </c>
      <c r="AR89">
        <f t="shared" si="491"/>
        <v>3.1079415091726368</v>
      </c>
      <c r="AS89">
        <f t="shared" si="491"/>
        <v>3.1300422578146367</v>
      </c>
      <c r="AT89" s="83"/>
      <c r="AU89">
        <f t="shared" ref="AU89:BG89" si="492">AU10-AU15</f>
        <v>7.4194258553636594E-2</v>
      </c>
      <c r="AV89">
        <f t="shared" si="492"/>
        <v>0.19922408256363688</v>
      </c>
      <c r="AW89">
        <f t="shared" si="492"/>
        <v>0.49289668000363651</v>
      </c>
      <c r="AX89">
        <f t="shared" si="492"/>
        <v>1.1267240985136366</v>
      </c>
      <c r="AY89">
        <f t="shared" si="492"/>
        <v>2.3185475708036369</v>
      </c>
      <c r="AZ89">
        <f t="shared" si="492"/>
        <v>3.0635218234286365</v>
      </c>
      <c r="BA89">
        <f t="shared" si="492"/>
        <v>3.0694328671276367</v>
      </c>
      <c r="BB89">
        <f t="shared" si="492"/>
        <v>3.0772255435446367</v>
      </c>
      <c r="BC89">
        <f t="shared" si="492"/>
        <v>3.0875430807866366</v>
      </c>
      <c r="BD89">
        <f t="shared" si="492"/>
        <v>3.1010956649876364</v>
      </c>
      <c r="BE89">
        <f t="shared" si="492"/>
        <v>3.1186962321626366</v>
      </c>
      <c r="BF89">
        <f t="shared" si="492"/>
        <v>3.1412717273026365</v>
      </c>
      <c r="BG89">
        <f t="shared" si="492"/>
        <v>3.1698959680266365</v>
      </c>
      <c r="BH89" s="83"/>
      <c r="BI89">
        <f t="shared" ref="BI89:BU89" si="493">BI10-BI15</f>
        <v>7.0544483523636625E-2</v>
      </c>
      <c r="BJ89">
        <f t="shared" si="493"/>
        <v>0.18952918121363682</v>
      </c>
      <c r="BK89">
        <f t="shared" si="493"/>
        <v>0.46954809781363682</v>
      </c>
      <c r="BL89">
        <f t="shared" si="493"/>
        <v>1.0771346885836368</v>
      </c>
      <c r="BM89">
        <f t="shared" si="493"/>
        <v>2.2429165464736367</v>
      </c>
      <c r="BN89">
        <f t="shared" si="493"/>
        <v>3.0713447945296366</v>
      </c>
      <c r="BO89">
        <f t="shared" si="493"/>
        <v>3.0808961207966368</v>
      </c>
      <c r="BP89">
        <f t="shared" si="493"/>
        <v>3.0929144442666368</v>
      </c>
      <c r="BQ89">
        <f t="shared" si="493"/>
        <v>3.1081822897246365</v>
      </c>
      <c r="BR89">
        <f t="shared" si="493"/>
        <v>3.1274682227246364</v>
      </c>
      <c r="BS89">
        <f t="shared" si="493"/>
        <v>3.1515441206786368</v>
      </c>
      <c r="BT89">
        <f t="shared" si="493"/>
        <v>3.1811764502256366</v>
      </c>
      <c r="BU89">
        <f t="shared" si="493"/>
        <v>3.2171127949916367</v>
      </c>
      <c r="BV89" s="83"/>
      <c r="BW89">
        <f t="shared" ref="BW89:CI89" si="494">BW10-BW15</f>
        <v>6.7274484213636576E-2</v>
      </c>
      <c r="BX89">
        <f t="shared" si="494"/>
        <v>0.1808340752736366</v>
      </c>
      <c r="BY89">
        <f t="shared" si="494"/>
        <v>0.44854253604363681</v>
      </c>
      <c r="BZ89">
        <f t="shared" si="494"/>
        <v>1.0320810536936369</v>
      </c>
      <c r="CA89">
        <f t="shared" si="494"/>
        <v>2.1707847160336367</v>
      </c>
      <c r="CB89">
        <f t="shared" si="494"/>
        <v>3.0798001350096369</v>
      </c>
      <c r="CC89">
        <f t="shared" si="494"/>
        <v>3.0937732972136365</v>
      </c>
      <c r="CD89">
        <f t="shared" si="494"/>
        <v>3.1108298799586365</v>
      </c>
      <c r="CE89">
        <f t="shared" si="494"/>
        <v>3.1318759705616368</v>
      </c>
      <c r="CF89">
        <f t="shared" si="494"/>
        <v>3.1576839619026367</v>
      </c>
      <c r="CG89">
        <f t="shared" si="494"/>
        <v>3.1888868336816367</v>
      </c>
      <c r="CH89">
        <f t="shared" si="494"/>
        <v>3.2259406081986368</v>
      </c>
      <c r="CI89">
        <f t="shared" si="494"/>
        <v>3.2690601939846369</v>
      </c>
      <c r="CJ89" s="83"/>
      <c r="CK89">
        <f t="shared" ref="CK89:CW89" si="495">CK10-CK15</f>
        <v>6.437845473363657E-2</v>
      </c>
      <c r="CL89">
        <f t="shared" si="495"/>
        <v>0.17312934656363677</v>
      </c>
      <c r="CM89">
        <f t="shared" si="495"/>
        <v>0.42989608269363666</v>
      </c>
      <c r="CN89">
        <f t="shared" si="495"/>
        <v>0.99183966149363689</v>
      </c>
      <c r="CO89">
        <f t="shared" si="495"/>
        <v>2.1041978199936366</v>
      </c>
      <c r="CP89">
        <f t="shared" si="495"/>
        <v>3.0889167546986367</v>
      </c>
      <c r="CQ89">
        <f t="shared" si="495"/>
        <v>3.1080235104666367</v>
      </c>
      <c r="CR89">
        <f t="shared" si="495"/>
        <v>3.1308029099226369</v>
      </c>
      <c r="CS89">
        <f t="shared" si="495"/>
        <v>3.1582415290586368</v>
      </c>
      <c r="CT89">
        <f t="shared" si="495"/>
        <v>3.1910230700226365</v>
      </c>
      <c r="CU89">
        <f t="shared" si="495"/>
        <v>3.2295044056096369</v>
      </c>
      <c r="CV89">
        <f t="shared" si="495"/>
        <v>3.2736494588826366</v>
      </c>
      <c r="CW89">
        <f t="shared" si="495"/>
        <v>3.3229356959306369</v>
      </c>
      <c r="CX89" s="83"/>
      <c r="CY89">
        <f t="shared" ref="CY89:DK89" si="496">CY10-CY15</f>
        <v>6.1811475323636511E-2</v>
      </c>
      <c r="CZ89">
        <f t="shared" si="496"/>
        <v>0.16629846438363671</v>
      </c>
      <c r="DA89">
        <f t="shared" si="496"/>
        <v>0.41334675273363652</v>
      </c>
      <c r="DB89">
        <f t="shared" si="496"/>
        <v>0.95597637518363676</v>
      </c>
      <c r="DC89">
        <f t="shared" si="496"/>
        <v>2.0434324394736367</v>
      </c>
      <c r="DD89">
        <f t="shared" si="496"/>
        <v>3.0986965337086367</v>
      </c>
      <c r="DE89">
        <f t="shared" si="496"/>
        <v>3.1235706161296366</v>
      </c>
      <c r="DF89">
        <f t="shared" si="496"/>
        <v>3.1526158474906367</v>
      </c>
      <c r="DG89">
        <f t="shared" si="496"/>
        <v>3.1868287300136369</v>
      </c>
      <c r="DH89">
        <f t="shared" si="496"/>
        <v>3.2266831890926366</v>
      </c>
      <c r="DI89">
        <f t="shared" si="496"/>
        <v>3.2720951855816365</v>
      </c>
      <c r="DJ89">
        <f t="shared" si="496"/>
        <v>3.3223538454136365</v>
      </c>
      <c r="DK89">
        <f t="shared" si="496"/>
        <v>3.3760565819536366</v>
      </c>
      <c r="DL89" s="83"/>
      <c r="DM89">
        <f t="shared" ref="DM89:DY89" si="497">DM10-DM15</f>
        <v>5.9525131333636683E-2</v>
      </c>
      <c r="DN89">
        <f t="shared" si="497"/>
        <v>0.16021416321363668</v>
      </c>
      <c r="DO89">
        <f t="shared" si="497"/>
        <v>0.39859738114363674</v>
      </c>
      <c r="DP89">
        <f t="shared" si="497"/>
        <v>0.92392394649363663</v>
      </c>
      <c r="DQ89">
        <f t="shared" si="497"/>
        <v>1.9881646842136367</v>
      </c>
      <c r="DR89">
        <f t="shared" si="497"/>
        <v>3.1091265773636367</v>
      </c>
      <c r="DS89">
        <f t="shared" si="497"/>
        <v>3.1403147347346367</v>
      </c>
      <c r="DT89">
        <f t="shared" si="497"/>
        <v>3.1760162258306366</v>
      </c>
      <c r="DU89">
        <f t="shared" si="497"/>
        <v>3.2171416822786365</v>
      </c>
      <c r="DV89">
        <f t="shared" si="497"/>
        <v>3.2638159515886365</v>
      </c>
      <c r="DW89">
        <f t="shared" si="497"/>
        <v>3.3153484633606367</v>
      </c>
      <c r="DX89">
        <f t="shared" si="497"/>
        <v>3.3702112483536366</v>
      </c>
      <c r="DY89">
        <f t="shared" si="497"/>
        <v>3.4261076403176367</v>
      </c>
    </row>
    <row r="90" spans="2:129" ht="14.25" x14ac:dyDescent="0.25">
      <c r="B90" s="10"/>
      <c r="C90" s="57" t="s">
        <v>62</v>
      </c>
      <c r="D90" s="4" t="s">
        <v>31</v>
      </c>
      <c r="E90" s="71">
        <f t="shared" ref="E90:Q90" si="498">E88/E89</f>
        <v>0.36108037461148629</v>
      </c>
      <c r="F90" s="71">
        <f t="shared" si="498"/>
        <v>0.3698308901149292</v>
      </c>
      <c r="G90" s="71">
        <f t="shared" si="498"/>
        <v>0.37698454931700054</v>
      </c>
      <c r="H90" s="71">
        <f t="shared" si="498"/>
        <v>0.38262010283168102</v>
      </c>
      <c r="I90" s="71">
        <f t="shared" si="498"/>
        <v>0.38609272505483128</v>
      </c>
      <c r="J90" s="71">
        <f t="shared" si="498"/>
        <v>0.38273786372310481</v>
      </c>
      <c r="K90" s="71">
        <f t="shared" si="498"/>
        <v>0.37430261101972617</v>
      </c>
      <c r="L90" s="71">
        <f t="shared" si="498"/>
        <v>0.36340319005763067</v>
      </c>
      <c r="M90" s="71">
        <f t="shared" si="498"/>
        <v>0.34874664216616758</v>
      </c>
      <c r="N90" s="71">
        <f t="shared" si="498"/>
        <v>0.3283578815873095</v>
      </c>
      <c r="O90" s="71">
        <f t="shared" si="498"/>
        <v>0.2993577901220506</v>
      </c>
      <c r="P90" s="71">
        <f t="shared" si="498"/>
        <v>0.2577348104225472</v>
      </c>
      <c r="Q90" s="71">
        <f t="shared" si="498"/>
        <v>0.19816309419972047</v>
      </c>
      <c r="R90" s="86"/>
      <c r="S90" s="71">
        <f t="shared" ref="S90:AE90" si="499">S88/S89</f>
        <v>0.39218239291866885</v>
      </c>
      <c r="T90" s="71">
        <f t="shared" si="499"/>
        <v>0.39635605773216015</v>
      </c>
      <c r="U90" s="71">
        <f t="shared" si="499"/>
        <v>0.39917704216490718</v>
      </c>
      <c r="V90" s="71">
        <f t="shared" si="499"/>
        <v>0.40084975258010846</v>
      </c>
      <c r="W90" s="71">
        <f t="shared" si="499"/>
        <v>0.40150484198188596</v>
      </c>
      <c r="X90" s="71">
        <f t="shared" si="499"/>
        <v>0.39963071637559788</v>
      </c>
      <c r="Y90" s="71">
        <f t="shared" si="499"/>
        <v>0.39448396230862826</v>
      </c>
      <c r="Z90" s="71">
        <f t="shared" si="499"/>
        <v>0.38614022261717029</v>
      </c>
      <c r="AA90" s="71">
        <f t="shared" si="499"/>
        <v>0.37306635089158968</v>
      </c>
      <c r="AB90" s="71">
        <f t="shared" si="499"/>
        <v>0.35293384511921966</v>
      </c>
      <c r="AC90" s="71">
        <f t="shared" si="499"/>
        <v>0.3223722340693676</v>
      </c>
      <c r="AD90" s="71">
        <f t="shared" si="499"/>
        <v>0.27675256202931198</v>
      </c>
      <c r="AE90" s="71">
        <f t="shared" si="499"/>
        <v>0.20967620162806797</v>
      </c>
      <c r="AF90" s="86"/>
      <c r="AG90" s="71">
        <f t="shared" ref="AG90:AS90" si="500">AG88/AG89</f>
        <v>0.40043181945773998</v>
      </c>
      <c r="AH90" s="71">
        <f t="shared" si="500"/>
        <v>0.40187289368095452</v>
      </c>
      <c r="AI90" s="71">
        <f t="shared" si="500"/>
        <v>0.4021744154075253</v>
      </c>
      <c r="AJ90" s="71">
        <f t="shared" si="500"/>
        <v>0.40157386072360807</v>
      </c>
      <c r="AK90" s="71">
        <f t="shared" si="500"/>
        <v>0.40060785206250504</v>
      </c>
      <c r="AL90" s="71">
        <f t="shared" si="500"/>
        <v>0.40004206800679964</v>
      </c>
      <c r="AM90" s="71">
        <f t="shared" si="500"/>
        <v>0.39699905543689151</v>
      </c>
      <c r="AN90" s="71">
        <f t="shared" si="500"/>
        <v>0.3905958137089246</v>
      </c>
      <c r="AO90" s="71">
        <f t="shared" si="500"/>
        <v>0.37929671630961065</v>
      </c>
      <c r="AP90" s="71">
        <f t="shared" si="500"/>
        <v>0.36078385691643305</v>
      </c>
      <c r="AQ90" s="71">
        <f t="shared" si="500"/>
        <v>0.33172809727476943</v>
      </c>
      <c r="AR90" s="71">
        <f t="shared" si="500"/>
        <v>0.28754694095832767</v>
      </c>
      <c r="AS90" s="71">
        <f t="shared" si="500"/>
        <v>0.22210820019356131</v>
      </c>
      <c r="AT90" s="86"/>
      <c r="AU90" s="71">
        <f t="shared" ref="AU90:BG90" si="501">AU88/AU89</f>
        <v>0.40226676273641554</v>
      </c>
      <c r="AV90" s="71">
        <f t="shared" si="501"/>
        <v>0.40183792136891017</v>
      </c>
      <c r="AW90" s="71">
        <f t="shared" si="501"/>
        <v>0.40043354912949264</v>
      </c>
      <c r="AX90" s="71">
        <f t="shared" si="501"/>
        <v>0.39828417108056446</v>
      </c>
      <c r="AY90" s="71">
        <f t="shared" si="501"/>
        <v>0.39606867279790359</v>
      </c>
      <c r="AZ90" s="71">
        <f t="shared" si="501"/>
        <v>0.39614209861765332</v>
      </c>
      <c r="BA90" s="71">
        <f t="shared" si="501"/>
        <v>0.39449630546021253</v>
      </c>
      <c r="BB90" s="71">
        <f t="shared" si="501"/>
        <v>0.38947811121327219</v>
      </c>
      <c r="BC90" s="71">
        <f t="shared" si="501"/>
        <v>0.37960732039871226</v>
      </c>
      <c r="BD90" s="71">
        <f t="shared" si="501"/>
        <v>0.36266904638379932</v>
      </c>
      <c r="BE90" s="71">
        <f t="shared" si="501"/>
        <v>0.33550312994043308</v>
      </c>
      <c r="BF90" s="71">
        <f t="shared" si="501"/>
        <v>0.29378646873393816</v>
      </c>
      <c r="BG90" s="71">
        <f t="shared" si="501"/>
        <v>0.23182223017131681</v>
      </c>
      <c r="BH90" s="86"/>
      <c r="BI90" s="71">
        <f t="shared" ref="BI90:BU90" si="502">BI88/BI89</f>
        <v>0.40159123008545011</v>
      </c>
      <c r="BJ90" s="71">
        <f t="shared" si="502"/>
        <v>0.3997738476725311</v>
      </c>
      <c r="BK90" s="71">
        <f t="shared" si="502"/>
        <v>0.39710858204137889</v>
      </c>
      <c r="BL90" s="71">
        <f t="shared" si="502"/>
        <v>0.39380271360099606</v>
      </c>
      <c r="BM90" s="71">
        <f t="shared" si="502"/>
        <v>0.39055075586527016</v>
      </c>
      <c r="BN90" s="71">
        <f t="shared" si="502"/>
        <v>0.39080189480576338</v>
      </c>
      <c r="BO90" s="71">
        <f t="shared" si="502"/>
        <v>0.39009242472519262</v>
      </c>
      <c r="BP90" s="71">
        <f t="shared" si="502"/>
        <v>0.38604799026929226</v>
      </c>
      <c r="BQ90" s="71">
        <f t="shared" si="502"/>
        <v>0.37725979667263454</v>
      </c>
      <c r="BR90" s="71">
        <f t="shared" si="502"/>
        <v>0.36164208262319508</v>
      </c>
      <c r="BS90" s="71">
        <f t="shared" si="502"/>
        <v>0.33625060558498798</v>
      </c>
      <c r="BT90" s="71">
        <f t="shared" si="502"/>
        <v>0.29707373659262737</v>
      </c>
      <c r="BU90" s="71">
        <f t="shared" si="502"/>
        <v>0.23882141214697369</v>
      </c>
      <c r="BV90" s="86"/>
      <c r="BW90" s="71">
        <f t="shared" ref="BW90:CI90" si="503">BW88/BW89</f>
        <v>0.39977756643355139</v>
      </c>
      <c r="BX90" s="71">
        <f t="shared" si="503"/>
        <v>0.39687250322927886</v>
      </c>
      <c r="BY90" s="71">
        <f t="shared" si="503"/>
        <v>0.39322054582096783</v>
      </c>
      <c r="BZ90" s="71">
        <f t="shared" si="503"/>
        <v>0.38899908745653128</v>
      </c>
      <c r="CA90" s="71">
        <f t="shared" si="503"/>
        <v>0.38486002911172812</v>
      </c>
      <c r="CB90" s="71">
        <f t="shared" si="503"/>
        <v>0.38499082486996844</v>
      </c>
      <c r="CC90" s="71">
        <f t="shared" si="503"/>
        <v>0.38489546332546692</v>
      </c>
      <c r="CD90" s="71">
        <f t="shared" si="503"/>
        <v>0.38152240190928766</v>
      </c>
      <c r="CE90" s="71">
        <f t="shared" si="503"/>
        <v>0.3735384839359418</v>
      </c>
      <c r="CF90" s="71">
        <f t="shared" si="503"/>
        <v>0.35899772858774565</v>
      </c>
      <c r="CG90" s="71">
        <f t="shared" si="503"/>
        <v>0.3351686743091572</v>
      </c>
      <c r="CH90" s="71">
        <f t="shared" si="503"/>
        <v>0.29836299152496182</v>
      </c>
      <c r="CI90" s="71">
        <f t="shared" si="503"/>
        <v>0.24367908754076115</v>
      </c>
      <c r="CJ90" s="86"/>
      <c r="CK90" s="71">
        <f t="shared" ref="CK90:CW90" si="504">CK88/CK89</f>
        <v>0.39741441702595487</v>
      </c>
      <c r="CL90" s="71">
        <f t="shared" si="504"/>
        <v>0.39362440904235158</v>
      </c>
      <c r="CM90" s="71">
        <f t="shared" si="504"/>
        <v>0.3891683224343937</v>
      </c>
      <c r="CN90" s="71">
        <f t="shared" si="504"/>
        <v>0.38419116866546549</v>
      </c>
      <c r="CO90" s="71">
        <f t="shared" si="504"/>
        <v>0.37927628546512487</v>
      </c>
      <c r="CP90" s="71">
        <f t="shared" si="504"/>
        <v>0.37909604374179573</v>
      </c>
      <c r="CQ90" s="71">
        <f t="shared" si="504"/>
        <v>0.37937915963446744</v>
      </c>
      <c r="CR90" s="71">
        <f t="shared" si="504"/>
        <v>0.37645379999986128</v>
      </c>
      <c r="CS90" s="71">
        <f t="shared" si="504"/>
        <v>0.36906452238484239</v>
      </c>
      <c r="CT90" s="71">
        <f t="shared" si="504"/>
        <v>0.35540231599671729</v>
      </c>
      <c r="CU90" s="71">
        <f t="shared" si="504"/>
        <v>0.33294287345399232</v>
      </c>
      <c r="CV90" s="71">
        <f t="shared" si="504"/>
        <v>0.29831199667093339</v>
      </c>
      <c r="CW90" s="71">
        <f t="shared" si="504"/>
        <v>0.24696509099408409</v>
      </c>
      <c r="CX90" s="86"/>
      <c r="CY90" s="71">
        <f t="shared" ref="CY90:DK90" si="505">CY88/CY89</f>
        <v>0.39478638429567831</v>
      </c>
      <c r="CZ90" s="71">
        <f t="shared" si="505"/>
        <v>0.39025550572904677</v>
      </c>
      <c r="DA90" s="71">
        <f t="shared" si="505"/>
        <v>0.38512359172344296</v>
      </c>
      <c r="DB90" s="71">
        <f t="shared" si="505"/>
        <v>0.37950266047349684</v>
      </c>
      <c r="DC90" s="71">
        <f t="shared" si="505"/>
        <v>0.3738970649319856</v>
      </c>
      <c r="DD90" s="71">
        <f t="shared" si="505"/>
        <v>0.37328544174850831</v>
      </c>
      <c r="DE90" s="71">
        <f t="shared" si="505"/>
        <v>0.37377021846800007</v>
      </c>
      <c r="DF90" s="71">
        <f t="shared" si="505"/>
        <v>0.37112762138282535</v>
      </c>
      <c r="DG90" s="71">
        <f t="shared" si="505"/>
        <v>0.36418081887319809</v>
      </c>
      <c r="DH90" s="71">
        <f t="shared" si="505"/>
        <v>0.35125767290736665</v>
      </c>
      <c r="DI90" s="71">
        <f t="shared" si="505"/>
        <v>0.33004287954112038</v>
      </c>
      <c r="DJ90" s="71">
        <f t="shared" si="505"/>
        <v>0.29739425759449373</v>
      </c>
      <c r="DK90" s="71">
        <f t="shared" si="505"/>
        <v>0.24914643586875501</v>
      </c>
      <c r="DL90" s="86"/>
      <c r="DM90" s="71">
        <f t="shared" ref="DM90:DY90" si="506">DM88/DM89</f>
        <v>0.39204207001577845</v>
      </c>
      <c r="DN90" s="71">
        <f t="shared" si="506"/>
        <v>0.38687682162249865</v>
      </c>
      <c r="DO90" s="71">
        <f t="shared" si="506"/>
        <v>0.38116290160283561</v>
      </c>
      <c r="DP90" s="71">
        <f t="shared" si="506"/>
        <v>0.37497961009433173</v>
      </c>
      <c r="DQ90" s="71">
        <f t="shared" si="506"/>
        <v>0.36874955408131654</v>
      </c>
      <c r="DR90" s="71">
        <f t="shared" si="506"/>
        <v>0.36763333238083062</v>
      </c>
      <c r="DS90" s="71">
        <f t="shared" si="506"/>
        <v>0.36818568804018398</v>
      </c>
      <c r="DT90" s="71">
        <f t="shared" si="506"/>
        <v>0.36570652755850797</v>
      </c>
      <c r="DU90" s="71">
        <f t="shared" si="506"/>
        <v>0.35909816092176133</v>
      </c>
      <c r="DV90" s="71">
        <f t="shared" si="506"/>
        <v>0.34682470888042005</v>
      </c>
      <c r="DW90" s="71">
        <f t="shared" si="506"/>
        <v>0.32675971283177857</v>
      </c>
      <c r="DX90" s="71">
        <f t="shared" si="506"/>
        <v>0.29595423687943839</v>
      </c>
      <c r="DY90" s="71">
        <f t="shared" si="506"/>
        <v>0.25061199437633441</v>
      </c>
    </row>
    <row r="91" spans="2:129" x14ac:dyDescent="0.2">
      <c r="B91" s="10"/>
      <c r="C91" s="1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0"/>
      <c r="Z91" s="10"/>
      <c r="AA91" s="10"/>
      <c r="AB91" s="10"/>
      <c r="AC91" s="10"/>
      <c r="AD91" s="10"/>
      <c r="AE91" s="10"/>
      <c r="AF91" s="10"/>
      <c r="AG91" s="9"/>
      <c r="AH91" s="9"/>
      <c r="AI91" s="10"/>
      <c r="AJ91" s="10"/>
      <c r="AK91" s="10"/>
      <c r="AL91" s="10"/>
      <c r="AM91" s="10"/>
      <c r="AN91" s="10"/>
      <c r="AO91" s="10"/>
      <c r="AP91" s="10"/>
      <c r="AQ91" s="10"/>
      <c r="AR91" s="10"/>
      <c r="AS91" s="10"/>
      <c r="AT91" s="10"/>
      <c r="AU91" s="10"/>
      <c r="AV91" s="10"/>
      <c r="AW91" s="10"/>
      <c r="AX91" s="10"/>
      <c r="AY91" s="10"/>
      <c r="AZ91" s="10"/>
      <c r="BA91" s="10"/>
      <c r="BB91" s="10"/>
      <c r="BC91" s="10"/>
      <c r="BD91" s="10"/>
      <c r="BE91" s="10"/>
      <c r="BF91" s="10"/>
      <c r="BG91" s="10"/>
      <c r="BH91" s="10"/>
      <c r="BI91" s="10"/>
      <c r="BJ91" s="10"/>
      <c r="BK91" s="10"/>
      <c r="BL91" s="10"/>
      <c r="BM91" s="10"/>
      <c r="BN91" s="10"/>
      <c r="BO91" s="10"/>
      <c r="BP91" s="10"/>
      <c r="BQ91" s="10"/>
      <c r="BR91" s="10"/>
      <c r="BS91" s="10"/>
      <c r="BT91" s="10"/>
      <c r="BU91" s="10"/>
      <c r="BV91" s="10"/>
    </row>
    <row r="92" spans="2:129" x14ac:dyDescent="0.2">
      <c r="B92" s="10"/>
      <c r="C92" s="1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0"/>
      <c r="Z92" s="10"/>
      <c r="AA92" s="10"/>
      <c r="AB92" s="10"/>
      <c r="AC92" s="10"/>
      <c r="AD92" s="10"/>
      <c r="AE92" s="10"/>
      <c r="AF92" s="10"/>
      <c r="AK92" s="10"/>
      <c r="AL92" s="10"/>
      <c r="AM92" s="10"/>
      <c r="AN92" s="10"/>
      <c r="AO92" s="10"/>
      <c r="AP92" s="10"/>
      <c r="AQ92" s="10"/>
      <c r="AR92" s="10"/>
      <c r="AS92" s="10"/>
      <c r="AT92" s="10"/>
      <c r="AU92" s="10"/>
      <c r="AV92" s="10"/>
      <c r="AW92" s="10"/>
      <c r="AX92" s="10"/>
      <c r="AY92" s="10"/>
      <c r="AZ92" s="10"/>
      <c r="BA92" s="10"/>
      <c r="BB92" s="10"/>
      <c r="BC92" s="10"/>
      <c r="BD92" s="10"/>
      <c r="BE92" s="10"/>
      <c r="BF92" s="10"/>
      <c r="BG92" s="10"/>
      <c r="BH92" s="10"/>
      <c r="BI92" s="10"/>
      <c r="BJ92" s="10"/>
      <c r="BK92" s="10"/>
      <c r="BL92" s="10"/>
      <c r="BM92" s="10"/>
      <c r="BN92" s="10"/>
      <c r="BO92" s="10"/>
      <c r="BP92" s="10"/>
      <c r="BQ92" s="10"/>
      <c r="BR92" s="10"/>
      <c r="BS92" s="10"/>
      <c r="BT92" s="10"/>
      <c r="BU92" s="10"/>
      <c r="BV92" s="10"/>
    </row>
    <row r="93" spans="2:129" x14ac:dyDescent="0.2">
      <c r="B93" s="10"/>
      <c r="C93" s="1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0"/>
      <c r="Z93" s="10"/>
      <c r="AA93" s="10"/>
      <c r="AB93" s="10"/>
      <c r="AC93" s="10"/>
      <c r="AD93" s="10"/>
      <c r="AE93" s="10"/>
      <c r="AF93" s="10"/>
      <c r="AK93" s="10"/>
      <c r="AL93" s="10"/>
      <c r="AM93" s="10"/>
      <c r="AN93" s="10"/>
      <c r="AO93" s="10"/>
      <c r="AP93" s="10"/>
      <c r="AQ93" s="10"/>
      <c r="AR93" s="10"/>
      <c r="AS93" s="10"/>
      <c r="AT93" s="10"/>
      <c r="AU93" s="10"/>
      <c r="AV93" s="10"/>
      <c r="AW93" s="10"/>
      <c r="AX93" s="10"/>
      <c r="AY93" s="10"/>
      <c r="AZ93" s="10"/>
      <c r="BA93" s="10"/>
      <c r="BB93" s="10"/>
      <c r="BC93" s="10"/>
      <c r="BD93" s="10"/>
      <c r="BE93" s="10"/>
      <c r="BF93" s="10"/>
      <c r="BG93" s="10"/>
      <c r="BH93" s="10"/>
      <c r="BI93" s="10"/>
      <c r="BJ93" s="10"/>
      <c r="BK93" s="10"/>
      <c r="BL93" s="10"/>
      <c r="BM93" s="10"/>
      <c r="BN93" s="10"/>
      <c r="BO93" s="10"/>
      <c r="BP93" s="10"/>
      <c r="BQ93" s="10"/>
      <c r="BR93" s="10"/>
      <c r="BS93" s="10"/>
      <c r="BT93" s="10"/>
      <c r="BU93" s="10"/>
      <c r="BV93" s="10"/>
    </row>
    <row r="94" spans="2:129" x14ac:dyDescent="0.2"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  <c r="AB94" s="10"/>
      <c r="AC94" s="10"/>
      <c r="AD94" s="10"/>
      <c r="AE94" s="10"/>
      <c r="AF94" s="10"/>
      <c r="AK94" s="10"/>
      <c r="AL94" s="10"/>
      <c r="AM94" s="10"/>
      <c r="AN94" s="10"/>
      <c r="AO94" s="10"/>
      <c r="AP94" s="10"/>
      <c r="AQ94" s="10"/>
      <c r="AR94" s="10"/>
      <c r="AS94" s="10"/>
      <c r="AT94" s="10"/>
      <c r="AU94" s="10"/>
      <c r="AV94" s="10"/>
      <c r="AW94" s="10"/>
      <c r="AX94" s="10"/>
      <c r="AY94" s="10"/>
      <c r="AZ94" s="10"/>
      <c r="BA94" s="10"/>
      <c r="BB94" s="10"/>
      <c r="BC94" s="10"/>
      <c r="BD94" s="10"/>
      <c r="BE94" s="10"/>
      <c r="BF94" s="10"/>
      <c r="BG94" s="10"/>
      <c r="BH94" s="10"/>
      <c r="BI94" s="10"/>
      <c r="BJ94" s="10"/>
      <c r="BK94" s="10"/>
      <c r="BL94" s="10"/>
      <c r="BM94" s="10"/>
      <c r="BN94" s="10"/>
      <c r="BO94" s="10"/>
      <c r="BP94" s="10"/>
      <c r="BQ94" s="10"/>
      <c r="BR94" s="10"/>
      <c r="BS94" s="10"/>
      <c r="BT94" s="10"/>
      <c r="BU94" s="10"/>
      <c r="BV94" s="10"/>
    </row>
    <row r="95" spans="2:129" x14ac:dyDescent="0.2">
      <c r="B95" s="10"/>
      <c r="AK95" s="10"/>
      <c r="AL95" s="10"/>
      <c r="AM95" s="10"/>
      <c r="AN95" s="10"/>
      <c r="AO95" s="10"/>
      <c r="AP95" s="10"/>
      <c r="AQ95" s="10"/>
      <c r="AR95" s="10"/>
      <c r="AS95" s="10"/>
      <c r="AT95" s="10"/>
      <c r="AU95" s="10"/>
      <c r="AV95" s="10"/>
      <c r="AW95" s="10"/>
      <c r="AX95" s="10"/>
      <c r="AY95" s="10"/>
      <c r="AZ95" s="10"/>
      <c r="BA95" s="10"/>
      <c r="BB95" s="10"/>
      <c r="BC95" s="10"/>
      <c r="BD95" s="10"/>
      <c r="BE95" s="10"/>
      <c r="BF95" s="10"/>
      <c r="BG95" s="10"/>
      <c r="BH95" s="10"/>
      <c r="BI95" s="10"/>
      <c r="BJ95" s="10"/>
      <c r="BK95" s="10"/>
      <c r="BL95" s="10"/>
      <c r="BM95" s="10"/>
      <c r="BN95" s="10"/>
      <c r="BO95" s="10"/>
      <c r="BP95" s="10"/>
      <c r="BQ95" s="10"/>
      <c r="BR95" s="10"/>
      <c r="BS95" s="10"/>
      <c r="BT95" s="10"/>
      <c r="BU95" s="10"/>
      <c r="BV95" s="10"/>
    </row>
    <row r="96" spans="2:129" x14ac:dyDescent="0.2">
      <c r="B96" s="10"/>
      <c r="AK96" s="10"/>
      <c r="AL96" s="10"/>
      <c r="AM96" s="10"/>
      <c r="AN96" s="10"/>
      <c r="AO96" s="10"/>
      <c r="AP96" s="10"/>
      <c r="AQ96" s="10"/>
      <c r="AR96" s="10"/>
      <c r="AS96" s="10"/>
      <c r="AT96" s="10"/>
      <c r="AU96" s="10"/>
      <c r="AV96" s="10"/>
      <c r="AW96" s="10"/>
      <c r="AX96" s="10"/>
      <c r="AY96" s="10"/>
      <c r="AZ96" s="10"/>
      <c r="BA96" s="10"/>
      <c r="BB96" s="10"/>
      <c r="BC96" s="10"/>
      <c r="BD96" s="10"/>
      <c r="BE96" s="10"/>
      <c r="BF96" s="10"/>
      <c r="BG96" s="10"/>
      <c r="BH96" s="10"/>
      <c r="BI96" s="10"/>
      <c r="BJ96" s="10"/>
      <c r="BK96" s="10"/>
      <c r="BL96" s="10"/>
      <c r="BM96" s="10"/>
      <c r="BN96" s="10"/>
      <c r="BO96" s="10"/>
      <c r="BP96" s="10"/>
      <c r="BQ96" s="10"/>
      <c r="BR96" s="10"/>
      <c r="BS96" s="10"/>
      <c r="BT96" s="10"/>
      <c r="BU96" s="10"/>
      <c r="BV96" s="10"/>
    </row>
    <row r="97" spans="3:38" x14ac:dyDescent="0.2">
      <c r="AK97" s="10"/>
      <c r="AL97" s="10"/>
    </row>
    <row r="98" spans="3:38" x14ac:dyDescent="0.2">
      <c r="AK98" s="10"/>
      <c r="AL98" s="10"/>
    </row>
    <row r="99" spans="3:38" x14ac:dyDescent="0.2">
      <c r="AK99" s="10"/>
      <c r="AL99" s="10"/>
    </row>
    <row r="100" spans="3:38" x14ac:dyDescent="0.2">
      <c r="AK100" s="10"/>
      <c r="AL100" s="10"/>
    </row>
    <row r="101" spans="3:38" x14ac:dyDescent="0.2">
      <c r="AK101" s="10"/>
      <c r="AL101" s="10"/>
    </row>
    <row r="102" spans="3:38" x14ac:dyDescent="0.2">
      <c r="AK102" s="10"/>
      <c r="AL102" s="10"/>
    </row>
    <row r="103" spans="3:38" x14ac:dyDescent="0.2">
      <c r="AK103" s="10"/>
      <c r="AL103" s="10"/>
    </row>
    <row r="104" spans="3:38" x14ac:dyDescent="0.2">
      <c r="AK104" s="10"/>
      <c r="AL104" s="10"/>
    </row>
    <row r="105" spans="3:38" x14ac:dyDescent="0.2">
      <c r="AK105" s="10"/>
      <c r="AL105" s="10"/>
    </row>
    <row r="106" spans="3:38" x14ac:dyDescent="0.2">
      <c r="AK106" s="10"/>
      <c r="AL106" s="10"/>
    </row>
    <row r="107" spans="3:38" x14ac:dyDescent="0.2">
      <c r="AK107" s="10"/>
      <c r="AL107" s="10"/>
    </row>
    <row r="108" spans="3:38" x14ac:dyDescent="0.2"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0"/>
      <c r="T108" s="10"/>
      <c r="U108" s="10"/>
      <c r="V108" s="10"/>
      <c r="W108" s="10"/>
      <c r="X108" s="10"/>
      <c r="Y108" s="10"/>
      <c r="Z108" s="10"/>
      <c r="AA108" s="10"/>
      <c r="AB108" s="10"/>
      <c r="AC108" s="10"/>
      <c r="AD108" s="10"/>
      <c r="AE108" s="10"/>
      <c r="AF108" s="10"/>
      <c r="AG108" s="10"/>
      <c r="AH108" s="10"/>
      <c r="AI108" s="10"/>
      <c r="AJ108" s="10"/>
    </row>
    <row r="109" spans="3:38" x14ac:dyDescent="0.2"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  <c r="AA109" s="10"/>
      <c r="AB109" s="10"/>
      <c r="AC109" s="10"/>
      <c r="AD109" s="10"/>
      <c r="AE109" s="10"/>
      <c r="AF109" s="10"/>
      <c r="AG109" s="10"/>
      <c r="AH109" s="10"/>
      <c r="AI109" s="10"/>
      <c r="AJ109" s="10"/>
    </row>
    <row r="110" spans="3:38" x14ac:dyDescent="0.2"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  <c r="AA110" s="10"/>
      <c r="AB110" s="10"/>
      <c r="AC110" s="10"/>
      <c r="AD110" s="10"/>
      <c r="AE110" s="10"/>
      <c r="AF110" s="10"/>
      <c r="AG110" s="10"/>
      <c r="AH110" s="10"/>
      <c r="AI110" s="10"/>
      <c r="AJ110" s="10"/>
    </row>
    <row r="111" spans="3:38" x14ac:dyDescent="0.2">
      <c r="C111" s="1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0"/>
      <c r="Z111" s="10"/>
      <c r="AA111" s="10"/>
      <c r="AB111" s="10"/>
      <c r="AC111" s="10"/>
      <c r="AD111" s="10"/>
      <c r="AE111" s="10"/>
      <c r="AF111" s="10"/>
      <c r="AG111" s="10"/>
      <c r="AH111" s="10"/>
      <c r="AI111" s="10"/>
      <c r="AJ111" s="10"/>
    </row>
    <row r="112" spans="3:38" x14ac:dyDescent="0.2">
      <c r="C112" s="1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0"/>
      <c r="Z112" s="10"/>
      <c r="AA112" s="10"/>
      <c r="AB112" s="10"/>
      <c r="AC112" s="10"/>
      <c r="AD112" s="10"/>
      <c r="AE112" s="10"/>
      <c r="AF112" s="10"/>
      <c r="AG112" s="10"/>
      <c r="AH112" s="10"/>
      <c r="AI112" s="10"/>
      <c r="AJ112" s="10"/>
    </row>
    <row r="113" spans="3:36" x14ac:dyDescent="0.2">
      <c r="C113" s="1"/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0"/>
      <c r="Z113" s="10"/>
      <c r="AA113" s="10"/>
      <c r="AB113" s="10"/>
      <c r="AC113" s="10"/>
      <c r="AD113" s="10"/>
      <c r="AE113" s="10"/>
      <c r="AF113" s="10"/>
      <c r="AG113" s="10"/>
      <c r="AH113" s="10"/>
      <c r="AI113" s="10"/>
      <c r="AJ113" s="10"/>
    </row>
    <row r="114" spans="3:36" x14ac:dyDescent="0.2">
      <c r="C114" s="1"/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0"/>
      <c r="Z114" s="10"/>
      <c r="AA114" s="10"/>
      <c r="AB114" s="10"/>
      <c r="AC114" s="10"/>
      <c r="AD114" s="10"/>
      <c r="AE114" s="10"/>
      <c r="AF114" s="10"/>
      <c r="AG114" s="10"/>
      <c r="AH114" s="10"/>
      <c r="AI114" s="10"/>
      <c r="AJ114" s="10"/>
    </row>
    <row r="115" spans="3:36" x14ac:dyDescent="0.2"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  <c r="AA115" s="10"/>
      <c r="AB115" s="10"/>
      <c r="AC115" s="10"/>
      <c r="AD115" s="10"/>
      <c r="AE115" s="10"/>
      <c r="AF115" s="10"/>
      <c r="AG115" s="10"/>
      <c r="AH115" s="10"/>
      <c r="AI115" s="10"/>
      <c r="AJ115" s="10"/>
    </row>
    <row r="116" spans="3:36" x14ac:dyDescent="0.2"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  <c r="AA116" s="10"/>
      <c r="AB116" s="10"/>
      <c r="AC116" s="10"/>
      <c r="AD116" s="10"/>
      <c r="AE116" s="10"/>
      <c r="AF116" s="10"/>
      <c r="AG116" s="10"/>
      <c r="AH116" s="10"/>
      <c r="AI116" s="10"/>
      <c r="AJ116" s="10"/>
    </row>
    <row r="122" spans="3:36" x14ac:dyDescent="0.2">
      <c r="AG122" s="10"/>
      <c r="AH122" s="10"/>
      <c r="AI122" s="10"/>
      <c r="AJ122" s="10"/>
    </row>
    <row r="123" spans="3:36" x14ac:dyDescent="0.2">
      <c r="AG123" s="10"/>
      <c r="AH123" s="10"/>
      <c r="AI123" s="10"/>
      <c r="AJ123" s="10"/>
    </row>
    <row r="124" spans="3:36" x14ac:dyDescent="0.2">
      <c r="AG124" s="10"/>
      <c r="AH124" s="10"/>
      <c r="AI124" s="10"/>
      <c r="AJ124" s="10"/>
    </row>
    <row r="125" spans="3:36" x14ac:dyDescent="0.2">
      <c r="AG125" s="10"/>
      <c r="AH125" s="10"/>
      <c r="AI125" s="10"/>
      <c r="AJ125" s="10"/>
    </row>
    <row r="126" spans="3:36" x14ac:dyDescent="0.2">
      <c r="AG126" s="9"/>
      <c r="AH126" s="9"/>
      <c r="AI126" s="10"/>
      <c r="AJ126" s="10"/>
    </row>
    <row r="127" spans="3:36" x14ac:dyDescent="0.2">
      <c r="AG127" s="10"/>
      <c r="AH127" s="10"/>
      <c r="AI127" s="10"/>
      <c r="AJ127" s="10"/>
    </row>
    <row r="128" spans="3:36" x14ac:dyDescent="0.2"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0"/>
      <c r="T128" s="10"/>
      <c r="U128" s="10"/>
      <c r="V128" s="10"/>
      <c r="W128" s="10"/>
      <c r="X128" s="10"/>
      <c r="Y128" s="10"/>
      <c r="Z128" s="10"/>
      <c r="AA128" s="10"/>
      <c r="AB128" s="10"/>
      <c r="AC128" s="10"/>
      <c r="AD128" s="10"/>
      <c r="AE128" s="10"/>
      <c r="AF128" s="10"/>
      <c r="AG128" s="10"/>
      <c r="AH128" s="10"/>
      <c r="AI128" s="10"/>
      <c r="AJ128" s="10"/>
    </row>
    <row r="129" spans="3:34" x14ac:dyDescent="0.2"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  <c r="AA129" s="10"/>
      <c r="AB129" s="10"/>
      <c r="AC129" s="10"/>
      <c r="AD129" s="10"/>
      <c r="AE129" s="10"/>
      <c r="AF129" s="10"/>
    </row>
    <row r="130" spans="3:34" x14ac:dyDescent="0.2"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  <c r="AA130" s="10"/>
      <c r="AB130" s="10"/>
      <c r="AC130" s="10"/>
      <c r="AD130" s="10"/>
      <c r="AE130" s="10"/>
      <c r="AF130" s="10"/>
    </row>
    <row r="131" spans="3:34" x14ac:dyDescent="0.2">
      <c r="C131" s="1"/>
      <c r="D131" s="16"/>
      <c r="E131" s="16"/>
      <c r="F131" s="16"/>
      <c r="G131" s="16"/>
      <c r="H131" s="16"/>
      <c r="I131" s="16"/>
      <c r="J131" s="16"/>
      <c r="K131" s="16"/>
      <c r="L131" s="16"/>
      <c r="M131" s="16"/>
      <c r="N131" s="16"/>
      <c r="O131" s="16"/>
      <c r="P131" s="16"/>
      <c r="Q131" s="16"/>
      <c r="R131" s="16"/>
      <c r="S131" s="16"/>
      <c r="T131" s="16"/>
      <c r="U131" s="16"/>
      <c r="V131" s="16"/>
      <c r="W131" s="16"/>
      <c r="X131" s="16"/>
      <c r="Y131" s="10"/>
      <c r="Z131" s="10"/>
      <c r="AA131" s="10"/>
      <c r="AB131" s="10"/>
      <c r="AC131" s="10"/>
      <c r="AD131" s="10"/>
      <c r="AE131" s="10"/>
      <c r="AF131" s="10"/>
    </row>
    <row r="132" spans="3:34" x14ac:dyDescent="0.2">
      <c r="C132" s="1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0"/>
      <c r="Z132" s="10"/>
      <c r="AA132" s="10"/>
      <c r="AB132" s="10"/>
      <c r="AC132" s="10"/>
      <c r="AD132" s="10"/>
      <c r="AE132" s="10"/>
      <c r="AF132" s="10"/>
      <c r="AG132" s="9"/>
      <c r="AH132" s="9"/>
    </row>
    <row r="133" spans="3:34" x14ac:dyDescent="0.2">
      <c r="C133" s="1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0"/>
      <c r="Z133" s="10"/>
      <c r="AA133" s="10"/>
      <c r="AB133" s="10"/>
      <c r="AC133" s="10"/>
      <c r="AD133" s="10"/>
      <c r="AE133" s="10"/>
      <c r="AF133" s="10"/>
    </row>
    <row r="134" spans="3:34" x14ac:dyDescent="0.2">
      <c r="C134" s="1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0"/>
      <c r="Z134" s="10"/>
      <c r="AA134" s="10"/>
      <c r="AB134" s="10"/>
      <c r="AC134" s="10"/>
      <c r="AD134" s="10"/>
      <c r="AE134" s="10"/>
      <c r="AF134" s="10"/>
    </row>
  </sheetData>
  <pageMargins left="0.78749999999999998" right="0.78749999999999998" top="1.0249999999999999" bottom="1.0249999999999999" header="0.78749999999999998" footer="0.78749999999999998"/>
  <pageSetup paperSize="9" orientation="portrait" horizontalDpi="300" verticalDpi="300"/>
  <headerFooter>
    <oddHeader>&amp;C&amp;A</oddHeader>
    <oddFooter>&amp;CPágina &amp;P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D6878C-22C8-452B-9246-1AC0477795CD}">
  <dimension ref="B1:DY134"/>
  <sheetViews>
    <sheetView topLeftCell="A6" zoomScale="85" zoomScaleNormal="85" workbookViewId="0">
      <selection activeCell="A15" sqref="A15"/>
    </sheetView>
  </sheetViews>
  <sheetFormatPr defaultColWidth="11.5703125" defaultRowHeight="12.75" x14ac:dyDescent="0.2"/>
  <cols>
    <col min="1" max="1" width="1" customWidth="1"/>
    <col min="2" max="2" width="8.28515625" customWidth="1"/>
    <col min="3" max="3" width="30.7109375" customWidth="1"/>
    <col min="4" max="4" width="4.42578125" customWidth="1"/>
    <col min="5" max="6" width="11.5703125" customWidth="1"/>
    <col min="7" max="8" width="11.85546875" customWidth="1"/>
    <col min="9" max="17" width="13.28515625" customWidth="1"/>
    <col min="18" max="18" width="1.5703125" customWidth="1"/>
    <col min="19" max="31" width="13.7109375" customWidth="1"/>
    <col min="32" max="32" width="1.28515625" customWidth="1"/>
    <col min="33" max="45" width="14" customWidth="1"/>
    <col min="46" max="46" width="1.5703125" customWidth="1"/>
    <col min="47" max="48" width="14" customWidth="1"/>
    <col min="49" max="50" width="11.5703125" customWidth="1"/>
    <col min="51" max="54" width="14" customWidth="1"/>
    <col min="55" max="58" width="14.28515625" customWidth="1"/>
    <col min="59" max="59" width="13.5703125" customWidth="1"/>
    <col min="60" max="60" width="2.28515625" customWidth="1"/>
    <col min="61" max="62" width="11.5703125" customWidth="1"/>
    <col min="63" max="73" width="13" customWidth="1"/>
    <col min="74" max="74" width="1.5703125" customWidth="1"/>
    <col min="88" max="88" width="1" customWidth="1"/>
    <col min="102" max="102" width="1.7109375" customWidth="1"/>
    <col min="116" max="116" width="2" customWidth="1"/>
  </cols>
  <sheetData>
    <row r="1" spans="2:129" x14ac:dyDescent="0.2">
      <c r="R1" s="74"/>
      <c r="AF1" s="74"/>
      <c r="AG1" t="s">
        <v>32</v>
      </c>
      <c r="AT1" s="74"/>
      <c r="BH1" s="74"/>
      <c r="BV1" s="74"/>
      <c r="CJ1" s="74"/>
      <c r="CX1" s="74"/>
      <c r="DL1" s="74"/>
    </row>
    <row r="2" spans="2:129" x14ac:dyDescent="0.2">
      <c r="B2" s="31"/>
      <c r="C2" s="27" t="s">
        <v>4</v>
      </c>
      <c r="D2" s="5"/>
      <c r="E2" s="3">
        <v>463</v>
      </c>
      <c r="F2" s="3">
        <v>483</v>
      </c>
      <c r="G2" s="3">
        <v>503</v>
      </c>
      <c r="H2" s="3">
        <v>523</v>
      </c>
      <c r="I2" s="3">
        <v>543</v>
      </c>
      <c r="J2" s="3">
        <v>563</v>
      </c>
      <c r="K2" s="78">
        <v>583</v>
      </c>
      <c r="L2" s="78">
        <v>603</v>
      </c>
      <c r="M2" s="3">
        <v>623</v>
      </c>
      <c r="N2" s="3">
        <v>643</v>
      </c>
      <c r="O2" s="3">
        <v>663</v>
      </c>
      <c r="P2" s="3">
        <v>683</v>
      </c>
      <c r="Q2" s="3">
        <v>703</v>
      </c>
      <c r="R2" s="79"/>
      <c r="S2" s="3">
        <v>463</v>
      </c>
      <c r="T2" s="3">
        <v>483</v>
      </c>
      <c r="U2" s="3">
        <v>503</v>
      </c>
      <c r="V2" s="3">
        <v>523</v>
      </c>
      <c r="W2" s="3">
        <v>543</v>
      </c>
      <c r="X2" s="3">
        <v>563</v>
      </c>
      <c r="Y2" s="78">
        <v>583</v>
      </c>
      <c r="Z2" s="78">
        <v>603</v>
      </c>
      <c r="AA2" s="3">
        <v>623</v>
      </c>
      <c r="AB2" s="3">
        <v>643</v>
      </c>
      <c r="AC2" s="3">
        <v>663</v>
      </c>
      <c r="AD2" s="3">
        <v>683</v>
      </c>
      <c r="AE2" s="3">
        <v>703</v>
      </c>
      <c r="AF2" s="79"/>
      <c r="AG2" s="3">
        <v>463</v>
      </c>
      <c r="AH2" s="3">
        <v>483</v>
      </c>
      <c r="AI2" s="3">
        <v>503</v>
      </c>
      <c r="AJ2" s="3">
        <v>523</v>
      </c>
      <c r="AK2" s="3">
        <v>543</v>
      </c>
      <c r="AL2" s="3">
        <v>563</v>
      </c>
      <c r="AM2" s="78">
        <v>583</v>
      </c>
      <c r="AN2" s="78">
        <v>603</v>
      </c>
      <c r="AO2" s="3">
        <v>623</v>
      </c>
      <c r="AP2" s="3">
        <v>643</v>
      </c>
      <c r="AQ2" s="3">
        <v>663</v>
      </c>
      <c r="AR2" s="3">
        <v>683</v>
      </c>
      <c r="AS2" s="3">
        <v>703</v>
      </c>
      <c r="AT2" s="79"/>
      <c r="AU2" s="3">
        <v>463</v>
      </c>
      <c r="AV2" s="3">
        <v>483</v>
      </c>
      <c r="AW2" s="3">
        <v>503</v>
      </c>
      <c r="AX2" s="3">
        <v>523</v>
      </c>
      <c r="AY2" s="3">
        <v>543</v>
      </c>
      <c r="AZ2" s="3">
        <v>563</v>
      </c>
      <c r="BA2" s="78">
        <v>583</v>
      </c>
      <c r="BB2" s="78">
        <v>603</v>
      </c>
      <c r="BC2" s="3">
        <v>623</v>
      </c>
      <c r="BD2" s="3">
        <v>643</v>
      </c>
      <c r="BE2" s="3">
        <v>663</v>
      </c>
      <c r="BF2" s="3">
        <v>683</v>
      </c>
      <c r="BG2" s="3">
        <v>703</v>
      </c>
      <c r="BH2" s="79"/>
      <c r="BI2" s="3">
        <v>463</v>
      </c>
      <c r="BJ2" s="3">
        <v>483</v>
      </c>
      <c r="BK2" s="3">
        <v>503</v>
      </c>
      <c r="BL2" s="3">
        <v>523</v>
      </c>
      <c r="BM2" s="3">
        <v>543</v>
      </c>
      <c r="BN2" s="3">
        <v>563</v>
      </c>
      <c r="BO2" s="78">
        <v>583</v>
      </c>
      <c r="BP2" s="78">
        <v>603</v>
      </c>
      <c r="BQ2" s="3">
        <v>623</v>
      </c>
      <c r="BR2" s="3">
        <v>643</v>
      </c>
      <c r="BS2" s="3">
        <v>663</v>
      </c>
      <c r="BT2" s="3">
        <v>683</v>
      </c>
      <c r="BU2" s="3">
        <v>703</v>
      </c>
      <c r="BV2" s="79"/>
      <c r="BW2" s="3">
        <v>463</v>
      </c>
      <c r="BX2" s="3">
        <v>483</v>
      </c>
      <c r="BY2" s="3">
        <v>503</v>
      </c>
      <c r="BZ2" s="3">
        <v>523</v>
      </c>
      <c r="CA2" s="3">
        <v>543</v>
      </c>
      <c r="CB2" s="3">
        <v>563</v>
      </c>
      <c r="CC2" s="78">
        <v>583</v>
      </c>
      <c r="CD2" s="78">
        <v>603</v>
      </c>
      <c r="CE2" s="3">
        <v>623</v>
      </c>
      <c r="CF2" s="3">
        <v>643</v>
      </c>
      <c r="CG2" s="3">
        <v>663</v>
      </c>
      <c r="CH2" s="3">
        <v>683</v>
      </c>
      <c r="CI2" s="3">
        <v>703</v>
      </c>
      <c r="CJ2" s="79"/>
      <c r="CK2" s="3">
        <v>463</v>
      </c>
      <c r="CL2" s="3">
        <v>483</v>
      </c>
      <c r="CM2" s="3">
        <v>503</v>
      </c>
      <c r="CN2" s="3">
        <v>523</v>
      </c>
      <c r="CO2" s="3">
        <v>543</v>
      </c>
      <c r="CP2" s="3">
        <v>563</v>
      </c>
      <c r="CQ2" s="78">
        <v>583</v>
      </c>
      <c r="CR2" s="78">
        <v>603</v>
      </c>
      <c r="CS2" s="3">
        <v>623</v>
      </c>
      <c r="CT2" s="3">
        <v>643</v>
      </c>
      <c r="CU2" s="3">
        <v>663</v>
      </c>
      <c r="CV2" s="3">
        <v>683</v>
      </c>
      <c r="CW2" s="3">
        <v>703</v>
      </c>
      <c r="CX2" s="79"/>
      <c r="CY2" s="3">
        <v>463</v>
      </c>
      <c r="CZ2" s="3">
        <v>483</v>
      </c>
      <c r="DA2" s="3">
        <v>503</v>
      </c>
      <c r="DB2" s="3">
        <v>523</v>
      </c>
      <c r="DC2" s="3">
        <v>543</v>
      </c>
      <c r="DD2" s="3">
        <v>563</v>
      </c>
      <c r="DE2" s="78">
        <v>583</v>
      </c>
      <c r="DF2" s="78">
        <v>603</v>
      </c>
      <c r="DG2" s="3">
        <v>623</v>
      </c>
      <c r="DH2" s="3">
        <v>643</v>
      </c>
      <c r="DI2" s="3">
        <v>663</v>
      </c>
      <c r="DJ2" s="3">
        <v>683</v>
      </c>
      <c r="DK2" s="3">
        <v>703</v>
      </c>
      <c r="DL2" s="79"/>
      <c r="DM2" s="3">
        <v>463</v>
      </c>
      <c r="DN2" s="3">
        <v>483</v>
      </c>
      <c r="DO2" s="3">
        <v>503</v>
      </c>
      <c r="DP2" s="3">
        <v>523</v>
      </c>
      <c r="DQ2" s="3">
        <v>543</v>
      </c>
      <c r="DR2" s="3">
        <v>563</v>
      </c>
      <c r="DS2" s="78">
        <v>583</v>
      </c>
      <c r="DT2" s="78">
        <v>603</v>
      </c>
      <c r="DU2" s="3">
        <v>623</v>
      </c>
      <c r="DV2" s="3">
        <v>643</v>
      </c>
      <c r="DW2" s="3">
        <v>663</v>
      </c>
      <c r="DX2" s="3">
        <v>683</v>
      </c>
      <c r="DY2" s="3">
        <v>703</v>
      </c>
    </row>
    <row r="3" spans="2:129" ht="15.75" x14ac:dyDescent="0.25">
      <c r="B3" s="59" t="s">
        <v>5</v>
      </c>
      <c r="C3" s="28" t="s">
        <v>6</v>
      </c>
      <c r="D3" s="5"/>
      <c r="E3">
        <f>5*101325</f>
        <v>506625</v>
      </c>
      <c r="F3">
        <f>5*101325</f>
        <v>506625</v>
      </c>
      <c r="G3">
        <f t="shared" ref="G3:Q3" si="0">5*101325</f>
        <v>506625</v>
      </c>
      <c r="H3">
        <f t="shared" si="0"/>
        <v>506625</v>
      </c>
      <c r="I3">
        <f t="shared" si="0"/>
        <v>506625</v>
      </c>
      <c r="J3">
        <f t="shared" si="0"/>
        <v>506625</v>
      </c>
      <c r="K3">
        <f t="shared" si="0"/>
        <v>506625</v>
      </c>
      <c r="L3">
        <f t="shared" si="0"/>
        <v>506625</v>
      </c>
      <c r="M3">
        <f t="shared" si="0"/>
        <v>506625</v>
      </c>
      <c r="N3">
        <f t="shared" si="0"/>
        <v>506625</v>
      </c>
      <c r="O3">
        <f t="shared" si="0"/>
        <v>506625</v>
      </c>
      <c r="P3">
        <f t="shared" si="0"/>
        <v>506625</v>
      </c>
      <c r="Q3">
        <f t="shared" si="0"/>
        <v>506625</v>
      </c>
      <c r="R3" s="74"/>
      <c r="S3">
        <f>10*101325</f>
        <v>1013250</v>
      </c>
      <c r="T3">
        <f t="shared" ref="T3:AE3" si="1">10*101325</f>
        <v>1013250</v>
      </c>
      <c r="U3">
        <f t="shared" si="1"/>
        <v>1013250</v>
      </c>
      <c r="V3">
        <f t="shared" si="1"/>
        <v>1013250</v>
      </c>
      <c r="W3">
        <f t="shared" si="1"/>
        <v>1013250</v>
      </c>
      <c r="X3">
        <f t="shared" si="1"/>
        <v>1013250</v>
      </c>
      <c r="Y3">
        <f t="shared" si="1"/>
        <v>1013250</v>
      </c>
      <c r="Z3">
        <f t="shared" si="1"/>
        <v>1013250</v>
      </c>
      <c r="AA3">
        <f t="shared" si="1"/>
        <v>1013250</v>
      </c>
      <c r="AB3">
        <f t="shared" si="1"/>
        <v>1013250</v>
      </c>
      <c r="AC3">
        <f t="shared" si="1"/>
        <v>1013250</v>
      </c>
      <c r="AD3">
        <f t="shared" si="1"/>
        <v>1013250</v>
      </c>
      <c r="AE3">
        <f t="shared" si="1"/>
        <v>1013250</v>
      </c>
      <c r="AF3" s="74"/>
      <c r="AG3">
        <f>15*101325</f>
        <v>1519875</v>
      </c>
      <c r="AH3">
        <f t="shared" ref="AH3:AS3" si="2">15*101325</f>
        <v>1519875</v>
      </c>
      <c r="AI3">
        <f t="shared" si="2"/>
        <v>1519875</v>
      </c>
      <c r="AJ3">
        <f t="shared" si="2"/>
        <v>1519875</v>
      </c>
      <c r="AK3">
        <f t="shared" si="2"/>
        <v>1519875</v>
      </c>
      <c r="AL3">
        <f t="shared" si="2"/>
        <v>1519875</v>
      </c>
      <c r="AM3">
        <f t="shared" si="2"/>
        <v>1519875</v>
      </c>
      <c r="AN3">
        <f t="shared" si="2"/>
        <v>1519875</v>
      </c>
      <c r="AO3">
        <f t="shared" si="2"/>
        <v>1519875</v>
      </c>
      <c r="AP3">
        <f t="shared" si="2"/>
        <v>1519875</v>
      </c>
      <c r="AQ3">
        <f t="shared" si="2"/>
        <v>1519875</v>
      </c>
      <c r="AR3">
        <f t="shared" si="2"/>
        <v>1519875</v>
      </c>
      <c r="AS3">
        <f t="shared" si="2"/>
        <v>1519875</v>
      </c>
      <c r="AT3" s="74"/>
      <c r="AU3">
        <f>20*101325</f>
        <v>2026500</v>
      </c>
      <c r="AV3">
        <f t="shared" ref="AV3:BG3" si="3">20*101325</f>
        <v>2026500</v>
      </c>
      <c r="AW3">
        <f t="shared" si="3"/>
        <v>2026500</v>
      </c>
      <c r="AX3">
        <f t="shared" si="3"/>
        <v>2026500</v>
      </c>
      <c r="AY3">
        <f t="shared" si="3"/>
        <v>2026500</v>
      </c>
      <c r="AZ3">
        <f t="shared" si="3"/>
        <v>2026500</v>
      </c>
      <c r="BA3">
        <f t="shared" si="3"/>
        <v>2026500</v>
      </c>
      <c r="BB3">
        <f t="shared" si="3"/>
        <v>2026500</v>
      </c>
      <c r="BC3">
        <f t="shared" si="3"/>
        <v>2026500</v>
      </c>
      <c r="BD3">
        <f t="shared" si="3"/>
        <v>2026500</v>
      </c>
      <c r="BE3">
        <f t="shared" si="3"/>
        <v>2026500</v>
      </c>
      <c r="BF3">
        <f t="shared" si="3"/>
        <v>2026500</v>
      </c>
      <c r="BG3">
        <f t="shared" si="3"/>
        <v>2026500</v>
      </c>
      <c r="BH3" s="74"/>
      <c r="BI3">
        <f>25*101325</f>
        <v>2533125</v>
      </c>
      <c r="BJ3">
        <f t="shared" ref="BJ3:BU3" si="4">25*101325</f>
        <v>2533125</v>
      </c>
      <c r="BK3">
        <f t="shared" si="4"/>
        <v>2533125</v>
      </c>
      <c r="BL3">
        <f t="shared" si="4"/>
        <v>2533125</v>
      </c>
      <c r="BM3">
        <f t="shared" si="4"/>
        <v>2533125</v>
      </c>
      <c r="BN3">
        <f t="shared" si="4"/>
        <v>2533125</v>
      </c>
      <c r="BO3">
        <f t="shared" si="4"/>
        <v>2533125</v>
      </c>
      <c r="BP3">
        <f t="shared" si="4"/>
        <v>2533125</v>
      </c>
      <c r="BQ3">
        <f t="shared" si="4"/>
        <v>2533125</v>
      </c>
      <c r="BR3">
        <f t="shared" si="4"/>
        <v>2533125</v>
      </c>
      <c r="BS3">
        <f t="shared" si="4"/>
        <v>2533125</v>
      </c>
      <c r="BT3">
        <f t="shared" si="4"/>
        <v>2533125</v>
      </c>
      <c r="BU3">
        <f t="shared" si="4"/>
        <v>2533125</v>
      </c>
      <c r="BV3" s="74"/>
      <c r="BW3">
        <f>30*101325</f>
        <v>3039750</v>
      </c>
      <c r="BX3">
        <f t="shared" ref="BX3:CI3" si="5">30*101325</f>
        <v>3039750</v>
      </c>
      <c r="BY3">
        <f t="shared" si="5"/>
        <v>3039750</v>
      </c>
      <c r="BZ3">
        <f t="shared" si="5"/>
        <v>3039750</v>
      </c>
      <c r="CA3">
        <f t="shared" si="5"/>
        <v>3039750</v>
      </c>
      <c r="CB3">
        <f t="shared" si="5"/>
        <v>3039750</v>
      </c>
      <c r="CC3">
        <f t="shared" si="5"/>
        <v>3039750</v>
      </c>
      <c r="CD3">
        <f t="shared" si="5"/>
        <v>3039750</v>
      </c>
      <c r="CE3">
        <f t="shared" si="5"/>
        <v>3039750</v>
      </c>
      <c r="CF3">
        <f t="shared" si="5"/>
        <v>3039750</v>
      </c>
      <c r="CG3">
        <f t="shared" si="5"/>
        <v>3039750</v>
      </c>
      <c r="CH3">
        <f t="shared" si="5"/>
        <v>3039750</v>
      </c>
      <c r="CI3">
        <f t="shared" si="5"/>
        <v>3039750</v>
      </c>
      <c r="CJ3" s="74"/>
      <c r="CK3">
        <f>35*101325</f>
        <v>3546375</v>
      </c>
      <c r="CL3">
        <f t="shared" ref="CL3:CW3" si="6">35*101325</f>
        <v>3546375</v>
      </c>
      <c r="CM3">
        <f t="shared" si="6"/>
        <v>3546375</v>
      </c>
      <c r="CN3">
        <f t="shared" si="6"/>
        <v>3546375</v>
      </c>
      <c r="CO3">
        <f t="shared" si="6"/>
        <v>3546375</v>
      </c>
      <c r="CP3">
        <f t="shared" si="6"/>
        <v>3546375</v>
      </c>
      <c r="CQ3">
        <f t="shared" si="6"/>
        <v>3546375</v>
      </c>
      <c r="CR3">
        <f t="shared" si="6"/>
        <v>3546375</v>
      </c>
      <c r="CS3">
        <f t="shared" si="6"/>
        <v>3546375</v>
      </c>
      <c r="CT3">
        <f t="shared" si="6"/>
        <v>3546375</v>
      </c>
      <c r="CU3">
        <f t="shared" si="6"/>
        <v>3546375</v>
      </c>
      <c r="CV3">
        <f t="shared" si="6"/>
        <v>3546375</v>
      </c>
      <c r="CW3">
        <f t="shared" si="6"/>
        <v>3546375</v>
      </c>
      <c r="CX3" s="74"/>
      <c r="CY3">
        <f>40*101325</f>
        <v>4053000</v>
      </c>
      <c r="CZ3">
        <f t="shared" ref="CZ3:DK3" si="7">40*101325</f>
        <v>4053000</v>
      </c>
      <c r="DA3">
        <f t="shared" si="7"/>
        <v>4053000</v>
      </c>
      <c r="DB3">
        <f t="shared" si="7"/>
        <v>4053000</v>
      </c>
      <c r="DC3">
        <f t="shared" si="7"/>
        <v>4053000</v>
      </c>
      <c r="DD3">
        <f t="shared" si="7"/>
        <v>4053000</v>
      </c>
      <c r="DE3">
        <f t="shared" si="7"/>
        <v>4053000</v>
      </c>
      <c r="DF3">
        <f t="shared" si="7"/>
        <v>4053000</v>
      </c>
      <c r="DG3">
        <f t="shared" si="7"/>
        <v>4053000</v>
      </c>
      <c r="DH3">
        <f t="shared" si="7"/>
        <v>4053000</v>
      </c>
      <c r="DI3">
        <f t="shared" si="7"/>
        <v>4053000</v>
      </c>
      <c r="DJ3">
        <f t="shared" si="7"/>
        <v>4053000</v>
      </c>
      <c r="DK3">
        <f t="shared" si="7"/>
        <v>4053000</v>
      </c>
      <c r="DL3" s="74"/>
      <c r="DM3">
        <f t="shared" ref="DM3:DY3" si="8">45*101325</f>
        <v>4559625</v>
      </c>
      <c r="DN3">
        <f t="shared" si="8"/>
        <v>4559625</v>
      </c>
      <c r="DO3">
        <f t="shared" si="8"/>
        <v>4559625</v>
      </c>
      <c r="DP3">
        <f t="shared" si="8"/>
        <v>4559625</v>
      </c>
      <c r="DQ3">
        <f t="shared" si="8"/>
        <v>4559625</v>
      </c>
      <c r="DR3">
        <f t="shared" si="8"/>
        <v>4559625</v>
      </c>
      <c r="DS3">
        <f t="shared" si="8"/>
        <v>4559625</v>
      </c>
      <c r="DT3">
        <f t="shared" si="8"/>
        <v>4559625</v>
      </c>
      <c r="DU3">
        <f t="shared" si="8"/>
        <v>4559625</v>
      </c>
      <c r="DV3">
        <f t="shared" si="8"/>
        <v>4559625</v>
      </c>
      <c r="DW3">
        <f t="shared" si="8"/>
        <v>4559625</v>
      </c>
      <c r="DX3">
        <f t="shared" si="8"/>
        <v>4559625</v>
      </c>
      <c r="DY3">
        <f t="shared" si="8"/>
        <v>4559625</v>
      </c>
    </row>
    <row r="4" spans="2:129" ht="15.75" x14ac:dyDescent="0.25">
      <c r="B4" s="59" t="s">
        <v>7</v>
      </c>
      <c r="C4" s="29" t="s">
        <v>8</v>
      </c>
      <c r="D4" s="5"/>
      <c r="E4">
        <v>10</v>
      </c>
      <c r="F4">
        <v>10</v>
      </c>
      <c r="G4">
        <v>10</v>
      </c>
      <c r="H4">
        <v>10</v>
      </c>
      <c r="I4">
        <v>10</v>
      </c>
      <c r="J4">
        <v>10</v>
      </c>
      <c r="K4">
        <v>10</v>
      </c>
      <c r="L4">
        <v>10</v>
      </c>
      <c r="M4">
        <v>10</v>
      </c>
      <c r="N4">
        <v>10</v>
      </c>
      <c r="O4">
        <v>10</v>
      </c>
      <c r="P4">
        <v>10</v>
      </c>
      <c r="Q4">
        <v>10</v>
      </c>
      <c r="R4" s="74"/>
      <c r="S4">
        <v>10</v>
      </c>
      <c r="T4">
        <v>10</v>
      </c>
      <c r="U4">
        <v>10</v>
      </c>
      <c r="V4">
        <v>10</v>
      </c>
      <c r="W4">
        <v>10</v>
      </c>
      <c r="X4">
        <v>10</v>
      </c>
      <c r="Y4">
        <v>10</v>
      </c>
      <c r="Z4">
        <v>10</v>
      </c>
      <c r="AA4">
        <v>10</v>
      </c>
      <c r="AB4">
        <v>10</v>
      </c>
      <c r="AC4">
        <v>10</v>
      </c>
      <c r="AD4">
        <v>10</v>
      </c>
      <c r="AE4">
        <v>10</v>
      </c>
      <c r="AF4" s="74"/>
      <c r="AG4">
        <v>10</v>
      </c>
      <c r="AH4">
        <v>10</v>
      </c>
      <c r="AI4">
        <v>10</v>
      </c>
      <c r="AJ4">
        <v>10</v>
      </c>
      <c r="AK4">
        <v>10</v>
      </c>
      <c r="AL4">
        <v>10</v>
      </c>
      <c r="AM4">
        <v>10</v>
      </c>
      <c r="AN4">
        <v>10</v>
      </c>
      <c r="AO4">
        <v>10</v>
      </c>
      <c r="AP4">
        <v>10</v>
      </c>
      <c r="AQ4">
        <v>10</v>
      </c>
      <c r="AR4">
        <v>10</v>
      </c>
      <c r="AS4">
        <v>10</v>
      </c>
      <c r="AT4" s="74"/>
      <c r="AU4">
        <v>10</v>
      </c>
      <c r="AV4">
        <v>10</v>
      </c>
      <c r="AW4">
        <v>10</v>
      </c>
      <c r="AX4">
        <v>10</v>
      </c>
      <c r="AY4">
        <v>10</v>
      </c>
      <c r="AZ4">
        <v>10</v>
      </c>
      <c r="BA4">
        <v>10</v>
      </c>
      <c r="BB4">
        <v>10</v>
      </c>
      <c r="BC4">
        <v>10</v>
      </c>
      <c r="BD4">
        <v>10</v>
      </c>
      <c r="BE4">
        <v>10</v>
      </c>
      <c r="BF4">
        <v>10</v>
      </c>
      <c r="BG4">
        <v>10</v>
      </c>
      <c r="BH4" s="74"/>
      <c r="BI4">
        <v>10</v>
      </c>
      <c r="BJ4">
        <v>10</v>
      </c>
      <c r="BK4">
        <v>10</v>
      </c>
      <c r="BL4">
        <v>10</v>
      </c>
      <c r="BM4">
        <v>10</v>
      </c>
      <c r="BN4">
        <v>10</v>
      </c>
      <c r="BO4">
        <v>10</v>
      </c>
      <c r="BP4">
        <v>10</v>
      </c>
      <c r="BQ4">
        <v>10</v>
      </c>
      <c r="BR4">
        <v>10</v>
      </c>
      <c r="BS4">
        <v>10</v>
      </c>
      <c r="BT4">
        <v>10</v>
      </c>
      <c r="BU4">
        <v>10</v>
      </c>
      <c r="BV4" s="74"/>
      <c r="BW4">
        <v>10</v>
      </c>
      <c r="BX4">
        <v>10</v>
      </c>
      <c r="BY4">
        <v>10</v>
      </c>
      <c r="BZ4">
        <v>10</v>
      </c>
      <c r="CA4">
        <v>10</v>
      </c>
      <c r="CB4">
        <v>10</v>
      </c>
      <c r="CC4">
        <v>10</v>
      </c>
      <c r="CD4">
        <v>10</v>
      </c>
      <c r="CE4">
        <v>10</v>
      </c>
      <c r="CF4">
        <v>10</v>
      </c>
      <c r="CG4">
        <v>10</v>
      </c>
      <c r="CH4">
        <v>10</v>
      </c>
      <c r="CI4">
        <v>10</v>
      </c>
      <c r="CJ4" s="74"/>
      <c r="CK4">
        <v>10</v>
      </c>
      <c r="CL4">
        <v>10</v>
      </c>
      <c r="CM4">
        <v>10</v>
      </c>
      <c r="CN4">
        <v>10</v>
      </c>
      <c r="CO4">
        <v>10</v>
      </c>
      <c r="CP4">
        <v>10</v>
      </c>
      <c r="CQ4">
        <v>10</v>
      </c>
      <c r="CR4">
        <v>10</v>
      </c>
      <c r="CS4">
        <v>10</v>
      </c>
      <c r="CT4">
        <v>10</v>
      </c>
      <c r="CU4">
        <v>10</v>
      </c>
      <c r="CV4">
        <v>10</v>
      </c>
      <c r="CW4">
        <v>10</v>
      </c>
      <c r="CX4" s="74"/>
      <c r="CY4">
        <v>10</v>
      </c>
      <c r="CZ4">
        <v>10</v>
      </c>
      <c r="DA4">
        <v>10</v>
      </c>
      <c r="DB4">
        <v>10</v>
      </c>
      <c r="DC4">
        <v>10</v>
      </c>
      <c r="DD4">
        <v>10</v>
      </c>
      <c r="DE4">
        <v>10</v>
      </c>
      <c r="DF4">
        <v>10</v>
      </c>
      <c r="DG4">
        <v>10</v>
      </c>
      <c r="DH4">
        <v>10</v>
      </c>
      <c r="DI4">
        <v>10</v>
      </c>
      <c r="DJ4">
        <v>10</v>
      </c>
      <c r="DK4">
        <v>10</v>
      </c>
      <c r="DL4" s="74"/>
      <c r="DM4">
        <v>10</v>
      </c>
      <c r="DN4">
        <v>10</v>
      </c>
      <c r="DO4">
        <v>10</v>
      </c>
      <c r="DP4">
        <v>10</v>
      </c>
      <c r="DQ4">
        <v>10</v>
      </c>
      <c r="DR4">
        <v>10</v>
      </c>
      <c r="DS4">
        <v>10</v>
      </c>
      <c r="DT4">
        <v>10</v>
      </c>
      <c r="DU4">
        <v>10</v>
      </c>
      <c r="DV4">
        <v>10</v>
      </c>
      <c r="DW4">
        <v>10</v>
      </c>
      <c r="DX4">
        <v>10</v>
      </c>
      <c r="DY4">
        <v>10</v>
      </c>
    </row>
    <row r="5" spans="2:129" ht="15.75" x14ac:dyDescent="0.25">
      <c r="B5" s="59" t="s">
        <v>7</v>
      </c>
      <c r="R5" s="74"/>
      <c r="AF5" s="74"/>
      <c r="AT5" s="74"/>
      <c r="BH5" s="74"/>
      <c r="BV5" s="74"/>
      <c r="CJ5" s="74"/>
      <c r="CX5" s="74"/>
      <c r="DL5" s="74"/>
    </row>
    <row r="6" spans="2:129" ht="15.75" x14ac:dyDescent="0.25">
      <c r="B6" s="59" t="s">
        <v>9</v>
      </c>
      <c r="C6" s="6" t="s">
        <v>53</v>
      </c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74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74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74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  <c r="BH6" s="74"/>
      <c r="BI6" s="6"/>
      <c r="BJ6" s="6"/>
      <c r="BK6" s="6"/>
      <c r="BL6" s="6"/>
      <c r="BM6" s="6"/>
      <c r="BN6" s="6"/>
      <c r="BO6" s="6"/>
      <c r="BP6" s="6"/>
      <c r="BQ6" s="6"/>
      <c r="BR6" s="6"/>
      <c r="BS6" s="6"/>
      <c r="BT6" s="6"/>
      <c r="BU6" s="6"/>
      <c r="BV6" s="74"/>
      <c r="BW6" s="6"/>
      <c r="BX6" s="6"/>
      <c r="BY6" s="6"/>
      <c r="BZ6" s="6"/>
      <c r="CA6" s="6"/>
      <c r="CB6" s="6"/>
      <c r="CC6" s="6"/>
      <c r="CD6" s="6"/>
      <c r="CE6" s="6"/>
      <c r="CF6" s="6"/>
      <c r="CG6" s="6"/>
      <c r="CH6" s="6"/>
      <c r="CI6" s="6"/>
      <c r="CJ6" s="74"/>
      <c r="CK6" s="6"/>
      <c r="CL6" s="6"/>
      <c r="CM6" s="6"/>
      <c r="CN6" s="6"/>
      <c r="CO6" s="6"/>
      <c r="CP6" s="6"/>
      <c r="CQ6" s="6"/>
      <c r="CR6" s="6"/>
      <c r="CS6" s="6"/>
      <c r="CT6" s="6"/>
      <c r="CU6" s="6"/>
      <c r="CV6" s="6"/>
      <c r="CW6" s="6"/>
      <c r="CX6" s="74"/>
      <c r="CY6" s="6"/>
      <c r="CZ6" s="6"/>
      <c r="DA6" s="6"/>
      <c r="DB6" s="6"/>
      <c r="DC6" s="6"/>
      <c r="DD6" s="6"/>
      <c r="DE6" s="6"/>
      <c r="DF6" s="6"/>
      <c r="DG6" s="6"/>
      <c r="DH6" s="6"/>
      <c r="DI6" s="6"/>
      <c r="DJ6" s="6"/>
      <c r="DK6" s="6"/>
      <c r="DL6" s="74"/>
      <c r="DM6" s="6"/>
      <c r="DN6" s="6"/>
      <c r="DO6" s="6"/>
      <c r="DP6" s="6"/>
      <c r="DQ6" s="6"/>
      <c r="DR6" s="6"/>
      <c r="DS6" s="6"/>
      <c r="DT6" s="6"/>
      <c r="DU6" s="6"/>
      <c r="DV6" s="6"/>
      <c r="DW6" s="6"/>
      <c r="DX6" s="6"/>
      <c r="DY6" s="6"/>
    </row>
    <row r="7" spans="2:129" ht="15.75" x14ac:dyDescent="0.3">
      <c r="B7" s="32"/>
      <c r="C7" s="27" t="s">
        <v>10</v>
      </c>
      <c r="D7" s="5"/>
      <c r="E7" s="89">
        <v>1.8</v>
      </c>
      <c r="F7" s="89">
        <f>$E$7</f>
        <v>1.8</v>
      </c>
      <c r="G7" s="89">
        <f>$E$7</f>
        <v>1.8</v>
      </c>
      <c r="H7" s="89">
        <f>$E$7</f>
        <v>1.8</v>
      </c>
      <c r="I7" s="89">
        <f>$E$7</f>
        <v>1.8</v>
      </c>
      <c r="J7" s="89">
        <f t="shared" ref="J7:BW7" si="9">$E$7</f>
        <v>1.8</v>
      </c>
      <c r="K7" s="89">
        <f t="shared" si="9"/>
        <v>1.8</v>
      </c>
      <c r="L7" s="89">
        <f t="shared" si="9"/>
        <v>1.8</v>
      </c>
      <c r="M7" s="89">
        <f t="shared" si="9"/>
        <v>1.8</v>
      </c>
      <c r="N7" s="89">
        <f t="shared" si="9"/>
        <v>1.8</v>
      </c>
      <c r="O7" s="89">
        <f t="shared" si="9"/>
        <v>1.8</v>
      </c>
      <c r="P7" s="89">
        <f t="shared" si="9"/>
        <v>1.8</v>
      </c>
      <c r="Q7" s="89">
        <f t="shared" si="9"/>
        <v>1.8</v>
      </c>
      <c r="R7" s="90"/>
      <c r="S7" s="89">
        <f t="shared" si="9"/>
        <v>1.8</v>
      </c>
      <c r="T7" s="89">
        <f t="shared" si="9"/>
        <v>1.8</v>
      </c>
      <c r="U7" s="89">
        <f t="shared" si="9"/>
        <v>1.8</v>
      </c>
      <c r="V7" s="89">
        <f t="shared" si="9"/>
        <v>1.8</v>
      </c>
      <c r="W7" s="89">
        <f t="shared" si="9"/>
        <v>1.8</v>
      </c>
      <c r="X7" s="89">
        <f t="shared" si="9"/>
        <v>1.8</v>
      </c>
      <c r="Y7" s="89">
        <f t="shared" si="9"/>
        <v>1.8</v>
      </c>
      <c r="Z7" s="89">
        <f t="shared" si="9"/>
        <v>1.8</v>
      </c>
      <c r="AA7" s="89">
        <f t="shared" si="9"/>
        <v>1.8</v>
      </c>
      <c r="AB7" s="89">
        <f t="shared" si="9"/>
        <v>1.8</v>
      </c>
      <c r="AC7" s="89">
        <f t="shared" si="9"/>
        <v>1.8</v>
      </c>
      <c r="AD7" s="89">
        <f t="shared" si="9"/>
        <v>1.8</v>
      </c>
      <c r="AE7" s="89">
        <f t="shared" si="9"/>
        <v>1.8</v>
      </c>
      <c r="AF7" s="90"/>
      <c r="AG7" s="89">
        <f t="shared" si="9"/>
        <v>1.8</v>
      </c>
      <c r="AH7" s="89">
        <f t="shared" si="9"/>
        <v>1.8</v>
      </c>
      <c r="AI7" s="89">
        <f t="shared" si="9"/>
        <v>1.8</v>
      </c>
      <c r="AJ7" s="89">
        <f t="shared" si="9"/>
        <v>1.8</v>
      </c>
      <c r="AK7" s="89">
        <f t="shared" si="9"/>
        <v>1.8</v>
      </c>
      <c r="AL7" s="89">
        <f t="shared" si="9"/>
        <v>1.8</v>
      </c>
      <c r="AM7" s="89">
        <f t="shared" si="9"/>
        <v>1.8</v>
      </c>
      <c r="AN7" s="89">
        <f t="shared" si="9"/>
        <v>1.8</v>
      </c>
      <c r="AO7" s="89">
        <f t="shared" si="9"/>
        <v>1.8</v>
      </c>
      <c r="AP7" s="89">
        <f t="shared" si="9"/>
        <v>1.8</v>
      </c>
      <c r="AQ7" s="89">
        <f t="shared" si="9"/>
        <v>1.8</v>
      </c>
      <c r="AR7" s="89">
        <f t="shared" si="9"/>
        <v>1.8</v>
      </c>
      <c r="AS7" s="89">
        <f t="shared" si="9"/>
        <v>1.8</v>
      </c>
      <c r="AT7" s="90"/>
      <c r="AU7" s="89">
        <f t="shared" si="9"/>
        <v>1.8</v>
      </c>
      <c r="AV7" s="89">
        <f t="shared" si="9"/>
        <v>1.8</v>
      </c>
      <c r="AW7" s="89">
        <f t="shared" si="9"/>
        <v>1.8</v>
      </c>
      <c r="AX7" s="89">
        <f t="shared" si="9"/>
        <v>1.8</v>
      </c>
      <c r="AY7" s="89">
        <f t="shared" si="9"/>
        <v>1.8</v>
      </c>
      <c r="AZ7" s="89">
        <f t="shared" si="9"/>
        <v>1.8</v>
      </c>
      <c r="BA7" s="89">
        <f t="shared" si="9"/>
        <v>1.8</v>
      </c>
      <c r="BB7" s="89">
        <f t="shared" si="9"/>
        <v>1.8</v>
      </c>
      <c r="BC7" s="89">
        <f t="shared" si="9"/>
        <v>1.8</v>
      </c>
      <c r="BD7" s="89">
        <f t="shared" si="9"/>
        <v>1.8</v>
      </c>
      <c r="BE7" s="89">
        <f t="shared" si="9"/>
        <v>1.8</v>
      </c>
      <c r="BF7" s="89">
        <f t="shared" si="9"/>
        <v>1.8</v>
      </c>
      <c r="BG7" s="89">
        <f t="shared" si="9"/>
        <v>1.8</v>
      </c>
      <c r="BH7" s="90"/>
      <c r="BI7" s="89">
        <f t="shared" si="9"/>
        <v>1.8</v>
      </c>
      <c r="BJ7" s="89">
        <f t="shared" si="9"/>
        <v>1.8</v>
      </c>
      <c r="BK7" s="89">
        <f t="shared" si="9"/>
        <v>1.8</v>
      </c>
      <c r="BL7" s="89">
        <f t="shared" si="9"/>
        <v>1.8</v>
      </c>
      <c r="BM7" s="89">
        <f t="shared" si="9"/>
        <v>1.8</v>
      </c>
      <c r="BN7" s="89">
        <f t="shared" si="9"/>
        <v>1.8</v>
      </c>
      <c r="BO7" s="89">
        <f t="shared" si="9"/>
        <v>1.8</v>
      </c>
      <c r="BP7" s="89">
        <f t="shared" si="9"/>
        <v>1.8</v>
      </c>
      <c r="BQ7" s="89">
        <f t="shared" si="9"/>
        <v>1.8</v>
      </c>
      <c r="BR7" s="89">
        <f t="shared" si="9"/>
        <v>1.8</v>
      </c>
      <c r="BS7" s="89">
        <f t="shared" si="9"/>
        <v>1.8</v>
      </c>
      <c r="BT7" s="89">
        <f t="shared" si="9"/>
        <v>1.8</v>
      </c>
      <c r="BU7" s="89">
        <f t="shared" si="9"/>
        <v>1.8</v>
      </c>
      <c r="BV7" s="90"/>
      <c r="BW7" s="89">
        <f t="shared" si="9"/>
        <v>1.8</v>
      </c>
      <c r="BX7" s="89">
        <f t="shared" ref="BX7:CI7" si="10">$E$7</f>
        <v>1.8</v>
      </c>
      <c r="BY7" s="89">
        <f t="shared" si="10"/>
        <v>1.8</v>
      </c>
      <c r="BZ7" s="89">
        <f t="shared" si="10"/>
        <v>1.8</v>
      </c>
      <c r="CA7" s="89">
        <f t="shared" si="10"/>
        <v>1.8</v>
      </c>
      <c r="CB7" s="89">
        <f t="shared" si="10"/>
        <v>1.8</v>
      </c>
      <c r="CC7" s="89">
        <f t="shared" si="10"/>
        <v>1.8</v>
      </c>
      <c r="CD7" s="89">
        <f t="shared" si="10"/>
        <v>1.8</v>
      </c>
      <c r="CE7" s="89">
        <f t="shared" si="10"/>
        <v>1.8</v>
      </c>
      <c r="CF7" s="89">
        <f t="shared" si="10"/>
        <v>1.8</v>
      </c>
      <c r="CG7" s="89">
        <f t="shared" si="10"/>
        <v>1.8</v>
      </c>
      <c r="CH7" s="89">
        <f t="shared" si="10"/>
        <v>1.8</v>
      </c>
      <c r="CI7" s="89">
        <f t="shared" si="10"/>
        <v>1.8</v>
      </c>
      <c r="CJ7" s="90">
        <v>5.0000000000000001E-3</v>
      </c>
      <c r="CK7" s="89">
        <f t="shared" ref="CK7:CW7" si="11">$E$7</f>
        <v>1.8</v>
      </c>
      <c r="CL7" s="89">
        <f t="shared" si="11"/>
        <v>1.8</v>
      </c>
      <c r="CM7" s="89">
        <f t="shared" si="11"/>
        <v>1.8</v>
      </c>
      <c r="CN7" s="89">
        <f t="shared" si="11"/>
        <v>1.8</v>
      </c>
      <c r="CO7" s="89">
        <f t="shared" si="11"/>
        <v>1.8</v>
      </c>
      <c r="CP7" s="89">
        <f t="shared" si="11"/>
        <v>1.8</v>
      </c>
      <c r="CQ7" s="89">
        <f t="shared" si="11"/>
        <v>1.8</v>
      </c>
      <c r="CR7" s="89">
        <f t="shared" si="11"/>
        <v>1.8</v>
      </c>
      <c r="CS7" s="89">
        <f t="shared" si="11"/>
        <v>1.8</v>
      </c>
      <c r="CT7" s="89">
        <f t="shared" si="11"/>
        <v>1.8</v>
      </c>
      <c r="CU7" s="89">
        <f t="shared" si="11"/>
        <v>1.8</v>
      </c>
      <c r="CV7" s="89">
        <f t="shared" si="11"/>
        <v>1.8</v>
      </c>
      <c r="CW7" s="89">
        <f t="shared" si="11"/>
        <v>1.8</v>
      </c>
      <c r="CX7" s="90"/>
      <c r="CY7" s="89">
        <f t="shared" ref="CY7:DK7" si="12">$E$7</f>
        <v>1.8</v>
      </c>
      <c r="CZ7" s="89">
        <f t="shared" si="12"/>
        <v>1.8</v>
      </c>
      <c r="DA7" s="89">
        <f t="shared" si="12"/>
        <v>1.8</v>
      </c>
      <c r="DB7" s="89">
        <f t="shared" si="12"/>
        <v>1.8</v>
      </c>
      <c r="DC7" s="89">
        <f t="shared" si="12"/>
        <v>1.8</v>
      </c>
      <c r="DD7" s="89">
        <f t="shared" si="12"/>
        <v>1.8</v>
      </c>
      <c r="DE7" s="89">
        <f t="shared" si="12"/>
        <v>1.8</v>
      </c>
      <c r="DF7" s="89">
        <f t="shared" si="12"/>
        <v>1.8</v>
      </c>
      <c r="DG7" s="89">
        <f t="shared" si="12"/>
        <v>1.8</v>
      </c>
      <c r="DH7" s="89">
        <f t="shared" si="12"/>
        <v>1.8</v>
      </c>
      <c r="DI7" s="89">
        <f t="shared" si="12"/>
        <v>1.8</v>
      </c>
      <c r="DJ7" s="89">
        <f t="shared" si="12"/>
        <v>1.8</v>
      </c>
      <c r="DK7" s="89">
        <f t="shared" si="12"/>
        <v>1.8</v>
      </c>
      <c r="DL7" s="90"/>
      <c r="DM7" s="89">
        <f t="shared" ref="DM7:DY7" si="13">$E$7</f>
        <v>1.8</v>
      </c>
      <c r="DN7" s="89">
        <f t="shared" si="13"/>
        <v>1.8</v>
      </c>
      <c r="DO7" s="89">
        <f t="shared" si="13"/>
        <v>1.8</v>
      </c>
      <c r="DP7" s="89">
        <f t="shared" si="13"/>
        <v>1.8</v>
      </c>
      <c r="DQ7" s="89">
        <f t="shared" si="13"/>
        <v>1.8</v>
      </c>
      <c r="DR7" s="89">
        <f t="shared" si="13"/>
        <v>1.8</v>
      </c>
      <c r="DS7" s="89">
        <f t="shared" si="13"/>
        <v>1.8</v>
      </c>
      <c r="DT7" s="89">
        <f t="shared" si="13"/>
        <v>1.8</v>
      </c>
      <c r="DU7" s="89">
        <f t="shared" si="13"/>
        <v>1.8</v>
      </c>
      <c r="DV7" s="89">
        <f t="shared" si="13"/>
        <v>1.8</v>
      </c>
      <c r="DW7" s="89">
        <f t="shared" si="13"/>
        <v>1.8</v>
      </c>
      <c r="DX7" s="89">
        <f t="shared" si="13"/>
        <v>1.8</v>
      </c>
      <c r="DY7" s="89">
        <f t="shared" si="13"/>
        <v>1.8</v>
      </c>
    </row>
    <row r="8" spans="2:129" ht="16.5" x14ac:dyDescent="0.3">
      <c r="B8" s="61" t="s">
        <v>11</v>
      </c>
      <c r="C8" s="28" t="s">
        <v>0</v>
      </c>
      <c r="D8" s="5"/>
      <c r="E8">
        <f t="shared" ref="E8:Q8" si="14">E7/(1+E7)</f>
        <v>0.6428571428571429</v>
      </c>
      <c r="F8">
        <f t="shared" si="14"/>
        <v>0.6428571428571429</v>
      </c>
      <c r="G8">
        <f t="shared" si="14"/>
        <v>0.6428571428571429</v>
      </c>
      <c r="H8">
        <f t="shared" si="14"/>
        <v>0.6428571428571429</v>
      </c>
      <c r="I8">
        <f t="shared" si="14"/>
        <v>0.6428571428571429</v>
      </c>
      <c r="J8">
        <f t="shared" si="14"/>
        <v>0.6428571428571429</v>
      </c>
      <c r="K8">
        <f t="shared" si="14"/>
        <v>0.6428571428571429</v>
      </c>
      <c r="L8">
        <f t="shared" si="14"/>
        <v>0.6428571428571429</v>
      </c>
      <c r="M8">
        <f t="shared" si="14"/>
        <v>0.6428571428571429</v>
      </c>
      <c r="N8">
        <f t="shared" si="14"/>
        <v>0.6428571428571429</v>
      </c>
      <c r="O8">
        <f t="shared" si="14"/>
        <v>0.6428571428571429</v>
      </c>
      <c r="P8">
        <f t="shared" si="14"/>
        <v>0.6428571428571429</v>
      </c>
      <c r="Q8">
        <f t="shared" si="14"/>
        <v>0.6428571428571429</v>
      </c>
      <c r="R8" s="74"/>
      <c r="S8">
        <f t="shared" ref="S8:AE8" si="15">S7/(1+S7)</f>
        <v>0.6428571428571429</v>
      </c>
      <c r="T8">
        <f t="shared" si="15"/>
        <v>0.6428571428571429</v>
      </c>
      <c r="U8">
        <f t="shared" si="15"/>
        <v>0.6428571428571429</v>
      </c>
      <c r="V8">
        <f t="shared" si="15"/>
        <v>0.6428571428571429</v>
      </c>
      <c r="W8">
        <f t="shared" si="15"/>
        <v>0.6428571428571429</v>
      </c>
      <c r="X8">
        <f t="shared" si="15"/>
        <v>0.6428571428571429</v>
      </c>
      <c r="Y8">
        <f t="shared" si="15"/>
        <v>0.6428571428571429</v>
      </c>
      <c r="Z8">
        <f t="shared" si="15"/>
        <v>0.6428571428571429</v>
      </c>
      <c r="AA8">
        <f t="shared" si="15"/>
        <v>0.6428571428571429</v>
      </c>
      <c r="AB8">
        <f t="shared" si="15"/>
        <v>0.6428571428571429</v>
      </c>
      <c r="AC8">
        <f t="shared" si="15"/>
        <v>0.6428571428571429</v>
      </c>
      <c r="AD8">
        <f t="shared" si="15"/>
        <v>0.6428571428571429</v>
      </c>
      <c r="AE8">
        <f t="shared" si="15"/>
        <v>0.6428571428571429</v>
      </c>
      <c r="AF8" s="74"/>
      <c r="AG8">
        <f t="shared" ref="AG8:AS8" si="16">AG7/(1+AG7)</f>
        <v>0.6428571428571429</v>
      </c>
      <c r="AH8">
        <f t="shared" si="16"/>
        <v>0.6428571428571429</v>
      </c>
      <c r="AI8">
        <f t="shared" si="16"/>
        <v>0.6428571428571429</v>
      </c>
      <c r="AJ8">
        <f t="shared" si="16"/>
        <v>0.6428571428571429</v>
      </c>
      <c r="AK8">
        <f t="shared" si="16"/>
        <v>0.6428571428571429</v>
      </c>
      <c r="AL8">
        <f t="shared" si="16"/>
        <v>0.6428571428571429</v>
      </c>
      <c r="AM8">
        <f t="shared" si="16"/>
        <v>0.6428571428571429</v>
      </c>
      <c r="AN8">
        <f t="shared" si="16"/>
        <v>0.6428571428571429</v>
      </c>
      <c r="AO8">
        <f t="shared" si="16"/>
        <v>0.6428571428571429</v>
      </c>
      <c r="AP8">
        <f t="shared" si="16"/>
        <v>0.6428571428571429</v>
      </c>
      <c r="AQ8">
        <f t="shared" si="16"/>
        <v>0.6428571428571429</v>
      </c>
      <c r="AR8">
        <f t="shared" si="16"/>
        <v>0.6428571428571429</v>
      </c>
      <c r="AS8">
        <f t="shared" si="16"/>
        <v>0.6428571428571429</v>
      </c>
      <c r="AT8" s="74"/>
      <c r="AU8">
        <f t="shared" ref="AU8:BG8" si="17">AU7/(1+AU7)</f>
        <v>0.6428571428571429</v>
      </c>
      <c r="AV8">
        <f t="shared" si="17"/>
        <v>0.6428571428571429</v>
      </c>
      <c r="AW8">
        <f t="shared" si="17"/>
        <v>0.6428571428571429</v>
      </c>
      <c r="AX8">
        <f t="shared" si="17"/>
        <v>0.6428571428571429</v>
      </c>
      <c r="AY8">
        <f t="shared" si="17"/>
        <v>0.6428571428571429</v>
      </c>
      <c r="AZ8">
        <f t="shared" si="17"/>
        <v>0.6428571428571429</v>
      </c>
      <c r="BA8">
        <f t="shared" si="17"/>
        <v>0.6428571428571429</v>
      </c>
      <c r="BB8">
        <f t="shared" si="17"/>
        <v>0.6428571428571429</v>
      </c>
      <c r="BC8">
        <f t="shared" si="17"/>
        <v>0.6428571428571429</v>
      </c>
      <c r="BD8">
        <f t="shared" si="17"/>
        <v>0.6428571428571429</v>
      </c>
      <c r="BE8">
        <f t="shared" si="17"/>
        <v>0.6428571428571429</v>
      </c>
      <c r="BF8">
        <f t="shared" si="17"/>
        <v>0.6428571428571429</v>
      </c>
      <c r="BG8">
        <f t="shared" si="17"/>
        <v>0.6428571428571429</v>
      </c>
      <c r="BH8" s="74"/>
      <c r="BI8">
        <f t="shared" ref="BI8:BU8" si="18">BI7/(1+BI7)</f>
        <v>0.6428571428571429</v>
      </c>
      <c r="BJ8">
        <f t="shared" si="18"/>
        <v>0.6428571428571429</v>
      </c>
      <c r="BK8">
        <f t="shared" si="18"/>
        <v>0.6428571428571429</v>
      </c>
      <c r="BL8">
        <f t="shared" si="18"/>
        <v>0.6428571428571429</v>
      </c>
      <c r="BM8">
        <f t="shared" si="18"/>
        <v>0.6428571428571429</v>
      </c>
      <c r="BN8">
        <f t="shared" si="18"/>
        <v>0.6428571428571429</v>
      </c>
      <c r="BO8">
        <f t="shared" si="18"/>
        <v>0.6428571428571429</v>
      </c>
      <c r="BP8">
        <f t="shared" si="18"/>
        <v>0.6428571428571429</v>
      </c>
      <c r="BQ8">
        <f t="shared" si="18"/>
        <v>0.6428571428571429</v>
      </c>
      <c r="BR8">
        <f t="shared" si="18"/>
        <v>0.6428571428571429</v>
      </c>
      <c r="BS8">
        <f t="shared" si="18"/>
        <v>0.6428571428571429</v>
      </c>
      <c r="BT8">
        <f t="shared" si="18"/>
        <v>0.6428571428571429</v>
      </c>
      <c r="BU8">
        <f t="shared" si="18"/>
        <v>0.6428571428571429</v>
      </c>
      <c r="BV8" s="74"/>
      <c r="BW8">
        <f t="shared" ref="BW8:CI8" si="19">BW7/(1+BW7)</f>
        <v>0.6428571428571429</v>
      </c>
      <c r="BX8">
        <f t="shared" si="19"/>
        <v>0.6428571428571429</v>
      </c>
      <c r="BY8">
        <f t="shared" si="19"/>
        <v>0.6428571428571429</v>
      </c>
      <c r="BZ8">
        <f t="shared" si="19"/>
        <v>0.6428571428571429</v>
      </c>
      <c r="CA8">
        <f t="shared" si="19"/>
        <v>0.6428571428571429</v>
      </c>
      <c r="CB8">
        <f t="shared" si="19"/>
        <v>0.6428571428571429</v>
      </c>
      <c r="CC8">
        <f t="shared" si="19"/>
        <v>0.6428571428571429</v>
      </c>
      <c r="CD8">
        <f t="shared" si="19"/>
        <v>0.6428571428571429</v>
      </c>
      <c r="CE8">
        <f t="shared" si="19"/>
        <v>0.6428571428571429</v>
      </c>
      <c r="CF8">
        <f t="shared" si="19"/>
        <v>0.6428571428571429</v>
      </c>
      <c r="CG8">
        <f t="shared" si="19"/>
        <v>0.6428571428571429</v>
      </c>
      <c r="CH8">
        <f t="shared" si="19"/>
        <v>0.6428571428571429</v>
      </c>
      <c r="CI8">
        <f t="shared" si="19"/>
        <v>0.6428571428571429</v>
      </c>
      <c r="CJ8" s="74"/>
      <c r="CK8">
        <f t="shared" ref="CK8:CW8" si="20">CK7/(1+CK7)</f>
        <v>0.6428571428571429</v>
      </c>
      <c r="CL8">
        <f t="shared" si="20"/>
        <v>0.6428571428571429</v>
      </c>
      <c r="CM8">
        <f t="shared" si="20"/>
        <v>0.6428571428571429</v>
      </c>
      <c r="CN8">
        <f t="shared" si="20"/>
        <v>0.6428571428571429</v>
      </c>
      <c r="CO8">
        <f t="shared" si="20"/>
        <v>0.6428571428571429</v>
      </c>
      <c r="CP8">
        <f t="shared" si="20"/>
        <v>0.6428571428571429</v>
      </c>
      <c r="CQ8">
        <f t="shared" si="20"/>
        <v>0.6428571428571429</v>
      </c>
      <c r="CR8">
        <f t="shared" si="20"/>
        <v>0.6428571428571429</v>
      </c>
      <c r="CS8">
        <f t="shared" si="20"/>
        <v>0.6428571428571429</v>
      </c>
      <c r="CT8">
        <f t="shared" si="20"/>
        <v>0.6428571428571429</v>
      </c>
      <c r="CU8">
        <f t="shared" si="20"/>
        <v>0.6428571428571429</v>
      </c>
      <c r="CV8">
        <f t="shared" si="20"/>
        <v>0.6428571428571429</v>
      </c>
      <c r="CW8">
        <f t="shared" si="20"/>
        <v>0.6428571428571429</v>
      </c>
      <c r="CX8" s="74"/>
      <c r="CY8">
        <f t="shared" ref="CY8:DK8" si="21">CY7/(1+CY7)</f>
        <v>0.6428571428571429</v>
      </c>
      <c r="CZ8">
        <f t="shared" si="21"/>
        <v>0.6428571428571429</v>
      </c>
      <c r="DA8">
        <f t="shared" si="21"/>
        <v>0.6428571428571429</v>
      </c>
      <c r="DB8">
        <f t="shared" si="21"/>
        <v>0.6428571428571429</v>
      </c>
      <c r="DC8">
        <f t="shared" si="21"/>
        <v>0.6428571428571429</v>
      </c>
      <c r="DD8">
        <f t="shared" si="21"/>
        <v>0.6428571428571429</v>
      </c>
      <c r="DE8">
        <f t="shared" si="21"/>
        <v>0.6428571428571429</v>
      </c>
      <c r="DF8">
        <f t="shared" si="21"/>
        <v>0.6428571428571429</v>
      </c>
      <c r="DG8">
        <f t="shared" si="21"/>
        <v>0.6428571428571429</v>
      </c>
      <c r="DH8">
        <f t="shared" si="21"/>
        <v>0.6428571428571429</v>
      </c>
      <c r="DI8">
        <f t="shared" si="21"/>
        <v>0.6428571428571429</v>
      </c>
      <c r="DJ8">
        <f t="shared" si="21"/>
        <v>0.6428571428571429</v>
      </c>
      <c r="DK8">
        <f t="shared" si="21"/>
        <v>0.6428571428571429</v>
      </c>
      <c r="DL8" s="74"/>
      <c r="DM8">
        <f t="shared" ref="DM8:DY8" si="22">DM7/(1+DM7)</f>
        <v>0.6428571428571429</v>
      </c>
      <c r="DN8">
        <f t="shared" si="22"/>
        <v>0.6428571428571429</v>
      </c>
      <c r="DO8">
        <f t="shared" si="22"/>
        <v>0.6428571428571429</v>
      </c>
      <c r="DP8">
        <f t="shared" si="22"/>
        <v>0.6428571428571429</v>
      </c>
      <c r="DQ8">
        <f t="shared" si="22"/>
        <v>0.6428571428571429</v>
      </c>
      <c r="DR8">
        <f t="shared" si="22"/>
        <v>0.6428571428571429</v>
      </c>
      <c r="DS8">
        <f t="shared" si="22"/>
        <v>0.6428571428571429</v>
      </c>
      <c r="DT8">
        <f t="shared" si="22"/>
        <v>0.6428571428571429</v>
      </c>
      <c r="DU8">
        <f t="shared" si="22"/>
        <v>0.6428571428571429</v>
      </c>
      <c r="DV8">
        <f t="shared" si="22"/>
        <v>0.6428571428571429</v>
      </c>
      <c r="DW8">
        <f t="shared" si="22"/>
        <v>0.6428571428571429</v>
      </c>
      <c r="DX8">
        <f t="shared" si="22"/>
        <v>0.6428571428571429</v>
      </c>
      <c r="DY8">
        <f t="shared" si="22"/>
        <v>0.6428571428571429</v>
      </c>
    </row>
    <row r="9" spans="2:129" x14ac:dyDescent="0.2">
      <c r="B9" s="33"/>
      <c r="C9" s="28" t="s">
        <v>1</v>
      </c>
      <c r="D9" s="5"/>
      <c r="E9">
        <f t="shared" ref="E9:Q9" si="23">1/(1+E7)</f>
        <v>0.35714285714285715</v>
      </c>
      <c r="F9">
        <f t="shared" si="23"/>
        <v>0.35714285714285715</v>
      </c>
      <c r="G9">
        <f t="shared" si="23"/>
        <v>0.35714285714285715</v>
      </c>
      <c r="H9">
        <f t="shared" si="23"/>
        <v>0.35714285714285715</v>
      </c>
      <c r="I9">
        <f t="shared" si="23"/>
        <v>0.35714285714285715</v>
      </c>
      <c r="J9">
        <f t="shared" si="23"/>
        <v>0.35714285714285715</v>
      </c>
      <c r="K9">
        <f t="shared" si="23"/>
        <v>0.35714285714285715</v>
      </c>
      <c r="L9">
        <f t="shared" si="23"/>
        <v>0.35714285714285715</v>
      </c>
      <c r="M9">
        <f t="shared" si="23"/>
        <v>0.35714285714285715</v>
      </c>
      <c r="N9">
        <f t="shared" si="23"/>
        <v>0.35714285714285715</v>
      </c>
      <c r="O9">
        <f t="shared" si="23"/>
        <v>0.35714285714285715</v>
      </c>
      <c r="P9">
        <f t="shared" si="23"/>
        <v>0.35714285714285715</v>
      </c>
      <c r="Q9">
        <f t="shared" si="23"/>
        <v>0.35714285714285715</v>
      </c>
      <c r="R9" s="74"/>
      <c r="S9">
        <f t="shared" ref="S9:AE9" si="24">1/(1+S7)</f>
        <v>0.35714285714285715</v>
      </c>
      <c r="T9">
        <f t="shared" si="24"/>
        <v>0.35714285714285715</v>
      </c>
      <c r="U9">
        <f t="shared" si="24"/>
        <v>0.35714285714285715</v>
      </c>
      <c r="V9">
        <f t="shared" si="24"/>
        <v>0.35714285714285715</v>
      </c>
      <c r="W9">
        <f t="shared" si="24"/>
        <v>0.35714285714285715</v>
      </c>
      <c r="X9">
        <f t="shared" si="24"/>
        <v>0.35714285714285715</v>
      </c>
      <c r="Y9">
        <f t="shared" si="24"/>
        <v>0.35714285714285715</v>
      </c>
      <c r="Z9">
        <f t="shared" si="24"/>
        <v>0.35714285714285715</v>
      </c>
      <c r="AA9">
        <f t="shared" si="24"/>
        <v>0.35714285714285715</v>
      </c>
      <c r="AB9">
        <f t="shared" si="24"/>
        <v>0.35714285714285715</v>
      </c>
      <c r="AC9">
        <f t="shared" si="24"/>
        <v>0.35714285714285715</v>
      </c>
      <c r="AD9">
        <f t="shared" si="24"/>
        <v>0.35714285714285715</v>
      </c>
      <c r="AE9">
        <f t="shared" si="24"/>
        <v>0.35714285714285715</v>
      </c>
      <c r="AF9" s="74"/>
      <c r="AG9">
        <f t="shared" ref="AG9:AS9" si="25">1/(1+AG7)</f>
        <v>0.35714285714285715</v>
      </c>
      <c r="AH9">
        <f t="shared" si="25"/>
        <v>0.35714285714285715</v>
      </c>
      <c r="AI9">
        <f t="shared" si="25"/>
        <v>0.35714285714285715</v>
      </c>
      <c r="AJ9">
        <f t="shared" si="25"/>
        <v>0.35714285714285715</v>
      </c>
      <c r="AK9">
        <f t="shared" si="25"/>
        <v>0.35714285714285715</v>
      </c>
      <c r="AL9">
        <f t="shared" si="25"/>
        <v>0.35714285714285715</v>
      </c>
      <c r="AM9">
        <f t="shared" si="25"/>
        <v>0.35714285714285715</v>
      </c>
      <c r="AN9">
        <f t="shared" si="25"/>
        <v>0.35714285714285715</v>
      </c>
      <c r="AO9">
        <f t="shared" si="25"/>
        <v>0.35714285714285715</v>
      </c>
      <c r="AP9">
        <f t="shared" si="25"/>
        <v>0.35714285714285715</v>
      </c>
      <c r="AQ9">
        <f t="shared" si="25"/>
        <v>0.35714285714285715</v>
      </c>
      <c r="AR9">
        <f t="shared" si="25"/>
        <v>0.35714285714285715</v>
      </c>
      <c r="AS9">
        <f t="shared" si="25"/>
        <v>0.35714285714285715</v>
      </c>
      <c r="AT9" s="74"/>
      <c r="AU9">
        <f t="shared" ref="AU9:BG9" si="26">1/(1+AU7)</f>
        <v>0.35714285714285715</v>
      </c>
      <c r="AV9">
        <f t="shared" si="26"/>
        <v>0.35714285714285715</v>
      </c>
      <c r="AW9">
        <f t="shared" si="26"/>
        <v>0.35714285714285715</v>
      </c>
      <c r="AX9">
        <f t="shared" si="26"/>
        <v>0.35714285714285715</v>
      </c>
      <c r="AY9">
        <f t="shared" si="26"/>
        <v>0.35714285714285715</v>
      </c>
      <c r="AZ9">
        <f t="shared" si="26"/>
        <v>0.35714285714285715</v>
      </c>
      <c r="BA9">
        <f t="shared" si="26"/>
        <v>0.35714285714285715</v>
      </c>
      <c r="BB9">
        <f t="shared" si="26"/>
        <v>0.35714285714285715</v>
      </c>
      <c r="BC9">
        <f t="shared" si="26"/>
        <v>0.35714285714285715</v>
      </c>
      <c r="BD9">
        <f t="shared" si="26"/>
        <v>0.35714285714285715</v>
      </c>
      <c r="BE9">
        <f t="shared" si="26"/>
        <v>0.35714285714285715</v>
      </c>
      <c r="BF9">
        <f t="shared" si="26"/>
        <v>0.35714285714285715</v>
      </c>
      <c r="BG9">
        <f t="shared" si="26"/>
        <v>0.35714285714285715</v>
      </c>
      <c r="BH9" s="74"/>
      <c r="BI9">
        <f t="shared" ref="BI9:BU9" si="27">1/(1+BI7)</f>
        <v>0.35714285714285715</v>
      </c>
      <c r="BJ9">
        <f t="shared" si="27"/>
        <v>0.35714285714285715</v>
      </c>
      <c r="BK9">
        <f t="shared" si="27"/>
        <v>0.35714285714285715</v>
      </c>
      <c r="BL9">
        <f t="shared" si="27"/>
        <v>0.35714285714285715</v>
      </c>
      <c r="BM9">
        <f t="shared" si="27"/>
        <v>0.35714285714285715</v>
      </c>
      <c r="BN9">
        <f t="shared" si="27"/>
        <v>0.35714285714285715</v>
      </c>
      <c r="BO9">
        <f t="shared" si="27"/>
        <v>0.35714285714285715</v>
      </c>
      <c r="BP9">
        <f t="shared" si="27"/>
        <v>0.35714285714285715</v>
      </c>
      <c r="BQ9">
        <f t="shared" si="27"/>
        <v>0.35714285714285715</v>
      </c>
      <c r="BR9">
        <f t="shared" si="27"/>
        <v>0.35714285714285715</v>
      </c>
      <c r="BS9">
        <f t="shared" si="27"/>
        <v>0.35714285714285715</v>
      </c>
      <c r="BT9">
        <f t="shared" si="27"/>
        <v>0.35714285714285715</v>
      </c>
      <c r="BU9">
        <f t="shared" si="27"/>
        <v>0.35714285714285715</v>
      </c>
      <c r="BV9" s="74"/>
      <c r="BW9">
        <f t="shared" ref="BW9:CI9" si="28">1/(1+BW7)</f>
        <v>0.35714285714285715</v>
      </c>
      <c r="BX9">
        <f t="shared" si="28"/>
        <v>0.35714285714285715</v>
      </c>
      <c r="BY9">
        <f t="shared" si="28"/>
        <v>0.35714285714285715</v>
      </c>
      <c r="BZ9">
        <f t="shared" si="28"/>
        <v>0.35714285714285715</v>
      </c>
      <c r="CA9">
        <f t="shared" si="28"/>
        <v>0.35714285714285715</v>
      </c>
      <c r="CB9">
        <f t="shared" si="28"/>
        <v>0.35714285714285715</v>
      </c>
      <c r="CC9">
        <f t="shared" si="28"/>
        <v>0.35714285714285715</v>
      </c>
      <c r="CD9">
        <f t="shared" si="28"/>
        <v>0.35714285714285715</v>
      </c>
      <c r="CE9">
        <f t="shared" si="28"/>
        <v>0.35714285714285715</v>
      </c>
      <c r="CF9">
        <f t="shared" si="28"/>
        <v>0.35714285714285715</v>
      </c>
      <c r="CG9">
        <f t="shared" si="28"/>
        <v>0.35714285714285715</v>
      </c>
      <c r="CH9">
        <f t="shared" si="28"/>
        <v>0.35714285714285715</v>
      </c>
      <c r="CI9">
        <f t="shared" si="28"/>
        <v>0.35714285714285715</v>
      </c>
      <c r="CJ9" s="74"/>
      <c r="CK9">
        <f t="shared" ref="CK9:CW9" si="29">1/(1+CK7)</f>
        <v>0.35714285714285715</v>
      </c>
      <c r="CL9">
        <f t="shared" si="29"/>
        <v>0.35714285714285715</v>
      </c>
      <c r="CM9">
        <f t="shared" si="29"/>
        <v>0.35714285714285715</v>
      </c>
      <c r="CN9">
        <f t="shared" si="29"/>
        <v>0.35714285714285715</v>
      </c>
      <c r="CO9">
        <f t="shared" si="29"/>
        <v>0.35714285714285715</v>
      </c>
      <c r="CP9">
        <f t="shared" si="29"/>
        <v>0.35714285714285715</v>
      </c>
      <c r="CQ9">
        <f t="shared" si="29"/>
        <v>0.35714285714285715</v>
      </c>
      <c r="CR9">
        <f t="shared" si="29"/>
        <v>0.35714285714285715</v>
      </c>
      <c r="CS9">
        <f t="shared" si="29"/>
        <v>0.35714285714285715</v>
      </c>
      <c r="CT9">
        <f t="shared" si="29"/>
        <v>0.35714285714285715</v>
      </c>
      <c r="CU9">
        <f t="shared" si="29"/>
        <v>0.35714285714285715</v>
      </c>
      <c r="CV9">
        <f t="shared" si="29"/>
        <v>0.35714285714285715</v>
      </c>
      <c r="CW9">
        <f t="shared" si="29"/>
        <v>0.35714285714285715</v>
      </c>
      <c r="CX9" s="74"/>
      <c r="CY9">
        <f t="shared" ref="CY9:DK9" si="30">1/(1+CY7)</f>
        <v>0.35714285714285715</v>
      </c>
      <c r="CZ9">
        <f t="shared" si="30"/>
        <v>0.35714285714285715</v>
      </c>
      <c r="DA9">
        <f t="shared" si="30"/>
        <v>0.35714285714285715</v>
      </c>
      <c r="DB9">
        <f t="shared" si="30"/>
        <v>0.35714285714285715</v>
      </c>
      <c r="DC9">
        <f t="shared" si="30"/>
        <v>0.35714285714285715</v>
      </c>
      <c r="DD9">
        <f t="shared" si="30"/>
        <v>0.35714285714285715</v>
      </c>
      <c r="DE9">
        <f t="shared" si="30"/>
        <v>0.35714285714285715</v>
      </c>
      <c r="DF9">
        <f t="shared" si="30"/>
        <v>0.35714285714285715</v>
      </c>
      <c r="DG9">
        <f t="shared" si="30"/>
        <v>0.35714285714285715</v>
      </c>
      <c r="DH9">
        <f t="shared" si="30"/>
        <v>0.35714285714285715</v>
      </c>
      <c r="DI9">
        <f t="shared" si="30"/>
        <v>0.35714285714285715</v>
      </c>
      <c r="DJ9">
        <f t="shared" si="30"/>
        <v>0.35714285714285715</v>
      </c>
      <c r="DK9">
        <f t="shared" si="30"/>
        <v>0.35714285714285715</v>
      </c>
      <c r="DL9" s="74"/>
      <c r="DM9">
        <f t="shared" ref="DM9:DY9" si="31">1/(1+DM7)</f>
        <v>0.35714285714285715</v>
      </c>
      <c r="DN9">
        <f t="shared" si="31"/>
        <v>0.35714285714285715</v>
      </c>
      <c r="DO9">
        <f t="shared" si="31"/>
        <v>0.35714285714285715</v>
      </c>
      <c r="DP9">
        <f t="shared" si="31"/>
        <v>0.35714285714285715</v>
      </c>
      <c r="DQ9">
        <f t="shared" si="31"/>
        <v>0.35714285714285715</v>
      </c>
      <c r="DR9">
        <f t="shared" si="31"/>
        <v>0.35714285714285715</v>
      </c>
      <c r="DS9">
        <f t="shared" si="31"/>
        <v>0.35714285714285715</v>
      </c>
      <c r="DT9">
        <f t="shared" si="31"/>
        <v>0.35714285714285715</v>
      </c>
      <c r="DU9">
        <f t="shared" si="31"/>
        <v>0.35714285714285715</v>
      </c>
      <c r="DV9">
        <f t="shared" si="31"/>
        <v>0.35714285714285715</v>
      </c>
      <c r="DW9">
        <f t="shared" si="31"/>
        <v>0.35714285714285715</v>
      </c>
      <c r="DX9">
        <f t="shared" si="31"/>
        <v>0.35714285714285715</v>
      </c>
      <c r="DY9">
        <f t="shared" si="31"/>
        <v>0.35714285714285715</v>
      </c>
    </row>
    <row r="10" spans="2:129" ht="15.75" x14ac:dyDescent="0.3">
      <c r="B10" s="34"/>
      <c r="C10" s="29" t="s">
        <v>56</v>
      </c>
      <c r="E10">
        <f t="shared" ref="E10:Q10" si="32">E4*E9</f>
        <v>3.5714285714285716</v>
      </c>
      <c r="F10">
        <f t="shared" si="32"/>
        <v>3.5714285714285716</v>
      </c>
      <c r="G10">
        <f t="shared" si="32"/>
        <v>3.5714285714285716</v>
      </c>
      <c r="H10">
        <f t="shared" si="32"/>
        <v>3.5714285714285716</v>
      </c>
      <c r="I10">
        <f t="shared" si="32"/>
        <v>3.5714285714285716</v>
      </c>
      <c r="J10">
        <f t="shared" si="32"/>
        <v>3.5714285714285716</v>
      </c>
      <c r="K10">
        <f t="shared" si="32"/>
        <v>3.5714285714285716</v>
      </c>
      <c r="L10">
        <f t="shared" si="32"/>
        <v>3.5714285714285716</v>
      </c>
      <c r="M10">
        <f t="shared" si="32"/>
        <v>3.5714285714285716</v>
      </c>
      <c r="N10">
        <f t="shared" si="32"/>
        <v>3.5714285714285716</v>
      </c>
      <c r="O10">
        <f t="shared" si="32"/>
        <v>3.5714285714285716</v>
      </c>
      <c r="P10">
        <f t="shared" si="32"/>
        <v>3.5714285714285716</v>
      </c>
      <c r="Q10">
        <f t="shared" si="32"/>
        <v>3.5714285714285716</v>
      </c>
      <c r="R10" s="74"/>
      <c r="S10">
        <f t="shared" ref="S10:AE10" si="33">S4*S9</f>
        <v>3.5714285714285716</v>
      </c>
      <c r="T10">
        <f t="shared" si="33"/>
        <v>3.5714285714285716</v>
      </c>
      <c r="U10">
        <f t="shared" si="33"/>
        <v>3.5714285714285716</v>
      </c>
      <c r="V10">
        <f t="shared" si="33"/>
        <v>3.5714285714285716</v>
      </c>
      <c r="W10">
        <f t="shared" si="33"/>
        <v>3.5714285714285716</v>
      </c>
      <c r="X10">
        <f t="shared" si="33"/>
        <v>3.5714285714285716</v>
      </c>
      <c r="Y10">
        <f t="shared" si="33"/>
        <v>3.5714285714285716</v>
      </c>
      <c r="Z10">
        <f t="shared" si="33"/>
        <v>3.5714285714285716</v>
      </c>
      <c r="AA10">
        <f t="shared" si="33"/>
        <v>3.5714285714285716</v>
      </c>
      <c r="AB10">
        <f t="shared" si="33"/>
        <v>3.5714285714285716</v>
      </c>
      <c r="AC10">
        <f t="shared" si="33"/>
        <v>3.5714285714285716</v>
      </c>
      <c r="AD10">
        <f t="shared" si="33"/>
        <v>3.5714285714285716</v>
      </c>
      <c r="AE10">
        <f t="shared" si="33"/>
        <v>3.5714285714285716</v>
      </c>
      <c r="AF10" s="74"/>
      <c r="AG10">
        <f t="shared" ref="AG10:AS10" si="34">AG4*AG9</f>
        <v>3.5714285714285716</v>
      </c>
      <c r="AH10">
        <f t="shared" si="34"/>
        <v>3.5714285714285716</v>
      </c>
      <c r="AI10">
        <f t="shared" si="34"/>
        <v>3.5714285714285716</v>
      </c>
      <c r="AJ10">
        <f t="shared" si="34"/>
        <v>3.5714285714285716</v>
      </c>
      <c r="AK10">
        <f t="shared" si="34"/>
        <v>3.5714285714285716</v>
      </c>
      <c r="AL10">
        <f t="shared" si="34"/>
        <v>3.5714285714285716</v>
      </c>
      <c r="AM10">
        <f t="shared" si="34"/>
        <v>3.5714285714285716</v>
      </c>
      <c r="AN10">
        <f t="shared" si="34"/>
        <v>3.5714285714285716</v>
      </c>
      <c r="AO10">
        <f t="shared" si="34"/>
        <v>3.5714285714285716</v>
      </c>
      <c r="AP10">
        <f t="shared" si="34"/>
        <v>3.5714285714285716</v>
      </c>
      <c r="AQ10">
        <f t="shared" si="34"/>
        <v>3.5714285714285716</v>
      </c>
      <c r="AR10">
        <f t="shared" si="34"/>
        <v>3.5714285714285716</v>
      </c>
      <c r="AS10">
        <f t="shared" si="34"/>
        <v>3.5714285714285716</v>
      </c>
      <c r="AT10" s="74"/>
      <c r="AU10">
        <f t="shared" ref="AU10:BG10" si="35">AU4*AU9</f>
        <v>3.5714285714285716</v>
      </c>
      <c r="AV10">
        <f t="shared" si="35"/>
        <v>3.5714285714285716</v>
      </c>
      <c r="AW10">
        <f t="shared" si="35"/>
        <v>3.5714285714285716</v>
      </c>
      <c r="AX10">
        <f t="shared" si="35"/>
        <v>3.5714285714285716</v>
      </c>
      <c r="AY10">
        <f t="shared" si="35"/>
        <v>3.5714285714285716</v>
      </c>
      <c r="AZ10">
        <f t="shared" si="35"/>
        <v>3.5714285714285716</v>
      </c>
      <c r="BA10">
        <f t="shared" si="35"/>
        <v>3.5714285714285716</v>
      </c>
      <c r="BB10">
        <f t="shared" si="35"/>
        <v>3.5714285714285716</v>
      </c>
      <c r="BC10">
        <f t="shared" si="35"/>
        <v>3.5714285714285716</v>
      </c>
      <c r="BD10">
        <f t="shared" si="35"/>
        <v>3.5714285714285716</v>
      </c>
      <c r="BE10">
        <f t="shared" si="35"/>
        <v>3.5714285714285716</v>
      </c>
      <c r="BF10">
        <f t="shared" si="35"/>
        <v>3.5714285714285716</v>
      </c>
      <c r="BG10">
        <f t="shared" si="35"/>
        <v>3.5714285714285716</v>
      </c>
      <c r="BH10" s="74"/>
      <c r="BI10">
        <f t="shared" ref="BI10:BU10" si="36">BI4*BI9</f>
        <v>3.5714285714285716</v>
      </c>
      <c r="BJ10">
        <f t="shared" si="36"/>
        <v>3.5714285714285716</v>
      </c>
      <c r="BK10">
        <f t="shared" si="36"/>
        <v>3.5714285714285716</v>
      </c>
      <c r="BL10">
        <f t="shared" si="36"/>
        <v>3.5714285714285716</v>
      </c>
      <c r="BM10">
        <f t="shared" si="36"/>
        <v>3.5714285714285716</v>
      </c>
      <c r="BN10">
        <f t="shared" si="36"/>
        <v>3.5714285714285716</v>
      </c>
      <c r="BO10">
        <f t="shared" si="36"/>
        <v>3.5714285714285716</v>
      </c>
      <c r="BP10">
        <f t="shared" si="36"/>
        <v>3.5714285714285716</v>
      </c>
      <c r="BQ10">
        <f t="shared" si="36"/>
        <v>3.5714285714285716</v>
      </c>
      <c r="BR10">
        <f t="shared" si="36"/>
        <v>3.5714285714285716</v>
      </c>
      <c r="BS10">
        <f t="shared" si="36"/>
        <v>3.5714285714285716</v>
      </c>
      <c r="BT10">
        <f t="shared" si="36"/>
        <v>3.5714285714285716</v>
      </c>
      <c r="BU10">
        <f t="shared" si="36"/>
        <v>3.5714285714285716</v>
      </c>
      <c r="BV10" s="74"/>
      <c r="BW10">
        <f t="shared" ref="BW10:CI10" si="37">BW4*BW9</f>
        <v>3.5714285714285716</v>
      </c>
      <c r="BX10">
        <f t="shared" si="37"/>
        <v>3.5714285714285716</v>
      </c>
      <c r="BY10">
        <f t="shared" si="37"/>
        <v>3.5714285714285716</v>
      </c>
      <c r="BZ10">
        <f t="shared" si="37"/>
        <v>3.5714285714285716</v>
      </c>
      <c r="CA10">
        <f t="shared" si="37"/>
        <v>3.5714285714285716</v>
      </c>
      <c r="CB10">
        <f t="shared" si="37"/>
        <v>3.5714285714285716</v>
      </c>
      <c r="CC10">
        <f t="shared" si="37"/>
        <v>3.5714285714285716</v>
      </c>
      <c r="CD10">
        <f t="shared" si="37"/>
        <v>3.5714285714285716</v>
      </c>
      <c r="CE10">
        <f t="shared" si="37"/>
        <v>3.5714285714285716</v>
      </c>
      <c r="CF10">
        <f t="shared" si="37"/>
        <v>3.5714285714285716</v>
      </c>
      <c r="CG10">
        <f t="shared" si="37"/>
        <v>3.5714285714285716</v>
      </c>
      <c r="CH10">
        <f t="shared" si="37"/>
        <v>3.5714285714285716</v>
      </c>
      <c r="CI10">
        <f t="shared" si="37"/>
        <v>3.5714285714285716</v>
      </c>
      <c r="CJ10" s="74"/>
      <c r="CK10">
        <f t="shared" ref="CK10:CW10" si="38">CK4*CK9</f>
        <v>3.5714285714285716</v>
      </c>
      <c r="CL10">
        <f t="shared" si="38"/>
        <v>3.5714285714285716</v>
      </c>
      <c r="CM10">
        <f t="shared" si="38"/>
        <v>3.5714285714285716</v>
      </c>
      <c r="CN10">
        <f t="shared" si="38"/>
        <v>3.5714285714285716</v>
      </c>
      <c r="CO10">
        <f t="shared" si="38"/>
        <v>3.5714285714285716</v>
      </c>
      <c r="CP10">
        <f t="shared" si="38"/>
        <v>3.5714285714285716</v>
      </c>
      <c r="CQ10">
        <f t="shared" si="38"/>
        <v>3.5714285714285716</v>
      </c>
      <c r="CR10">
        <f t="shared" si="38"/>
        <v>3.5714285714285716</v>
      </c>
      <c r="CS10">
        <f t="shared" si="38"/>
        <v>3.5714285714285716</v>
      </c>
      <c r="CT10">
        <f t="shared" si="38"/>
        <v>3.5714285714285716</v>
      </c>
      <c r="CU10">
        <f t="shared" si="38"/>
        <v>3.5714285714285716</v>
      </c>
      <c r="CV10">
        <f t="shared" si="38"/>
        <v>3.5714285714285716</v>
      </c>
      <c r="CW10">
        <f t="shared" si="38"/>
        <v>3.5714285714285716</v>
      </c>
      <c r="CX10" s="74"/>
      <c r="CY10">
        <f t="shared" ref="CY10:DK10" si="39">CY4*CY9</f>
        <v>3.5714285714285716</v>
      </c>
      <c r="CZ10">
        <f t="shared" si="39"/>
        <v>3.5714285714285716</v>
      </c>
      <c r="DA10">
        <f t="shared" si="39"/>
        <v>3.5714285714285716</v>
      </c>
      <c r="DB10">
        <f t="shared" si="39"/>
        <v>3.5714285714285716</v>
      </c>
      <c r="DC10">
        <f t="shared" si="39"/>
        <v>3.5714285714285716</v>
      </c>
      <c r="DD10">
        <f t="shared" si="39"/>
        <v>3.5714285714285716</v>
      </c>
      <c r="DE10">
        <f t="shared" si="39"/>
        <v>3.5714285714285716</v>
      </c>
      <c r="DF10">
        <f t="shared" si="39"/>
        <v>3.5714285714285716</v>
      </c>
      <c r="DG10">
        <f t="shared" si="39"/>
        <v>3.5714285714285716</v>
      </c>
      <c r="DH10">
        <f t="shared" si="39"/>
        <v>3.5714285714285716</v>
      </c>
      <c r="DI10">
        <f t="shared" si="39"/>
        <v>3.5714285714285716</v>
      </c>
      <c r="DJ10">
        <f t="shared" si="39"/>
        <v>3.5714285714285716</v>
      </c>
      <c r="DK10">
        <f t="shared" si="39"/>
        <v>3.5714285714285716</v>
      </c>
      <c r="DL10" s="74"/>
      <c r="DM10">
        <f t="shared" ref="DM10:DY10" si="40">DM4*DM9</f>
        <v>3.5714285714285716</v>
      </c>
      <c r="DN10">
        <f t="shared" si="40"/>
        <v>3.5714285714285716</v>
      </c>
      <c r="DO10">
        <f t="shared" si="40"/>
        <v>3.5714285714285716</v>
      </c>
      <c r="DP10">
        <f t="shared" si="40"/>
        <v>3.5714285714285716</v>
      </c>
      <c r="DQ10">
        <f t="shared" si="40"/>
        <v>3.5714285714285716</v>
      </c>
      <c r="DR10">
        <f t="shared" si="40"/>
        <v>3.5714285714285716</v>
      </c>
      <c r="DS10">
        <f t="shared" si="40"/>
        <v>3.5714285714285716</v>
      </c>
      <c r="DT10">
        <f t="shared" si="40"/>
        <v>3.5714285714285716</v>
      </c>
      <c r="DU10">
        <f t="shared" si="40"/>
        <v>3.5714285714285716</v>
      </c>
      <c r="DV10">
        <f t="shared" si="40"/>
        <v>3.5714285714285716</v>
      </c>
      <c r="DW10">
        <f t="shared" si="40"/>
        <v>3.5714285714285716</v>
      </c>
      <c r="DX10">
        <f t="shared" si="40"/>
        <v>3.5714285714285716</v>
      </c>
      <c r="DY10">
        <f t="shared" si="40"/>
        <v>3.5714285714285716</v>
      </c>
    </row>
    <row r="11" spans="2:129" x14ac:dyDescent="0.2">
      <c r="R11" s="80"/>
      <c r="AF11" s="80"/>
      <c r="AT11" s="80"/>
      <c r="BH11" s="80"/>
      <c r="BV11" s="80"/>
      <c r="CJ11" s="80"/>
      <c r="CX11" s="80"/>
      <c r="DL11" s="80"/>
    </row>
    <row r="12" spans="2:129" x14ac:dyDescent="0.2">
      <c r="B12" s="38" t="s">
        <v>44</v>
      </c>
      <c r="C12" s="35" t="s">
        <v>2</v>
      </c>
      <c r="D12" s="5"/>
      <c r="E12" s="87">
        <v>15</v>
      </c>
      <c r="F12" s="87">
        <f>$E$12</f>
        <v>15</v>
      </c>
      <c r="G12" s="87">
        <f t="shared" ref="G12:BR12" si="41">$E$12</f>
        <v>15</v>
      </c>
      <c r="H12" s="87">
        <f t="shared" si="41"/>
        <v>15</v>
      </c>
      <c r="I12" s="87">
        <f t="shared" si="41"/>
        <v>15</v>
      </c>
      <c r="J12" s="87">
        <f t="shared" si="41"/>
        <v>15</v>
      </c>
      <c r="K12" s="87">
        <f t="shared" si="41"/>
        <v>15</v>
      </c>
      <c r="L12" s="87">
        <f t="shared" si="41"/>
        <v>15</v>
      </c>
      <c r="M12" s="87">
        <f t="shared" si="41"/>
        <v>15</v>
      </c>
      <c r="N12" s="87">
        <f t="shared" si="41"/>
        <v>15</v>
      </c>
      <c r="O12" s="87">
        <f t="shared" si="41"/>
        <v>15</v>
      </c>
      <c r="P12" s="87">
        <f t="shared" si="41"/>
        <v>15</v>
      </c>
      <c r="Q12" s="87">
        <f t="shared" si="41"/>
        <v>15</v>
      </c>
      <c r="R12" s="88"/>
      <c r="S12" s="87">
        <f t="shared" si="41"/>
        <v>15</v>
      </c>
      <c r="T12" s="87">
        <f t="shared" si="41"/>
        <v>15</v>
      </c>
      <c r="U12" s="87">
        <f t="shared" si="41"/>
        <v>15</v>
      </c>
      <c r="V12" s="87">
        <f t="shared" si="41"/>
        <v>15</v>
      </c>
      <c r="W12" s="87">
        <f t="shared" si="41"/>
        <v>15</v>
      </c>
      <c r="X12" s="87">
        <f t="shared" si="41"/>
        <v>15</v>
      </c>
      <c r="Y12" s="87">
        <f t="shared" si="41"/>
        <v>15</v>
      </c>
      <c r="Z12" s="87">
        <f t="shared" si="41"/>
        <v>15</v>
      </c>
      <c r="AA12" s="87">
        <f t="shared" si="41"/>
        <v>15</v>
      </c>
      <c r="AB12" s="87">
        <f t="shared" si="41"/>
        <v>15</v>
      </c>
      <c r="AC12" s="87">
        <f t="shared" si="41"/>
        <v>15</v>
      </c>
      <c r="AD12" s="87">
        <f t="shared" si="41"/>
        <v>15</v>
      </c>
      <c r="AE12" s="87">
        <f t="shared" si="41"/>
        <v>15</v>
      </c>
      <c r="AF12" s="88"/>
      <c r="AG12" s="87">
        <f t="shared" si="41"/>
        <v>15</v>
      </c>
      <c r="AH12" s="87">
        <f t="shared" si="41"/>
        <v>15</v>
      </c>
      <c r="AI12" s="87">
        <f t="shared" si="41"/>
        <v>15</v>
      </c>
      <c r="AJ12" s="87">
        <f t="shared" si="41"/>
        <v>15</v>
      </c>
      <c r="AK12" s="87">
        <f t="shared" si="41"/>
        <v>15</v>
      </c>
      <c r="AL12" s="87">
        <f t="shared" si="41"/>
        <v>15</v>
      </c>
      <c r="AM12" s="87">
        <f t="shared" si="41"/>
        <v>15</v>
      </c>
      <c r="AN12" s="87">
        <f t="shared" si="41"/>
        <v>15</v>
      </c>
      <c r="AO12" s="87">
        <f t="shared" si="41"/>
        <v>15</v>
      </c>
      <c r="AP12" s="87">
        <f t="shared" si="41"/>
        <v>15</v>
      </c>
      <c r="AQ12" s="87">
        <f t="shared" si="41"/>
        <v>15</v>
      </c>
      <c r="AR12" s="87">
        <f t="shared" si="41"/>
        <v>15</v>
      </c>
      <c r="AS12" s="87">
        <f t="shared" si="41"/>
        <v>15</v>
      </c>
      <c r="AT12" s="88"/>
      <c r="AU12" s="87">
        <f t="shared" si="41"/>
        <v>15</v>
      </c>
      <c r="AV12" s="87">
        <f t="shared" si="41"/>
        <v>15</v>
      </c>
      <c r="AW12" s="87">
        <f t="shared" si="41"/>
        <v>15</v>
      </c>
      <c r="AX12" s="87">
        <f t="shared" si="41"/>
        <v>15</v>
      </c>
      <c r="AY12" s="87">
        <f t="shared" si="41"/>
        <v>15</v>
      </c>
      <c r="AZ12" s="87">
        <f t="shared" si="41"/>
        <v>15</v>
      </c>
      <c r="BA12" s="87">
        <f t="shared" si="41"/>
        <v>15</v>
      </c>
      <c r="BB12" s="87">
        <f t="shared" si="41"/>
        <v>15</v>
      </c>
      <c r="BC12" s="87">
        <f t="shared" si="41"/>
        <v>15</v>
      </c>
      <c r="BD12" s="87">
        <f t="shared" si="41"/>
        <v>15</v>
      </c>
      <c r="BE12" s="87">
        <f t="shared" si="41"/>
        <v>15</v>
      </c>
      <c r="BF12" s="87">
        <f t="shared" si="41"/>
        <v>15</v>
      </c>
      <c r="BG12" s="87">
        <f t="shared" si="41"/>
        <v>15</v>
      </c>
      <c r="BH12" s="88"/>
      <c r="BI12" s="87">
        <f t="shared" si="41"/>
        <v>15</v>
      </c>
      <c r="BJ12" s="87">
        <f t="shared" si="41"/>
        <v>15</v>
      </c>
      <c r="BK12" s="87">
        <f t="shared" si="41"/>
        <v>15</v>
      </c>
      <c r="BL12" s="87">
        <f t="shared" si="41"/>
        <v>15</v>
      </c>
      <c r="BM12" s="87">
        <f t="shared" si="41"/>
        <v>15</v>
      </c>
      <c r="BN12" s="87">
        <f t="shared" si="41"/>
        <v>15</v>
      </c>
      <c r="BO12" s="87">
        <f t="shared" si="41"/>
        <v>15</v>
      </c>
      <c r="BP12" s="87">
        <f t="shared" si="41"/>
        <v>15</v>
      </c>
      <c r="BQ12" s="87">
        <f t="shared" si="41"/>
        <v>15</v>
      </c>
      <c r="BR12" s="87">
        <f t="shared" si="41"/>
        <v>15</v>
      </c>
      <c r="BS12" s="87">
        <f t="shared" ref="BS12:BU12" si="42">$E$12</f>
        <v>15</v>
      </c>
      <c r="BT12" s="87">
        <f t="shared" si="42"/>
        <v>15</v>
      </c>
      <c r="BU12" s="87">
        <f t="shared" si="42"/>
        <v>15</v>
      </c>
      <c r="BV12" s="88"/>
      <c r="BW12" s="87">
        <f t="shared" ref="BW12:CI12" si="43">$E$12</f>
        <v>15</v>
      </c>
      <c r="BX12" s="87">
        <f t="shared" si="43"/>
        <v>15</v>
      </c>
      <c r="BY12" s="87">
        <f t="shared" si="43"/>
        <v>15</v>
      </c>
      <c r="BZ12" s="87">
        <f t="shared" si="43"/>
        <v>15</v>
      </c>
      <c r="CA12" s="87">
        <f t="shared" si="43"/>
        <v>15</v>
      </c>
      <c r="CB12" s="87">
        <f t="shared" si="43"/>
        <v>15</v>
      </c>
      <c r="CC12" s="87">
        <f t="shared" si="43"/>
        <v>15</v>
      </c>
      <c r="CD12" s="87">
        <f t="shared" si="43"/>
        <v>15</v>
      </c>
      <c r="CE12" s="87">
        <f t="shared" si="43"/>
        <v>15</v>
      </c>
      <c r="CF12" s="87">
        <f t="shared" si="43"/>
        <v>15</v>
      </c>
      <c r="CG12" s="87">
        <f t="shared" si="43"/>
        <v>15</v>
      </c>
      <c r="CH12" s="87">
        <f t="shared" si="43"/>
        <v>15</v>
      </c>
      <c r="CI12" s="87">
        <f t="shared" si="43"/>
        <v>15</v>
      </c>
      <c r="CJ12" s="88"/>
      <c r="CK12" s="87">
        <f t="shared" ref="CK12:CW12" si="44">$E$12</f>
        <v>15</v>
      </c>
      <c r="CL12" s="87">
        <f t="shared" si="44"/>
        <v>15</v>
      </c>
      <c r="CM12" s="87">
        <f t="shared" si="44"/>
        <v>15</v>
      </c>
      <c r="CN12" s="87">
        <f t="shared" si="44"/>
        <v>15</v>
      </c>
      <c r="CO12" s="87">
        <f t="shared" si="44"/>
        <v>15</v>
      </c>
      <c r="CP12" s="87">
        <f t="shared" si="44"/>
        <v>15</v>
      </c>
      <c r="CQ12" s="87">
        <f t="shared" si="44"/>
        <v>15</v>
      </c>
      <c r="CR12" s="87">
        <f t="shared" si="44"/>
        <v>15</v>
      </c>
      <c r="CS12" s="87">
        <f t="shared" si="44"/>
        <v>15</v>
      </c>
      <c r="CT12" s="87">
        <f t="shared" si="44"/>
        <v>15</v>
      </c>
      <c r="CU12" s="87">
        <f t="shared" si="44"/>
        <v>15</v>
      </c>
      <c r="CV12" s="87">
        <f t="shared" si="44"/>
        <v>15</v>
      </c>
      <c r="CW12" s="87">
        <f t="shared" si="44"/>
        <v>15</v>
      </c>
      <c r="CX12" s="88"/>
      <c r="CY12" s="87">
        <f t="shared" ref="CY12:DK12" si="45">$E$12</f>
        <v>15</v>
      </c>
      <c r="CZ12" s="87">
        <f t="shared" si="45"/>
        <v>15</v>
      </c>
      <c r="DA12" s="87">
        <f t="shared" si="45"/>
        <v>15</v>
      </c>
      <c r="DB12" s="87">
        <f t="shared" si="45"/>
        <v>15</v>
      </c>
      <c r="DC12" s="87">
        <f t="shared" si="45"/>
        <v>15</v>
      </c>
      <c r="DD12" s="87">
        <f t="shared" si="45"/>
        <v>15</v>
      </c>
      <c r="DE12" s="87">
        <f t="shared" si="45"/>
        <v>15</v>
      </c>
      <c r="DF12" s="87">
        <f t="shared" si="45"/>
        <v>15</v>
      </c>
      <c r="DG12" s="87">
        <f t="shared" si="45"/>
        <v>15</v>
      </c>
      <c r="DH12" s="87">
        <f t="shared" si="45"/>
        <v>15</v>
      </c>
      <c r="DI12" s="87">
        <f t="shared" si="45"/>
        <v>15</v>
      </c>
      <c r="DJ12" s="87">
        <f t="shared" si="45"/>
        <v>15</v>
      </c>
      <c r="DK12" s="87">
        <f t="shared" si="45"/>
        <v>15</v>
      </c>
      <c r="DL12" s="88"/>
      <c r="DM12" s="87">
        <f t="shared" ref="DM12:DY12" si="46">$E$12</f>
        <v>15</v>
      </c>
      <c r="DN12" s="87">
        <f t="shared" si="46"/>
        <v>15</v>
      </c>
      <c r="DO12" s="87">
        <f t="shared" si="46"/>
        <v>15</v>
      </c>
      <c r="DP12" s="87">
        <f t="shared" si="46"/>
        <v>15</v>
      </c>
      <c r="DQ12" s="87">
        <f t="shared" si="46"/>
        <v>15</v>
      </c>
      <c r="DR12" s="87">
        <f t="shared" si="46"/>
        <v>15</v>
      </c>
      <c r="DS12" s="87">
        <f t="shared" si="46"/>
        <v>15</v>
      </c>
      <c r="DT12" s="87">
        <f t="shared" si="46"/>
        <v>15</v>
      </c>
      <c r="DU12" s="87">
        <f t="shared" si="46"/>
        <v>15</v>
      </c>
      <c r="DV12" s="87">
        <f t="shared" si="46"/>
        <v>15</v>
      </c>
      <c r="DW12" s="87">
        <f t="shared" si="46"/>
        <v>15</v>
      </c>
      <c r="DX12" s="87">
        <f t="shared" si="46"/>
        <v>15</v>
      </c>
      <c r="DY12" s="87">
        <f t="shared" si="46"/>
        <v>15</v>
      </c>
    </row>
    <row r="13" spans="2:129" x14ac:dyDescent="0.2">
      <c r="K13" s="2"/>
      <c r="L13" s="2"/>
      <c r="M13" s="2"/>
      <c r="N13" s="2"/>
      <c r="O13" s="2"/>
      <c r="P13" s="2"/>
      <c r="Q13" s="2"/>
      <c r="R13" s="80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80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80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80"/>
      <c r="BK13" s="2"/>
      <c r="BL13" s="2"/>
      <c r="BM13" s="2"/>
      <c r="BN13" s="2"/>
      <c r="BO13" s="2"/>
      <c r="BP13" s="2"/>
      <c r="BQ13" s="2"/>
      <c r="BR13" s="2"/>
      <c r="BS13" s="2"/>
      <c r="BT13" s="2"/>
      <c r="BU13" s="2"/>
      <c r="BV13" s="80"/>
      <c r="BW13" s="2"/>
      <c r="BX13" s="2"/>
      <c r="BY13" s="2"/>
      <c r="BZ13" s="2"/>
      <c r="CA13" s="2"/>
      <c r="CB13" s="2"/>
      <c r="CC13" s="2"/>
      <c r="CD13" s="2"/>
      <c r="CE13" s="2"/>
      <c r="CF13" s="2"/>
      <c r="CG13" s="2"/>
      <c r="CH13" s="2"/>
      <c r="CI13" s="2"/>
      <c r="CJ13" s="80"/>
      <c r="CM13" s="2"/>
      <c r="CN13" s="2"/>
      <c r="CO13" s="2"/>
      <c r="CP13" s="2"/>
      <c r="CQ13" s="2"/>
      <c r="CR13" s="2"/>
      <c r="CS13" s="2"/>
      <c r="CT13" s="2"/>
      <c r="CU13" s="2"/>
      <c r="CV13" s="2"/>
      <c r="CW13" s="2"/>
      <c r="CX13" s="80"/>
      <c r="DA13" s="2"/>
      <c r="DB13" s="2"/>
      <c r="DC13" s="2"/>
      <c r="DD13" s="2"/>
      <c r="DE13" s="2"/>
      <c r="DF13" s="2"/>
      <c r="DG13" s="2"/>
      <c r="DH13" s="2"/>
      <c r="DI13" s="2"/>
      <c r="DJ13" s="2"/>
      <c r="DK13" s="2"/>
      <c r="DL13" s="80"/>
      <c r="DM13" s="2"/>
      <c r="DN13" s="2"/>
      <c r="DO13" s="2"/>
      <c r="DP13" s="2"/>
      <c r="DQ13" s="2"/>
      <c r="DR13" s="2"/>
      <c r="DS13" s="2"/>
      <c r="DT13" s="2"/>
      <c r="DU13" s="2"/>
      <c r="DV13" s="2"/>
    </row>
    <row r="14" spans="2:129" x14ac:dyDescent="0.2">
      <c r="B14" s="37"/>
      <c r="C14" s="30" t="s">
        <v>54</v>
      </c>
      <c r="D14" s="6"/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3"/>
      <c r="P14" s="3"/>
      <c r="Q14" s="3"/>
      <c r="R14" s="79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79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79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79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79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79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79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79"/>
      <c r="DM14" s="3"/>
      <c r="DN14" s="3"/>
      <c r="DO14" s="3"/>
      <c r="DP14" s="3"/>
      <c r="DQ14" s="3"/>
      <c r="DR14" s="3"/>
      <c r="DS14" s="3"/>
      <c r="DT14" s="3"/>
      <c r="DU14" s="3"/>
      <c r="DV14" s="3"/>
    </row>
    <row r="15" spans="2:129" ht="15.75" x14ac:dyDescent="0.3">
      <c r="B15" s="36"/>
      <c r="C15" s="28" t="s">
        <v>13</v>
      </c>
      <c r="D15" s="5"/>
      <c r="E15" s="17">
        <v>3.49348754208</v>
      </c>
      <c r="F15" s="17">
        <v>3.3625930395700001</v>
      </c>
      <c r="G15" s="17">
        <v>3.05747231942</v>
      </c>
      <c r="H15" s="17">
        <v>2.4117597280399998</v>
      </c>
      <c r="I15" s="17">
        <v>1.2611110509700001</v>
      </c>
      <c r="J15" s="17">
        <v>0.49805408173400001</v>
      </c>
      <c r="K15" s="17">
        <v>0.49772427307900002</v>
      </c>
      <c r="L15" s="17">
        <v>0.49669282670499998</v>
      </c>
      <c r="M15" s="17">
        <v>0.49463752778300002</v>
      </c>
      <c r="N15" s="17">
        <v>0.49108104338000003</v>
      </c>
      <c r="O15" s="17">
        <v>0.48533947778300002</v>
      </c>
      <c r="P15" s="17">
        <v>0.47646265242699998</v>
      </c>
      <c r="Q15" s="17">
        <v>0.46316377064100001</v>
      </c>
      <c r="R15" s="81"/>
      <c r="S15" s="17">
        <v>3.4894186686199999</v>
      </c>
      <c r="T15" s="17">
        <v>3.3514978902900001</v>
      </c>
      <c r="U15" s="17">
        <v>3.02902764244</v>
      </c>
      <c r="V15" s="17">
        <v>2.34189763452</v>
      </c>
      <c r="W15" s="17">
        <v>1.1112244168900001</v>
      </c>
      <c r="X15" s="17">
        <v>0.49141804851699999</v>
      </c>
      <c r="Y15" s="17">
        <v>0.49042353065700001</v>
      </c>
      <c r="Z15" s="17">
        <v>0.48846527550399998</v>
      </c>
      <c r="AA15" s="17">
        <v>0.48514737387099999</v>
      </c>
      <c r="AB15" s="17">
        <v>0.47992226017200001</v>
      </c>
      <c r="AC15" s="17">
        <v>0.472043464094</v>
      </c>
      <c r="AD15" s="17">
        <v>0.46049983956200002</v>
      </c>
      <c r="AE15" s="17">
        <v>0.44402474733500003</v>
      </c>
      <c r="AF15" s="81"/>
      <c r="AG15" s="17">
        <v>3.49233767069</v>
      </c>
      <c r="AH15" s="17">
        <v>3.3591567933399999</v>
      </c>
      <c r="AI15" s="17">
        <v>3.0468727099000001</v>
      </c>
      <c r="AJ15" s="17">
        <v>2.3762258779800001</v>
      </c>
      <c r="AK15" s="17">
        <v>1.1435886426699999</v>
      </c>
      <c r="AL15" s="17">
        <v>0.484769735373</v>
      </c>
      <c r="AM15" s="17">
        <v>0.48221754665</v>
      </c>
      <c r="AN15" s="17">
        <v>0.47835489605199999</v>
      </c>
      <c r="AO15" s="17">
        <v>0.47270764814499999</v>
      </c>
      <c r="AP15" s="17">
        <v>0.46467817414099999</v>
      </c>
      <c r="AQ15" s="17">
        <v>0.45350769339300001</v>
      </c>
      <c r="AR15" s="17">
        <v>0.43822777679399999</v>
      </c>
      <c r="AS15" s="17">
        <v>0.41769899247600001</v>
      </c>
      <c r="AT15" s="81"/>
      <c r="AU15" s="17">
        <v>3.49613718677</v>
      </c>
      <c r="AV15" s="17">
        <v>3.36922088153</v>
      </c>
      <c r="AW15" s="17">
        <v>3.0709218162099998</v>
      </c>
      <c r="AX15" s="17">
        <v>2.4260992771100001</v>
      </c>
      <c r="AY15" s="17">
        <v>1.2111863926599999</v>
      </c>
      <c r="AZ15" s="17">
        <v>0.47781584284599998</v>
      </c>
      <c r="BA15" s="17">
        <v>0.47292934373000001</v>
      </c>
      <c r="BB15" s="17">
        <v>0.466279180736</v>
      </c>
      <c r="BC15" s="17">
        <v>0.45729492755200002</v>
      </c>
      <c r="BD15" s="17">
        <v>0.44533010323799999</v>
      </c>
      <c r="BE15" s="17">
        <v>0.429633542895</v>
      </c>
      <c r="BF15" s="17">
        <v>0.40935215905799999</v>
      </c>
      <c r="BG15" s="17">
        <v>0.38350524635400002</v>
      </c>
      <c r="BH15" s="81"/>
      <c r="BI15" s="17">
        <v>3.4997702991000001</v>
      </c>
      <c r="BJ15" s="17">
        <v>3.3788691380699998</v>
      </c>
      <c r="BK15" s="17">
        <v>3.09414161649</v>
      </c>
      <c r="BL15" s="17">
        <v>2.47528898301</v>
      </c>
      <c r="BM15" s="17">
        <v>1.28465796633</v>
      </c>
      <c r="BN15" s="17">
        <v>0.470367827781</v>
      </c>
      <c r="BO15" s="17">
        <v>0.46244131414599998</v>
      </c>
      <c r="BP15" s="17">
        <v>0.45222143460899999</v>
      </c>
      <c r="BQ15" s="17">
        <v>0.439039772996</v>
      </c>
      <c r="BR15" s="17">
        <v>0.422222599807</v>
      </c>
      <c r="BS15" s="17">
        <v>0.40108631184499999</v>
      </c>
      <c r="BT15" s="17">
        <v>0.37495806504500001</v>
      </c>
      <c r="BU15" s="17">
        <v>0.34319059541399999</v>
      </c>
      <c r="BV15" s="81"/>
      <c r="BW15" s="17">
        <v>3.5030422732500002</v>
      </c>
      <c r="BX15" s="17">
        <v>3.3875687086599999</v>
      </c>
      <c r="BY15" s="17">
        <v>3.1151518010800001</v>
      </c>
      <c r="BZ15" s="17">
        <v>2.5202935365500001</v>
      </c>
      <c r="CA15" s="17">
        <v>1.3556896111500001</v>
      </c>
      <c r="CB15" s="17">
        <v>0.46233578841400003</v>
      </c>
      <c r="CC15" s="17">
        <v>0.45072908594400002</v>
      </c>
      <c r="CD15" s="17">
        <v>0.43626685773599999</v>
      </c>
      <c r="CE15" s="17">
        <v>0.418203243798</v>
      </c>
      <c r="CF15" s="17">
        <v>0.395892682291</v>
      </c>
      <c r="CG15" s="17">
        <v>0.36880666903300002</v>
      </c>
      <c r="CH15" s="17">
        <v>0.33658454812499999</v>
      </c>
      <c r="CI15" s="17">
        <v>0.29909600181099999</v>
      </c>
      <c r="CJ15" s="81"/>
      <c r="CK15" s="17">
        <v>3.5059494200899999</v>
      </c>
      <c r="CL15" s="17">
        <v>3.39530299802</v>
      </c>
      <c r="CM15" s="17">
        <v>3.1338686396600002</v>
      </c>
      <c r="CN15" s="17">
        <v>2.5606621574399999</v>
      </c>
      <c r="CO15" s="17">
        <v>1.42180001713</v>
      </c>
      <c r="CP15" s="17">
        <v>0.45368222730500002</v>
      </c>
      <c r="CQ15" s="17">
        <v>0.43782516292399998</v>
      </c>
      <c r="CR15" s="17">
        <v>0.41856842248800002</v>
      </c>
      <c r="CS15" s="17">
        <v>0.39513532070000001</v>
      </c>
      <c r="CT15" s="17">
        <v>0.36699325013400003</v>
      </c>
      <c r="CU15" s="17">
        <v>0.33389343158899998</v>
      </c>
      <c r="CV15" s="17">
        <v>0.29593867021999998</v>
      </c>
      <c r="CW15" s="17">
        <v>0.253683233098</v>
      </c>
      <c r="CX15" s="81"/>
      <c r="CY15" s="17">
        <v>3.5085320447299999</v>
      </c>
      <c r="CZ15" s="17">
        <v>3.4021758875599999</v>
      </c>
      <c r="DA15" s="17">
        <v>3.15052115191</v>
      </c>
      <c r="DB15" s="17">
        <v>2.5967429282999999</v>
      </c>
      <c r="DC15" s="17">
        <v>1.4824651604700001</v>
      </c>
      <c r="DD15" s="17">
        <v>0.44439808185099999</v>
      </c>
      <c r="DE15" s="17">
        <v>0.42379760903199998</v>
      </c>
      <c r="DF15" s="17">
        <v>0.39932518630399999</v>
      </c>
      <c r="DG15" s="17">
        <v>0.370246116909</v>
      </c>
      <c r="DH15" s="17">
        <v>0.33625049936599999</v>
      </c>
      <c r="DI15" s="17">
        <v>0.29750697334499998</v>
      </c>
      <c r="DJ15" s="17">
        <v>0.25473183749700001</v>
      </c>
      <c r="DK15" s="17">
        <v>0.209262042234</v>
      </c>
      <c r="DL15" s="81"/>
      <c r="DM15" s="17">
        <v>3.5108361712199998</v>
      </c>
      <c r="DN15" s="17">
        <v>3.40830808758</v>
      </c>
      <c r="DO15" s="17">
        <v>3.16538938923</v>
      </c>
      <c r="DP15" s="17">
        <v>2.62905791238</v>
      </c>
      <c r="DQ15" s="17">
        <v>1.5378626520500001</v>
      </c>
      <c r="DR15" s="17">
        <v>0.43449037558499998</v>
      </c>
      <c r="DS15" s="17">
        <v>0.408738254119</v>
      </c>
      <c r="DT15" s="17">
        <v>0.37876917124699999</v>
      </c>
      <c r="DU15" s="17">
        <v>0.34398165976</v>
      </c>
      <c r="DV15" s="17">
        <v>0.30441401965499998</v>
      </c>
      <c r="DW15" s="17">
        <v>0.26079086352699998</v>
      </c>
      <c r="DX15" s="17">
        <v>0.21454932324500001</v>
      </c>
      <c r="DY15" s="17">
        <v>0.16777784066699999</v>
      </c>
    </row>
    <row r="16" spans="2:129" ht="15.75" x14ac:dyDescent="0.3">
      <c r="B16" s="36"/>
      <c r="C16" s="28" t="s">
        <v>14</v>
      </c>
      <c r="D16" s="5"/>
      <c r="E16" s="17">
        <v>6.2654035122299998</v>
      </c>
      <c r="F16" s="17">
        <v>5.99145866871</v>
      </c>
      <c r="G16" s="17">
        <v>5.3530446452199998</v>
      </c>
      <c r="H16" s="17">
        <v>4.0023775976099998</v>
      </c>
      <c r="I16" s="17">
        <v>1.5960612024600001</v>
      </c>
      <c r="J16" s="18">
        <v>2.6248109999999999E-6</v>
      </c>
      <c r="K16" s="18">
        <v>3.7127360000000002E-6</v>
      </c>
      <c r="L16" s="18">
        <v>5.1291359999999999E-6</v>
      </c>
      <c r="M16" s="18">
        <v>6.9343410000000003E-6</v>
      </c>
      <c r="N16" s="18">
        <v>9.1888510000000004E-6</v>
      </c>
      <c r="O16" s="18">
        <v>1.1948498E-5</v>
      </c>
      <c r="P16" s="18">
        <v>1.5256196E-5</v>
      </c>
      <c r="Q16" s="18">
        <v>1.9127307000000001E-5</v>
      </c>
      <c r="R16" s="81"/>
      <c r="S16" s="17">
        <v>6.2570801601400001</v>
      </c>
      <c r="T16" s="17">
        <v>5.9688604078900003</v>
      </c>
      <c r="U16" s="17">
        <v>5.29530861843</v>
      </c>
      <c r="V16" s="17">
        <v>3.8608501346700002</v>
      </c>
      <c r="W16" s="18">
        <v>1.29295502099</v>
      </c>
      <c r="X16" s="18">
        <v>1.0431921E-5</v>
      </c>
      <c r="Y16" s="18">
        <v>1.4730796E-5</v>
      </c>
      <c r="Z16" s="18">
        <v>2.0306431000000001E-5</v>
      </c>
      <c r="AA16" s="18">
        <v>2.7376456000000001E-5</v>
      </c>
      <c r="AB16" s="18">
        <v>3.6146665999999998E-5</v>
      </c>
      <c r="AC16" s="18">
        <v>4.6786426999999997E-5</v>
      </c>
      <c r="AD16" s="18">
        <v>5.9388273000000001E-5</v>
      </c>
      <c r="AE16" s="17">
        <v>7.3901850999999997E-5</v>
      </c>
      <c r="AF16" s="81"/>
      <c r="AG16" s="17">
        <v>6.2633525142300002</v>
      </c>
      <c r="AH16" s="17">
        <v>5.9853827387900003</v>
      </c>
      <c r="AI16" s="17">
        <v>5.3340325259599997</v>
      </c>
      <c r="AJ16" s="17">
        <v>3.93631323384</v>
      </c>
      <c r="AK16" s="18">
        <v>1.3695971300400001</v>
      </c>
      <c r="AL16" s="18">
        <v>2.3286958000000001E-5</v>
      </c>
      <c r="AM16" s="18">
        <v>3.2779206999999999E-5</v>
      </c>
      <c r="AN16" s="18">
        <v>4.5009519999999998E-5</v>
      </c>
      <c r="AO16" s="18">
        <v>6.0383690999999998E-5</v>
      </c>
      <c r="AP16" s="17">
        <v>7.9240767000000005E-5</v>
      </c>
      <c r="AQ16" s="17">
        <v>1.01784996E-4</v>
      </c>
      <c r="AR16" s="17">
        <v>1.27982327E-4</v>
      </c>
      <c r="AS16" s="17">
        <v>1.57399282E-4</v>
      </c>
      <c r="AT16" s="81"/>
      <c r="AU16" s="17">
        <v>6.2714266778500001</v>
      </c>
      <c r="AV16" s="17">
        <v>6.0068145129700001</v>
      </c>
      <c r="AW16" s="17">
        <v>5.3854144579599996</v>
      </c>
      <c r="AX16" s="17">
        <v>4.04358247455</v>
      </c>
      <c r="AY16" s="18">
        <v>1.5189064102000001</v>
      </c>
      <c r="AZ16" s="18">
        <v>4.1006714E-5</v>
      </c>
      <c r="BA16" s="18">
        <v>5.7454772000000001E-5</v>
      </c>
      <c r="BB16" s="17">
        <v>7.8443796999999994E-5</v>
      </c>
      <c r="BC16" s="17">
        <v>1.04494245E-4</v>
      </c>
      <c r="BD16" s="17">
        <v>1.35916984E-4</v>
      </c>
      <c r="BE16" s="17">
        <v>1.72669976E-4</v>
      </c>
      <c r="BF16" s="17">
        <v>2.1415688900000001E-4</v>
      </c>
      <c r="BG16" s="17">
        <v>2.5893192899999998E-4</v>
      </c>
      <c r="BH16" s="81"/>
      <c r="BI16" s="17">
        <v>6.2791251399599997</v>
      </c>
      <c r="BJ16" s="17">
        <v>6.0272992040800002</v>
      </c>
      <c r="BK16" s="17">
        <v>5.4348738967700001</v>
      </c>
      <c r="BL16" s="17">
        <v>4.1490377285599997</v>
      </c>
      <c r="BM16" s="18">
        <v>1.6800162486300001</v>
      </c>
      <c r="BN16" s="17">
        <v>6.3356805999999999E-5</v>
      </c>
      <c r="BO16" s="17">
        <v>8.8227097999999995E-5</v>
      </c>
      <c r="BP16" s="17">
        <v>1.19555923E-4</v>
      </c>
      <c r="BQ16" s="17">
        <v>1.5777515E-4</v>
      </c>
      <c r="BR16" s="17">
        <v>2.02830654E-4</v>
      </c>
      <c r="BS16" s="17">
        <v>2.5393444899999998E-4</v>
      </c>
      <c r="BT16" s="17">
        <v>3.0925239E-4</v>
      </c>
      <c r="BU16" s="17">
        <v>3.6550255099999999E-4</v>
      </c>
      <c r="BV16" s="81"/>
      <c r="BW16" s="17">
        <v>6.2860501172500003</v>
      </c>
      <c r="BX16" s="17">
        <v>6.0457518120799998</v>
      </c>
      <c r="BY16" s="17">
        <v>5.4796038289200002</v>
      </c>
      <c r="BZ16" s="17">
        <v>4.2455439932300001</v>
      </c>
      <c r="CA16" s="17">
        <v>1.83586010913</v>
      </c>
      <c r="CB16" s="17">
        <v>9.0053675999999996E-5</v>
      </c>
      <c r="CC16" s="17">
        <v>1.2444756000000001E-4</v>
      </c>
      <c r="CD16" s="17">
        <v>1.6706281100000001E-4</v>
      </c>
      <c r="CE16" s="17">
        <v>2.1790086599999999E-4</v>
      </c>
      <c r="CF16" s="17">
        <v>2.7603979700000002E-4</v>
      </c>
      <c r="CG16" s="17">
        <v>3.3927833400000001E-4</v>
      </c>
      <c r="CH16" s="17">
        <v>4.0376423700000001E-4</v>
      </c>
      <c r="CI16" s="17">
        <v>4.6364323699999999E-4</v>
      </c>
      <c r="CJ16" s="81"/>
      <c r="CK16" s="17">
        <v>6.2922000231200004</v>
      </c>
      <c r="CL16" s="17">
        <v>6.06215563673</v>
      </c>
      <c r="CM16" s="17">
        <v>5.5194760113700001</v>
      </c>
      <c r="CN16" s="17">
        <v>4.3322657820500003</v>
      </c>
      <c r="CO16" s="17">
        <v>1.9814346813999999</v>
      </c>
      <c r="CP16" s="17">
        <v>1.2076747E-4</v>
      </c>
      <c r="CQ16" s="17">
        <v>1.65361771E-4</v>
      </c>
      <c r="CR16" s="17">
        <v>2.1948995499999999E-4</v>
      </c>
      <c r="CS16" s="17">
        <v>2.8225553200000002E-4</v>
      </c>
      <c r="CT16" s="17">
        <v>3.5124613899999998E-4</v>
      </c>
      <c r="CU16" s="17">
        <v>4.2213810499999998E-4</v>
      </c>
      <c r="CV16" s="17">
        <v>4.8840906400000005E-4</v>
      </c>
      <c r="CW16" s="17">
        <v>5.4138913699999997E-4</v>
      </c>
      <c r="CX16" s="81"/>
      <c r="CY16" s="17">
        <v>6.2976630910700004</v>
      </c>
      <c r="CZ16" s="17">
        <v>6.0767391324700002</v>
      </c>
      <c r="DA16" s="17">
        <v>5.55499771643</v>
      </c>
      <c r="DB16" s="17">
        <v>4.4099941791399999</v>
      </c>
      <c r="DC16" s="17">
        <v>2.11575335675</v>
      </c>
      <c r="DD16" s="17">
        <v>1.55125058E-4</v>
      </c>
      <c r="DE16" s="17">
        <v>2.1012434600000001E-4</v>
      </c>
      <c r="DF16" s="17">
        <v>2.7521706700000002E-4</v>
      </c>
      <c r="DG16" s="17">
        <v>3.4805202199999997E-4</v>
      </c>
      <c r="DH16" s="17">
        <v>4.24076573E-4</v>
      </c>
      <c r="DI16" s="17">
        <v>4.96257014E-4</v>
      </c>
      <c r="DJ16" s="17">
        <v>5.55204137E-4</v>
      </c>
      <c r="DK16" s="17">
        <v>5.9006212099999998E-4</v>
      </c>
      <c r="DL16" s="81"/>
      <c r="DM16" s="17">
        <v>6.30253816934</v>
      </c>
      <c r="DN16" s="17">
        <v>6.0897619368399996</v>
      </c>
      <c r="DO16" s="17">
        <v>5.5867723299999996</v>
      </c>
      <c r="DP16" s="17">
        <v>4.4798593348000004</v>
      </c>
      <c r="DQ16" s="17">
        <v>2.2392524320599998</v>
      </c>
      <c r="DR16" s="17">
        <v>1.92712942E-4</v>
      </c>
      <c r="DS16" s="17">
        <v>2.5781559300000001E-4</v>
      </c>
      <c r="DT16" s="17">
        <v>3.32530377E-4</v>
      </c>
      <c r="DU16" s="17">
        <v>4.1246063399999998E-4</v>
      </c>
      <c r="DV16" s="17">
        <v>4.90355148E-4</v>
      </c>
      <c r="DW16" s="17">
        <v>5.5623612400000004E-4</v>
      </c>
      <c r="DX16" s="17">
        <v>5.9840245499999997E-4</v>
      </c>
      <c r="DY16" s="17">
        <v>6.0546624400000003E-4</v>
      </c>
    </row>
    <row r="17" spans="2:129" ht="15.75" x14ac:dyDescent="0.3">
      <c r="B17" s="39"/>
      <c r="C17" s="28" t="s">
        <v>16</v>
      </c>
      <c r="D17" s="5"/>
      <c r="E17" s="17">
        <v>7.7939432828999997E-2</v>
      </c>
      <c r="F17" s="17">
        <v>0.20882832898600001</v>
      </c>
      <c r="G17" s="17">
        <v>0.51392710188799995</v>
      </c>
      <c r="H17" s="17">
        <v>1.1595608988199999</v>
      </c>
      <c r="I17" s="17">
        <v>2.3099569313199999</v>
      </c>
      <c r="J17" s="17">
        <v>3.0725635832</v>
      </c>
      <c r="K17" s="17">
        <v>3.0723923919399998</v>
      </c>
      <c r="L17" s="17">
        <v>3.0728121339399999</v>
      </c>
      <c r="M17" s="17">
        <v>3.07411317551</v>
      </c>
      <c r="N17" s="17">
        <v>3.0767435170300002</v>
      </c>
      <c r="O17" s="17">
        <v>3.0813609981300001</v>
      </c>
      <c r="P17" s="17">
        <v>3.0888954990399999</v>
      </c>
      <c r="Q17" s="17">
        <v>3.1006246605999999</v>
      </c>
      <c r="R17" s="81"/>
      <c r="S17" s="17">
        <v>8.2003187224999996E-2</v>
      </c>
      <c r="T17" s="17">
        <v>0.21990033337100001</v>
      </c>
      <c r="U17" s="17">
        <v>0.54227776590300003</v>
      </c>
      <c r="V17" s="17">
        <v>1.2290721473099999</v>
      </c>
      <c r="W17" s="17">
        <v>2.4586672637699998</v>
      </c>
      <c r="X17" s="17">
        <v>3.0767192758699999</v>
      </c>
      <c r="Y17" s="17">
        <v>3.0757414602600002</v>
      </c>
      <c r="Z17" s="17">
        <v>3.0752860761899998</v>
      </c>
      <c r="AA17" s="17">
        <v>3.0756285971300001</v>
      </c>
      <c r="AB17" s="17">
        <v>3.0772084503700001</v>
      </c>
      <c r="AC17" s="17">
        <v>3.08067919442</v>
      </c>
      <c r="AD17" s="17">
        <v>3.0869914550400002</v>
      </c>
      <c r="AE17" s="17">
        <v>3.0973857915699998</v>
      </c>
      <c r="AF17" s="81"/>
      <c r="AG17" s="17">
        <v>7.9076336977999998E-2</v>
      </c>
      <c r="AH17" s="17">
        <v>0.212205952586</v>
      </c>
      <c r="AI17" s="17">
        <v>0.52428861457999998</v>
      </c>
      <c r="AJ17" s="17">
        <v>1.19420550233</v>
      </c>
      <c r="AK17" s="17">
        <v>2.4244671181299999</v>
      </c>
      <c r="AL17" s="17">
        <v>3.0793374512399998</v>
      </c>
      <c r="AM17" s="17">
        <v>3.0774810817699998</v>
      </c>
      <c r="AN17" s="17">
        <v>3.0759728896</v>
      </c>
      <c r="AO17" s="17">
        <v>3.07503160624</v>
      </c>
      <c r="AP17" s="17">
        <v>3.0750355391199999</v>
      </c>
      <c r="AQ17" s="17">
        <v>3.0765683031200002</v>
      </c>
      <c r="AR17" s="17">
        <v>3.0805092870599999</v>
      </c>
      <c r="AS17" s="17">
        <v>3.0879943978800002</v>
      </c>
      <c r="AT17" s="81"/>
      <c r="AU17" s="17">
        <v>7.5266751687000005E-2</v>
      </c>
      <c r="AV17" s="17">
        <v>0.202096365719</v>
      </c>
      <c r="AW17" s="17">
        <v>0.50005487353099998</v>
      </c>
      <c r="AX17" s="17">
        <v>1.14364247394</v>
      </c>
      <c r="AY17" s="17">
        <v>2.35448657926</v>
      </c>
      <c r="AZ17" s="17">
        <v>3.0808079287700001</v>
      </c>
      <c r="BA17" s="17">
        <v>3.07791275691</v>
      </c>
      <c r="BB17" s="17">
        <v>3.0751480542</v>
      </c>
      <c r="BC17" s="17">
        <v>3.0726675642000001</v>
      </c>
      <c r="BD17" s="17">
        <v>3.07078255909</v>
      </c>
      <c r="BE17" s="17">
        <v>3.0700212042400001</v>
      </c>
      <c r="BF17" s="17">
        <v>3.0711629743</v>
      </c>
      <c r="BG17" s="17">
        <v>3.0753740300299999</v>
      </c>
      <c r="BH17" s="81"/>
      <c r="BI17" s="17">
        <v>7.1621661138999995E-2</v>
      </c>
      <c r="BJ17" s="17">
        <v>0.19239400656399999</v>
      </c>
      <c r="BK17" s="17">
        <v>0.476615699206</v>
      </c>
      <c r="BL17" s="17">
        <v>1.09363408292</v>
      </c>
      <c r="BM17" s="17">
        <v>2.2781633228899998</v>
      </c>
      <c r="BN17" s="17">
        <v>3.0814059991399998</v>
      </c>
      <c r="BO17" s="17">
        <v>3.0772883684900001</v>
      </c>
      <c r="BP17" s="17">
        <v>3.07306124041</v>
      </c>
      <c r="BQ17" s="17">
        <v>3.06881635997</v>
      </c>
      <c r="BR17" s="17">
        <v>3.0648130830000002</v>
      </c>
      <c r="BS17" s="17">
        <v>3.0615326711100002</v>
      </c>
      <c r="BT17" s="17">
        <v>3.0597445197000002</v>
      </c>
      <c r="BU17" s="17">
        <v>3.0606580325800001</v>
      </c>
      <c r="BV17" s="81"/>
      <c r="BW17" s="17">
        <v>6.8336012676999999E-2</v>
      </c>
      <c r="BX17" s="17">
        <v>0.18363269522799999</v>
      </c>
      <c r="BY17" s="17">
        <v>0.45535534945900003</v>
      </c>
      <c r="BZ17" s="17">
        <v>1.0476967985500001</v>
      </c>
      <c r="CA17" s="17">
        <v>2.20386729815</v>
      </c>
      <c r="CB17" s="17">
        <v>3.0813020437</v>
      </c>
      <c r="CC17" s="17">
        <v>3.0757780927299998</v>
      </c>
      <c r="CD17" s="17">
        <v>3.0698993141600002</v>
      </c>
      <c r="CE17" s="17">
        <v>3.06370618948</v>
      </c>
      <c r="CF17" s="17">
        <v>3.0574332648500002</v>
      </c>
      <c r="CG17" s="17">
        <v>3.0515599671500002</v>
      </c>
      <c r="CH17" s="17">
        <v>3.0468980875899998</v>
      </c>
      <c r="CI17" s="17">
        <v>3.0447559429700002</v>
      </c>
      <c r="CJ17" s="81"/>
      <c r="CK17" s="17">
        <v>6.5413651818999996E-2</v>
      </c>
      <c r="CL17" s="17">
        <v>0.17582973601599999</v>
      </c>
      <c r="CM17" s="17">
        <v>0.43636044787799999</v>
      </c>
      <c r="CN17" s="17">
        <v>1.00629236779</v>
      </c>
      <c r="CO17" s="17">
        <v>2.13412190794</v>
      </c>
      <c r="CP17" s="17">
        <v>3.0806093056599999</v>
      </c>
      <c r="CQ17" s="17">
        <v>3.07350709904</v>
      </c>
      <c r="CR17" s="17">
        <v>3.0658166177799999</v>
      </c>
      <c r="CS17" s="17">
        <v>3.0575474226499999</v>
      </c>
      <c r="CT17" s="17">
        <v>3.04894183099</v>
      </c>
      <c r="CU17" s="17">
        <v>3.0405429282199998</v>
      </c>
      <c r="CV17" s="17">
        <v>3.0332500340199999</v>
      </c>
      <c r="CW17" s="17">
        <v>3.0285320659399999</v>
      </c>
      <c r="CX17" s="81"/>
      <c r="CY17" s="17">
        <v>6.2814394319999994E-2</v>
      </c>
      <c r="CZ17" s="17">
        <v>0.16888179578699999</v>
      </c>
      <c r="DA17" s="17">
        <v>0.41940421132</v>
      </c>
      <c r="DB17" s="17">
        <v>0.96908117219800005</v>
      </c>
      <c r="DC17" s="17">
        <v>2.0694839109899998</v>
      </c>
      <c r="DD17" s="17">
        <v>3.079408506</v>
      </c>
      <c r="DE17" s="17">
        <v>3.0705756707399998</v>
      </c>
      <c r="DF17" s="17">
        <v>3.06095108896</v>
      </c>
      <c r="DG17" s="17">
        <v>3.0505425446999999</v>
      </c>
      <c r="DH17" s="17">
        <v>3.0396464211000001</v>
      </c>
      <c r="DI17" s="17">
        <v>3.02891292758</v>
      </c>
      <c r="DJ17" s="17">
        <v>3.01940773895</v>
      </c>
      <c r="DK17" s="17">
        <v>3.0127797221499999</v>
      </c>
      <c r="DL17" s="81"/>
      <c r="DM17" s="17">
        <v>6.0492313180999999E-2</v>
      </c>
      <c r="DN17" s="17">
        <v>0.162668604731</v>
      </c>
      <c r="DO17" s="17">
        <v>0.40420838640500001</v>
      </c>
      <c r="DP17" s="17">
        <v>0.93554795336100005</v>
      </c>
      <c r="DQ17" s="17">
        <v>2.0098020320300001</v>
      </c>
      <c r="DR17" s="17">
        <v>3.0777605532800001</v>
      </c>
      <c r="DS17" s="17">
        <v>3.0670697427100002</v>
      </c>
      <c r="DT17" s="17">
        <v>3.0554324525899998</v>
      </c>
      <c r="DU17" s="17">
        <v>3.0428887759599998</v>
      </c>
      <c r="DV17" s="17">
        <v>3.0298340479900001</v>
      </c>
      <c r="DW17" s="17">
        <v>3.0170781288500002</v>
      </c>
      <c r="DX17" s="17">
        <v>3.0059285063400001</v>
      </c>
      <c r="DY17" s="17">
        <v>2.9981504975700002</v>
      </c>
    </row>
    <row r="18" spans="2:129" ht="15.75" x14ac:dyDescent="0.3">
      <c r="B18" s="40"/>
      <c r="C18" s="29" t="s">
        <v>17</v>
      </c>
      <c r="D18" s="5"/>
      <c r="E18" s="18">
        <v>7.9754700000000001E-7</v>
      </c>
      <c r="F18" s="18">
        <v>3.600721E-6</v>
      </c>
      <c r="G18" s="18">
        <v>1.4574345E-5</v>
      </c>
      <c r="H18" s="17">
        <v>5.3971570999999997E-5</v>
      </c>
      <c r="I18" s="17">
        <v>1.8029385399999999E-4</v>
      </c>
      <c r="J18" s="17">
        <v>4.0545253099999999E-4</v>
      </c>
      <c r="K18" s="17">
        <v>6.5595248900000001E-4</v>
      </c>
      <c r="L18" s="17">
        <v>9.6180467700000003E-4</v>
      </c>
      <c r="M18" s="17">
        <v>1.3389333529999999E-3</v>
      </c>
      <c r="N18" s="17">
        <v>1.8020047969999999E-3</v>
      </c>
      <c r="O18" s="17">
        <v>2.364047046E-3</v>
      </c>
      <c r="P18" s="17">
        <v>3.0352092669999999E-3</v>
      </c>
      <c r="Q18" s="17">
        <v>3.8200693789999999E-3</v>
      </c>
      <c r="R18" s="81"/>
      <c r="S18" s="18">
        <v>3.3570790000000001E-6</v>
      </c>
      <c r="T18" s="18">
        <v>1.517317E-5</v>
      </c>
      <c r="U18" s="17">
        <v>6.1580828000000002E-5</v>
      </c>
      <c r="V18" s="17">
        <v>2.2939408800000001E-4</v>
      </c>
      <c r="W18" s="17">
        <v>7.6844467E-4</v>
      </c>
      <c r="X18" s="17">
        <v>1.645622806E-3</v>
      </c>
      <c r="Y18" s="17">
        <v>2.6317895439999998E-3</v>
      </c>
      <c r="Z18" s="17">
        <v>3.838609151E-3</v>
      </c>
      <c r="AA18" s="17">
        <v>5.3262994989999998E-3</v>
      </c>
      <c r="AB18" s="17">
        <v>7.1489297299999997E-3</v>
      </c>
      <c r="AC18" s="17">
        <v>9.3529557429999997E-3</v>
      </c>
      <c r="AD18" s="17">
        <v>1.1968637698000001E-2</v>
      </c>
      <c r="AE18" s="17">
        <v>1.5009015549000001E-2</v>
      </c>
      <c r="AF18" s="81"/>
      <c r="AG18" s="18">
        <v>7.2811679999999998E-6</v>
      </c>
      <c r="AH18" s="18">
        <v>3.2912035999999998E-5</v>
      </c>
      <c r="AI18" s="17">
        <v>1.3362275899999999E-4</v>
      </c>
      <c r="AJ18" s="17">
        <v>4.9859484299999998E-4</v>
      </c>
      <c r="AK18" s="17">
        <v>1.6864046010000001E-3</v>
      </c>
      <c r="AL18" s="17">
        <v>3.660691696E-3</v>
      </c>
      <c r="AM18" s="17">
        <v>5.8649707909999996E-3</v>
      </c>
      <c r="AN18" s="17">
        <v>8.5503921730000002E-3</v>
      </c>
      <c r="AO18" s="17">
        <v>1.1844657809E-2</v>
      </c>
      <c r="AP18" s="17">
        <v>1.5857428369E-2</v>
      </c>
      <c r="AQ18" s="17">
        <v>2.0676286745000001E-2</v>
      </c>
      <c r="AR18" s="17">
        <v>2.6345753074E-2</v>
      </c>
      <c r="AS18" s="17">
        <v>3.2867589821E-2</v>
      </c>
      <c r="AT18" s="81"/>
      <c r="AU18" s="18">
        <v>1.2315769999999999E-5</v>
      </c>
      <c r="AV18" s="17">
        <v>5.5661373999999998E-5</v>
      </c>
      <c r="AW18" s="17">
        <v>2.2594013200000001E-4</v>
      </c>
      <c r="AX18" s="17">
        <v>8.4340947399999999E-4</v>
      </c>
      <c r="AY18" s="17">
        <v>2.8777990370000002E-3</v>
      </c>
      <c r="AZ18" s="17">
        <v>6.4023991939999997E-3</v>
      </c>
      <c r="BA18" s="17">
        <v>1.0293234679E-2</v>
      </c>
      <c r="BB18" s="17">
        <v>1.5000667533000001E-2</v>
      </c>
      <c r="BC18" s="17">
        <v>2.0733039123999999E-2</v>
      </c>
      <c r="BD18" s="17">
        <v>2.7657953837E-2</v>
      </c>
      <c r="BE18" s="17">
        <v>3.5886911431999999E-2</v>
      </c>
      <c r="BF18" s="17">
        <v>4.5456718320999998E-2</v>
      </c>
      <c r="BG18" s="17">
        <v>5.6274646806999999E-2</v>
      </c>
      <c r="BH18" s="81"/>
      <c r="BI18" s="18">
        <v>1.830488E-5</v>
      </c>
      <c r="BJ18" s="17">
        <v>8.2712682000000003E-5</v>
      </c>
      <c r="BK18" s="17">
        <v>3.35627153E-4</v>
      </c>
      <c r="BL18" s="17">
        <v>1.252752039E-3</v>
      </c>
      <c r="BM18" s="17">
        <v>4.3036403909999998E-3</v>
      </c>
      <c r="BN18" s="17">
        <v>9.8273715369999997E-3</v>
      </c>
      <c r="BO18" s="17">
        <v>1.5849443681999999E-2</v>
      </c>
      <c r="BP18" s="17">
        <v>2.3072947491000001E-2</v>
      </c>
      <c r="BQ18" s="17">
        <v>3.1786218519000001E-2</v>
      </c>
      <c r="BR18" s="17">
        <v>4.2196443595000001E-2</v>
      </c>
      <c r="BS18" s="17">
        <v>5.4404793525000002E-2</v>
      </c>
      <c r="BT18" s="17">
        <v>6.8362992627000005E-2</v>
      </c>
      <c r="BU18" s="17">
        <v>8.3789971002999994E-2</v>
      </c>
      <c r="BV18" s="81"/>
      <c r="BW18" s="18">
        <v>2.5142035E-5</v>
      </c>
      <c r="BX18" s="17">
        <v>1.13583054E-4</v>
      </c>
      <c r="BY18" s="17">
        <v>4.6070973200000001E-4</v>
      </c>
      <c r="BZ18" s="17">
        <v>1.719117448E-3</v>
      </c>
      <c r="CA18" s="17">
        <v>5.9358303510000003E-3</v>
      </c>
      <c r="CB18" s="17">
        <v>1.3895368945E-2</v>
      </c>
      <c r="CC18" s="17">
        <v>2.2460695664E-2</v>
      </c>
      <c r="CD18" s="17">
        <v>3.2631199053999999E-2</v>
      </c>
      <c r="CE18" s="17">
        <v>4.4759568359000003E-2</v>
      </c>
      <c r="CF18" s="17">
        <v>5.9051311427E-2</v>
      </c>
      <c r="CG18" s="17">
        <v>7.5530966909999997E-2</v>
      </c>
      <c r="CH18" s="17">
        <v>9.3972967143999997E-2</v>
      </c>
      <c r="CI18" s="17">
        <v>0.11378831260900001</v>
      </c>
      <c r="CJ18" s="81"/>
      <c r="CK18" s="18">
        <v>3.2749047000000003E-5</v>
      </c>
      <c r="CL18" s="17">
        <v>1.4791798400000001E-4</v>
      </c>
      <c r="CM18" s="17">
        <v>5.9974123100000004E-4</v>
      </c>
      <c r="CN18" s="17">
        <v>2.2370223870000002E-3</v>
      </c>
      <c r="CO18" s="17">
        <v>7.7533224670000003E-3</v>
      </c>
      <c r="CP18" s="17">
        <v>1.8568518518999998E-2</v>
      </c>
      <c r="CQ18" s="17">
        <v>3.0048154016999999E-2</v>
      </c>
      <c r="CR18" s="17">
        <v>4.3521764866999997E-2</v>
      </c>
      <c r="CS18" s="17">
        <v>5.9372913325999997E-2</v>
      </c>
      <c r="CT18" s="17">
        <v>7.7746744438000004E-2</v>
      </c>
      <c r="CU18" s="17">
        <v>9.8496105097999997E-2</v>
      </c>
      <c r="CV18" s="17">
        <v>0.121119932882</v>
      </c>
      <c r="CW18" s="17">
        <v>0.14460663548200001</v>
      </c>
      <c r="CX18" s="81"/>
      <c r="CY18" s="17">
        <v>4.1065471999999998E-5</v>
      </c>
      <c r="CZ18" s="17">
        <v>1.8544332500000001E-4</v>
      </c>
      <c r="DA18" s="17">
        <v>7.5160338399999998E-4</v>
      </c>
      <c r="DB18" s="17">
        <v>2.8022347519999998E-3</v>
      </c>
      <c r="DC18" s="17">
        <v>9.7397492669999992E-3</v>
      </c>
      <c r="DD18" s="17">
        <v>2.3810991072E-2</v>
      </c>
      <c r="DE18" s="17">
        <v>3.8527645112999998E-2</v>
      </c>
      <c r="DF18" s="17">
        <v>5.5576147368999997E-2</v>
      </c>
      <c r="DG18" s="17">
        <v>7.5319954194999997E-2</v>
      </c>
      <c r="DH18" s="17">
        <v>9.7765824769000004E-2</v>
      </c>
      <c r="DI18" s="17">
        <v>0.122504334536</v>
      </c>
      <c r="DJ18" s="17">
        <v>0.14864449677800001</v>
      </c>
      <c r="DK18" s="17">
        <v>0.17469340281000001</v>
      </c>
      <c r="DL18" s="81"/>
      <c r="DM18" s="17">
        <v>5.0042800000000001E-5</v>
      </c>
      <c r="DN18" s="17">
        <v>2.2593884199999999E-4</v>
      </c>
      <c r="DO18" s="17">
        <v>9.15397184E-4</v>
      </c>
      <c r="DP18" s="17">
        <v>3.4113521279999998E-3</v>
      </c>
      <c r="DQ18" s="17">
        <v>1.1881942959999999E-2</v>
      </c>
      <c r="DR18" s="17">
        <v>2.9588820565E-2</v>
      </c>
      <c r="DS18" s="17">
        <v>4.7810286584000002E-2</v>
      </c>
      <c r="DT18" s="17">
        <v>6.8613473083999996E-2</v>
      </c>
      <c r="DU18" s="17">
        <v>9.2279067142000001E-2</v>
      </c>
      <c r="DV18" s="17">
        <v>0.118590251179</v>
      </c>
      <c r="DW18" s="17">
        <v>0.14677978881199999</v>
      </c>
      <c r="DX18" s="17">
        <v>0.17547537020599999</v>
      </c>
      <c r="DY18" s="17">
        <v>0.20275011588299999</v>
      </c>
    </row>
    <row r="19" spans="2:129" x14ac:dyDescent="0.2">
      <c r="B19" s="42"/>
      <c r="C19" s="5"/>
      <c r="D19" s="5"/>
      <c r="E19" s="17">
        <v>0</v>
      </c>
      <c r="F19" s="17">
        <v>0</v>
      </c>
      <c r="G19" s="17">
        <v>0</v>
      </c>
      <c r="H19" s="17">
        <v>0</v>
      </c>
      <c r="I19" s="17">
        <v>0</v>
      </c>
      <c r="J19" s="17">
        <v>0</v>
      </c>
      <c r="K19" s="17">
        <v>0</v>
      </c>
      <c r="L19" s="17">
        <v>0</v>
      </c>
      <c r="M19" s="17">
        <v>0</v>
      </c>
      <c r="N19" s="17">
        <v>0</v>
      </c>
      <c r="O19" s="17">
        <v>0</v>
      </c>
      <c r="P19" s="17">
        <v>0</v>
      </c>
      <c r="Q19" s="17">
        <v>0</v>
      </c>
      <c r="R19" s="82"/>
      <c r="S19" s="17">
        <v>0</v>
      </c>
      <c r="T19" s="17">
        <v>0</v>
      </c>
      <c r="U19" s="17">
        <v>0</v>
      </c>
      <c r="V19" s="17">
        <v>0</v>
      </c>
      <c r="W19" s="17">
        <v>0</v>
      </c>
      <c r="X19" s="17">
        <v>0</v>
      </c>
      <c r="Y19" s="17">
        <v>0</v>
      </c>
      <c r="Z19" s="17">
        <v>0</v>
      </c>
      <c r="AA19" s="17">
        <v>0</v>
      </c>
      <c r="AB19" s="17">
        <v>0</v>
      </c>
      <c r="AC19" s="17">
        <v>0</v>
      </c>
      <c r="AD19" s="17">
        <v>0</v>
      </c>
      <c r="AE19" s="17">
        <v>0</v>
      </c>
      <c r="AF19" s="82"/>
      <c r="AG19" s="17">
        <v>0</v>
      </c>
      <c r="AH19" s="17">
        <v>0</v>
      </c>
      <c r="AI19" s="17">
        <v>0</v>
      </c>
      <c r="AJ19" s="17">
        <v>0</v>
      </c>
      <c r="AK19" s="17">
        <v>0</v>
      </c>
      <c r="AL19" s="17">
        <v>0</v>
      </c>
      <c r="AM19" s="17">
        <v>0</v>
      </c>
      <c r="AN19" s="17">
        <v>0</v>
      </c>
      <c r="AO19" s="17">
        <v>0</v>
      </c>
      <c r="AP19" s="17">
        <v>0</v>
      </c>
      <c r="AQ19" s="17">
        <v>0</v>
      </c>
      <c r="AR19" s="17">
        <v>0</v>
      </c>
      <c r="AS19" s="17">
        <v>0</v>
      </c>
      <c r="AT19" s="82"/>
      <c r="AU19" s="17">
        <v>0</v>
      </c>
      <c r="AV19" s="17">
        <v>0</v>
      </c>
      <c r="AW19" s="17">
        <v>0</v>
      </c>
      <c r="AX19" s="17">
        <v>0</v>
      </c>
      <c r="AY19" s="17">
        <v>0</v>
      </c>
      <c r="AZ19" s="17">
        <v>0</v>
      </c>
      <c r="BA19" s="17">
        <v>0</v>
      </c>
      <c r="BB19" s="17">
        <v>0</v>
      </c>
      <c r="BC19" s="17">
        <v>0</v>
      </c>
      <c r="BD19" s="17">
        <v>0</v>
      </c>
      <c r="BE19" s="17">
        <v>0</v>
      </c>
      <c r="BF19" s="17">
        <v>0</v>
      </c>
      <c r="BG19" s="17">
        <v>0</v>
      </c>
      <c r="BH19" s="82"/>
      <c r="BI19" s="17">
        <v>0</v>
      </c>
      <c r="BJ19" s="17">
        <v>0</v>
      </c>
      <c r="BK19" s="17">
        <v>0</v>
      </c>
      <c r="BL19" s="17">
        <v>0</v>
      </c>
      <c r="BM19" s="17">
        <v>0</v>
      </c>
      <c r="BN19" s="17">
        <v>0</v>
      </c>
      <c r="BO19" s="17">
        <v>0</v>
      </c>
      <c r="BP19" s="17">
        <v>0</v>
      </c>
      <c r="BQ19" s="17">
        <v>0</v>
      </c>
      <c r="BR19" s="17">
        <v>0</v>
      </c>
      <c r="BS19" s="17">
        <v>0</v>
      </c>
      <c r="BT19" s="17">
        <v>0</v>
      </c>
      <c r="BU19" s="17">
        <v>0</v>
      </c>
      <c r="BV19" s="82"/>
      <c r="BW19" s="17">
        <v>0</v>
      </c>
      <c r="BX19" s="17">
        <v>0</v>
      </c>
      <c r="BY19" s="17">
        <v>0</v>
      </c>
      <c r="BZ19" s="17">
        <v>0</v>
      </c>
      <c r="CA19" s="17">
        <v>0</v>
      </c>
      <c r="CB19" s="17">
        <v>0</v>
      </c>
      <c r="CC19" s="17">
        <v>0</v>
      </c>
      <c r="CD19" s="17">
        <v>0</v>
      </c>
      <c r="CE19" s="17">
        <v>0</v>
      </c>
      <c r="CF19" s="17">
        <v>0</v>
      </c>
      <c r="CG19" s="17">
        <v>0</v>
      </c>
      <c r="CH19" s="17">
        <v>0</v>
      </c>
      <c r="CI19" s="17">
        <v>0</v>
      </c>
      <c r="CJ19" s="82"/>
      <c r="CK19" s="17">
        <v>0</v>
      </c>
      <c r="CL19" s="17">
        <v>0</v>
      </c>
      <c r="CM19" s="17">
        <v>0</v>
      </c>
      <c r="CN19" s="17">
        <v>0</v>
      </c>
      <c r="CO19" s="17">
        <v>0</v>
      </c>
      <c r="CP19" s="17">
        <v>0</v>
      </c>
      <c r="CQ19" s="17">
        <v>0</v>
      </c>
      <c r="CR19" s="17">
        <v>0</v>
      </c>
      <c r="CS19" s="17">
        <v>0</v>
      </c>
      <c r="CT19" s="17">
        <v>0</v>
      </c>
      <c r="CU19" s="17">
        <v>0</v>
      </c>
      <c r="CV19" s="17">
        <v>0</v>
      </c>
      <c r="CW19" s="17">
        <v>0</v>
      </c>
      <c r="CX19" s="82"/>
      <c r="CY19" s="17">
        <v>0</v>
      </c>
      <c r="CZ19" s="17">
        <v>0</v>
      </c>
      <c r="DA19" s="17">
        <v>0</v>
      </c>
      <c r="DB19" s="17">
        <v>0</v>
      </c>
      <c r="DC19" s="17">
        <v>0</v>
      </c>
      <c r="DD19" s="17">
        <v>0</v>
      </c>
      <c r="DE19" s="17">
        <v>0</v>
      </c>
      <c r="DF19" s="17">
        <v>0</v>
      </c>
      <c r="DG19" s="17">
        <v>0</v>
      </c>
      <c r="DH19" s="17">
        <v>0</v>
      </c>
      <c r="DI19" s="17">
        <v>0</v>
      </c>
      <c r="DJ19" s="17">
        <v>0</v>
      </c>
      <c r="DK19" s="17">
        <v>0</v>
      </c>
      <c r="DL19" s="82"/>
      <c r="DM19" s="17">
        <v>0</v>
      </c>
      <c r="DN19" s="17">
        <v>0</v>
      </c>
      <c r="DO19" s="17">
        <v>0</v>
      </c>
      <c r="DP19" s="17">
        <v>0</v>
      </c>
      <c r="DQ19" s="17">
        <v>0</v>
      </c>
      <c r="DR19" s="17">
        <v>0</v>
      </c>
      <c r="DS19" s="17">
        <v>0</v>
      </c>
      <c r="DT19" s="17">
        <v>0</v>
      </c>
      <c r="DU19" s="17">
        <v>0</v>
      </c>
      <c r="DV19" s="17">
        <v>0</v>
      </c>
      <c r="DW19" s="17">
        <v>0</v>
      </c>
      <c r="DX19" s="17">
        <v>0</v>
      </c>
      <c r="DY19" s="17">
        <v>0</v>
      </c>
    </row>
    <row r="20" spans="2:129" x14ac:dyDescent="0.2">
      <c r="B20" s="42"/>
      <c r="C20" s="5"/>
      <c r="D20" s="5"/>
      <c r="E20" s="17">
        <v>0</v>
      </c>
      <c r="F20" s="17">
        <v>0</v>
      </c>
      <c r="G20" s="17">
        <v>0</v>
      </c>
      <c r="H20" s="17">
        <v>0</v>
      </c>
      <c r="I20" s="17">
        <v>0</v>
      </c>
      <c r="J20" s="17">
        <v>0</v>
      </c>
      <c r="K20" s="17">
        <v>0</v>
      </c>
      <c r="L20" s="17">
        <v>0</v>
      </c>
      <c r="M20" s="17">
        <v>0</v>
      </c>
      <c r="N20" s="17">
        <v>0</v>
      </c>
      <c r="O20" s="17">
        <v>0</v>
      </c>
      <c r="P20" s="17">
        <v>0</v>
      </c>
      <c r="Q20" s="17">
        <v>0</v>
      </c>
      <c r="R20" s="82"/>
      <c r="S20" s="17">
        <v>0</v>
      </c>
      <c r="T20" s="17">
        <v>0</v>
      </c>
      <c r="U20" s="17">
        <v>0</v>
      </c>
      <c r="V20" s="17">
        <v>0</v>
      </c>
      <c r="W20" s="17">
        <v>0</v>
      </c>
      <c r="X20" s="17">
        <v>0</v>
      </c>
      <c r="Y20" s="17">
        <v>0</v>
      </c>
      <c r="Z20" s="17">
        <v>0</v>
      </c>
      <c r="AA20" s="17">
        <v>0</v>
      </c>
      <c r="AB20" s="17">
        <v>0</v>
      </c>
      <c r="AC20" s="17">
        <v>0</v>
      </c>
      <c r="AD20" s="17">
        <v>0</v>
      </c>
      <c r="AE20" s="17">
        <v>0</v>
      </c>
      <c r="AF20" s="82"/>
      <c r="AG20" s="17">
        <v>0</v>
      </c>
      <c r="AH20" s="17">
        <v>0</v>
      </c>
      <c r="AI20" s="17">
        <v>0</v>
      </c>
      <c r="AJ20" s="17">
        <v>0</v>
      </c>
      <c r="AK20" s="17">
        <v>0</v>
      </c>
      <c r="AL20" s="17">
        <v>0</v>
      </c>
      <c r="AM20" s="17">
        <v>0</v>
      </c>
      <c r="AN20" s="17">
        <v>0</v>
      </c>
      <c r="AO20" s="17">
        <v>0</v>
      </c>
      <c r="AP20" s="17">
        <v>0</v>
      </c>
      <c r="AQ20" s="17">
        <v>0</v>
      </c>
      <c r="AR20" s="17">
        <v>0</v>
      </c>
      <c r="AS20" s="17">
        <v>0</v>
      </c>
      <c r="AT20" s="82"/>
      <c r="AU20" s="17">
        <v>0</v>
      </c>
      <c r="AV20" s="17">
        <v>0</v>
      </c>
      <c r="AW20" s="17">
        <v>0</v>
      </c>
      <c r="AX20" s="17">
        <v>0</v>
      </c>
      <c r="AY20" s="17">
        <v>0</v>
      </c>
      <c r="AZ20" s="17">
        <v>0</v>
      </c>
      <c r="BA20" s="17">
        <v>0</v>
      </c>
      <c r="BB20" s="17">
        <v>0</v>
      </c>
      <c r="BC20" s="17">
        <v>0</v>
      </c>
      <c r="BD20" s="17">
        <v>0</v>
      </c>
      <c r="BE20" s="17">
        <v>0</v>
      </c>
      <c r="BF20" s="17">
        <v>0</v>
      </c>
      <c r="BG20" s="17">
        <v>0</v>
      </c>
      <c r="BH20" s="82"/>
      <c r="BI20" s="17">
        <v>0</v>
      </c>
      <c r="BJ20" s="17">
        <v>0</v>
      </c>
      <c r="BK20" s="17">
        <v>0</v>
      </c>
      <c r="BL20" s="17">
        <v>0</v>
      </c>
      <c r="BM20" s="17">
        <v>0</v>
      </c>
      <c r="BN20" s="17">
        <v>0</v>
      </c>
      <c r="BO20" s="17">
        <v>0</v>
      </c>
      <c r="BP20" s="17">
        <v>0</v>
      </c>
      <c r="BQ20" s="17">
        <v>0</v>
      </c>
      <c r="BR20" s="17">
        <v>0</v>
      </c>
      <c r="BS20" s="17">
        <v>0</v>
      </c>
      <c r="BT20" s="17">
        <v>0</v>
      </c>
      <c r="BU20" s="17">
        <v>0</v>
      </c>
      <c r="BV20" s="82"/>
      <c r="BW20" s="17">
        <v>0</v>
      </c>
      <c r="BX20" s="17">
        <v>0</v>
      </c>
      <c r="BY20" s="17">
        <v>0</v>
      </c>
      <c r="BZ20" s="17">
        <v>0</v>
      </c>
      <c r="CA20" s="17">
        <v>0</v>
      </c>
      <c r="CB20" s="17">
        <v>0</v>
      </c>
      <c r="CC20" s="17">
        <v>0</v>
      </c>
      <c r="CD20" s="17">
        <v>0</v>
      </c>
      <c r="CE20" s="17">
        <v>0</v>
      </c>
      <c r="CF20" s="17">
        <v>0</v>
      </c>
      <c r="CG20" s="17">
        <v>0</v>
      </c>
      <c r="CH20" s="17">
        <v>0</v>
      </c>
      <c r="CI20" s="17">
        <v>0</v>
      </c>
      <c r="CJ20" s="82"/>
      <c r="CK20" s="17">
        <v>0</v>
      </c>
      <c r="CL20" s="17">
        <v>0</v>
      </c>
      <c r="CM20" s="17">
        <v>0</v>
      </c>
      <c r="CN20" s="17">
        <v>0</v>
      </c>
      <c r="CO20" s="17">
        <v>0</v>
      </c>
      <c r="CP20" s="17">
        <v>0</v>
      </c>
      <c r="CQ20" s="17">
        <v>0</v>
      </c>
      <c r="CR20" s="17">
        <v>0</v>
      </c>
      <c r="CS20" s="17">
        <v>0</v>
      </c>
      <c r="CT20" s="17">
        <v>0</v>
      </c>
      <c r="CU20" s="17">
        <v>0</v>
      </c>
      <c r="CV20" s="17">
        <v>0</v>
      </c>
      <c r="CW20" s="17">
        <v>0</v>
      </c>
      <c r="CX20" s="82"/>
      <c r="CY20" s="17">
        <v>0</v>
      </c>
      <c r="CZ20" s="17">
        <v>0</v>
      </c>
      <c r="DA20" s="17">
        <v>0</v>
      </c>
      <c r="DB20" s="17">
        <v>0</v>
      </c>
      <c r="DC20" s="17">
        <v>0</v>
      </c>
      <c r="DD20" s="17">
        <v>0</v>
      </c>
      <c r="DE20" s="17">
        <v>0</v>
      </c>
      <c r="DF20" s="17">
        <v>0</v>
      </c>
      <c r="DG20" s="17">
        <v>0</v>
      </c>
      <c r="DH20" s="17">
        <v>0</v>
      </c>
      <c r="DI20" s="17">
        <v>0</v>
      </c>
      <c r="DJ20" s="17">
        <v>0</v>
      </c>
      <c r="DK20" s="17">
        <v>0</v>
      </c>
      <c r="DL20" s="82"/>
      <c r="DM20" s="17">
        <v>0</v>
      </c>
      <c r="DN20" s="17">
        <v>0</v>
      </c>
      <c r="DO20" s="17">
        <v>0</v>
      </c>
      <c r="DP20" s="17">
        <v>0</v>
      </c>
      <c r="DQ20" s="17">
        <v>0</v>
      </c>
      <c r="DR20" s="17">
        <v>0</v>
      </c>
      <c r="DS20" s="17">
        <v>0</v>
      </c>
      <c r="DT20" s="17">
        <v>0</v>
      </c>
      <c r="DU20" s="17">
        <v>0</v>
      </c>
      <c r="DV20" s="17">
        <v>0</v>
      </c>
      <c r="DW20" s="17">
        <v>0</v>
      </c>
      <c r="DX20" s="17">
        <v>0</v>
      </c>
      <c r="DY20" s="17">
        <v>0</v>
      </c>
    </row>
    <row r="21" spans="2:129" ht="15.75" x14ac:dyDescent="0.25">
      <c r="B21" s="60" t="s">
        <v>12</v>
      </c>
      <c r="C21" s="5"/>
      <c r="D21" s="5"/>
      <c r="E21" s="17">
        <v>0</v>
      </c>
      <c r="F21" s="17">
        <v>0</v>
      </c>
      <c r="G21" s="17">
        <v>0</v>
      </c>
      <c r="H21" s="17">
        <v>0</v>
      </c>
      <c r="I21" s="17">
        <v>0</v>
      </c>
      <c r="J21" s="17">
        <v>0</v>
      </c>
      <c r="K21" s="17">
        <v>0</v>
      </c>
      <c r="L21" s="17">
        <v>0</v>
      </c>
      <c r="M21" s="17">
        <v>0</v>
      </c>
      <c r="N21" s="17">
        <v>0</v>
      </c>
      <c r="O21" s="17">
        <v>0</v>
      </c>
      <c r="P21" s="17">
        <v>0</v>
      </c>
      <c r="Q21" s="17">
        <v>0</v>
      </c>
      <c r="R21" s="82"/>
      <c r="S21" s="17">
        <v>0</v>
      </c>
      <c r="T21" s="17">
        <v>0</v>
      </c>
      <c r="U21" s="17">
        <v>0</v>
      </c>
      <c r="V21" s="17">
        <v>0</v>
      </c>
      <c r="W21" s="17">
        <v>0</v>
      </c>
      <c r="X21" s="17">
        <v>0</v>
      </c>
      <c r="Y21" s="17">
        <v>0</v>
      </c>
      <c r="Z21" s="17">
        <v>0</v>
      </c>
      <c r="AA21" s="17">
        <v>0</v>
      </c>
      <c r="AB21" s="17">
        <v>0</v>
      </c>
      <c r="AC21" s="17">
        <v>0</v>
      </c>
      <c r="AD21" s="17">
        <v>0</v>
      </c>
      <c r="AE21" s="17">
        <v>0</v>
      </c>
      <c r="AF21" s="82"/>
      <c r="AG21" s="17">
        <v>0</v>
      </c>
      <c r="AH21" s="17">
        <v>0</v>
      </c>
      <c r="AI21" s="17">
        <v>0</v>
      </c>
      <c r="AJ21" s="17">
        <v>0</v>
      </c>
      <c r="AK21" s="17">
        <v>0</v>
      </c>
      <c r="AL21" s="17">
        <v>0</v>
      </c>
      <c r="AM21" s="17">
        <v>0</v>
      </c>
      <c r="AN21" s="17">
        <v>0</v>
      </c>
      <c r="AO21" s="17">
        <v>0</v>
      </c>
      <c r="AP21" s="17">
        <v>0</v>
      </c>
      <c r="AQ21" s="17">
        <v>0</v>
      </c>
      <c r="AR21" s="17">
        <v>0</v>
      </c>
      <c r="AS21" s="17">
        <v>0</v>
      </c>
      <c r="AT21" s="82"/>
      <c r="AU21" s="17">
        <v>0</v>
      </c>
      <c r="AV21" s="17">
        <v>0</v>
      </c>
      <c r="AW21" s="17">
        <v>0</v>
      </c>
      <c r="AX21" s="17">
        <v>0</v>
      </c>
      <c r="AY21" s="17">
        <v>0</v>
      </c>
      <c r="AZ21" s="17">
        <v>0</v>
      </c>
      <c r="BA21" s="17">
        <v>0</v>
      </c>
      <c r="BB21" s="17">
        <v>0</v>
      </c>
      <c r="BC21" s="17">
        <v>0</v>
      </c>
      <c r="BD21" s="17">
        <v>0</v>
      </c>
      <c r="BE21" s="17">
        <v>0</v>
      </c>
      <c r="BF21" s="17">
        <v>0</v>
      </c>
      <c r="BG21" s="17">
        <v>0</v>
      </c>
      <c r="BH21" s="82"/>
      <c r="BI21" s="17">
        <v>0</v>
      </c>
      <c r="BJ21" s="17">
        <v>0</v>
      </c>
      <c r="BK21" s="17">
        <v>0</v>
      </c>
      <c r="BL21" s="17">
        <v>0</v>
      </c>
      <c r="BM21" s="17">
        <v>0</v>
      </c>
      <c r="BN21" s="17">
        <v>0</v>
      </c>
      <c r="BO21" s="17">
        <v>0</v>
      </c>
      <c r="BP21" s="17">
        <v>0</v>
      </c>
      <c r="BQ21" s="17">
        <v>0</v>
      </c>
      <c r="BR21" s="17">
        <v>0</v>
      </c>
      <c r="BS21" s="17">
        <v>0</v>
      </c>
      <c r="BT21" s="17">
        <v>0</v>
      </c>
      <c r="BU21" s="17">
        <v>0</v>
      </c>
      <c r="BV21" s="82"/>
      <c r="BW21" s="17">
        <v>0</v>
      </c>
      <c r="BX21" s="17">
        <v>0</v>
      </c>
      <c r="BY21" s="17">
        <v>0</v>
      </c>
      <c r="BZ21" s="17">
        <v>0</v>
      </c>
      <c r="CA21" s="17">
        <v>0</v>
      </c>
      <c r="CB21" s="17">
        <v>0</v>
      </c>
      <c r="CC21" s="17">
        <v>0</v>
      </c>
      <c r="CD21" s="17">
        <v>0</v>
      </c>
      <c r="CE21" s="17">
        <v>0</v>
      </c>
      <c r="CF21" s="17">
        <v>0</v>
      </c>
      <c r="CG21" s="17">
        <v>0</v>
      </c>
      <c r="CH21" s="17">
        <v>0</v>
      </c>
      <c r="CI21" s="17">
        <v>0</v>
      </c>
      <c r="CJ21" s="82"/>
      <c r="CK21" s="17">
        <v>0</v>
      </c>
      <c r="CL21" s="17">
        <v>0</v>
      </c>
      <c r="CM21" s="17">
        <v>0</v>
      </c>
      <c r="CN21" s="17">
        <v>0</v>
      </c>
      <c r="CO21" s="17">
        <v>0</v>
      </c>
      <c r="CP21" s="17">
        <v>0</v>
      </c>
      <c r="CQ21" s="17">
        <v>0</v>
      </c>
      <c r="CR21" s="17">
        <v>0</v>
      </c>
      <c r="CS21" s="17">
        <v>0</v>
      </c>
      <c r="CT21" s="17">
        <v>0</v>
      </c>
      <c r="CU21" s="17">
        <v>0</v>
      </c>
      <c r="CV21" s="17">
        <v>0</v>
      </c>
      <c r="CW21" s="17">
        <v>0</v>
      </c>
      <c r="CX21" s="82"/>
      <c r="CY21" s="17">
        <v>0</v>
      </c>
      <c r="CZ21" s="17">
        <v>0</v>
      </c>
      <c r="DA21" s="17">
        <v>0</v>
      </c>
      <c r="DB21" s="17">
        <v>0</v>
      </c>
      <c r="DC21" s="17">
        <v>0</v>
      </c>
      <c r="DD21" s="17">
        <v>0</v>
      </c>
      <c r="DE21" s="17">
        <v>0</v>
      </c>
      <c r="DF21" s="17">
        <v>0</v>
      </c>
      <c r="DG21" s="17">
        <v>0</v>
      </c>
      <c r="DH21" s="17">
        <v>0</v>
      </c>
      <c r="DI21" s="17">
        <v>0</v>
      </c>
      <c r="DJ21" s="17">
        <v>0</v>
      </c>
      <c r="DK21" s="17">
        <v>0</v>
      </c>
      <c r="DL21" s="82"/>
      <c r="DM21" s="17">
        <v>0</v>
      </c>
      <c r="DN21" s="17">
        <v>0</v>
      </c>
      <c r="DO21" s="17">
        <v>0</v>
      </c>
      <c r="DP21" s="17">
        <v>0</v>
      </c>
      <c r="DQ21" s="17">
        <v>0</v>
      </c>
      <c r="DR21" s="17">
        <v>0</v>
      </c>
      <c r="DS21" s="17">
        <v>0</v>
      </c>
      <c r="DT21" s="17">
        <v>0</v>
      </c>
      <c r="DU21" s="17">
        <v>0</v>
      </c>
      <c r="DV21" s="17">
        <v>0</v>
      </c>
      <c r="DW21" s="17">
        <v>0</v>
      </c>
      <c r="DX21" s="17">
        <v>0</v>
      </c>
      <c r="DY21" s="17">
        <v>0</v>
      </c>
    </row>
    <row r="22" spans="2:129" x14ac:dyDescent="0.2">
      <c r="B22" s="42"/>
      <c r="C22" s="5"/>
      <c r="D22" s="5"/>
      <c r="E22" s="17">
        <v>0</v>
      </c>
      <c r="F22" s="17">
        <v>0</v>
      </c>
      <c r="G22" s="17">
        <v>0</v>
      </c>
      <c r="H22" s="17">
        <v>0</v>
      </c>
      <c r="I22" s="17">
        <v>0</v>
      </c>
      <c r="J22" s="17">
        <v>0</v>
      </c>
      <c r="K22" s="17">
        <v>0</v>
      </c>
      <c r="L22" s="17">
        <v>0</v>
      </c>
      <c r="M22" s="17">
        <v>0</v>
      </c>
      <c r="N22" s="17">
        <v>0</v>
      </c>
      <c r="O22" s="17">
        <v>0</v>
      </c>
      <c r="P22" s="17">
        <v>0</v>
      </c>
      <c r="Q22" s="17">
        <v>0</v>
      </c>
      <c r="R22" s="82"/>
      <c r="S22" s="17">
        <v>0</v>
      </c>
      <c r="T22" s="17">
        <v>0</v>
      </c>
      <c r="U22" s="17">
        <v>0</v>
      </c>
      <c r="V22" s="17">
        <v>0</v>
      </c>
      <c r="W22" s="17">
        <v>0</v>
      </c>
      <c r="X22" s="17">
        <v>0</v>
      </c>
      <c r="Y22" s="17">
        <v>0</v>
      </c>
      <c r="Z22" s="17">
        <v>0</v>
      </c>
      <c r="AA22" s="17">
        <v>0</v>
      </c>
      <c r="AB22" s="17">
        <v>0</v>
      </c>
      <c r="AC22" s="17">
        <v>0</v>
      </c>
      <c r="AD22" s="17">
        <v>0</v>
      </c>
      <c r="AE22" s="17">
        <v>0</v>
      </c>
      <c r="AF22" s="82"/>
      <c r="AG22" s="17">
        <v>0</v>
      </c>
      <c r="AH22" s="17">
        <v>0</v>
      </c>
      <c r="AI22" s="17">
        <v>0</v>
      </c>
      <c r="AJ22" s="17">
        <v>0</v>
      </c>
      <c r="AK22" s="17">
        <v>0</v>
      </c>
      <c r="AL22" s="17">
        <v>0</v>
      </c>
      <c r="AM22" s="17">
        <v>0</v>
      </c>
      <c r="AN22" s="17">
        <v>0</v>
      </c>
      <c r="AO22" s="17">
        <v>0</v>
      </c>
      <c r="AP22" s="17">
        <v>0</v>
      </c>
      <c r="AQ22" s="17">
        <v>0</v>
      </c>
      <c r="AR22" s="17">
        <v>0</v>
      </c>
      <c r="AS22" s="17">
        <v>0</v>
      </c>
      <c r="AT22" s="82"/>
      <c r="AU22" s="17">
        <v>0</v>
      </c>
      <c r="AV22" s="17">
        <v>0</v>
      </c>
      <c r="AW22" s="17">
        <v>0</v>
      </c>
      <c r="AX22" s="17">
        <v>0</v>
      </c>
      <c r="AY22" s="17">
        <v>0</v>
      </c>
      <c r="AZ22" s="17">
        <v>0</v>
      </c>
      <c r="BA22" s="17">
        <v>0</v>
      </c>
      <c r="BB22" s="17">
        <v>0</v>
      </c>
      <c r="BC22" s="17">
        <v>0</v>
      </c>
      <c r="BD22" s="17">
        <v>0</v>
      </c>
      <c r="BE22" s="17">
        <v>0</v>
      </c>
      <c r="BF22" s="17">
        <v>0</v>
      </c>
      <c r="BG22" s="17">
        <v>0</v>
      </c>
      <c r="BH22" s="82"/>
      <c r="BI22" s="17">
        <v>0</v>
      </c>
      <c r="BJ22" s="17">
        <v>0</v>
      </c>
      <c r="BK22" s="17">
        <v>0</v>
      </c>
      <c r="BL22" s="17">
        <v>0</v>
      </c>
      <c r="BM22" s="17">
        <v>0</v>
      </c>
      <c r="BN22" s="17">
        <v>0</v>
      </c>
      <c r="BO22" s="17">
        <v>0</v>
      </c>
      <c r="BP22" s="17">
        <v>0</v>
      </c>
      <c r="BQ22" s="17">
        <v>0</v>
      </c>
      <c r="BR22" s="17">
        <v>0</v>
      </c>
      <c r="BS22" s="17">
        <v>0</v>
      </c>
      <c r="BT22" s="17">
        <v>0</v>
      </c>
      <c r="BU22" s="17">
        <v>0</v>
      </c>
      <c r="BV22" s="82"/>
      <c r="BW22" s="17">
        <v>0</v>
      </c>
      <c r="BX22" s="17">
        <v>0</v>
      </c>
      <c r="BY22" s="17">
        <v>0</v>
      </c>
      <c r="BZ22" s="17">
        <v>0</v>
      </c>
      <c r="CA22" s="17">
        <v>0</v>
      </c>
      <c r="CB22" s="17">
        <v>0</v>
      </c>
      <c r="CC22" s="17">
        <v>0</v>
      </c>
      <c r="CD22" s="17">
        <v>0</v>
      </c>
      <c r="CE22" s="17">
        <v>0</v>
      </c>
      <c r="CF22" s="17">
        <v>0</v>
      </c>
      <c r="CG22" s="17">
        <v>0</v>
      </c>
      <c r="CH22" s="17">
        <v>0</v>
      </c>
      <c r="CI22" s="17">
        <v>0</v>
      </c>
      <c r="CJ22" s="82"/>
      <c r="CK22" s="17">
        <v>0</v>
      </c>
      <c r="CL22" s="17">
        <v>0</v>
      </c>
      <c r="CM22" s="17">
        <v>0</v>
      </c>
      <c r="CN22" s="17">
        <v>0</v>
      </c>
      <c r="CO22" s="17">
        <v>0</v>
      </c>
      <c r="CP22" s="17">
        <v>0</v>
      </c>
      <c r="CQ22" s="17">
        <v>0</v>
      </c>
      <c r="CR22" s="17">
        <v>0</v>
      </c>
      <c r="CS22" s="17">
        <v>0</v>
      </c>
      <c r="CT22" s="17">
        <v>0</v>
      </c>
      <c r="CU22" s="17">
        <v>0</v>
      </c>
      <c r="CV22" s="17">
        <v>0</v>
      </c>
      <c r="CW22" s="17">
        <v>0</v>
      </c>
      <c r="CX22" s="82"/>
      <c r="CY22" s="17">
        <v>0</v>
      </c>
      <c r="CZ22" s="17">
        <v>0</v>
      </c>
      <c r="DA22" s="17">
        <v>0</v>
      </c>
      <c r="DB22" s="17">
        <v>0</v>
      </c>
      <c r="DC22" s="17">
        <v>0</v>
      </c>
      <c r="DD22" s="17">
        <v>0</v>
      </c>
      <c r="DE22" s="17">
        <v>0</v>
      </c>
      <c r="DF22" s="17">
        <v>0</v>
      </c>
      <c r="DG22" s="17">
        <v>0</v>
      </c>
      <c r="DH22" s="17">
        <v>0</v>
      </c>
      <c r="DI22" s="17">
        <v>0</v>
      </c>
      <c r="DJ22" s="17">
        <v>0</v>
      </c>
      <c r="DK22" s="17">
        <v>0</v>
      </c>
      <c r="DL22" s="82"/>
      <c r="DM22" s="17">
        <v>0</v>
      </c>
      <c r="DN22" s="17">
        <v>0</v>
      </c>
      <c r="DO22" s="17">
        <v>0</v>
      </c>
      <c r="DP22" s="17">
        <v>0</v>
      </c>
      <c r="DQ22" s="17">
        <v>0</v>
      </c>
      <c r="DR22" s="17">
        <v>0</v>
      </c>
      <c r="DS22" s="17">
        <v>0</v>
      </c>
      <c r="DT22" s="17">
        <v>0</v>
      </c>
      <c r="DU22" s="17">
        <v>0</v>
      </c>
      <c r="DV22" s="17">
        <v>0</v>
      </c>
      <c r="DW22" s="17">
        <v>0</v>
      </c>
      <c r="DX22" s="17">
        <v>0</v>
      </c>
      <c r="DY22" s="17">
        <v>0</v>
      </c>
    </row>
    <row r="23" spans="2:129" ht="15.75" x14ac:dyDescent="0.25">
      <c r="B23" s="60" t="s">
        <v>15</v>
      </c>
      <c r="C23" s="5"/>
      <c r="D23" s="5"/>
      <c r="E23" s="17">
        <v>0</v>
      </c>
      <c r="F23" s="17">
        <v>0</v>
      </c>
      <c r="G23" s="17">
        <v>0</v>
      </c>
      <c r="H23" s="17">
        <v>0</v>
      </c>
      <c r="I23" s="17">
        <v>0</v>
      </c>
      <c r="J23" s="17">
        <v>0</v>
      </c>
      <c r="K23" s="17">
        <v>0</v>
      </c>
      <c r="L23" s="17">
        <v>0</v>
      </c>
      <c r="M23" s="17">
        <v>0</v>
      </c>
      <c r="N23" s="17">
        <v>0</v>
      </c>
      <c r="O23" s="17">
        <v>0</v>
      </c>
      <c r="P23" s="17">
        <v>0</v>
      </c>
      <c r="Q23" s="17">
        <v>0</v>
      </c>
      <c r="R23" s="82"/>
      <c r="S23" s="17">
        <v>0</v>
      </c>
      <c r="T23" s="17">
        <v>0</v>
      </c>
      <c r="U23" s="17">
        <v>0</v>
      </c>
      <c r="V23" s="17">
        <v>0</v>
      </c>
      <c r="W23" s="17">
        <v>0</v>
      </c>
      <c r="X23" s="17">
        <v>0</v>
      </c>
      <c r="Y23" s="17">
        <v>0</v>
      </c>
      <c r="Z23" s="17">
        <v>0</v>
      </c>
      <c r="AA23" s="17">
        <v>0</v>
      </c>
      <c r="AB23" s="17">
        <v>0</v>
      </c>
      <c r="AC23" s="17">
        <v>0</v>
      </c>
      <c r="AD23" s="17">
        <v>0</v>
      </c>
      <c r="AE23" s="17">
        <v>0</v>
      </c>
      <c r="AF23" s="82"/>
      <c r="AG23" s="17">
        <v>0</v>
      </c>
      <c r="AH23" s="17">
        <v>0</v>
      </c>
      <c r="AI23" s="17">
        <v>0</v>
      </c>
      <c r="AJ23" s="17">
        <v>0</v>
      </c>
      <c r="AK23" s="17">
        <v>0</v>
      </c>
      <c r="AL23" s="17">
        <v>0</v>
      </c>
      <c r="AM23" s="17">
        <v>0</v>
      </c>
      <c r="AN23" s="17">
        <v>0</v>
      </c>
      <c r="AO23" s="17">
        <v>0</v>
      </c>
      <c r="AP23" s="17">
        <v>0</v>
      </c>
      <c r="AQ23" s="17">
        <v>0</v>
      </c>
      <c r="AR23" s="17">
        <v>0</v>
      </c>
      <c r="AS23" s="17">
        <v>0</v>
      </c>
      <c r="AT23" s="82"/>
      <c r="AU23" s="17">
        <v>0</v>
      </c>
      <c r="AV23" s="17">
        <v>0</v>
      </c>
      <c r="AW23" s="17">
        <v>0</v>
      </c>
      <c r="AX23" s="17">
        <v>0</v>
      </c>
      <c r="AY23" s="17">
        <v>0</v>
      </c>
      <c r="AZ23" s="17">
        <v>0</v>
      </c>
      <c r="BA23" s="17">
        <v>0</v>
      </c>
      <c r="BB23" s="17">
        <v>0</v>
      </c>
      <c r="BC23" s="17">
        <v>0</v>
      </c>
      <c r="BD23" s="17">
        <v>0</v>
      </c>
      <c r="BE23" s="17">
        <v>0</v>
      </c>
      <c r="BF23" s="17">
        <v>0</v>
      </c>
      <c r="BG23" s="17">
        <v>0</v>
      </c>
      <c r="BH23" s="82"/>
      <c r="BI23" s="17">
        <v>0</v>
      </c>
      <c r="BJ23" s="17">
        <v>0</v>
      </c>
      <c r="BK23" s="17">
        <v>0</v>
      </c>
      <c r="BL23" s="17">
        <v>0</v>
      </c>
      <c r="BM23" s="17">
        <v>0</v>
      </c>
      <c r="BN23" s="17">
        <v>0</v>
      </c>
      <c r="BO23" s="17">
        <v>0</v>
      </c>
      <c r="BP23" s="17">
        <v>0</v>
      </c>
      <c r="BQ23" s="17">
        <v>0</v>
      </c>
      <c r="BR23" s="17">
        <v>0</v>
      </c>
      <c r="BS23" s="17">
        <v>0</v>
      </c>
      <c r="BT23" s="17">
        <v>0</v>
      </c>
      <c r="BU23" s="17">
        <v>0</v>
      </c>
      <c r="BV23" s="82"/>
      <c r="BW23" s="17">
        <v>0</v>
      </c>
      <c r="BX23" s="17">
        <v>0</v>
      </c>
      <c r="BY23" s="17">
        <v>0</v>
      </c>
      <c r="BZ23" s="17">
        <v>0</v>
      </c>
      <c r="CA23" s="17">
        <v>0</v>
      </c>
      <c r="CB23" s="17">
        <v>0</v>
      </c>
      <c r="CC23" s="17">
        <v>0</v>
      </c>
      <c r="CD23" s="17">
        <v>0</v>
      </c>
      <c r="CE23" s="17">
        <v>0</v>
      </c>
      <c r="CF23" s="17">
        <v>0</v>
      </c>
      <c r="CG23" s="17">
        <v>0</v>
      </c>
      <c r="CH23" s="17">
        <v>0</v>
      </c>
      <c r="CI23" s="17">
        <v>0</v>
      </c>
      <c r="CJ23" s="82"/>
      <c r="CK23" s="17">
        <v>0</v>
      </c>
      <c r="CL23" s="17">
        <v>0</v>
      </c>
      <c r="CM23" s="17">
        <v>0</v>
      </c>
      <c r="CN23" s="17">
        <v>0</v>
      </c>
      <c r="CO23" s="17">
        <v>0</v>
      </c>
      <c r="CP23" s="17">
        <v>0</v>
      </c>
      <c r="CQ23" s="17">
        <v>0</v>
      </c>
      <c r="CR23" s="17">
        <v>0</v>
      </c>
      <c r="CS23" s="17">
        <v>0</v>
      </c>
      <c r="CT23" s="17">
        <v>0</v>
      </c>
      <c r="CU23" s="17">
        <v>0</v>
      </c>
      <c r="CV23" s="17">
        <v>0</v>
      </c>
      <c r="CW23" s="17">
        <v>0</v>
      </c>
      <c r="CX23" s="82"/>
      <c r="CY23" s="17">
        <v>0</v>
      </c>
      <c r="CZ23" s="17">
        <v>0</v>
      </c>
      <c r="DA23" s="17">
        <v>0</v>
      </c>
      <c r="DB23" s="17">
        <v>0</v>
      </c>
      <c r="DC23" s="17">
        <v>0</v>
      </c>
      <c r="DD23" s="17">
        <v>0</v>
      </c>
      <c r="DE23" s="17">
        <v>0</v>
      </c>
      <c r="DF23" s="17">
        <v>0</v>
      </c>
      <c r="DG23" s="17">
        <v>0</v>
      </c>
      <c r="DH23" s="17">
        <v>0</v>
      </c>
      <c r="DI23" s="17">
        <v>0</v>
      </c>
      <c r="DJ23" s="17">
        <v>0</v>
      </c>
      <c r="DK23" s="17">
        <v>0</v>
      </c>
      <c r="DL23" s="82"/>
      <c r="DM23" s="17">
        <v>0</v>
      </c>
      <c r="DN23" s="17">
        <v>0</v>
      </c>
      <c r="DO23" s="17">
        <v>0</v>
      </c>
      <c r="DP23" s="17">
        <v>0</v>
      </c>
      <c r="DQ23" s="17">
        <v>0</v>
      </c>
      <c r="DR23" s="17">
        <v>0</v>
      </c>
      <c r="DS23" s="17">
        <v>0</v>
      </c>
      <c r="DT23" s="17">
        <v>0</v>
      </c>
      <c r="DU23" s="17">
        <v>0</v>
      </c>
      <c r="DV23" s="17">
        <v>0</v>
      </c>
      <c r="DW23" s="17">
        <v>0</v>
      </c>
      <c r="DX23" s="17">
        <v>0</v>
      </c>
      <c r="DY23" s="17">
        <v>0</v>
      </c>
    </row>
    <row r="24" spans="2:129" x14ac:dyDescent="0.2">
      <c r="B24" s="42"/>
      <c r="C24" s="5"/>
      <c r="D24" s="5"/>
      <c r="E24" s="17">
        <v>0</v>
      </c>
      <c r="F24" s="17">
        <v>0</v>
      </c>
      <c r="G24" s="17">
        <v>0</v>
      </c>
      <c r="H24" s="17">
        <v>0</v>
      </c>
      <c r="I24" s="17">
        <v>0</v>
      </c>
      <c r="J24" s="17">
        <v>0</v>
      </c>
      <c r="K24" s="17">
        <v>0</v>
      </c>
      <c r="L24" s="17">
        <v>0</v>
      </c>
      <c r="M24" s="17">
        <v>0</v>
      </c>
      <c r="N24" s="17">
        <v>0</v>
      </c>
      <c r="O24" s="17">
        <v>0</v>
      </c>
      <c r="P24" s="17">
        <v>0</v>
      </c>
      <c r="Q24" s="17">
        <v>0</v>
      </c>
      <c r="R24" s="82"/>
      <c r="S24" s="17">
        <v>0</v>
      </c>
      <c r="T24" s="17">
        <v>0</v>
      </c>
      <c r="U24" s="17">
        <v>0</v>
      </c>
      <c r="V24" s="17">
        <v>0</v>
      </c>
      <c r="W24" s="17">
        <v>0</v>
      </c>
      <c r="X24" s="17">
        <v>0</v>
      </c>
      <c r="Y24" s="17">
        <v>0</v>
      </c>
      <c r="Z24" s="17">
        <v>0</v>
      </c>
      <c r="AA24" s="17">
        <v>0</v>
      </c>
      <c r="AB24" s="17">
        <v>0</v>
      </c>
      <c r="AC24" s="17">
        <v>0</v>
      </c>
      <c r="AD24" s="17">
        <v>0</v>
      </c>
      <c r="AE24" s="17">
        <v>0</v>
      </c>
      <c r="AF24" s="82"/>
      <c r="AG24" s="17">
        <v>0</v>
      </c>
      <c r="AH24" s="17">
        <v>0</v>
      </c>
      <c r="AI24" s="17">
        <v>0</v>
      </c>
      <c r="AJ24" s="17">
        <v>0</v>
      </c>
      <c r="AK24" s="17">
        <v>0</v>
      </c>
      <c r="AL24" s="17">
        <v>0</v>
      </c>
      <c r="AM24" s="17">
        <v>0</v>
      </c>
      <c r="AN24" s="17">
        <v>0</v>
      </c>
      <c r="AO24" s="17">
        <v>0</v>
      </c>
      <c r="AP24" s="17">
        <v>0</v>
      </c>
      <c r="AQ24" s="17">
        <v>0</v>
      </c>
      <c r="AR24" s="17">
        <v>0</v>
      </c>
      <c r="AS24" s="17">
        <v>0</v>
      </c>
      <c r="AT24" s="82"/>
      <c r="AU24" s="17">
        <v>0</v>
      </c>
      <c r="AV24" s="17">
        <v>0</v>
      </c>
      <c r="AW24" s="17">
        <v>0</v>
      </c>
      <c r="AX24" s="17">
        <v>0</v>
      </c>
      <c r="AY24" s="17">
        <v>0</v>
      </c>
      <c r="AZ24" s="17">
        <v>0</v>
      </c>
      <c r="BA24" s="17">
        <v>0</v>
      </c>
      <c r="BB24" s="17">
        <v>0</v>
      </c>
      <c r="BC24" s="17">
        <v>0</v>
      </c>
      <c r="BD24" s="17">
        <v>0</v>
      </c>
      <c r="BE24" s="17">
        <v>0</v>
      </c>
      <c r="BF24" s="17">
        <v>0</v>
      </c>
      <c r="BG24" s="17">
        <v>0</v>
      </c>
      <c r="BH24" s="82"/>
      <c r="BI24" s="17">
        <v>0</v>
      </c>
      <c r="BJ24" s="17">
        <v>0</v>
      </c>
      <c r="BK24" s="17">
        <v>0</v>
      </c>
      <c r="BL24" s="17">
        <v>0</v>
      </c>
      <c r="BM24" s="17">
        <v>0</v>
      </c>
      <c r="BN24" s="17">
        <v>0</v>
      </c>
      <c r="BO24" s="17">
        <v>0</v>
      </c>
      <c r="BP24" s="17">
        <v>0</v>
      </c>
      <c r="BQ24" s="17">
        <v>0</v>
      </c>
      <c r="BR24" s="17">
        <v>0</v>
      </c>
      <c r="BS24" s="17">
        <v>0</v>
      </c>
      <c r="BT24" s="17">
        <v>0</v>
      </c>
      <c r="BU24" s="17">
        <v>0</v>
      </c>
      <c r="BV24" s="82"/>
      <c r="BW24" s="17">
        <v>0</v>
      </c>
      <c r="BX24" s="17">
        <v>0</v>
      </c>
      <c r="BY24" s="17">
        <v>0</v>
      </c>
      <c r="BZ24" s="17">
        <v>0</v>
      </c>
      <c r="CA24" s="17">
        <v>0</v>
      </c>
      <c r="CB24" s="17">
        <v>0</v>
      </c>
      <c r="CC24" s="17">
        <v>0</v>
      </c>
      <c r="CD24" s="17">
        <v>0</v>
      </c>
      <c r="CE24" s="17">
        <v>0</v>
      </c>
      <c r="CF24" s="17">
        <v>0</v>
      </c>
      <c r="CG24" s="17">
        <v>0</v>
      </c>
      <c r="CH24" s="17">
        <v>0</v>
      </c>
      <c r="CI24" s="17">
        <v>0</v>
      </c>
      <c r="CJ24" s="82"/>
      <c r="CK24" s="17">
        <v>0</v>
      </c>
      <c r="CL24" s="17">
        <v>0</v>
      </c>
      <c r="CM24" s="17">
        <v>0</v>
      </c>
      <c r="CN24" s="17">
        <v>0</v>
      </c>
      <c r="CO24" s="17">
        <v>0</v>
      </c>
      <c r="CP24" s="17">
        <v>0</v>
      </c>
      <c r="CQ24" s="17">
        <v>0</v>
      </c>
      <c r="CR24" s="17">
        <v>0</v>
      </c>
      <c r="CS24" s="17">
        <v>0</v>
      </c>
      <c r="CT24" s="17">
        <v>0</v>
      </c>
      <c r="CU24" s="17">
        <v>0</v>
      </c>
      <c r="CV24" s="17">
        <v>0</v>
      </c>
      <c r="CW24" s="17">
        <v>0</v>
      </c>
      <c r="CX24" s="82"/>
      <c r="CY24" s="17">
        <v>0</v>
      </c>
      <c r="CZ24" s="17">
        <v>0</v>
      </c>
      <c r="DA24" s="17">
        <v>0</v>
      </c>
      <c r="DB24" s="17">
        <v>0</v>
      </c>
      <c r="DC24" s="17">
        <v>0</v>
      </c>
      <c r="DD24" s="17">
        <v>0</v>
      </c>
      <c r="DE24" s="17">
        <v>0</v>
      </c>
      <c r="DF24" s="17">
        <v>0</v>
      </c>
      <c r="DG24" s="17">
        <v>0</v>
      </c>
      <c r="DH24" s="17">
        <v>0</v>
      </c>
      <c r="DI24" s="17">
        <v>0</v>
      </c>
      <c r="DJ24" s="17">
        <v>0</v>
      </c>
      <c r="DK24" s="17">
        <v>0</v>
      </c>
      <c r="DL24" s="82"/>
      <c r="DM24" s="17">
        <v>0</v>
      </c>
      <c r="DN24" s="17">
        <v>0</v>
      </c>
      <c r="DO24" s="17">
        <v>0</v>
      </c>
      <c r="DP24" s="17">
        <v>0</v>
      </c>
      <c r="DQ24" s="17">
        <v>0</v>
      </c>
      <c r="DR24" s="17">
        <v>0</v>
      </c>
      <c r="DS24" s="17">
        <v>0</v>
      </c>
      <c r="DT24" s="17">
        <v>0</v>
      </c>
      <c r="DU24" s="17">
        <v>0</v>
      </c>
      <c r="DV24" s="17">
        <v>0</v>
      </c>
      <c r="DW24" s="17">
        <v>0</v>
      </c>
      <c r="DX24" s="17">
        <v>0</v>
      </c>
      <c r="DY24" s="17">
        <v>0</v>
      </c>
    </row>
    <row r="25" spans="2:129" ht="15.75" x14ac:dyDescent="0.25">
      <c r="B25" s="60" t="s">
        <v>18</v>
      </c>
      <c r="C25" s="10"/>
      <c r="D25" s="10"/>
      <c r="E25" s="17">
        <v>0</v>
      </c>
      <c r="F25" s="17">
        <v>0</v>
      </c>
      <c r="G25" s="17">
        <v>0</v>
      </c>
      <c r="H25" s="17">
        <v>0</v>
      </c>
      <c r="I25" s="17">
        <v>0</v>
      </c>
      <c r="J25" s="17">
        <v>0</v>
      </c>
      <c r="K25" s="17">
        <v>0</v>
      </c>
      <c r="L25" s="17">
        <v>0</v>
      </c>
      <c r="M25" s="17">
        <v>0</v>
      </c>
      <c r="N25" s="17">
        <v>0</v>
      </c>
      <c r="O25" s="17">
        <v>0</v>
      </c>
      <c r="P25" s="17">
        <v>0</v>
      </c>
      <c r="Q25" s="17">
        <v>0</v>
      </c>
      <c r="R25" s="83"/>
      <c r="S25" s="17">
        <v>0</v>
      </c>
      <c r="T25" s="17">
        <v>0</v>
      </c>
      <c r="U25" s="17">
        <v>0</v>
      </c>
      <c r="V25" s="17">
        <v>0</v>
      </c>
      <c r="W25" s="17">
        <v>0</v>
      </c>
      <c r="X25" s="17">
        <v>0</v>
      </c>
      <c r="Y25" s="17">
        <v>0</v>
      </c>
      <c r="Z25" s="17">
        <v>0</v>
      </c>
      <c r="AA25" s="17">
        <v>0</v>
      </c>
      <c r="AB25" s="17">
        <v>0</v>
      </c>
      <c r="AC25" s="17">
        <v>0</v>
      </c>
      <c r="AD25" s="17">
        <v>0</v>
      </c>
      <c r="AE25" s="17">
        <v>0</v>
      </c>
      <c r="AF25" s="83"/>
      <c r="AG25" s="17">
        <v>0</v>
      </c>
      <c r="AH25" s="17">
        <v>0</v>
      </c>
      <c r="AI25" s="17">
        <v>0</v>
      </c>
      <c r="AJ25" s="17">
        <v>0</v>
      </c>
      <c r="AK25" s="17">
        <v>0</v>
      </c>
      <c r="AL25" s="17">
        <v>0</v>
      </c>
      <c r="AM25" s="17">
        <v>0</v>
      </c>
      <c r="AN25" s="17">
        <v>0</v>
      </c>
      <c r="AO25" s="17">
        <v>0</v>
      </c>
      <c r="AP25" s="17">
        <v>0</v>
      </c>
      <c r="AQ25" s="17">
        <v>0</v>
      </c>
      <c r="AR25" s="17">
        <v>0</v>
      </c>
      <c r="AS25" s="17">
        <v>0</v>
      </c>
      <c r="AT25" s="83"/>
      <c r="AU25" s="17">
        <v>0</v>
      </c>
      <c r="AV25" s="17">
        <v>0</v>
      </c>
      <c r="AW25" s="17">
        <v>0</v>
      </c>
      <c r="AX25" s="17">
        <v>0</v>
      </c>
      <c r="AY25" s="17">
        <v>0</v>
      </c>
      <c r="AZ25" s="17">
        <v>0</v>
      </c>
      <c r="BA25" s="17">
        <v>0</v>
      </c>
      <c r="BB25" s="17">
        <v>0</v>
      </c>
      <c r="BC25" s="17">
        <v>0</v>
      </c>
      <c r="BD25" s="17">
        <v>0</v>
      </c>
      <c r="BE25" s="17">
        <v>0</v>
      </c>
      <c r="BF25" s="17">
        <v>0</v>
      </c>
      <c r="BG25" s="17">
        <v>0</v>
      </c>
      <c r="BH25" s="83"/>
      <c r="BI25" s="17">
        <v>0</v>
      </c>
      <c r="BJ25" s="17">
        <v>0</v>
      </c>
      <c r="BK25" s="17">
        <v>0</v>
      </c>
      <c r="BL25" s="17">
        <v>0</v>
      </c>
      <c r="BM25" s="17">
        <v>0</v>
      </c>
      <c r="BN25" s="17">
        <v>0</v>
      </c>
      <c r="BO25" s="17">
        <v>0</v>
      </c>
      <c r="BP25" s="17">
        <v>0</v>
      </c>
      <c r="BQ25" s="17">
        <v>0</v>
      </c>
      <c r="BR25" s="17">
        <v>0</v>
      </c>
      <c r="BS25" s="17">
        <v>0</v>
      </c>
      <c r="BT25" s="17">
        <v>0</v>
      </c>
      <c r="BU25" s="17">
        <v>0</v>
      </c>
      <c r="BV25" s="83"/>
      <c r="BW25" s="17">
        <v>0</v>
      </c>
      <c r="BX25" s="17">
        <v>0</v>
      </c>
      <c r="BY25" s="17">
        <v>0</v>
      </c>
      <c r="BZ25" s="17">
        <v>0</v>
      </c>
      <c r="CA25" s="17">
        <v>0</v>
      </c>
      <c r="CB25" s="17">
        <v>0</v>
      </c>
      <c r="CC25" s="17">
        <v>0</v>
      </c>
      <c r="CD25" s="17">
        <v>0</v>
      </c>
      <c r="CE25" s="17">
        <v>0</v>
      </c>
      <c r="CF25" s="17">
        <v>0</v>
      </c>
      <c r="CG25" s="17">
        <v>0</v>
      </c>
      <c r="CH25" s="17">
        <v>0</v>
      </c>
      <c r="CI25" s="17">
        <v>0</v>
      </c>
      <c r="CJ25" s="83"/>
      <c r="CK25" s="17">
        <v>0</v>
      </c>
      <c r="CL25" s="17">
        <v>0</v>
      </c>
      <c r="CM25" s="17">
        <v>0</v>
      </c>
      <c r="CN25" s="17">
        <v>0</v>
      </c>
      <c r="CO25" s="17">
        <v>0</v>
      </c>
      <c r="CP25" s="17">
        <v>0</v>
      </c>
      <c r="CQ25" s="17">
        <v>0</v>
      </c>
      <c r="CR25" s="17">
        <v>0</v>
      </c>
      <c r="CS25" s="17">
        <v>0</v>
      </c>
      <c r="CT25" s="17">
        <v>0</v>
      </c>
      <c r="CU25" s="17">
        <v>0</v>
      </c>
      <c r="CV25" s="17">
        <v>0</v>
      </c>
      <c r="CW25" s="17">
        <v>0</v>
      </c>
      <c r="CX25" s="83"/>
      <c r="CY25" s="17">
        <v>0</v>
      </c>
      <c r="CZ25" s="17">
        <v>0</v>
      </c>
      <c r="DA25" s="17">
        <v>0</v>
      </c>
      <c r="DB25" s="17">
        <v>0</v>
      </c>
      <c r="DC25" s="17">
        <v>0</v>
      </c>
      <c r="DD25" s="17">
        <v>0</v>
      </c>
      <c r="DE25" s="17">
        <v>0</v>
      </c>
      <c r="DF25" s="17">
        <v>0</v>
      </c>
      <c r="DG25" s="17">
        <v>0</v>
      </c>
      <c r="DH25" s="17">
        <v>0</v>
      </c>
      <c r="DI25" s="17">
        <v>0</v>
      </c>
      <c r="DJ25" s="17">
        <v>0</v>
      </c>
      <c r="DK25" s="17">
        <v>0</v>
      </c>
      <c r="DL25" s="83"/>
      <c r="DM25" s="17">
        <v>0</v>
      </c>
      <c r="DN25" s="17">
        <v>0</v>
      </c>
      <c r="DO25" s="17">
        <v>0</v>
      </c>
      <c r="DP25" s="17">
        <v>0</v>
      </c>
      <c r="DQ25" s="17">
        <v>0</v>
      </c>
      <c r="DR25" s="17">
        <v>0</v>
      </c>
      <c r="DS25" s="17">
        <v>0</v>
      </c>
      <c r="DT25" s="17">
        <v>0</v>
      </c>
      <c r="DU25" s="17">
        <v>0</v>
      </c>
      <c r="DV25" s="17">
        <v>0</v>
      </c>
      <c r="DW25" s="17">
        <v>0</v>
      </c>
      <c r="DX25" s="17">
        <v>0</v>
      </c>
      <c r="DY25" s="17">
        <v>0</v>
      </c>
    </row>
    <row r="26" spans="2:129" ht="15.75" x14ac:dyDescent="0.3">
      <c r="B26" s="40"/>
      <c r="C26" s="27" t="s">
        <v>19</v>
      </c>
      <c r="D26" s="4">
        <v>5</v>
      </c>
      <c r="E26" s="17">
        <v>1.375477693E-3</v>
      </c>
      <c r="F26" s="17">
        <v>3.5755208230000002E-3</v>
      </c>
      <c r="G26" s="17">
        <v>8.5452205520000005E-3</v>
      </c>
      <c r="H26" s="17">
        <v>1.8759938234999999E-2</v>
      </c>
      <c r="I26" s="17">
        <v>3.6658892222999999E-2</v>
      </c>
      <c r="J26" s="17">
        <v>4.9413341882E-2</v>
      </c>
      <c r="K26" s="17">
        <v>5.0375968762999997E-2</v>
      </c>
      <c r="L26" s="17">
        <v>5.0885650465000001E-2</v>
      </c>
      <c r="M26" s="17">
        <v>5.0728242115000002E-2</v>
      </c>
      <c r="N26" s="17">
        <v>4.9578811402000003E-2</v>
      </c>
      <c r="O26" s="17">
        <v>4.6965197755999999E-2</v>
      </c>
      <c r="P26" s="17">
        <v>4.2227936745E-2</v>
      </c>
      <c r="Q26" s="17">
        <v>3.4457413271999998E-2</v>
      </c>
      <c r="R26" s="84"/>
      <c r="S26" s="17">
        <v>1.2507441359999999E-3</v>
      </c>
      <c r="T26" s="17">
        <v>3.228991024E-3</v>
      </c>
      <c r="U26" s="17">
        <v>7.6788273150000001E-3</v>
      </c>
      <c r="V26" s="17">
        <v>1.6828470894999999E-2</v>
      </c>
      <c r="W26" s="17">
        <v>3.2914702625E-2</v>
      </c>
      <c r="X26" s="17">
        <v>4.2063447604999998E-2</v>
      </c>
      <c r="Y26" s="17">
        <v>4.3130150399999997E-2</v>
      </c>
      <c r="Z26" s="17">
        <v>4.3806427539999998E-2</v>
      </c>
      <c r="AA26" s="17">
        <v>4.3901421284E-2</v>
      </c>
      <c r="AB26" s="17">
        <v>4.3124271796999999E-2</v>
      </c>
      <c r="AC26" s="17">
        <v>4.1056585920999998E-2</v>
      </c>
      <c r="AD26" s="17">
        <v>3.7088656693000002E-2</v>
      </c>
      <c r="AE26" s="17">
        <v>3.0510756278000001E-2</v>
      </c>
      <c r="AF26" s="84"/>
      <c r="AG26" s="17">
        <v>1.097508659E-3</v>
      </c>
      <c r="AH26" s="17">
        <v>2.8244479929999998E-3</v>
      </c>
      <c r="AI26" s="17">
        <v>6.7055188890000001E-3</v>
      </c>
      <c r="AJ26" s="17">
        <v>1.471808378E-2</v>
      </c>
      <c r="AK26" s="17">
        <v>2.9113203869000001E-2</v>
      </c>
      <c r="AL26" s="17">
        <v>3.7819300581999997E-2</v>
      </c>
      <c r="AM26" s="17">
        <v>3.8929335730999999E-2</v>
      </c>
      <c r="AN26" s="17">
        <v>3.9711208529000001E-2</v>
      </c>
      <c r="AO26" s="17">
        <v>4.0003437725999999E-2</v>
      </c>
      <c r="AP26" s="17">
        <v>3.9558300875999999E-2</v>
      </c>
      <c r="AQ26" s="17">
        <v>3.8020247402000003E-2</v>
      </c>
      <c r="AR26" s="17">
        <v>3.4865755973999997E-2</v>
      </c>
      <c r="AS26" s="17">
        <v>2.9504615261000001E-2</v>
      </c>
      <c r="AT26" s="84"/>
      <c r="AU26" s="17">
        <v>9.7384332800000005E-4</v>
      </c>
      <c r="AV26" s="17">
        <v>2.5013236500000002E-3</v>
      </c>
      <c r="AW26" s="17">
        <v>5.9335787750000001E-3</v>
      </c>
      <c r="AX26" s="17">
        <v>1.3046916473999999E-2</v>
      </c>
      <c r="AY26" s="17">
        <v>2.6089638814000001E-2</v>
      </c>
      <c r="AZ26" s="17">
        <v>3.4897902658000003E-2</v>
      </c>
      <c r="BA26" s="17">
        <v>3.6029185271999997E-2</v>
      </c>
      <c r="BB26" s="17">
        <v>3.6881770639E-2</v>
      </c>
      <c r="BC26" s="17">
        <v>3.7317986799000002E-2</v>
      </c>
      <c r="BD26" s="17">
        <v>3.7127867912999997E-2</v>
      </c>
      <c r="BE26" s="17">
        <v>3.5997683240000002E-2</v>
      </c>
      <c r="BF26" s="17">
        <v>3.3513874187999997E-2</v>
      </c>
      <c r="BG26" s="17">
        <v>2.9077155763999999E-2</v>
      </c>
      <c r="BH26" s="84"/>
      <c r="BI26" s="17">
        <v>8.7614584400000004E-4</v>
      </c>
      <c r="BJ26" s="17">
        <v>2.2473216829999999E-3</v>
      </c>
      <c r="BK26" s="17">
        <v>5.3286194639999996E-3</v>
      </c>
      <c r="BL26" s="17">
        <v>1.1735931204999999E-2</v>
      </c>
      <c r="BM26" s="17">
        <v>2.3684851605000001E-2</v>
      </c>
      <c r="BN26" s="17">
        <v>3.2703953458999999E-2</v>
      </c>
      <c r="BO26" s="17">
        <v>3.3846514042000002E-2</v>
      </c>
      <c r="BP26" s="17">
        <v>3.4749849711000001E-2</v>
      </c>
      <c r="BQ26" s="17">
        <v>3.5295105425000001E-2</v>
      </c>
      <c r="BR26" s="17">
        <v>3.5300503979000003E-2</v>
      </c>
      <c r="BS26" s="17">
        <v>3.4500301545999999E-2</v>
      </c>
      <c r="BT26" s="17">
        <v>3.2525166323000003E-2</v>
      </c>
      <c r="BU26" s="17">
        <v>2.8817734215000002E-2</v>
      </c>
      <c r="BV26" s="84"/>
      <c r="BW26" s="17">
        <v>7.9772491899999999E-4</v>
      </c>
      <c r="BX26" s="17">
        <v>2.0440703029999999E-3</v>
      </c>
      <c r="BY26" s="17">
        <v>4.8453744949999997E-3</v>
      </c>
      <c r="BZ26" s="17">
        <v>1.0687279951E-2</v>
      </c>
      <c r="CA26" s="17">
        <v>2.1734747764000001E-2</v>
      </c>
      <c r="CB26" s="17">
        <v>3.0967412016999998E-2</v>
      </c>
      <c r="CC26" s="17">
        <v>3.2116368435999999E-2</v>
      </c>
      <c r="CD26" s="17">
        <v>3.3058332001000001E-2</v>
      </c>
      <c r="CE26" s="17">
        <v>3.3689867329999998E-2</v>
      </c>
      <c r="CF26" s="17">
        <v>3.3850616686E-2</v>
      </c>
      <c r="CG26" s="17">
        <v>3.3309260033999998E-2</v>
      </c>
      <c r="CH26" s="17">
        <v>3.1735515375000002E-2</v>
      </c>
      <c r="CI26" s="17">
        <v>2.8621302150999998E-2</v>
      </c>
      <c r="CJ26" s="84"/>
      <c r="CK26" s="17">
        <v>7.3350067500000001E-4</v>
      </c>
      <c r="CL26" s="17">
        <v>1.8779797190000001E-3</v>
      </c>
      <c r="CM26" s="17">
        <v>4.4509353830000003E-3</v>
      </c>
      <c r="CN26" s="17">
        <v>9.8302232780000005E-3</v>
      </c>
      <c r="CO26" s="17">
        <v>2.0121913419E-2</v>
      </c>
      <c r="CP26" s="17">
        <v>2.9543597166999998E-2</v>
      </c>
      <c r="CQ26" s="17">
        <v>3.0696458138999998E-2</v>
      </c>
      <c r="CR26" s="17">
        <v>3.1669239589000003E-2</v>
      </c>
      <c r="CS26" s="17">
        <v>3.2370814571000002E-2</v>
      </c>
      <c r="CT26" s="17">
        <v>3.2659711000000001E-2</v>
      </c>
      <c r="CU26" s="17">
        <v>3.2323194568000001E-2</v>
      </c>
      <c r="CV26" s="17">
        <v>3.1074475131999998E-2</v>
      </c>
      <c r="CW26" s="17">
        <v>2.8451721270999999E-2</v>
      </c>
      <c r="CX26" s="84"/>
      <c r="CY26" s="17">
        <v>6.7991991200000001E-4</v>
      </c>
      <c r="CZ26" s="17">
        <v>1.7396461070000001E-3</v>
      </c>
      <c r="DA26" s="17">
        <v>4.1226877789999998E-3</v>
      </c>
      <c r="DB26" s="17">
        <v>9.1161640100000003E-3</v>
      </c>
      <c r="DC26" s="17">
        <v>1.8764733163000001E-2</v>
      </c>
      <c r="DD26" s="17">
        <v>2.8346285844000001E-2</v>
      </c>
      <c r="DE26" s="17">
        <v>2.9501753567000001E-2</v>
      </c>
      <c r="DF26" s="17">
        <v>3.0500030886E-2</v>
      </c>
      <c r="DG26" s="17">
        <v>3.1259752919000003E-2</v>
      </c>
      <c r="DH26" s="17">
        <v>3.1652815574000001E-2</v>
      </c>
      <c r="DI26" s="17">
        <v>3.1488194639000003E-2</v>
      </c>
      <c r="DJ26" s="17">
        <v>3.0503831996999999E-2</v>
      </c>
      <c r="DK26" s="17">
        <v>2.8292558442000001E-2</v>
      </c>
      <c r="DL26" s="84"/>
      <c r="DM26" s="17">
        <v>6.3449490900000004E-4</v>
      </c>
      <c r="DN26" s="17">
        <v>1.6225256909999999E-3</v>
      </c>
      <c r="DO26" s="17">
        <v>3.8449542270000002E-3</v>
      </c>
      <c r="DP26" s="17">
        <v>8.5113800800000004E-3</v>
      </c>
      <c r="DQ26" s="17">
        <v>1.7605649189999999E-2</v>
      </c>
      <c r="DR26" s="17">
        <v>2.7320117761999999E-2</v>
      </c>
      <c r="DS26" s="17">
        <v>2.8477487589999999E-2</v>
      </c>
      <c r="DT26" s="17">
        <v>2.9497339867E-2</v>
      </c>
      <c r="DU26" s="17">
        <v>3.030661267E-2</v>
      </c>
      <c r="DV26" s="17">
        <v>3.0789799101999998E-2</v>
      </c>
      <c r="DW26" s="17">
        <v>3.0774553723E-2</v>
      </c>
      <c r="DX26" s="17">
        <v>2.9999198970000002E-2</v>
      </c>
      <c r="DY26" s="17">
        <v>2.8142298361999999E-2</v>
      </c>
    </row>
    <row r="27" spans="2:129" ht="16.5" x14ac:dyDescent="0.3">
      <c r="B27" s="59" t="s">
        <v>9</v>
      </c>
      <c r="C27" s="28" t="s">
        <v>20</v>
      </c>
      <c r="D27" s="4">
        <v>6</v>
      </c>
      <c r="E27" s="17">
        <v>1.073158508E-3</v>
      </c>
      <c r="F27" s="17">
        <v>2.815205392E-3</v>
      </c>
      <c r="G27" s="17">
        <v>6.7826853019999998E-3</v>
      </c>
      <c r="H27" s="17">
        <v>1.4994622411000001E-2</v>
      </c>
      <c r="I27" s="17">
        <v>2.9437256977E-2</v>
      </c>
      <c r="J27" s="17">
        <v>3.9529702288999997E-2</v>
      </c>
      <c r="K27" s="17">
        <v>4.0000525899000001E-2</v>
      </c>
      <c r="L27" s="17">
        <v>4.0101315604000001E-2</v>
      </c>
      <c r="M27" s="17">
        <v>3.9660197745E-2</v>
      </c>
      <c r="N27" s="17">
        <v>3.8416321458000002E-2</v>
      </c>
      <c r="O27" s="17">
        <v>3.5990769147000001E-2</v>
      </c>
      <c r="P27" s="17">
        <v>3.1853617405999998E-2</v>
      </c>
      <c r="Q27" s="17">
        <v>2.52776792E-2</v>
      </c>
      <c r="R27" s="84"/>
      <c r="S27" s="17">
        <v>1.013259456E-3</v>
      </c>
      <c r="T27" s="17">
        <v>2.6365815840000001E-3</v>
      </c>
      <c r="U27" s="17">
        <v>6.3140231030000002E-3</v>
      </c>
      <c r="V27" s="17">
        <v>1.3921553757000001E-2</v>
      </c>
      <c r="W27" s="17">
        <v>2.7335535426E-2</v>
      </c>
      <c r="X27" s="17">
        <v>3.4782287202000002E-2</v>
      </c>
      <c r="Y27" s="17">
        <v>3.5414812615999998E-2</v>
      </c>
      <c r="Z27" s="17">
        <v>3.570061628E-2</v>
      </c>
      <c r="AA27" s="17">
        <v>3.5473440203000001E-2</v>
      </c>
      <c r="AB27" s="17">
        <v>3.4481137549E-2</v>
      </c>
      <c r="AC27" s="17">
        <v>3.2361254855999999E-2</v>
      </c>
      <c r="AD27" s="17">
        <v>2.8592190226999999E-2</v>
      </c>
      <c r="AE27" s="17">
        <v>2.2541100578999999E-2</v>
      </c>
      <c r="AF27" s="84"/>
      <c r="AG27" s="17">
        <v>9.0560950499999997E-4</v>
      </c>
      <c r="AH27" s="17">
        <v>2.3475547360000001E-3</v>
      </c>
      <c r="AI27" s="17">
        <v>5.609381454E-3</v>
      </c>
      <c r="AJ27" s="17">
        <v>1.2381731474999999E-2</v>
      </c>
      <c r="AK27" s="17">
        <v>2.4585593267000001E-2</v>
      </c>
      <c r="AL27" s="17">
        <v>3.1811956766000002E-2</v>
      </c>
      <c r="AM27" s="17">
        <v>3.2522195613000002E-2</v>
      </c>
      <c r="AN27" s="17">
        <v>3.2924532811000003E-2</v>
      </c>
      <c r="AO27" s="17">
        <v>3.2870338616E-2</v>
      </c>
      <c r="AP27" s="17">
        <v>3.2133559468999998E-2</v>
      </c>
      <c r="AQ27" s="17">
        <v>3.0390389880999999E-2</v>
      </c>
      <c r="AR27" s="17">
        <v>2.7171567093000001E-2</v>
      </c>
      <c r="AS27" s="17">
        <v>2.1923137129999999E-2</v>
      </c>
      <c r="AT27" s="84"/>
      <c r="AU27" s="17">
        <v>8.1304064600000003E-4</v>
      </c>
      <c r="AV27" s="17">
        <v>2.1026328359999998E-3</v>
      </c>
      <c r="AW27" s="17">
        <v>5.0182972150000001E-3</v>
      </c>
      <c r="AX27" s="17">
        <v>1.1093727067E-2</v>
      </c>
      <c r="AY27" s="17">
        <v>2.2269397146999999E-2</v>
      </c>
      <c r="AZ27" s="17">
        <v>2.9685342611000001E-2</v>
      </c>
      <c r="BA27" s="17">
        <v>3.0441640116E-2</v>
      </c>
      <c r="BB27" s="17">
        <v>3.0924419379E-2</v>
      </c>
      <c r="BC27" s="17">
        <v>3.1001120101E-2</v>
      </c>
      <c r="BD27" s="17">
        <v>3.0471360071E-2</v>
      </c>
      <c r="BE27" s="17">
        <v>2.9039672326999999E-2</v>
      </c>
      <c r="BF27" s="17">
        <v>2.6312379481000001E-2</v>
      </c>
      <c r="BG27" s="17">
        <v>2.1730660370000002E-2</v>
      </c>
      <c r="BH27" s="84"/>
      <c r="BI27" s="17">
        <v>7.37668929E-4</v>
      </c>
      <c r="BJ27" s="17">
        <v>1.9045371980000001E-3</v>
      </c>
      <c r="BK27" s="17">
        <v>4.5422584039999997E-3</v>
      </c>
      <c r="BL27" s="17">
        <v>1.0055849118000001E-2</v>
      </c>
      <c r="BM27" s="17">
        <v>2.0373075375999999E-2</v>
      </c>
      <c r="BN27" s="17">
        <v>2.8047955738999999E-2</v>
      </c>
      <c r="BO27" s="17">
        <v>2.8834876427999999E-2</v>
      </c>
      <c r="BP27" s="17">
        <v>2.9377302179E-2</v>
      </c>
      <c r="BQ27" s="17">
        <v>2.9556097731999999E-2</v>
      </c>
      <c r="BR27" s="17">
        <v>2.9191080852E-2</v>
      </c>
      <c r="BS27" s="17">
        <v>2.8021162932E-2</v>
      </c>
      <c r="BT27" s="17">
        <v>2.5684846978000001E-2</v>
      </c>
      <c r="BU27" s="17">
        <v>2.165342017E-2</v>
      </c>
      <c r="BV27" s="84"/>
      <c r="BW27" s="17">
        <v>6.7602309099999995E-4</v>
      </c>
      <c r="BX27" s="17">
        <v>1.743172463E-3</v>
      </c>
      <c r="BY27" s="17">
        <v>4.1554306270000004E-3</v>
      </c>
      <c r="BZ27" s="17">
        <v>9.2115458580000007E-3</v>
      </c>
      <c r="CA27" s="17">
        <v>1.8806806389000001E-2</v>
      </c>
      <c r="CB27" s="17">
        <v>2.6728759351000001E-2</v>
      </c>
      <c r="CC27" s="17">
        <v>2.7537810507999999E-2</v>
      </c>
      <c r="CD27" s="17">
        <v>2.8126956654000002E-2</v>
      </c>
      <c r="CE27" s="17">
        <v>2.8388454745E-2</v>
      </c>
      <c r="CF27" s="17">
        <v>2.8157966988000001E-2</v>
      </c>
      <c r="CG27" s="17">
        <v>2.7199963731999999E-2</v>
      </c>
      <c r="CH27" s="17">
        <v>2.5182054159E-2</v>
      </c>
      <c r="CI27" s="17">
        <v>2.1611587471000001E-2</v>
      </c>
      <c r="CJ27" s="84"/>
      <c r="CK27" s="17">
        <v>6.24864633E-4</v>
      </c>
      <c r="CL27" s="17">
        <v>1.609637727E-3</v>
      </c>
      <c r="CM27" s="17">
        <v>3.8358360700000002E-3</v>
      </c>
      <c r="CN27" s="17">
        <v>8.5132112449999991E-3</v>
      </c>
      <c r="CO27" s="17">
        <v>1.749446805E-2</v>
      </c>
      <c r="CP27" s="17">
        <v>2.5632459268E-2</v>
      </c>
      <c r="CQ27" s="17">
        <v>2.6458574527000001E-2</v>
      </c>
      <c r="CR27" s="17">
        <v>2.7085874885999998E-2</v>
      </c>
      <c r="CS27" s="17">
        <v>2.7415930812E-2</v>
      </c>
      <c r="CT27" s="17">
        <v>2.7298690321000001E-2</v>
      </c>
      <c r="CU27" s="17">
        <v>2.6512780558E-2</v>
      </c>
      <c r="CV27" s="17">
        <v>2.4758792048000001E-2</v>
      </c>
      <c r="CW27" s="17">
        <v>2.1578541182000002E-2</v>
      </c>
      <c r="CX27" s="84"/>
      <c r="CY27" s="17">
        <v>5.8175328000000003E-4</v>
      </c>
      <c r="CZ27" s="17">
        <v>1.497347532E-3</v>
      </c>
      <c r="DA27" s="17">
        <v>3.5674044220000002E-3</v>
      </c>
      <c r="DB27" s="17">
        <v>7.9260796189999996E-3</v>
      </c>
      <c r="DC27" s="17">
        <v>1.6379218351000001E-2</v>
      </c>
      <c r="DD27" s="17">
        <v>2.4700650978000002E-2</v>
      </c>
      <c r="DE27" s="17">
        <v>2.5540605503999999E-2</v>
      </c>
      <c r="DF27" s="17">
        <v>2.6200051660000001E-2</v>
      </c>
      <c r="DG27" s="17">
        <v>2.6588072819000001E-2</v>
      </c>
      <c r="DH27" s="17">
        <v>2.6564911784999999E-2</v>
      </c>
      <c r="DI27" s="17">
        <v>2.5925859246000001E-2</v>
      </c>
      <c r="DJ27" s="17">
        <v>2.4390751523E-2</v>
      </c>
      <c r="DK27" s="17">
        <v>2.15428223E-2</v>
      </c>
      <c r="DL27" s="84"/>
      <c r="DM27" s="17">
        <v>5.44910167E-4</v>
      </c>
      <c r="DN27" s="17">
        <v>1.4015464750000001E-3</v>
      </c>
      <c r="DO27" s="17">
        <v>3.3386000160000001E-3</v>
      </c>
      <c r="DP27" s="17">
        <v>7.4251806269999996E-3</v>
      </c>
      <c r="DQ27" s="17">
        <v>1.5419283262E-2</v>
      </c>
      <c r="DR27" s="17">
        <v>2.3895020403000001E-2</v>
      </c>
      <c r="DS27" s="17">
        <v>2.4746621339000002E-2</v>
      </c>
      <c r="DT27" s="17">
        <v>2.5433700984E-2</v>
      </c>
      <c r="DU27" s="17">
        <v>2.5871807388E-2</v>
      </c>
      <c r="DV27" s="17">
        <v>2.5930967916999999E-2</v>
      </c>
      <c r="DW27" s="17">
        <v>2.5420963902E-2</v>
      </c>
      <c r="DX27" s="17">
        <v>2.4062343385999999E-2</v>
      </c>
      <c r="DY27" s="17">
        <v>2.1504207837000001E-2</v>
      </c>
    </row>
    <row r="28" spans="2:129" ht="15.75" x14ac:dyDescent="0.3">
      <c r="B28" s="40"/>
      <c r="C28" s="28" t="s">
        <v>21</v>
      </c>
      <c r="D28" s="4">
        <v>7</v>
      </c>
      <c r="E28" s="17">
        <v>8.3808731599999998E-4</v>
      </c>
      <c r="F28" s="17">
        <v>2.2186204420000001E-3</v>
      </c>
      <c r="G28" s="17">
        <v>5.3885468729999997E-3</v>
      </c>
      <c r="H28" s="17">
        <v>1.1995675630000001E-2</v>
      </c>
      <c r="I28" s="17">
        <v>2.3659137419000002E-2</v>
      </c>
      <c r="J28" s="17">
        <v>3.1656179173000003E-2</v>
      </c>
      <c r="K28" s="17">
        <v>3.1813668651E-2</v>
      </c>
      <c r="L28" s="17">
        <v>3.1684702279999997E-2</v>
      </c>
      <c r="M28" s="17">
        <v>3.1137975758000001E-2</v>
      </c>
      <c r="N28" s="17">
        <v>2.9973403225E-2</v>
      </c>
      <c r="O28" s="17">
        <v>2.7899563652000001E-2</v>
      </c>
      <c r="P28" s="17">
        <v>2.4507412002E-2</v>
      </c>
      <c r="Q28" s="17">
        <v>1.9237036781999999E-2</v>
      </c>
      <c r="R28" s="84"/>
      <c r="S28" s="17">
        <v>8.21718008E-4</v>
      </c>
      <c r="T28" s="17">
        <v>2.155053879E-3</v>
      </c>
      <c r="U28" s="17">
        <v>5.1970160329999999E-3</v>
      </c>
      <c r="V28" s="17">
        <v>1.1528298899999999E-2</v>
      </c>
      <c r="W28" s="17">
        <v>2.2725142973999999E-2</v>
      </c>
      <c r="X28" s="17">
        <v>2.8800740855999998E-2</v>
      </c>
      <c r="Y28" s="17">
        <v>2.9145414703E-2</v>
      </c>
      <c r="Z28" s="17">
        <v>2.9204547934999998E-2</v>
      </c>
      <c r="AA28" s="17">
        <v>2.8843860604000002E-2</v>
      </c>
      <c r="AB28" s="17">
        <v>2.7859480711000001E-2</v>
      </c>
      <c r="AC28" s="17">
        <v>2.5957440256999999E-2</v>
      </c>
      <c r="AD28" s="17">
        <v>2.2717510512000001E-2</v>
      </c>
      <c r="AE28" s="17">
        <v>1.7612045167999999E-2</v>
      </c>
      <c r="AF28" s="84"/>
      <c r="AG28" s="17">
        <v>7.4810223899999997E-4</v>
      </c>
      <c r="AH28" s="17">
        <v>1.9533573039999998E-3</v>
      </c>
      <c r="AI28" s="17">
        <v>4.6976310370000001E-3</v>
      </c>
      <c r="AJ28" s="17">
        <v>1.0427818452E-2</v>
      </c>
      <c r="AK28" s="17">
        <v>2.0785669528000001E-2</v>
      </c>
      <c r="AL28" s="17">
        <v>2.6800449949000001E-2</v>
      </c>
      <c r="AM28" s="17">
        <v>2.7241247422000001E-2</v>
      </c>
      <c r="AN28" s="17">
        <v>2.7419497458E-2</v>
      </c>
      <c r="AO28" s="17">
        <v>2.7211246589E-2</v>
      </c>
      <c r="AP28" s="17">
        <v>2.6428074547999999E-2</v>
      </c>
      <c r="AQ28" s="17">
        <v>2.4799412808999999E-2</v>
      </c>
      <c r="AR28" s="17">
        <v>2.1936090150999999E-2</v>
      </c>
      <c r="AS28" s="17">
        <v>1.7362951129E-2</v>
      </c>
      <c r="AT28" s="84"/>
      <c r="AU28" s="17">
        <v>6.7960447700000004E-4</v>
      </c>
      <c r="AV28" s="17">
        <v>1.769613052E-3</v>
      </c>
      <c r="AW28" s="17">
        <v>4.2493040270000001E-3</v>
      </c>
      <c r="AX28" s="17">
        <v>9.4443387080000007E-3</v>
      </c>
      <c r="AY28" s="17">
        <v>1.9032044493E-2</v>
      </c>
      <c r="AZ28" s="17">
        <v>2.5293869396999999E-2</v>
      </c>
      <c r="BA28" s="17">
        <v>2.5794970096999999E-2</v>
      </c>
      <c r="BB28" s="17">
        <v>2.6056829354E-2</v>
      </c>
      <c r="BC28" s="17">
        <v>2.5966272746999999E-2</v>
      </c>
      <c r="BD28" s="17">
        <v>2.5352217097000002E-2</v>
      </c>
      <c r="BE28" s="17">
        <v>2.3963382432E-2</v>
      </c>
      <c r="BF28" s="17">
        <v>2.1461714621000001E-2</v>
      </c>
      <c r="BG28" s="17">
        <v>1.7372011651999999E-2</v>
      </c>
      <c r="BH28" s="84"/>
      <c r="BI28" s="17">
        <v>6.2186778100000004E-4</v>
      </c>
      <c r="BJ28" s="17">
        <v>1.6161026020000001E-3</v>
      </c>
      <c r="BK28" s="17">
        <v>3.8769236789999999E-3</v>
      </c>
      <c r="BL28" s="17">
        <v>8.6274544069999994E-3</v>
      </c>
      <c r="BM28" s="17">
        <v>1.7547599455999999E-2</v>
      </c>
      <c r="BN28" s="17">
        <v>2.4097557445000001E-2</v>
      </c>
      <c r="BO28" s="17">
        <v>2.4640785923000001E-2</v>
      </c>
      <c r="BP28" s="17">
        <v>2.4965638291E-2</v>
      </c>
      <c r="BQ28" s="17">
        <v>2.4968439245000001E-2</v>
      </c>
      <c r="BR28" s="17">
        <v>2.4492487361000001E-2</v>
      </c>
      <c r="BS28" s="17">
        <v>2.3310894701999998E-2</v>
      </c>
      <c r="BT28" s="17">
        <v>2.1109141803000001E-2</v>
      </c>
      <c r="BU28" s="17">
        <v>1.7434055266999999E-2</v>
      </c>
      <c r="BV28" s="84"/>
      <c r="BW28" s="17">
        <v>5.7365311500000001E-4</v>
      </c>
      <c r="BX28" s="17">
        <v>1.4885762830000001E-3</v>
      </c>
      <c r="BY28" s="17">
        <v>3.5685872899999999E-3</v>
      </c>
      <c r="BZ28" s="17">
        <v>7.9505171869999995E-3</v>
      </c>
      <c r="CA28" s="17">
        <v>1.6296160734999999E-2</v>
      </c>
      <c r="CB28" s="17">
        <v>2.3112892945000001E-2</v>
      </c>
      <c r="CC28" s="17">
        <v>2.3687800520999999E-2</v>
      </c>
      <c r="CD28" s="17">
        <v>2.4062648666999999E-2</v>
      </c>
      <c r="CE28" s="17">
        <v>2.4142068474000002E-2</v>
      </c>
      <c r="CF28" s="17">
        <v>2.3780957015E-2</v>
      </c>
      <c r="CG28" s="17">
        <v>2.2771218816E-2</v>
      </c>
      <c r="CH28" s="17">
        <v>2.0819927698E-2</v>
      </c>
      <c r="CI28" s="17">
        <v>1.7500170488E-2</v>
      </c>
      <c r="CJ28" s="84"/>
      <c r="CK28" s="17">
        <v>5.3306056400000005E-4</v>
      </c>
      <c r="CL28" s="17">
        <v>1.381592889E-3</v>
      </c>
      <c r="CM28" s="17">
        <v>3.310480693E-3</v>
      </c>
      <c r="CN28" s="17">
        <v>7.3833413609999997E-3</v>
      </c>
      <c r="CO28" s="17">
        <v>1.5232580319000001E-2</v>
      </c>
      <c r="CP28" s="17">
        <v>2.2281428328000001E-2</v>
      </c>
      <c r="CQ28" s="17">
        <v>2.2881485895000001E-2</v>
      </c>
      <c r="CR28" s="17">
        <v>2.3297580803000002E-2</v>
      </c>
      <c r="CS28" s="17">
        <v>2.3441263521E-2</v>
      </c>
      <c r="CT28" s="17">
        <v>2.3178063225999999E-2</v>
      </c>
      <c r="CU28" s="17">
        <v>2.2310549716000001E-2</v>
      </c>
      <c r="CV28" s="17">
        <v>2.0570484577E-2</v>
      </c>
      <c r="CW28" s="17">
        <v>1.7556324093000002E-2</v>
      </c>
      <c r="CX28" s="84"/>
      <c r="CY28" s="17">
        <v>4.9848138800000002E-4</v>
      </c>
      <c r="CZ28" s="17">
        <v>1.290700392E-3</v>
      </c>
      <c r="DA28" s="17">
        <v>3.0915407860000002E-3</v>
      </c>
      <c r="DB28" s="17">
        <v>6.9018240139999999E-3</v>
      </c>
      <c r="DC28" s="17">
        <v>1.4319048716E-2</v>
      </c>
      <c r="DD28" s="17">
        <v>2.1565822294E-2</v>
      </c>
      <c r="DE28" s="17">
        <v>2.2186676083000002E-2</v>
      </c>
      <c r="DF28" s="17">
        <v>2.2637787590999998E-2</v>
      </c>
      <c r="DG28" s="17">
        <v>2.2836350012E-2</v>
      </c>
      <c r="DH28" s="17">
        <v>2.2655649181999998E-2</v>
      </c>
      <c r="DI28" s="17">
        <v>2.1910802124000001E-2</v>
      </c>
      <c r="DJ28" s="17">
        <v>2.0348323469999999E-2</v>
      </c>
      <c r="DK28" s="17">
        <v>1.7597515070999999E-2</v>
      </c>
      <c r="DL28" s="84"/>
      <c r="DM28" s="17">
        <v>4.6867625299999997E-4</v>
      </c>
      <c r="DN28" s="17">
        <v>1.212520895E-3</v>
      </c>
      <c r="DO28" s="17">
        <v>2.9034538819999998E-3</v>
      </c>
      <c r="DP28" s="17">
        <v>6.4878510799999999E-3</v>
      </c>
      <c r="DQ28" s="17">
        <v>1.3526124781E-2</v>
      </c>
      <c r="DR28" s="17">
        <v>2.0940818411000001E-2</v>
      </c>
      <c r="DS28" s="17">
        <v>2.1579386148E-2</v>
      </c>
      <c r="DT28" s="17">
        <v>2.2060791763999998E-2</v>
      </c>
      <c r="DU28" s="17">
        <v>2.2307110424E-2</v>
      </c>
      <c r="DV28" s="17">
        <v>2.2199023226000002E-2</v>
      </c>
      <c r="DW28" s="17">
        <v>2.1562621466999998E-2</v>
      </c>
      <c r="DX28" s="17">
        <v>2.0145228857E-2</v>
      </c>
      <c r="DY28" s="17">
        <v>1.7625857674999999E-2</v>
      </c>
    </row>
    <row r="29" spans="2:129" ht="16.5" x14ac:dyDescent="0.3">
      <c r="B29" s="59" t="s">
        <v>43</v>
      </c>
      <c r="C29" s="28" t="s">
        <v>23</v>
      </c>
      <c r="D29" s="4">
        <v>8</v>
      </c>
      <c r="E29" s="17">
        <v>6.5493325599999997E-4</v>
      </c>
      <c r="F29" s="17">
        <v>1.7495390299999999E-3</v>
      </c>
      <c r="G29" s="17">
        <v>4.2834839890000002E-3</v>
      </c>
      <c r="H29" s="17">
        <v>9.6019563379999995E-3</v>
      </c>
      <c r="I29" s="17">
        <v>1.9025448306999999E-2</v>
      </c>
      <c r="J29" s="17">
        <v>2.5365018978E-2</v>
      </c>
      <c r="K29" s="17">
        <v>2.5321050062999999E-2</v>
      </c>
      <c r="L29" s="17">
        <v>2.5060567257E-2</v>
      </c>
      <c r="M29" s="17">
        <v>2.4484601452000002E-2</v>
      </c>
      <c r="N29" s="17">
        <v>2.3441551937999999E-2</v>
      </c>
      <c r="O29" s="17">
        <v>2.1709820165000001E-2</v>
      </c>
      <c r="P29" s="17">
        <v>1.8976968534999999E-2</v>
      </c>
      <c r="Q29" s="17">
        <v>1.4816085546E-2</v>
      </c>
      <c r="R29" s="84"/>
      <c r="S29" s="17">
        <v>6.6681143899999999E-4</v>
      </c>
      <c r="T29" s="17">
        <v>1.7625453209999999E-3</v>
      </c>
      <c r="U29" s="17">
        <v>4.2801234909999996E-3</v>
      </c>
      <c r="V29" s="17">
        <v>9.5518746620000001E-3</v>
      </c>
      <c r="W29" s="17">
        <v>1.8902666944000002E-2</v>
      </c>
      <c r="X29" s="17">
        <v>2.3863187308000001E-2</v>
      </c>
      <c r="Y29" s="17">
        <v>2.4008633230999998E-2</v>
      </c>
      <c r="Z29" s="17">
        <v>2.3925337200999999E-2</v>
      </c>
      <c r="AA29" s="17">
        <v>2.3507214852999999E-2</v>
      </c>
      <c r="AB29" s="17">
        <v>2.2592688289000001E-2</v>
      </c>
      <c r="AC29" s="17">
        <v>2.0947681480999999E-2</v>
      </c>
      <c r="AD29" s="17">
        <v>1.8239308571999999E-2</v>
      </c>
      <c r="AE29" s="17">
        <v>1.4035166232999999E-2</v>
      </c>
      <c r="AF29" s="84"/>
      <c r="AG29" s="17">
        <v>6.1839808200000004E-4</v>
      </c>
      <c r="AH29" s="17">
        <v>1.626384821E-3</v>
      </c>
      <c r="AI29" s="17">
        <v>3.9364838589999998E-3</v>
      </c>
      <c r="AJ29" s="17">
        <v>8.7874595190000002E-3</v>
      </c>
      <c r="AK29" s="17">
        <v>1.7583231226000001E-2</v>
      </c>
      <c r="AL29" s="17">
        <v>2.2594430384000001E-2</v>
      </c>
      <c r="AM29" s="17">
        <v>2.2842770522000001E-2</v>
      </c>
      <c r="AN29" s="17">
        <v>2.2874490244000002E-2</v>
      </c>
      <c r="AO29" s="17">
        <v>2.2589179952999999E-2</v>
      </c>
      <c r="AP29" s="17">
        <v>2.1833862789999998E-2</v>
      </c>
      <c r="AQ29" s="17">
        <v>2.0387895324999999E-2</v>
      </c>
      <c r="AR29" s="17">
        <v>1.7935580531E-2</v>
      </c>
      <c r="AS29" s="17">
        <v>1.4078833402E-2</v>
      </c>
      <c r="AT29" s="84"/>
      <c r="AU29" s="17">
        <v>5.68459053E-4</v>
      </c>
      <c r="AV29" s="17">
        <v>1.4903276789999999E-3</v>
      </c>
      <c r="AW29" s="17">
        <v>3.6004645539999998E-3</v>
      </c>
      <c r="AX29" s="17">
        <v>8.0452124159999996E-3</v>
      </c>
      <c r="AY29" s="17">
        <v>1.6275293249000001E-2</v>
      </c>
      <c r="AZ29" s="17">
        <v>2.1568370731999999E-2</v>
      </c>
      <c r="BA29" s="17">
        <v>2.1883776521999999E-2</v>
      </c>
      <c r="BB29" s="17">
        <v>2.1997783598E-2</v>
      </c>
      <c r="BC29" s="17">
        <v>2.1817133395999999E-2</v>
      </c>
      <c r="BD29" s="17">
        <v>2.1200388575E-2</v>
      </c>
      <c r="BE29" s="17">
        <v>1.9940013209000001E-2</v>
      </c>
      <c r="BF29" s="17">
        <v>1.7753848427E-2</v>
      </c>
      <c r="BG29" s="17">
        <v>1.4247974898999999E-2</v>
      </c>
      <c r="BH29" s="84"/>
      <c r="BI29" s="17">
        <v>5.2462125700000002E-4</v>
      </c>
      <c r="BJ29" s="17">
        <v>1.372303939E-3</v>
      </c>
      <c r="BK29" s="17">
        <v>3.3112805450000002E-3</v>
      </c>
      <c r="BL29" s="17">
        <v>7.4068371579999997E-3</v>
      </c>
      <c r="BM29" s="17">
        <v>1.5123763897E-2</v>
      </c>
      <c r="BN29" s="17">
        <v>2.0720025784E-2</v>
      </c>
      <c r="BO29" s="17">
        <v>2.1083677583000001E-2</v>
      </c>
      <c r="BP29" s="17">
        <v>2.1260612320999999E-2</v>
      </c>
      <c r="BQ29" s="17">
        <v>2.1164267239000001E-2</v>
      </c>
      <c r="BR29" s="17">
        <v>2.066340098E-2</v>
      </c>
      <c r="BS29" s="17">
        <v>1.9567589391E-2</v>
      </c>
      <c r="BT29" s="17">
        <v>1.7611998021000001E-2</v>
      </c>
      <c r="BU29" s="17">
        <v>1.4419181711E-2</v>
      </c>
      <c r="BV29" s="84"/>
      <c r="BW29" s="17">
        <v>4.8714760299999998E-4</v>
      </c>
      <c r="BX29" s="17">
        <v>1.2720871130000001E-3</v>
      </c>
      <c r="BY29" s="17">
        <v>3.0667873819999998E-3</v>
      </c>
      <c r="BZ29" s="17">
        <v>6.8668638590000004E-3</v>
      </c>
      <c r="CA29" s="17">
        <v>1.4130273905000001E-2</v>
      </c>
      <c r="CB29" s="17">
        <v>2.0002701995999999E-2</v>
      </c>
      <c r="CC29" s="17">
        <v>2.0403445071E-2</v>
      </c>
      <c r="CD29" s="17">
        <v>2.063089748E-2</v>
      </c>
      <c r="CE29" s="17">
        <v>2.0604533477999998E-2</v>
      </c>
      <c r="CF29" s="17">
        <v>2.0201588135999999E-2</v>
      </c>
      <c r="CG29" s="17">
        <v>1.9245392954000001E-2</v>
      </c>
      <c r="CH29" s="17">
        <v>1.7487159530000001E-2</v>
      </c>
      <c r="CI29" s="17">
        <v>1.4568580284E-2</v>
      </c>
      <c r="CJ29" s="84"/>
      <c r="CK29" s="17">
        <v>4.5509525699999998E-4</v>
      </c>
      <c r="CL29" s="17">
        <v>1.186751386E-3</v>
      </c>
      <c r="CM29" s="17">
        <v>2.8591861639999999E-3</v>
      </c>
      <c r="CN29" s="17">
        <v>6.4080543869999996E-3</v>
      </c>
      <c r="CO29" s="17">
        <v>1.3272554523E-2</v>
      </c>
      <c r="CP29" s="17">
        <v>1.9384995687000001E-2</v>
      </c>
      <c r="CQ29" s="17">
        <v>1.9815660828000001E-2</v>
      </c>
      <c r="CR29" s="17">
        <v>2.0085151111999999E-2</v>
      </c>
      <c r="CS29" s="17">
        <v>2.0118064429999999E-2</v>
      </c>
      <c r="CT29" s="17">
        <v>1.9799514734E-2</v>
      </c>
      <c r="CU29" s="17">
        <v>1.8960918593E-2</v>
      </c>
      <c r="CV29" s="17">
        <v>1.7371846999000001E-2</v>
      </c>
      <c r="CW29" s="17">
        <v>1.4692583068E-2</v>
      </c>
      <c r="CX29" s="84"/>
      <c r="CY29" s="17">
        <v>4.2746988600000002E-4</v>
      </c>
      <c r="CZ29" s="17">
        <v>1.1134435519999999E-3</v>
      </c>
      <c r="DA29" s="17">
        <v>2.681209626E-3</v>
      </c>
      <c r="DB29" s="17">
        <v>6.0144513890000003E-3</v>
      </c>
      <c r="DC29" s="17">
        <v>1.2527259435E-2</v>
      </c>
      <c r="DD29" s="17">
        <v>1.8845293613000001E-2</v>
      </c>
      <c r="DE29" s="17">
        <v>1.9300976107E-2</v>
      </c>
      <c r="DF29" s="17">
        <v>1.9606384793999999E-2</v>
      </c>
      <c r="DG29" s="17">
        <v>1.9690337158000001E-2</v>
      </c>
      <c r="DH29" s="17">
        <v>1.9443776302000001E-2</v>
      </c>
      <c r="DI29" s="17">
        <v>1.8707520301000001E-2</v>
      </c>
      <c r="DJ29" s="17">
        <v>1.7262464466000001E-2</v>
      </c>
      <c r="DK29" s="17">
        <v>1.4791616586999999E-2</v>
      </c>
      <c r="DL29" s="84"/>
      <c r="DM29" s="17">
        <v>4.0343943300000002E-4</v>
      </c>
      <c r="DN29" s="17">
        <v>1.0498388460000001E-3</v>
      </c>
      <c r="DO29" s="17">
        <v>2.527033137E-3</v>
      </c>
      <c r="DP29" s="17">
        <v>5.6732755579999997E-3</v>
      </c>
      <c r="DQ29" s="17">
        <v>1.1874504523E-2</v>
      </c>
      <c r="DR29" s="17">
        <v>1.8368222318000001E-2</v>
      </c>
      <c r="DS29" s="17">
        <v>1.8845375623999999E-2</v>
      </c>
      <c r="DT29" s="17">
        <v>1.9182023114E-2</v>
      </c>
      <c r="DU29" s="17">
        <v>1.9310642039000001E-2</v>
      </c>
      <c r="DV29" s="17">
        <v>1.9127723905000001E-2</v>
      </c>
      <c r="DW29" s="17">
        <v>1.8482339795999999E-2</v>
      </c>
      <c r="DX29" s="17">
        <v>1.7156394323999999E-2</v>
      </c>
      <c r="DY29" s="17">
        <v>1.4869841496E-2</v>
      </c>
    </row>
    <row r="30" spans="2:129" ht="15.75" x14ac:dyDescent="0.3">
      <c r="B30" s="40"/>
      <c r="C30" s="28" t="s">
        <v>24</v>
      </c>
      <c r="D30" s="4">
        <v>9</v>
      </c>
      <c r="E30" s="17">
        <v>5.1206785799999999E-4</v>
      </c>
      <c r="F30" s="17">
        <v>1.3803021639999999E-3</v>
      </c>
      <c r="G30" s="17">
        <v>3.4066067739999999E-3</v>
      </c>
      <c r="H30" s="17">
        <v>7.689275144E-3</v>
      </c>
      <c r="I30" s="17">
        <v>1.5305534386E-2</v>
      </c>
      <c r="J30" s="17">
        <v>2.0331805424E-2</v>
      </c>
      <c r="K30" s="17">
        <v>2.0162048516000002E-2</v>
      </c>
      <c r="L30" s="17">
        <v>1.9831322197000002E-2</v>
      </c>
      <c r="M30" s="17">
        <v>1.9265225742999999E-2</v>
      </c>
      <c r="N30" s="17">
        <v>1.8349202700000001E-2</v>
      </c>
      <c r="O30" s="17">
        <v>1.6915192238999999E-2</v>
      </c>
      <c r="P30" s="17">
        <v>1.4725136652000001E-2</v>
      </c>
      <c r="Q30" s="17">
        <v>1.1454322283E-2</v>
      </c>
      <c r="R30" s="84"/>
      <c r="S30" s="17">
        <v>5.4135701599999995E-4</v>
      </c>
      <c r="T30" s="17">
        <v>1.4421518949999999E-3</v>
      </c>
      <c r="U30" s="17">
        <v>3.5264451249999999E-3</v>
      </c>
      <c r="V30" s="17">
        <v>7.9173952050000003E-3</v>
      </c>
      <c r="W30" s="17">
        <v>1.5728890034999998E-2</v>
      </c>
      <c r="X30" s="17">
        <v>1.9779510957999999E-2</v>
      </c>
      <c r="Y30" s="17">
        <v>1.9786510662999999E-2</v>
      </c>
      <c r="Z30" s="17">
        <v>1.9612811364000001E-2</v>
      </c>
      <c r="AA30" s="17">
        <v>1.9175138841E-2</v>
      </c>
      <c r="AB30" s="17">
        <v>1.8346172314999999E-2</v>
      </c>
      <c r="AC30" s="17">
        <v>1.6940480981000001E-2</v>
      </c>
      <c r="AD30" s="17">
        <v>1.4695682712999999E-2</v>
      </c>
      <c r="AE30" s="17">
        <v>1.125896147E-2</v>
      </c>
      <c r="AF30" s="84"/>
      <c r="AG30" s="17">
        <v>5.1141217999999997E-4</v>
      </c>
      <c r="AH30" s="17">
        <v>1.354718861E-3</v>
      </c>
      <c r="AI30" s="17">
        <v>3.2999892739999999E-3</v>
      </c>
      <c r="AJ30" s="17">
        <v>7.4079762260000001E-3</v>
      </c>
      <c r="AK30" s="17">
        <v>1.4879539642000001E-2</v>
      </c>
      <c r="AL30" s="17">
        <v>1.9055820298000001E-2</v>
      </c>
      <c r="AM30" s="17">
        <v>1.9164362721999999E-2</v>
      </c>
      <c r="AN30" s="17">
        <v>1.9096791958999999E-2</v>
      </c>
      <c r="AO30" s="17">
        <v>1.8772503180999999E-2</v>
      </c>
      <c r="AP30" s="17">
        <v>1.8068291136999998E-2</v>
      </c>
      <c r="AQ30" s="17">
        <v>1.6805512702000001E-2</v>
      </c>
      <c r="AR30" s="17">
        <v>1.4729787132999999E-2</v>
      </c>
      <c r="AS30" s="17">
        <v>1.1509690923999999E-2</v>
      </c>
      <c r="AT30" s="84"/>
      <c r="AU30" s="17">
        <v>4.7570560500000001E-4</v>
      </c>
      <c r="AV30" s="17">
        <v>1.2556544980000001E-3</v>
      </c>
      <c r="AW30" s="17">
        <v>3.0519299630000002E-3</v>
      </c>
      <c r="AX30" s="17">
        <v>6.8559978690000004E-3</v>
      </c>
      <c r="AY30" s="17">
        <v>1.3922914030999999E-2</v>
      </c>
      <c r="AZ30" s="17">
        <v>1.8398880813999999E-2</v>
      </c>
      <c r="BA30" s="17">
        <v>1.8575874722000001E-2</v>
      </c>
      <c r="BB30" s="17">
        <v>1.8586033730999998E-2</v>
      </c>
      <c r="BC30" s="17">
        <v>1.8353379414999999E-2</v>
      </c>
      <c r="BD30" s="17">
        <v>1.7762151351E-2</v>
      </c>
      <c r="BE30" s="17">
        <v>1.6642488338E-2</v>
      </c>
      <c r="BF30" s="17">
        <v>1.4760823543E-2</v>
      </c>
      <c r="BG30" s="17">
        <v>1.1793057067E-2</v>
      </c>
      <c r="BH30" s="84"/>
      <c r="BI30" s="17">
        <v>4.4278440100000002E-4</v>
      </c>
      <c r="BJ30" s="17">
        <v>1.165787463E-3</v>
      </c>
      <c r="BK30" s="17">
        <v>2.8293249930000002E-3</v>
      </c>
      <c r="BL30" s="17">
        <v>6.3614032310000002E-3</v>
      </c>
      <c r="BM30" s="17">
        <v>1.303957193E-2</v>
      </c>
      <c r="BN30" s="17">
        <v>1.7823140330999999E-2</v>
      </c>
      <c r="BO30" s="17">
        <v>1.8050581651999999E-2</v>
      </c>
      <c r="BP30" s="17">
        <v>1.8121170733999999E-2</v>
      </c>
      <c r="BQ30" s="17">
        <v>1.7963603166E-2</v>
      </c>
      <c r="BR30" s="17">
        <v>1.7469265056000001E-2</v>
      </c>
      <c r="BS30" s="17">
        <v>1.6480046245000001E-2</v>
      </c>
      <c r="BT30" s="17">
        <v>1.4775131083E-2</v>
      </c>
      <c r="BU30" s="17">
        <v>1.2042928155E-2</v>
      </c>
      <c r="BV30" s="84"/>
      <c r="BW30" s="17">
        <v>4.1387945699999999E-4</v>
      </c>
      <c r="BX30" s="17">
        <v>1.0875620490000001E-3</v>
      </c>
      <c r="BY30" s="17">
        <v>2.6366529379999999E-3</v>
      </c>
      <c r="BZ30" s="17">
        <v>5.9332856029999997E-3</v>
      </c>
      <c r="CA30" s="17">
        <v>1.2256913158E-2</v>
      </c>
      <c r="CB30" s="17">
        <v>1.7318244385999999E-2</v>
      </c>
      <c r="CC30" s="17">
        <v>1.7585168078000001E-2</v>
      </c>
      <c r="CD30" s="17">
        <v>1.7704864508E-2</v>
      </c>
      <c r="CE30" s="17">
        <v>1.7610390133E-2</v>
      </c>
      <c r="CF30" s="17">
        <v>1.7199293312E-2</v>
      </c>
      <c r="CG30" s="17">
        <v>1.6323436774999998E-2</v>
      </c>
      <c r="CH30" s="17">
        <v>1.4773893845E-2</v>
      </c>
      <c r="CI30" s="17">
        <v>1.2252959834E-2</v>
      </c>
      <c r="CJ30" s="84"/>
      <c r="CK30" s="17">
        <v>3.8871755300000003E-4</v>
      </c>
      <c r="CL30" s="17">
        <v>1.019847152E-3</v>
      </c>
      <c r="CM30" s="17">
        <v>2.470472879E-3</v>
      </c>
      <c r="CN30" s="17">
        <v>5.5638758669999998E-3</v>
      </c>
      <c r="CO30" s="17">
        <v>1.1569246532E-2</v>
      </c>
      <c r="CP30" s="17">
        <v>1.6872247642000002E-2</v>
      </c>
      <c r="CQ30" s="17">
        <v>1.7171443783E-2</v>
      </c>
      <c r="CR30" s="17">
        <v>1.7332380562999999E-2</v>
      </c>
      <c r="CS30" s="17">
        <v>1.7291892848E-2</v>
      </c>
      <c r="CT30" s="17">
        <v>1.6953329358000001E-2</v>
      </c>
      <c r="CU30" s="17">
        <v>1.6174713157999999E-2</v>
      </c>
      <c r="CV30" s="17">
        <v>1.476062375E-2</v>
      </c>
      <c r="CW30" s="17">
        <v>1.2426861351000001E-2</v>
      </c>
      <c r="CX30" s="84"/>
      <c r="CY30" s="17">
        <v>3.6675197099999998E-4</v>
      </c>
      <c r="CZ30" s="17">
        <v>9.6097293599999999E-4</v>
      </c>
      <c r="DA30" s="17">
        <v>2.326362713E-3</v>
      </c>
      <c r="DB30" s="17">
        <v>5.2433717730000001E-3</v>
      </c>
      <c r="DC30" s="17">
        <v>1.0964072027E-2</v>
      </c>
      <c r="DD30" s="17">
        <v>1.6475084237E-2</v>
      </c>
      <c r="DE30" s="17">
        <v>1.6801522518999999E-2</v>
      </c>
      <c r="DF30" s="17">
        <v>1.6997942132E-2</v>
      </c>
      <c r="DG30" s="17">
        <v>1.7004322477999999E-2</v>
      </c>
      <c r="DH30" s="17">
        <v>1.6728382257000001E-2</v>
      </c>
      <c r="DI30" s="17">
        <v>1.6035143014999999E-2</v>
      </c>
      <c r="DJ30" s="17">
        <v>1.4737877714E-2</v>
      </c>
      <c r="DK30" s="17">
        <v>1.2568869777999999E-2</v>
      </c>
      <c r="DL30" s="84"/>
      <c r="DM30" s="17">
        <v>3.4745493700000002E-4</v>
      </c>
      <c r="DN30" s="17">
        <v>9.0941239100000002E-4</v>
      </c>
      <c r="DO30" s="17">
        <v>2.2004044910000002E-3</v>
      </c>
      <c r="DP30" s="17">
        <v>4.9631110479999999E-3</v>
      </c>
      <c r="DQ30" s="17">
        <v>1.0428838087E-2</v>
      </c>
      <c r="DR30" s="17">
        <v>1.6118751273000002E-2</v>
      </c>
      <c r="DS30" s="17">
        <v>1.6468735599000001E-2</v>
      </c>
      <c r="DT30" s="17">
        <v>1.6696190775000001E-2</v>
      </c>
      <c r="DU30" s="17">
        <v>1.6743824612E-2</v>
      </c>
      <c r="DV30" s="17">
        <v>1.6523489185999999E-2</v>
      </c>
      <c r="DW30" s="17">
        <v>1.5906364233E-2</v>
      </c>
      <c r="DX30" s="17">
        <v>1.4706973987999999E-2</v>
      </c>
      <c r="DY30" s="17">
        <v>1.2684498452999999E-2</v>
      </c>
    </row>
    <row r="31" spans="2:129" ht="16.5" x14ac:dyDescent="0.3">
      <c r="B31" s="59" t="s">
        <v>22</v>
      </c>
      <c r="C31" s="28" t="s">
        <v>25</v>
      </c>
      <c r="D31" s="4">
        <v>10</v>
      </c>
      <c r="E31" s="17">
        <v>4.0054541400000001E-4</v>
      </c>
      <c r="F31" s="17">
        <v>1.089450984E-3</v>
      </c>
      <c r="G31" s="17">
        <v>2.7103230030000001E-3</v>
      </c>
      <c r="H31" s="17">
        <v>6.1599591539999998E-3</v>
      </c>
      <c r="I31" s="17">
        <v>1.2317315816999999E-2</v>
      </c>
      <c r="J31" s="17">
        <v>1.630237294E-2</v>
      </c>
      <c r="K31" s="17">
        <v>1.6059203381E-2</v>
      </c>
      <c r="L31" s="17">
        <v>1.5698293105E-2</v>
      </c>
      <c r="M31" s="17">
        <v>1.5163640861E-2</v>
      </c>
      <c r="N31" s="17">
        <v>1.436864339E-2</v>
      </c>
      <c r="O31" s="17">
        <v>1.3185840365E-2</v>
      </c>
      <c r="P31" s="17">
        <v>1.143387299E-2</v>
      </c>
      <c r="Q31" s="17">
        <v>8.8658528240000006E-3</v>
      </c>
      <c r="R31" s="84"/>
      <c r="S31" s="17">
        <v>4.3967175999999998E-4</v>
      </c>
      <c r="T31" s="17">
        <v>1.180417773E-3</v>
      </c>
      <c r="U31" s="17">
        <v>2.9064557610000001E-3</v>
      </c>
      <c r="V31" s="17">
        <v>6.5646983300000003E-3</v>
      </c>
      <c r="W31" s="17">
        <v>1.3091814311E-2</v>
      </c>
      <c r="X31" s="17">
        <v>1.6399107230000001E-2</v>
      </c>
      <c r="Y31" s="17">
        <v>1.6311704696999999E-2</v>
      </c>
      <c r="Z31" s="17">
        <v>1.6083021935999999E-2</v>
      </c>
      <c r="AA31" s="17">
        <v>1.5647771548000001E-2</v>
      </c>
      <c r="AB31" s="17">
        <v>1.4905757872E-2</v>
      </c>
      <c r="AC31" s="17">
        <v>1.3710251987000001E-2</v>
      </c>
      <c r="AD31" s="17">
        <v>1.1854753056000001E-2</v>
      </c>
      <c r="AE31" s="17">
        <v>9.0516088049999999E-3</v>
      </c>
      <c r="AF31" s="84"/>
      <c r="AG31" s="17">
        <v>4.2308424300000001E-4</v>
      </c>
      <c r="AH31" s="17">
        <v>1.1288028840000001E-3</v>
      </c>
      <c r="AI31" s="17">
        <v>2.767269904E-3</v>
      </c>
      <c r="AJ31" s="17">
        <v>6.2468905970000004E-3</v>
      </c>
      <c r="AK31" s="17">
        <v>1.2594992724E-2</v>
      </c>
      <c r="AL31" s="17">
        <v>1.6075563014999999E-2</v>
      </c>
      <c r="AM31" s="17">
        <v>1.6083087916000001E-2</v>
      </c>
      <c r="AN31" s="17">
        <v>1.5948749235999999E-2</v>
      </c>
      <c r="AO31" s="17">
        <v>1.5608003057999999E-2</v>
      </c>
      <c r="AP31" s="17">
        <v>1.4961849212E-2</v>
      </c>
      <c r="AQ31" s="17">
        <v>1.3865928711E-2</v>
      </c>
      <c r="AR31" s="17">
        <v>1.2115700546000001E-2</v>
      </c>
      <c r="AS31" s="17">
        <v>9.4356331989999993E-3</v>
      </c>
      <c r="AT31" s="84"/>
      <c r="AU31" s="17">
        <v>3.9822171100000001E-4</v>
      </c>
      <c r="AV31" s="17">
        <v>1.05827E-3</v>
      </c>
      <c r="AW31" s="17">
        <v>2.5877387160000002E-3</v>
      </c>
      <c r="AX31" s="17">
        <v>5.8442237689999999E-3</v>
      </c>
      <c r="AY31" s="17">
        <v>1.191365713E-2</v>
      </c>
      <c r="AZ31" s="17">
        <v>1.5699130951E-2</v>
      </c>
      <c r="BA31" s="17">
        <v>1.5772789483999999E-2</v>
      </c>
      <c r="BB31" s="17">
        <v>1.5709497065000001E-2</v>
      </c>
      <c r="BC31" s="17">
        <v>1.5447571194E-2</v>
      </c>
      <c r="BD31" s="17">
        <v>1.4892552369000001E-2</v>
      </c>
      <c r="BE31" s="17">
        <v>1.3905803955999999E-2</v>
      </c>
      <c r="BF31" s="17">
        <v>1.2294413731000001E-2</v>
      </c>
      <c r="BG31" s="17">
        <v>9.7923054100000004E-3</v>
      </c>
      <c r="BH31" s="84"/>
      <c r="BI31" s="17">
        <v>3.7383830500000001E-4</v>
      </c>
      <c r="BJ31" s="17">
        <v>9.906584449999999E-4</v>
      </c>
      <c r="BK31" s="17">
        <v>2.418227048E-3</v>
      </c>
      <c r="BL31" s="17">
        <v>5.465042711E-3</v>
      </c>
      <c r="BM31" s="17">
        <v>1.1245496145999999E-2</v>
      </c>
      <c r="BN31" s="17">
        <v>1.5335127339E-2</v>
      </c>
      <c r="BO31" s="17">
        <v>1.5458642971999999E-2</v>
      </c>
      <c r="BP31" s="17">
        <v>1.5451614803E-2</v>
      </c>
      <c r="BQ31" s="17">
        <v>1.5255566143999999E-2</v>
      </c>
      <c r="BR31" s="17">
        <v>1.4780945294E-2</v>
      </c>
      <c r="BS31" s="17">
        <v>1.3896903713E-2</v>
      </c>
      <c r="BT31" s="17">
        <v>1.2419858719999999E-2</v>
      </c>
      <c r="BU31" s="17">
        <v>1.0093334513999999E-2</v>
      </c>
      <c r="BV31" s="84"/>
      <c r="BW31" s="17">
        <v>3.5174763900000001E-4</v>
      </c>
      <c r="BX31" s="17">
        <v>9.3009166900000001E-4</v>
      </c>
      <c r="BY31" s="17">
        <v>2.2675070180000001E-3</v>
      </c>
      <c r="BZ31" s="17">
        <v>5.128041065E-3</v>
      </c>
      <c r="CA31" s="17">
        <v>1.0634640654000001E-2</v>
      </c>
      <c r="CB31" s="17">
        <v>1.4997813777E-2</v>
      </c>
      <c r="CC31" s="17">
        <v>1.5161002557E-2</v>
      </c>
      <c r="CD31" s="17">
        <v>1.5200312771999999E-2</v>
      </c>
      <c r="CE31" s="17">
        <v>1.5060382460999999E-2</v>
      </c>
      <c r="CF31" s="17">
        <v>1.4656092117999999E-2</v>
      </c>
      <c r="CG31" s="17">
        <v>1.3863704686000001E-2</v>
      </c>
      <c r="CH31" s="17">
        <v>1.2508374512999999E-2</v>
      </c>
      <c r="CI31" s="17">
        <v>1.0343602287999999E-2</v>
      </c>
      <c r="CJ31" s="84"/>
      <c r="CK31" s="17">
        <v>3.3213135399999999E-4</v>
      </c>
      <c r="CL31" s="17">
        <v>8.7668758499999996E-4</v>
      </c>
      <c r="CM31" s="17">
        <v>2.1352267019999998E-3</v>
      </c>
      <c r="CN31" s="17">
        <v>4.8322330799999997E-3</v>
      </c>
      <c r="CO31" s="17">
        <v>1.0087111555E-2</v>
      </c>
      <c r="CP31" s="17">
        <v>1.4688891942E-2</v>
      </c>
      <c r="CQ31" s="17">
        <v>1.4884913619E-2</v>
      </c>
      <c r="CR31" s="17">
        <v>1.4963532680000001E-2</v>
      </c>
      <c r="CS31" s="17">
        <v>1.4872151707E-2</v>
      </c>
      <c r="CT31" s="17">
        <v>1.4529872211E-2</v>
      </c>
      <c r="CU31" s="17">
        <v>1.3817659836E-2</v>
      </c>
      <c r="CV31" s="17">
        <v>1.2570433125000001E-2</v>
      </c>
      <c r="CW31" s="17">
        <v>1.0551356862999999E-2</v>
      </c>
      <c r="CX31" s="84"/>
      <c r="CY31" s="17">
        <v>3.1476302499999998E-4</v>
      </c>
      <c r="CZ31" s="17">
        <v>8.2963873500000005E-4</v>
      </c>
      <c r="DA31" s="17">
        <v>2.0190671939999999E-3</v>
      </c>
      <c r="DB31" s="17">
        <v>4.5724063159999998E-3</v>
      </c>
      <c r="DC31" s="17">
        <v>9.5984103450000007E-3</v>
      </c>
      <c r="DD31" s="17">
        <v>1.440659574E-2</v>
      </c>
      <c r="DE31" s="17">
        <v>1.4630593212E-2</v>
      </c>
      <c r="DF31" s="17">
        <v>1.474329603E-2</v>
      </c>
      <c r="DG31" s="17">
        <v>1.4694435055E-2</v>
      </c>
      <c r="DH31" s="17">
        <v>1.4406368746000001E-2</v>
      </c>
      <c r="DI31" s="17">
        <v>1.3765213804E-2</v>
      </c>
      <c r="DJ31" s="17">
        <v>1.2612539321E-2</v>
      </c>
      <c r="DK31" s="17">
        <v>1.0723186083E-2</v>
      </c>
      <c r="DL31" s="84"/>
      <c r="DM31" s="17">
        <v>2.9933933100000001E-4</v>
      </c>
      <c r="DN31" s="17">
        <v>7.8801571199999996E-4</v>
      </c>
      <c r="DO31" s="17">
        <v>1.9165564760000001E-3</v>
      </c>
      <c r="DP31" s="17">
        <v>4.3430452060000003E-3</v>
      </c>
      <c r="DQ31" s="17">
        <v>9.1615445160000003E-3</v>
      </c>
      <c r="DR31" s="17">
        <v>1.4148319602E-2</v>
      </c>
      <c r="DS31" s="17">
        <v>1.4396672487E-2</v>
      </c>
      <c r="DT31" s="17">
        <v>1.4539375706E-2</v>
      </c>
      <c r="DU31" s="17">
        <v>1.4528176594999999E-2</v>
      </c>
      <c r="DV31" s="17">
        <v>1.4288478195000001E-2</v>
      </c>
      <c r="DW31" s="17">
        <v>1.3710934920999999E-2</v>
      </c>
      <c r="DX31" s="17">
        <v>1.2638592307999999E-2</v>
      </c>
      <c r="DY31" s="17">
        <v>1.0865289461000001E-2</v>
      </c>
    </row>
    <row r="32" spans="2:129" ht="15.75" x14ac:dyDescent="0.3">
      <c r="B32" s="40"/>
      <c r="C32" s="28" t="s">
        <v>26</v>
      </c>
      <c r="D32" s="4">
        <v>11</v>
      </c>
      <c r="E32" s="17">
        <v>3.1343962900000003E-4</v>
      </c>
      <c r="F32" s="17">
        <v>8.6022057099999997E-4</v>
      </c>
      <c r="G32" s="17">
        <v>2.1571538980000001E-3</v>
      </c>
      <c r="H32" s="17">
        <v>4.9365646080000002E-3</v>
      </c>
      <c r="I32" s="17">
        <v>9.9157603050000001E-3</v>
      </c>
      <c r="J32" s="17">
        <v>1.3075150202999999E-2</v>
      </c>
      <c r="K32" s="17">
        <v>1.2794721352000001E-2</v>
      </c>
      <c r="L32" s="17">
        <v>1.2429815713E-2</v>
      </c>
      <c r="M32" s="17">
        <v>1.1938148460000001E-2</v>
      </c>
      <c r="N32" s="17">
        <v>1.1254133894E-2</v>
      </c>
      <c r="O32" s="17">
        <v>1.0281008507999999E-2</v>
      </c>
      <c r="P32" s="17">
        <v>8.8805235390000004E-3</v>
      </c>
      <c r="Q32" s="17">
        <v>6.8649162760000002E-3</v>
      </c>
      <c r="R32" s="84"/>
      <c r="S32" s="17">
        <v>3.5720625999999999E-4</v>
      </c>
      <c r="T32" s="17">
        <v>9.6649067E-4</v>
      </c>
      <c r="U32" s="17">
        <v>2.3961861879999999E-3</v>
      </c>
      <c r="V32" s="17">
        <v>5.4446692970000002E-3</v>
      </c>
      <c r="W32" s="17">
        <v>1.0899695379000001E-2</v>
      </c>
      <c r="X32" s="17">
        <v>1.3599540736999999E-2</v>
      </c>
      <c r="Y32" s="17">
        <v>1.3450206564999999E-2</v>
      </c>
      <c r="Z32" s="17">
        <v>1.3191526068E-2</v>
      </c>
      <c r="AA32" s="17">
        <v>1.2772276604E-2</v>
      </c>
      <c r="AB32" s="17">
        <v>1.2113589296E-2</v>
      </c>
      <c r="AC32" s="17">
        <v>1.1099339682E-2</v>
      </c>
      <c r="AD32" s="17">
        <v>9.5670757330000005E-3</v>
      </c>
      <c r="AE32" s="17">
        <v>7.2822233889999997E-3</v>
      </c>
      <c r="AF32" s="84"/>
      <c r="AG32" s="17">
        <v>3.5011791099999999E-4</v>
      </c>
      <c r="AH32" s="17">
        <v>9.4082868699999996E-4</v>
      </c>
      <c r="AI32" s="17">
        <v>2.3211718639999999E-3</v>
      </c>
      <c r="AJ32" s="17">
        <v>5.2691344229999996E-3</v>
      </c>
      <c r="AK32" s="17">
        <v>1.0663688098E-2</v>
      </c>
      <c r="AL32" s="17">
        <v>1.3564224999999999E-2</v>
      </c>
      <c r="AM32" s="17">
        <v>1.3500124622000001E-2</v>
      </c>
      <c r="AN32" s="17">
        <v>1.3322659209E-2</v>
      </c>
      <c r="AO32" s="17">
        <v>1.2980153942E-2</v>
      </c>
      <c r="AP32" s="17">
        <v>1.2393086322999999E-2</v>
      </c>
      <c r="AQ32" s="17">
        <v>1.1444829764000001E-2</v>
      </c>
      <c r="AR32" s="17">
        <v>9.9710314639999999E-3</v>
      </c>
      <c r="AS32" s="17">
        <v>7.7426324589999996E-3</v>
      </c>
      <c r="AT32" s="84"/>
      <c r="AU32" s="17">
        <v>3.3345360400000002E-4</v>
      </c>
      <c r="AV32" s="17">
        <v>8.9215146999999996E-4</v>
      </c>
      <c r="AW32" s="17">
        <v>2.1947013289999998E-3</v>
      </c>
      <c r="AX32" s="17">
        <v>4.9829499329999997E-3</v>
      </c>
      <c r="AY32" s="17">
        <v>1.019658629E-2</v>
      </c>
      <c r="AZ32" s="17">
        <v>1.3398151703999999E-2</v>
      </c>
      <c r="BA32" s="17">
        <v>1.3395478206999999E-2</v>
      </c>
      <c r="BB32" s="17">
        <v>1.3281183724000001E-2</v>
      </c>
      <c r="BC32" s="17">
        <v>1.3005229306E-2</v>
      </c>
      <c r="BD32" s="17">
        <v>1.2490587277E-2</v>
      </c>
      <c r="BE32" s="17">
        <v>1.1624193596999999E-2</v>
      </c>
      <c r="BF32" s="17">
        <v>1.0246770931E-2</v>
      </c>
      <c r="BG32" s="17">
        <v>8.1399994589999997E-3</v>
      </c>
      <c r="BH32" s="84"/>
      <c r="BI32" s="17">
        <v>3.1571422000000002E-4</v>
      </c>
      <c r="BJ32" s="17">
        <v>8.4205298699999999E-4</v>
      </c>
      <c r="BK32" s="17">
        <v>2.0673576109999999E-3</v>
      </c>
      <c r="BL32" s="17">
        <v>4.6960521030000001E-3</v>
      </c>
      <c r="BM32" s="17">
        <v>9.7002888629999992E-3</v>
      </c>
      <c r="BN32" s="17">
        <v>1.3196909680999999E-2</v>
      </c>
      <c r="BO32" s="17">
        <v>1.3241604327999999E-2</v>
      </c>
      <c r="BP32" s="17">
        <v>1.3178380522E-2</v>
      </c>
      <c r="BQ32" s="17">
        <v>1.2959340115000001E-2</v>
      </c>
      <c r="BR32" s="17">
        <v>1.2510720624999999E-2</v>
      </c>
      <c r="BS32" s="17">
        <v>1.1724327464E-2</v>
      </c>
      <c r="BT32" s="17">
        <v>1.0447638787E-2</v>
      </c>
      <c r="BU32" s="17">
        <v>8.4697743780000005E-3</v>
      </c>
      <c r="BV32" s="84"/>
      <c r="BW32" s="17">
        <v>2.9902264100000001E-4</v>
      </c>
      <c r="BX32" s="17">
        <v>7.9561895599999997E-4</v>
      </c>
      <c r="BY32" s="17">
        <v>1.950497283E-3</v>
      </c>
      <c r="BZ32" s="17">
        <v>4.4330556029999997E-3</v>
      </c>
      <c r="CA32" s="17">
        <v>9.2289561359999994E-3</v>
      </c>
      <c r="CB32" s="17">
        <v>1.2990664088E-2</v>
      </c>
      <c r="CC32" s="17">
        <v>1.3073674761E-2</v>
      </c>
      <c r="CD32" s="17">
        <v>1.3053135114000001E-2</v>
      </c>
      <c r="CE32" s="17">
        <v>1.2883334547999999E-2</v>
      </c>
      <c r="CF32" s="17">
        <v>1.2493646880000001E-2</v>
      </c>
      <c r="CG32" s="17">
        <v>1.1780823205000001E-2</v>
      </c>
      <c r="CH32" s="17">
        <v>1.0598679866999999E-2</v>
      </c>
      <c r="CI32" s="17">
        <v>8.7433962489999999E-3</v>
      </c>
      <c r="CJ32" s="84"/>
      <c r="CK32" s="17">
        <v>2.8385654300000003E-4</v>
      </c>
      <c r="CL32" s="17">
        <v>7.5380680400000003E-4</v>
      </c>
      <c r="CM32" s="17">
        <v>1.8458936620000001E-3</v>
      </c>
      <c r="CN32" s="17">
        <v>4.1977007020000002E-3</v>
      </c>
      <c r="CO32" s="17">
        <v>8.7965971760000008E-3</v>
      </c>
      <c r="CP32" s="17">
        <v>1.2790356029E-2</v>
      </c>
      <c r="CQ32" s="17">
        <v>1.2905470662999999E-2</v>
      </c>
      <c r="CR32" s="17">
        <v>1.2921541728999999E-2</v>
      </c>
      <c r="CS32" s="17">
        <v>1.2794857628000001E-2</v>
      </c>
      <c r="CT32" s="17">
        <v>1.2457811179E-2</v>
      </c>
      <c r="CU32" s="17">
        <v>1.1810743043E-2</v>
      </c>
      <c r="CV32" s="17">
        <v>1.0714348405000001E-2</v>
      </c>
      <c r="CW32" s="17">
        <v>8.9715698449999992E-3</v>
      </c>
      <c r="CX32" s="84"/>
      <c r="CY32" s="17">
        <v>2.7021329999999999E-4</v>
      </c>
      <c r="CZ32" s="17">
        <v>7.1642506599999998E-4</v>
      </c>
      <c r="DA32" s="17">
        <v>1.752755463E-3</v>
      </c>
      <c r="DB32" s="17">
        <v>3.9881410170000001E-3</v>
      </c>
      <c r="DC32" s="17">
        <v>8.4044923919999997E-3</v>
      </c>
      <c r="DD32" s="17">
        <v>1.2600018532000001E-2</v>
      </c>
      <c r="DE32" s="17">
        <v>1.2742749356E-2</v>
      </c>
      <c r="DF32" s="17">
        <v>1.2790836599999999E-2</v>
      </c>
      <c r="DG32" s="17">
        <v>1.2702275751999999E-2</v>
      </c>
      <c r="DH32" s="17">
        <v>1.2411864345999999E-2</v>
      </c>
      <c r="DI32" s="17">
        <v>1.1823670892E-2</v>
      </c>
      <c r="DJ32" s="17">
        <v>1.0803444815E-2</v>
      </c>
      <c r="DK32" s="17">
        <v>9.1621106050000008E-3</v>
      </c>
      <c r="DL32" s="84"/>
      <c r="DM32" s="17">
        <v>2.57952525E-4</v>
      </c>
      <c r="DN32" s="17">
        <v>6.8298587799999996E-4</v>
      </c>
      <c r="DO32" s="17">
        <v>1.669693833E-3</v>
      </c>
      <c r="DP32" s="17">
        <v>3.8012381250000001E-3</v>
      </c>
      <c r="DQ32" s="17">
        <v>8.0498019699999993E-3</v>
      </c>
      <c r="DR32" s="17">
        <v>1.2420905774000001E-2</v>
      </c>
      <c r="DS32" s="17">
        <v>1.2587860429E-2</v>
      </c>
      <c r="DT32" s="17">
        <v>1.2664324289E-2</v>
      </c>
      <c r="DU32" s="17">
        <v>1.2609764218999999E-2</v>
      </c>
      <c r="DV32" s="17">
        <v>1.2361183041E-2</v>
      </c>
      <c r="DW32" s="17">
        <v>1.1825931333E-2</v>
      </c>
      <c r="DX32" s="17">
        <v>1.0871418806E-2</v>
      </c>
      <c r="DY32" s="17">
        <v>9.3213882110000004E-3</v>
      </c>
    </row>
    <row r="33" spans="2:129" ht="16.5" x14ac:dyDescent="0.3">
      <c r="B33" s="59" t="s">
        <v>18</v>
      </c>
      <c r="C33" s="28" t="s">
        <v>33</v>
      </c>
      <c r="D33" s="4">
        <v>12</v>
      </c>
      <c r="E33" s="17">
        <v>2.4537125799999998E-4</v>
      </c>
      <c r="F33" s="17">
        <v>6.7947163900000001E-4</v>
      </c>
      <c r="G33" s="17">
        <v>1.7174885920000001E-3</v>
      </c>
      <c r="H33" s="17">
        <v>3.9574793540000002E-3</v>
      </c>
      <c r="I33" s="17">
        <v>7.9849303669999993E-3</v>
      </c>
      <c r="J33" s="17">
        <v>1.0489537877000001E-2</v>
      </c>
      <c r="K33" s="17">
        <v>1.0196391129999999E-2</v>
      </c>
      <c r="L33" s="17">
        <v>9.8441258040000007E-3</v>
      </c>
      <c r="M33" s="17">
        <v>9.4006691349999994E-3</v>
      </c>
      <c r="N33" s="17">
        <v>8.8162254509999999E-3</v>
      </c>
      <c r="O33" s="17">
        <v>8.0172258929999997E-3</v>
      </c>
      <c r="P33" s="17">
        <v>6.8981847629999999E-3</v>
      </c>
      <c r="Q33" s="17">
        <v>5.3162355509999999E-3</v>
      </c>
      <c r="R33" s="84"/>
      <c r="S33" s="17">
        <v>2.9029850199999998E-4</v>
      </c>
      <c r="T33" s="17">
        <v>7.9156653999999996E-4</v>
      </c>
      <c r="U33" s="17">
        <v>1.9760558099999998E-3</v>
      </c>
      <c r="V33" s="17">
        <v>4.5169447310000003E-3</v>
      </c>
      <c r="W33" s="17">
        <v>9.0768338149999992E-3</v>
      </c>
      <c r="X33" s="17">
        <v>1.1280264744E-2</v>
      </c>
      <c r="Y33" s="17">
        <v>1.1092928417000001E-2</v>
      </c>
      <c r="Z33" s="17">
        <v>1.0821925047000001E-2</v>
      </c>
      <c r="AA33" s="17">
        <v>1.0426997255999999E-2</v>
      </c>
      <c r="AB33" s="17">
        <v>9.8460058340000007E-3</v>
      </c>
      <c r="AC33" s="17">
        <v>8.9869854740000001E-3</v>
      </c>
      <c r="AD33" s="17">
        <v>7.7221436910000002E-3</v>
      </c>
      <c r="AE33" s="17">
        <v>5.8600957019999999E-3</v>
      </c>
      <c r="AF33" s="84"/>
      <c r="AG33" s="17">
        <v>2.8981584200000001E-4</v>
      </c>
      <c r="AH33" s="17">
        <v>7.8436150199999997E-4</v>
      </c>
      <c r="AI33" s="17">
        <v>1.947469224E-3</v>
      </c>
      <c r="AJ33" s="17">
        <v>4.4454654100000001E-3</v>
      </c>
      <c r="AK33" s="17">
        <v>9.0304638199999992E-3</v>
      </c>
      <c r="AL33" s="17">
        <v>1.1447334038000001E-2</v>
      </c>
      <c r="AM33" s="17">
        <v>1.133404363E-2</v>
      </c>
      <c r="AN33" s="17">
        <v>1.1130915637E-2</v>
      </c>
      <c r="AO33" s="17">
        <v>1.0796542571E-2</v>
      </c>
      <c r="AP33" s="17">
        <v>1.0267021572000001E-2</v>
      </c>
      <c r="AQ33" s="17">
        <v>9.4480966040000006E-3</v>
      </c>
      <c r="AR33" s="17">
        <v>8.2077362460000001E-3</v>
      </c>
      <c r="AS33" s="17">
        <v>6.3554439520000002E-3</v>
      </c>
      <c r="AT33" s="84"/>
      <c r="AU33" s="17">
        <v>2.7929120700000002E-4</v>
      </c>
      <c r="AV33" s="17">
        <v>7.5228991599999998E-4</v>
      </c>
      <c r="AW33" s="17">
        <v>1.8617842869999999E-3</v>
      </c>
      <c r="AX33" s="17">
        <v>4.2495248489999998E-3</v>
      </c>
      <c r="AY33" s="17">
        <v>8.7287175660000008E-3</v>
      </c>
      <c r="AZ33" s="17">
        <v>1.1436376026000001E-2</v>
      </c>
      <c r="BA33" s="17">
        <v>1.1378411816E-2</v>
      </c>
      <c r="BB33" s="17">
        <v>1.1230106659000001E-2</v>
      </c>
      <c r="BC33" s="17">
        <v>1.095085193E-2</v>
      </c>
      <c r="BD33" s="17">
        <v>1.04778209E-2</v>
      </c>
      <c r="BE33" s="17">
        <v>9.7188120019999994E-3</v>
      </c>
      <c r="BF33" s="17">
        <v>8.5422850509999995E-3</v>
      </c>
      <c r="BG33" s="17">
        <v>6.7691130899999999E-3</v>
      </c>
      <c r="BH33" s="84"/>
      <c r="BI33" s="17">
        <v>2.66691896E-4</v>
      </c>
      <c r="BJ33" s="17">
        <v>7.1590190799999997E-4</v>
      </c>
      <c r="BK33" s="17">
        <v>1.7677760270000001E-3</v>
      </c>
      <c r="BL33" s="17">
        <v>4.0360885370000002E-3</v>
      </c>
      <c r="BM33" s="17">
        <v>8.3689663470000002E-3</v>
      </c>
      <c r="BN33" s="17">
        <v>1.1358657106E-2</v>
      </c>
      <c r="BO33" s="17">
        <v>1.1344366539999999E-2</v>
      </c>
      <c r="BP33" s="17">
        <v>1.1241418394000001E-2</v>
      </c>
      <c r="BQ33" s="17">
        <v>1.1010578279E-2</v>
      </c>
      <c r="BR33" s="17">
        <v>1.0591087807000001E-2</v>
      </c>
      <c r="BS33" s="17">
        <v>9.8934863379999995E-3</v>
      </c>
      <c r="BT33" s="17">
        <v>8.7910547970000003E-3</v>
      </c>
      <c r="BU33" s="17">
        <v>7.1104911400000003E-3</v>
      </c>
      <c r="BV33" s="84"/>
      <c r="BW33" s="17">
        <v>2.5425993400000001E-4</v>
      </c>
      <c r="BX33" s="17">
        <v>6.8073618800000004E-4</v>
      </c>
      <c r="BY33" s="17">
        <v>1.6781505820000001E-3</v>
      </c>
      <c r="BZ33" s="17">
        <v>3.8330025960000001E-3</v>
      </c>
      <c r="CA33" s="17">
        <v>8.0105052339999993E-3</v>
      </c>
      <c r="CB33" s="17">
        <v>1.1253856386999999E-2</v>
      </c>
      <c r="CC33" s="17">
        <v>1.1275491461999999E-2</v>
      </c>
      <c r="CD33" s="17">
        <v>1.1211069682999999E-2</v>
      </c>
      <c r="CE33" s="17">
        <v>1.1022857586000001E-2</v>
      </c>
      <c r="CF33" s="17">
        <v>1.0652265871000001E-2</v>
      </c>
      <c r="CG33" s="17">
        <v>1.0013147776E-2</v>
      </c>
      <c r="CH33" s="17">
        <v>8.9833001520000007E-3</v>
      </c>
      <c r="CI33" s="17">
        <v>7.3943139409999997E-3</v>
      </c>
      <c r="CJ33" s="84"/>
      <c r="CK33" s="17">
        <v>2.4265298399999999E-4</v>
      </c>
      <c r="CL33" s="17">
        <v>6.4828559599999997E-4</v>
      </c>
      <c r="CM33" s="17">
        <v>1.5960813649999999E-3</v>
      </c>
      <c r="CN33" s="17">
        <v>3.6471710290000002E-3</v>
      </c>
      <c r="CO33" s="17">
        <v>7.672509143E-3</v>
      </c>
      <c r="CP33" s="17">
        <v>1.1138847928E-2</v>
      </c>
      <c r="CQ33" s="17">
        <v>1.1190967842000001E-2</v>
      </c>
      <c r="CR33" s="17">
        <v>1.1159991237000001E-2</v>
      </c>
      <c r="CS33" s="17">
        <v>1.1009607334999999E-2</v>
      </c>
      <c r="CT33" s="17">
        <v>1.0683333951000001E-2</v>
      </c>
      <c r="CU33" s="17">
        <v>1.0097761831E-2</v>
      </c>
      <c r="CV33" s="17">
        <v>9.1353515109999991E-3</v>
      </c>
      <c r="CW33" s="17">
        <v>7.6322773930000004E-3</v>
      </c>
      <c r="CX33" s="84"/>
      <c r="CY33" s="17">
        <v>2.32019714E-4</v>
      </c>
      <c r="CZ33" s="17">
        <v>6.1878694000000001E-4</v>
      </c>
      <c r="DA33" s="17">
        <v>1.5218612050000001E-3</v>
      </c>
      <c r="DB33" s="17">
        <v>3.4791628400000002E-3</v>
      </c>
      <c r="DC33" s="17">
        <v>7.3603134349999998E-3</v>
      </c>
      <c r="DD33" s="17">
        <v>1.1021556505E-2</v>
      </c>
      <c r="DE33" s="17">
        <v>1.1100159466000001E-2</v>
      </c>
      <c r="DF33" s="17">
        <v>1.1098704597999999E-2</v>
      </c>
      <c r="DG33" s="17">
        <v>1.0982116526999999E-2</v>
      </c>
      <c r="DH33" s="17">
        <v>1.0695665949E-2</v>
      </c>
      <c r="DI33" s="17">
        <v>1.0158577869999999E-2</v>
      </c>
      <c r="DJ33" s="17">
        <v>9.2571184810000002E-3</v>
      </c>
      <c r="DK33" s="17">
        <v>7.8326233939999997E-3</v>
      </c>
      <c r="DL33" s="84"/>
      <c r="DM33" s="17">
        <v>2.2233556E-4</v>
      </c>
      <c r="DN33" s="17">
        <v>5.9207292100000003E-4</v>
      </c>
      <c r="DO33" s="17">
        <v>1.454900294E-3</v>
      </c>
      <c r="DP33" s="17">
        <v>3.3276094779999999E-3</v>
      </c>
      <c r="DQ33" s="17">
        <v>7.0741221779999997E-3</v>
      </c>
      <c r="DR33" s="17">
        <v>1.0905907902E-2</v>
      </c>
      <c r="DS33" s="17">
        <v>1.1007924618000001E-2</v>
      </c>
      <c r="DT33" s="17">
        <v>1.1032833759999999E-2</v>
      </c>
      <c r="DU33" s="17">
        <v>1.0946615054999999E-2</v>
      </c>
      <c r="DV33" s="17">
        <v>1.0696099154000001E-2</v>
      </c>
      <c r="DW33" s="17">
        <v>1.0202822764999999E-2</v>
      </c>
      <c r="DX33" s="17">
        <v>9.354849351E-3</v>
      </c>
      <c r="DY33" s="17">
        <v>8.0015319529999993E-3</v>
      </c>
    </row>
    <row r="34" spans="2:129" ht="15.75" x14ac:dyDescent="0.3">
      <c r="B34" s="40"/>
      <c r="C34" s="28" t="s">
        <v>42</v>
      </c>
      <c r="D34" s="4">
        <v>16</v>
      </c>
      <c r="E34" s="17">
        <v>9.2478326000000003E-5</v>
      </c>
      <c r="F34" s="17">
        <v>2.6538988499999998E-4</v>
      </c>
      <c r="G34" s="17">
        <v>6.9239598600000002E-4</v>
      </c>
      <c r="H34" s="17">
        <v>1.6396596090000001E-3</v>
      </c>
      <c r="I34" s="17">
        <v>3.3674621249999998E-3</v>
      </c>
      <c r="J34" s="17">
        <v>4.3555564539999999E-3</v>
      </c>
      <c r="K34" s="17">
        <v>4.12202491E-3</v>
      </c>
      <c r="L34" s="17">
        <v>3.8809956890000002E-3</v>
      </c>
      <c r="M34" s="17">
        <v>3.6210750950000001E-3</v>
      </c>
      <c r="N34" s="17">
        <v>3.325052494E-3</v>
      </c>
      <c r="O34" s="17">
        <v>2.967784821E-3</v>
      </c>
      <c r="P34" s="17">
        <v>2.5130275360000002E-3</v>
      </c>
      <c r="Q34" s="17">
        <v>1.9125325210000001E-3</v>
      </c>
      <c r="R34" s="84"/>
      <c r="S34" s="17">
        <v>1.26993772E-4</v>
      </c>
      <c r="T34" s="17">
        <v>3.5712421400000002E-4</v>
      </c>
      <c r="U34" s="17">
        <v>9.1629666799999997E-4</v>
      </c>
      <c r="V34" s="17">
        <v>2.144941002E-3</v>
      </c>
      <c r="W34" s="17">
        <v>4.3751081129999999E-3</v>
      </c>
      <c r="X34" s="17">
        <v>5.349729676E-3</v>
      </c>
      <c r="Y34" s="17">
        <v>5.1416857030000002E-3</v>
      </c>
      <c r="Z34" s="17">
        <v>4.9097676590000002E-3</v>
      </c>
      <c r="AA34" s="17">
        <v>4.6381154790000002E-3</v>
      </c>
      <c r="AB34" s="17">
        <v>4.3023602230000003E-3</v>
      </c>
      <c r="AC34" s="17">
        <v>3.8659034769999998E-3</v>
      </c>
      <c r="AD34" s="17">
        <v>3.2796925459999998E-3</v>
      </c>
      <c r="AE34" s="17">
        <v>2.4584115319999998E-3</v>
      </c>
      <c r="AF34" s="84"/>
      <c r="AG34" s="17">
        <v>1.3640878199999999E-4</v>
      </c>
      <c r="AH34" s="17">
        <v>3.7981350599999999E-4</v>
      </c>
      <c r="AI34" s="17">
        <v>9.6718112900000004E-4</v>
      </c>
      <c r="AJ34" s="17">
        <v>2.2572086610000001E-3</v>
      </c>
      <c r="AK34" s="17">
        <v>4.6534532759999999E-3</v>
      </c>
      <c r="AL34" s="17">
        <v>5.8166102599999997E-3</v>
      </c>
      <c r="AM34" s="17">
        <v>5.6398368030000003E-3</v>
      </c>
      <c r="AN34" s="17">
        <v>5.4315617540000001E-3</v>
      </c>
      <c r="AO34" s="17">
        <v>5.1743604509999997E-3</v>
      </c>
      <c r="AP34" s="17">
        <v>4.8412904279999999E-3</v>
      </c>
      <c r="AQ34" s="17">
        <v>4.3918121399999996E-3</v>
      </c>
      <c r="AR34" s="17">
        <v>3.770904947E-3</v>
      </c>
      <c r="AS34" s="17">
        <v>2.886962947E-3</v>
      </c>
      <c r="AT34" s="84"/>
      <c r="AU34" s="17">
        <v>1.3776620000000001E-4</v>
      </c>
      <c r="AV34" s="17">
        <v>3.8116641500000002E-4</v>
      </c>
      <c r="AW34" s="17">
        <v>9.6614565399999995E-4</v>
      </c>
      <c r="AX34" s="17">
        <v>2.2522376579999998E-3</v>
      </c>
      <c r="AY34" s="17">
        <v>4.695871202E-3</v>
      </c>
      <c r="AZ34" s="17">
        <v>6.0803012720000004E-3</v>
      </c>
      <c r="BA34" s="17">
        <v>5.932109126E-3</v>
      </c>
      <c r="BB34" s="17">
        <v>5.7485269830000003E-3</v>
      </c>
      <c r="BC34" s="17">
        <v>5.5116842529999996E-3</v>
      </c>
      <c r="BD34" s="17">
        <v>5.1935261030000004E-3</v>
      </c>
      <c r="BE34" s="17">
        <v>4.7531263140000004E-3</v>
      </c>
      <c r="BF34" s="17">
        <v>4.128944949E-3</v>
      </c>
      <c r="BG34" s="17">
        <v>3.2396442019999999E-3</v>
      </c>
      <c r="BH34" s="84"/>
      <c r="BI34" s="17">
        <v>1.36083822E-4</v>
      </c>
      <c r="BJ34" s="17">
        <v>3.74792118E-4</v>
      </c>
      <c r="BK34" s="17">
        <v>9.4691358999999999E-4</v>
      </c>
      <c r="BL34" s="17">
        <v>2.206331903E-3</v>
      </c>
      <c r="BM34" s="17">
        <v>4.6446555780000004E-3</v>
      </c>
      <c r="BN34" s="17">
        <v>6.2425450489999998E-3</v>
      </c>
      <c r="BO34" s="17">
        <v>6.119711079E-3</v>
      </c>
      <c r="BP34" s="17">
        <v>5.95947406E-3</v>
      </c>
      <c r="BQ34" s="17">
        <v>5.7439837029999996E-3</v>
      </c>
      <c r="BR34" s="17">
        <v>5.4450740489999996E-3</v>
      </c>
      <c r="BS34" s="17">
        <v>5.0207393269999998E-3</v>
      </c>
      <c r="BT34" s="17">
        <v>4.4103718359999999E-3</v>
      </c>
      <c r="BU34" s="17">
        <v>3.5351394889999999E-3</v>
      </c>
      <c r="BV34" s="84"/>
      <c r="BW34" s="17">
        <v>1.3318615000000001E-4</v>
      </c>
      <c r="BX34" s="17">
        <v>3.6551674199999999E-4</v>
      </c>
      <c r="BY34" s="17">
        <v>9.2122098000000003E-4</v>
      </c>
      <c r="BZ34" s="17">
        <v>2.146035797E-3</v>
      </c>
      <c r="CA34" s="17">
        <v>4.5539072069999999E-3</v>
      </c>
      <c r="CB34" s="17">
        <v>6.3468928959999997E-3</v>
      </c>
      <c r="CC34" s="17">
        <v>6.2466500009999999E-3</v>
      </c>
      <c r="CD34" s="17">
        <v>6.1080341139999996E-3</v>
      </c>
      <c r="CE34" s="17">
        <v>5.9133827419999997E-3</v>
      </c>
      <c r="CF34" s="17">
        <v>5.6348076199999996E-3</v>
      </c>
      <c r="CG34" s="17">
        <v>5.2303736049999997E-3</v>
      </c>
      <c r="CH34" s="17">
        <v>4.6402508360000004E-3</v>
      </c>
      <c r="CI34" s="17">
        <v>3.7863175930000002E-3</v>
      </c>
      <c r="CJ34" s="84"/>
      <c r="CK34" s="17">
        <v>1.29831538E-4</v>
      </c>
      <c r="CL34" s="17">
        <v>3.5529424199999999E-4</v>
      </c>
      <c r="CM34" s="17">
        <v>8.9372245600000003E-4</v>
      </c>
      <c r="CN34" s="17">
        <v>2.0818684640000001E-3</v>
      </c>
      <c r="CO34" s="17">
        <v>4.4472615700000004E-3</v>
      </c>
      <c r="CP34" s="17">
        <v>6.4153673620000002E-3</v>
      </c>
      <c r="CQ34" s="17">
        <v>6.3354587120000002E-3</v>
      </c>
      <c r="CR34" s="17">
        <v>6.2168135509999998E-3</v>
      </c>
      <c r="CS34" s="17">
        <v>6.042039848E-3</v>
      </c>
      <c r="CT34" s="17">
        <v>5.7835042570000003E-3</v>
      </c>
      <c r="CU34" s="17">
        <v>5.4001982300000001E-3</v>
      </c>
      <c r="CV34" s="17">
        <v>4.8323554739999998E-3</v>
      </c>
      <c r="CW34" s="17">
        <v>4.0021428240000004E-3</v>
      </c>
      <c r="CX34" s="84"/>
      <c r="CY34" s="17">
        <v>1.2636134900000001E-4</v>
      </c>
      <c r="CZ34" s="17">
        <v>3.4497606200000001E-4</v>
      </c>
      <c r="DA34" s="17">
        <v>8.6639221200000003E-4</v>
      </c>
      <c r="DB34" s="17">
        <v>2.0182788630000001E-3</v>
      </c>
      <c r="DC34" s="17">
        <v>4.3358543090000002E-3</v>
      </c>
      <c r="DD34" s="17">
        <v>6.4603540259999996E-3</v>
      </c>
      <c r="DE34" s="17">
        <v>6.3989365039999998E-3</v>
      </c>
      <c r="DF34" s="17">
        <v>6.2987673779999996E-3</v>
      </c>
      <c r="DG34" s="17">
        <v>6.1427261250000002E-3</v>
      </c>
      <c r="DH34" s="17">
        <v>5.9035717500000003E-3</v>
      </c>
      <c r="DI34" s="17">
        <v>5.5406381639999999E-3</v>
      </c>
      <c r="DJ34" s="17">
        <v>4.9951978000000001E-3</v>
      </c>
      <c r="DK34" s="17">
        <v>4.1888479820000003E-3</v>
      </c>
      <c r="DL34" s="84"/>
      <c r="DM34" s="17">
        <v>1.22935255E-4</v>
      </c>
      <c r="DN34" s="17">
        <v>3.3494253599999999E-4</v>
      </c>
      <c r="DO34" s="17">
        <v>8.4007620199999999E-4</v>
      </c>
      <c r="DP34" s="17">
        <v>1.9571607749999998E-3</v>
      </c>
      <c r="DQ34" s="17">
        <v>4.2251249919999997E-3</v>
      </c>
      <c r="DR34" s="17">
        <v>6.4893558550000001E-3</v>
      </c>
      <c r="DS34" s="17">
        <v>6.4448969930000002E-3</v>
      </c>
      <c r="DT34" s="17">
        <v>6.3618549139999999E-3</v>
      </c>
      <c r="DU34" s="17">
        <v>6.2233050859999998E-3</v>
      </c>
      <c r="DV34" s="17">
        <v>6.0022135339999998E-3</v>
      </c>
      <c r="DW34" s="17">
        <v>5.6581680210000002E-3</v>
      </c>
      <c r="DX34" s="17">
        <v>5.1343939959999996E-3</v>
      </c>
      <c r="DY34" s="17">
        <v>4.350383807E-3</v>
      </c>
    </row>
    <row r="35" spans="2:129" ht="16.5" x14ac:dyDescent="0.3">
      <c r="B35" s="59" t="s">
        <v>27</v>
      </c>
      <c r="C35" s="28" t="s">
        <v>34</v>
      </c>
      <c r="D35" s="4">
        <v>13</v>
      </c>
      <c r="E35" s="17">
        <v>1.9215575200000001E-4</v>
      </c>
      <c r="F35" s="17">
        <v>5.3688989900000002E-4</v>
      </c>
      <c r="G35" s="17">
        <v>1.3678952539999999E-3</v>
      </c>
      <c r="H35" s="17">
        <v>3.1736088570000001E-3</v>
      </c>
      <c r="I35" s="17">
        <v>6.4319984689999998E-3</v>
      </c>
      <c r="J35" s="17">
        <v>8.4173393669999992E-3</v>
      </c>
      <c r="K35" s="17">
        <v>8.1276663369999995E-3</v>
      </c>
      <c r="L35" s="17">
        <v>7.7980205590000001E-3</v>
      </c>
      <c r="M35" s="17">
        <v>7.4039333000000002E-3</v>
      </c>
      <c r="N35" s="17">
        <v>6.9074746740000002E-3</v>
      </c>
      <c r="O35" s="17">
        <v>6.252605558E-3</v>
      </c>
      <c r="P35" s="17">
        <v>5.3587451669999996E-3</v>
      </c>
      <c r="Q35" s="17">
        <v>4.1171193950000004E-3</v>
      </c>
      <c r="R35" s="84"/>
      <c r="S35" s="17">
        <v>2.35992869E-4</v>
      </c>
      <c r="T35" s="17">
        <v>6.4848342599999997E-4</v>
      </c>
      <c r="U35" s="17">
        <v>1.6300244219999999E-3</v>
      </c>
      <c r="V35" s="17">
        <v>3.7482583599999998E-3</v>
      </c>
      <c r="W35" s="17">
        <v>7.5605823040000002E-3</v>
      </c>
      <c r="X35" s="17">
        <v>9.3583792939999997E-3</v>
      </c>
      <c r="Y35" s="17">
        <v>9.1505139939999994E-3</v>
      </c>
      <c r="Z35" s="17">
        <v>8.8795072849999993E-3</v>
      </c>
      <c r="AA35" s="17">
        <v>8.5136411530000004E-3</v>
      </c>
      <c r="AB35" s="17">
        <v>8.0038904189999992E-3</v>
      </c>
      <c r="AC35" s="17">
        <v>7.277353734E-3</v>
      </c>
      <c r="AD35" s="17">
        <v>6.2334915340000003E-3</v>
      </c>
      <c r="AE35" s="17">
        <v>4.7160658549999998E-3</v>
      </c>
      <c r="AF35" s="84"/>
      <c r="AG35" s="17">
        <v>2.3996244499999999E-4</v>
      </c>
      <c r="AH35" s="17">
        <v>6.5407733199999995E-4</v>
      </c>
      <c r="AI35" s="17">
        <v>1.6343155399999999E-3</v>
      </c>
      <c r="AJ35" s="17">
        <v>3.7513946549999999E-3</v>
      </c>
      <c r="AK35" s="17">
        <v>7.648938563E-3</v>
      </c>
      <c r="AL35" s="17">
        <v>9.6624964940000002E-3</v>
      </c>
      <c r="AM35" s="17">
        <v>9.5170920169999999E-3</v>
      </c>
      <c r="AN35" s="17">
        <v>9.3011695249999998E-3</v>
      </c>
      <c r="AO35" s="17">
        <v>8.9814990269999999E-3</v>
      </c>
      <c r="AP35" s="17">
        <v>8.5066880029999997E-3</v>
      </c>
      <c r="AQ35" s="17">
        <v>7.8005113719999998E-3</v>
      </c>
      <c r="AR35" s="17">
        <v>6.7569069630000001E-3</v>
      </c>
      <c r="AS35" s="17">
        <v>5.2173699029999998E-3</v>
      </c>
      <c r="AT35" s="84"/>
      <c r="AU35" s="17">
        <v>2.3398241899999999E-4</v>
      </c>
      <c r="AV35" s="17">
        <v>6.3449761299999997E-4</v>
      </c>
      <c r="AW35" s="17">
        <v>1.5797067699999999E-3</v>
      </c>
      <c r="AX35" s="17">
        <v>3.6247928090000002E-3</v>
      </c>
      <c r="AY35" s="17">
        <v>7.473555164E-3</v>
      </c>
      <c r="AZ35" s="17">
        <v>9.7633967849999996E-3</v>
      </c>
      <c r="BA35" s="17">
        <v>9.6665500420000001E-3</v>
      </c>
      <c r="BB35" s="17">
        <v>9.4971446620000007E-3</v>
      </c>
      <c r="BC35" s="17">
        <v>9.2221926359999998E-3</v>
      </c>
      <c r="BD35" s="17">
        <v>8.7904176929999994E-3</v>
      </c>
      <c r="BE35" s="17">
        <v>8.1266150879999999E-3</v>
      </c>
      <c r="BF35" s="17">
        <v>7.1220996539999998E-3</v>
      </c>
      <c r="BG35" s="17">
        <v>5.6298820269999996E-3</v>
      </c>
      <c r="BH35" s="84"/>
      <c r="BI35" s="17">
        <v>2.25332161E-4</v>
      </c>
      <c r="BJ35" s="17">
        <v>6.08778714E-4</v>
      </c>
      <c r="BK35" s="17">
        <v>1.5119099E-3</v>
      </c>
      <c r="BL35" s="17">
        <v>3.4695361830000002E-3</v>
      </c>
      <c r="BM35" s="17">
        <v>7.2216271170000004E-3</v>
      </c>
      <c r="BN35" s="17">
        <v>9.7779094799999994E-3</v>
      </c>
      <c r="BO35" s="17">
        <v>9.7203585410000001E-3</v>
      </c>
      <c r="BP35" s="17">
        <v>9.590455199E-3</v>
      </c>
      <c r="BQ35" s="17">
        <v>9.3560410739999995E-3</v>
      </c>
      <c r="BR35" s="17">
        <v>8.9670464319999994E-3</v>
      </c>
      <c r="BS35" s="17">
        <v>8.3494783809999994E-3</v>
      </c>
      <c r="BT35" s="17">
        <v>7.3980260029999998E-3</v>
      </c>
      <c r="BU35" s="17">
        <v>5.9703152520000002E-3</v>
      </c>
      <c r="BV35" s="84"/>
      <c r="BW35" s="17">
        <v>2.16244309E-4</v>
      </c>
      <c r="BX35" s="17">
        <v>5.8255874100000002E-4</v>
      </c>
      <c r="BY35" s="17">
        <v>1.444105603E-3</v>
      </c>
      <c r="BZ35" s="17">
        <v>3.3147708190000001E-3</v>
      </c>
      <c r="CA35" s="17">
        <v>6.9540769920000004E-3</v>
      </c>
      <c r="CB35" s="17">
        <v>9.7506165839999995E-3</v>
      </c>
      <c r="CC35" s="17">
        <v>9.7259639379999995E-3</v>
      </c>
      <c r="CD35" s="17">
        <v>9.6302183370000002E-3</v>
      </c>
      <c r="CE35" s="17">
        <v>9.4322182850000002E-3</v>
      </c>
      <c r="CF35" s="17">
        <v>9.0833466469999995E-3</v>
      </c>
      <c r="CG35" s="17">
        <v>8.5117050790000006E-3</v>
      </c>
      <c r="CH35" s="17">
        <v>7.6151216799999998E-3</v>
      </c>
      <c r="CI35" s="17">
        <v>6.2545191969999997E-3</v>
      </c>
      <c r="CJ35" s="84"/>
      <c r="CK35" s="17">
        <v>2.0747297699999999E-4</v>
      </c>
      <c r="CL35" s="17">
        <v>5.57642952E-4</v>
      </c>
      <c r="CM35" s="17">
        <v>1.380327803E-3</v>
      </c>
      <c r="CN35" s="17">
        <v>3.1693902610000001E-3</v>
      </c>
      <c r="CO35" s="17">
        <v>6.693131362E-3</v>
      </c>
      <c r="CP35" s="17">
        <v>9.7018764010000005E-3</v>
      </c>
      <c r="CQ35" s="17">
        <v>9.7055116790000003E-3</v>
      </c>
      <c r="CR35" s="17">
        <v>9.6398123700000005E-3</v>
      </c>
      <c r="CS35" s="17">
        <v>9.4746087029999992E-3</v>
      </c>
      <c r="CT35" s="17">
        <v>9.1627035369999995E-3</v>
      </c>
      <c r="CU35" s="17">
        <v>8.6342845629999998E-3</v>
      </c>
      <c r="CV35" s="17">
        <v>7.7901557640000004E-3</v>
      </c>
      <c r="CW35" s="17">
        <v>6.4942000990000004E-3</v>
      </c>
      <c r="CX35" s="84"/>
      <c r="CY35" s="17">
        <v>1.9926417900000001E-4</v>
      </c>
      <c r="CZ35" s="17">
        <v>5.3455463899999996E-4</v>
      </c>
      <c r="DA35" s="17">
        <v>1.3216143069999999E-3</v>
      </c>
      <c r="DB35" s="17">
        <v>3.0356456829999999E-3</v>
      </c>
      <c r="DC35" s="17">
        <v>6.4468543809999999E-3</v>
      </c>
      <c r="DD35" s="17">
        <v>9.6420662610000006E-3</v>
      </c>
      <c r="DE35" s="17">
        <v>9.6705312299999995E-3</v>
      </c>
      <c r="DF35" s="17">
        <v>9.6316242260000001E-3</v>
      </c>
      <c r="DG35" s="17">
        <v>9.4960548160000005E-3</v>
      </c>
      <c r="DH35" s="17">
        <v>9.2178824890000004E-3</v>
      </c>
      <c r="DI35" s="17">
        <v>8.7290938659999994E-3</v>
      </c>
      <c r="DJ35" s="17">
        <v>7.9333241410000001E-3</v>
      </c>
      <c r="DK35" s="17">
        <v>6.6974845450000001E-3</v>
      </c>
      <c r="DL35" s="84"/>
      <c r="DM35" s="17">
        <v>1.9167337900000001E-4</v>
      </c>
      <c r="DN35" s="17">
        <v>5.1335389100000005E-4</v>
      </c>
      <c r="DO35" s="17">
        <v>1.2679531369999999E-3</v>
      </c>
      <c r="DP35" s="17">
        <v>2.9134618520000001E-3</v>
      </c>
      <c r="DQ35" s="17">
        <v>6.217625343E-3</v>
      </c>
      <c r="DR35" s="17">
        <v>9.5768740510000002E-3</v>
      </c>
      <c r="DS35" s="17">
        <v>9.6274742199999996E-3</v>
      </c>
      <c r="DT35" s="17">
        <v>9.6126903110000002E-3</v>
      </c>
      <c r="DU35" s="17">
        <v>9.5039710789999992E-3</v>
      </c>
      <c r="DV35" s="17">
        <v>9.2564427750000001E-3</v>
      </c>
      <c r="DW35" s="17">
        <v>8.8036583079999994E-3</v>
      </c>
      <c r="DX35" s="17">
        <v>8.0511426319999999E-3</v>
      </c>
      <c r="DY35" s="17">
        <v>6.8701316030000004E-3</v>
      </c>
    </row>
    <row r="36" spans="2:129" ht="15.75" x14ac:dyDescent="0.3">
      <c r="B36" s="40"/>
      <c r="C36" s="28" t="s">
        <v>35</v>
      </c>
      <c r="D36" s="4">
        <v>14</v>
      </c>
      <c r="E36" s="17">
        <v>1.50534655E-4</v>
      </c>
      <c r="F36" s="17">
        <v>4.2437087400000001E-4</v>
      </c>
      <c r="G36" s="17">
        <v>1.089814483E-3</v>
      </c>
      <c r="H36" s="17">
        <v>2.5457978499999999E-3</v>
      </c>
      <c r="I36" s="17">
        <v>5.1825758560000001E-3</v>
      </c>
      <c r="J36" s="17">
        <v>6.7561300250000003E-3</v>
      </c>
      <c r="K36" s="17">
        <v>6.480151644E-3</v>
      </c>
      <c r="L36" s="17">
        <v>6.178497824E-3</v>
      </c>
      <c r="M36" s="17">
        <v>5.832368145E-3</v>
      </c>
      <c r="N36" s="17">
        <v>5.4127573300000002E-3</v>
      </c>
      <c r="O36" s="17">
        <v>4.8768828799999999E-3</v>
      </c>
      <c r="P36" s="17">
        <v>4.1631050069999998E-3</v>
      </c>
      <c r="Q36" s="17">
        <v>3.1885442220000002E-3</v>
      </c>
      <c r="R36" s="84"/>
      <c r="S36" s="17">
        <v>1.9190048399999999E-4</v>
      </c>
      <c r="T36" s="17">
        <v>5.3140704299999995E-4</v>
      </c>
      <c r="U36" s="17">
        <v>1.344934034E-3</v>
      </c>
      <c r="V36" s="17">
        <v>3.1111559410000001E-3</v>
      </c>
      <c r="W36" s="17">
        <v>6.2990249610000004E-3</v>
      </c>
      <c r="X36" s="17">
        <v>7.7654204669999997E-3</v>
      </c>
      <c r="Y36" s="17">
        <v>7.5495909850000001E-3</v>
      </c>
      <c r="Z36" s="17">
        <v>7.2869282250000002E-3</v>
      </c>
      <c r="AA36" s="17">
        <v>6.9523622300000001E-3</v>
      </c>
      <c r="AB36" s="17">
        <v>6.5071463769999999E-3</v>
      </c>
      <c r="AC36" s="17">
        <v>5.8934241890000001E-3</v>
      </c>
      <c r="AD36" s="17">
        <v>5.0320780560000004E-3</v>
      </c>
      <c r="AE36" s="17">
        <v>3.7954846709999999E-3</v>
      </c>
      <c r="AF36" s="84"/>
      <c r="AG36" s="17">
        <v>1.9873433000000001E-4</v>
      </c>
      <c r="AH36" s="17">
        <v>5.4556270899999996E-4</v>
      </c>
      <c r="AI36" s="17">
        <v>1.371826832E-3</v>
      </c>
      <c r="AJ36" s="17">
        <v>3.1663743469999999E-3</v>
      </c>
      <c r="AK36" s="17">
        <v>6.4800374129999998E-3</v>
      </c>
      <c r="AL36" s="17">
        <v>8.1573074819999997E-3</v>
      </c>
      <c r="AM36" s="17">
        <v>7.9926809820000007E-3</v>
      </c>
      <c r="AN36" s="17">
        <v>7.7733251940000003E-3</v>
      </c>
      <c r="AO36" s="17">
        <v>7.4725181649999998E-3</v>
      </c>
      <c r="AP36" s="17">
        <v>7.0488827390000003E-3</v>
      </c>
      <c r="AQ36" s="17">
        <v>6.4407249610000002E-3</v>
      </c>
      <c r="AR36" s="17">
        <v>5.5628385549999996E-3</v>
      </c>
      <c r="AS36" s="17">
        <v>4.283267181E-3</v>
      </c>
      <c r="AT36" s="84"/>
      <c r="AU36" s="17">
        <v>1.9606879199999999E-4</v>
      </c>
      <c r="AV36" s="17">
        <v>5.3526467099999995E-4</v>
      </c>
      <c r="AW36" s="17">
        <v>1.3406424409999999E-3</v>
      </c>
      <c r="AX36" s="17">
        <v>3.0925128330000001E-3</v>
      </c>
      <c r="AY36" s="17">
        <v>6.4000307330000002E-3</v>
      </c>
      <c r="AZ36" s="17">
        <v>8.3364148939999994E-3</v>
      </c>
      <c r="BA36" s="17">
        <v>8.2134217779999998E-3</v>
      </c>
      <c r="BB36" s="17">
        <v>8.0326656240000006E-3</v>
      </c>
      <c r="BC36" s="17">
        <v>7.7673100560000001E-3</v>
      </c>
      <c r="BD36" s="17">
        <v>7.3754679259999999E-3</v>
      </c>
      <c r="BE36" s="17">
        <v>6.7957745820000004E-3</v>
      </c>
      <c r="BF36" s="17">
        <v>5.9383762389999999E-3</v>
      </c>
      <c r="BG36" s="17">
        <v>4.6826299549999999E-3</v>
      </c>
      <c r="BH36" s="84"/>
      <c r="BI36" s="17">
        <v>1.9042736100000001E-4</v>
      </c>
      <c r="BJ36" s="17">
        <v>5.1778914100000003E-4</v>
      </c>
      <c r="BK36" s="17">
        <v>1.293325361E-3</v>
      </c>
      <c r="BL36" s="17">
        <v>2.9830578260000001E-3</v>
      </c>
      <c r="BM36" s="17">
        <v>6.2326286749999999E-3</v>
      </c>
      <c r="BN36" s="17">
        <v>8.4183342970000005E-3</v>
      </c>
      <c r="BO36" s="17">
        <v>8.3299581780000003E-3</v>
      </c>
      <c r="BP36" s="17">
        <v>8.1829756759999994E-3</v>
      </c>
      <c r="BQ36" s="17">
        <v>7.9510000580000004E-3</v>
      </c>
      <c r="BR36" s="17">
        <v>7.5927402789999999E-3</v>
      </c>
      <c r="BS36" s="17">
        <v>7.0469678969999998E-3</v>
      </c>
      <c r="BT36" s="17">
        <v>6.2261286999999998E-3</v>
      </c>
      <c r="BU36" s="17">
        <v>5.0132870179999999E-3</v>
      </c>
      <c r="BV36" s="84"/>
      <c r="BW36" s="17">
        <v>1.8394981400000001E-4</v>
      </c>
      <c r="BX36" s="17">
        <v>4.9863572200000003E-4</v>
      </c>
      <c r="BY36" s="17">
        <v>1.24292674E-3</v>
      </c>
      <c r="BZ36" s="17">
        <v>2.8671001770000002E-3</v>
      </c>
      <c r="CA36" s="17">
        <v>6.0379314310000003E-3</v>
      </c>
      <c r="CB36" s="17">
        <v>8.4492911499999997E-3</v>
      </c>
      <c r="CC36" s="17">
        <v>8.3904467530000002E-3</v>
      </c>
      <c r="CD36" s="17">
        <v>8.2732568060000008E-3</v>
      </c>
      <c r="CE36" s="17">
        <v>8.0719659320000001E-3</v>
      </c>
      <c r="CF36" s="17">
        <v>7.7462104899999997E-3</v>
      </c>
      <c r="CG36" s="17">
        <v>7.2359558670000001E-3</v>
      </c>
      <c r="CH36" s="17">
        <v>6.4557544489999997E-3</v>
      </c>
      <c r="CI36" s="17">
        <v>5.2908045609999996E-3</v>
      </c>
      <c r="CJ36" s="84"/>
      <c r="CK36" s="17">
        <v>1.7742772100000001E-4</v>
      </c>
      <c r="CL36" s="17">
        <v>4.79761147E-4</v>
      </c>
      <c r="CM36" s="17">
        <v>1.193944962E-3</v>
      </c>
      <c r="CN36" s="17">
        <v>2.754651512E-3</v>
      </c>
      <c r="CO36" s="17">
        <v>5.8396561850000001E-3</v>
      </c>
      <c r="CP36" s="17">
        <v>8.4513431719999994E-3</v>
      </c>
      <c r="CQ36" s="17">
        <v>8.4182511719999992E-3</v>
      </c>
      <c r="CR36" s="17">
        <v>8.3276509249999991E-3</v>
      </c>
      <c r="CS36" s="17">
        <v>8.1544595529999993E-3</v>
      </c>
      <c r="CT36" s="17">
        <v>7.8592206119999994E-3</v>
      </c>
      <c r="CU36" s="17">
        <v>7.3834888379999998E-3</v>
      </c>
      <c r="CV36" s="17">
        <v>6.6435197409999997E-3</v>
      </c>
      <c r="CW36" s="17">
        <v>5.5262777429999996E-3</v>
      </c>
      <c r="CX36" s="84"/>
      <c r="CY36" s="17">
        <v>1.7116479999999999E-4</v>
      </c>
      <c r="CZ36" s="17">
        <v>4.6186919799999997E-4</v>
      </c>
      <c r="DA36" s="17">
        <v>1.147905828E-3</v>
      </c>
      <c r="DB36" s="17">
        <v>2.649084419E-3</v>
      </c>
      <c r="DC36" s="17">
        <v>5.6475857039999999E-3</v>
      </c>
      <c r="DD36" s="17">
        <v>8.4362483969999992E-3</v>
      </c>
      <c r="DE36" s="17">
        <v>8.4260093400000003E-3</v>
      </c>
      <c r="DF36" s="17">
        <v>8.3593836920000004E-3</v>
      </c>
      <c r="DG36" s="17">
        <v>8.2119014230000002E-3</v>
      </c>
      <c r="DH36" s="17">
        <v>7.9449875860000008E-3</v>
      </c>
      <c r="DI36" s="17">
        <v>7.5013632199999996E-3</v>
      </c>
      <c r="DJ36" s="17">
        <v>6.7993576790000001E-3</v>
      </c>
      <c r="DK36" s="17">
        <v>5.7273716849999996E-3</v>
      </c>
      <c r="DL36" s="84"/>
      <c r="DM36" s="17">
        <v>1.6526957299999999E-4</v>
      </c>
      <c r="DN36" s="17">
        <v>4.4517613800000003E-4</v>
      </c>
      <c r="DO36" s="17">
        <v>1.105204106E-3</v>
      </c>
      <c r="DP36" s="17">
        <v>2.551245355E-3</v>
      </c>
      <c r="DQ36" s="17">
        <v>5.4655989819999999E-3</v>
      </c>
      <c r="DR36" s="17">
        <v>8.4107682980000004E-3</v>
      </c>
      <c r="DS36" s="17">
        <v>8.4210825340000003E-3</v>
      </c>
      <c r="DT36" s="17">
        <v>8.3762353700000004E-3</v>
      </c>
      <c r="DU36" s="17">
        <v>8.2522584210000006E-3</v>
      </c>
      <c r="DV36" s="17">
        <v>8.0112699100000004E-3</v>
      </c>
      <c r="DW36" s="17">
        <v>7.5969895030000003E-3</v>
      </c>
      <c r="DX36" s="17">
        <v>6.9296893370000001E-3</v>
      </c>
      <c r="DY36" s="17">
        <v>5.8992903689999996E-3</v>
      </c>
    </row>
    <row r="37" spans="2:129" ht="15.75" x14ac:dyDescent="0.3">
      <c r="B37" s="40"/>
      <c r="C37" s="28" t="s">
        <v>36</v>
      </c>
      <c r="D37" s="4">
        <v>15</v>
      </c>
      <c r="E37" s="17">
        <v>1.17968798E-4</v>
      </c>
      <c r="F37" s="17">
        <v>3.3554205099999999E-4</v>
      </c>
      <c r="G37" s="17">
        <v>8.6853643500000004E-4</v>
      </c>
      <c r="H37" s="17">
        <v>2.0427983250000002E-3</v>
      </c>
      <c r="I37" s="17">
        <v>4.1770143730000004E-3</v>
      </c>
      <c r="J37" s="17">
        <v>5.424030271E-3</v>
      </c>
      <c r="K37" s="17">
        <v>5.1677453129999997E-3</v>
      </c>
      <c r="L37" s="17">
        <v>4.8963221069999998E-3</v>
      </c>
      <c r="M37" s="17">
        <v>4.5951942989999996E-3</v>
      </c>
      <c r="N37" s="17">
        <v>4.242078495E-3</v>
      </c>
      <c r="O37" s="17">
        <v>3.8042266899999998E-3</v>
      </c>
      <c r="P37" s="17">
        <v>3.2344142290000001E-3</v>
      </c>
      <c r="Q37" s="17">
        <v>2.4694367199999999E-3</v>
      </c>
      <c r="R37" s="84"/>
      <c r="S37" s="17">
        <v>1.5608886299999999E-4</v>
      </c>
      <c r="T37" s="17">
        <v>4.35580739E-4</v>
      </c>
      <c r="U37" s="17">
        <v>1.1099824569999999E-3</v>
      </c>
      <c r="V37" s="17">
        <v>2.5829625900000001E-3</v>
      </c>
      <c r="W37" s="17">
        <v>5.2491076789999997E-3</v>
      </c>
      <c r="X37" s="17">
        <v>6.4448013940000002E-3</v>
      </c>
      <c r="Y37" s="17">
        <v>6.2298486259999997E-3</v>
      </c>
      <c r="Z37" s="17">
        <v>5.9809354439999997E-3</v>
      </c>
      <c r="AA37" s="17">
        <v>5.6781684490000003E-3</v>
      </c>
      <c r="AB37" s="17">
        <v>5.2908588330000004E-3</v>
      </c>
      <c r="AC37" s="17">
        <v>4.7730271849999997E-3</v>
      </c>
      <c r="AD37" s="17">
        <v>4.0623912910000004E-3</v>
      </c>
      <c r="AE37" s="17">
        <v>3.0546369709999999E-3</v>
      </c>
      <c r="AF37" s="84"/>
      <c r="AG37" s="17">
        <v>1.6462926999999999E-4</v>
      </c>
      <c r="AH37" s="17">
        <v>4.5515516999999997E-4</v>
      </c>
      <c r="AI37" s="17">
        <v>1.151748209E-3</v>
      </c>
      <c r="AJ37" s="17">
        <v>2.6731466940000002E-3</v>
      </c>
      <c r="AK37" s="17">
        <v>5.490809589E-3</v>
      </c>
      <c r="AL37" s="17">
        <v>6.8877028410000004E-3</v>
      </c>
      <c r="AM37" s="17">
        <v>6.7134721549999997E-3</v>
      </c>
      <c r="AN37" s="17">
        <v>6.4973525240000001E-3</v>
      </c>
      <c r="AO37" s="17">
        <v>6.2177997839999999E-3</v>
      </c>
      <c r="AP37" s="17">
        <v>5.8414537090000001E-3</v>
      </c>
      <c r="AQ37" s="17">
        <v>5.3183323679999997E-3</v>
      </c>
      <c r="AR37" s="17">
        <v>4.5799740860000002E-3</v>
      </c>
      <c r="AS37" s="17">
        <v>3.5164640550000002E-3</v>
      </c>
      <c r="AT37" s="84"/>
      <c r="AU37" s="17">
        <v>1.64334719E-4</v>
      </c>
      <c r="AV37" s="17">
        <v>4.51645537E-4</v>
      </c>
      <c r="AW37" s="17">
        <v>1.137983215E-3</v>
      </c>
      <c r="AX37" s="17">
        <v>2.6388982079999998E-3</v>
      </c>
      <c r="AY37" s="17">
        <v>5.4816641260000002E-3</v>
      </c>
      <c r="AZ37" s="17">
        <v>7.1190383319999998E-3</v>
      </c>
      <c r="BA37" s="17">
        <v>6.9797078109999997E-3</v>
      </c>
      <c r="BB37" s="17">
        <v>6.7948736479999999E-3</v>
      </c>
      <c r="BC37" s="17">
        <v>6.5426624300000003E-3</v>
      </c>
      <c r="BD37" s="17">
        <v>6.1888177030000003E-3</v>
      </c>
      <c r="BE37" s="17">
        <v>5.6832418259999996E-3</v>
      </c>
      <c r="BF37" s="17">
        <v>4.9516005220000001E-3</v>
      </c>
      <c r="BG37" s="17">
        <v>3.894849145E-3</v>
      </c>
      <c r="BH37" s="84"/>
      <c r="BI37" s="17">
        <v>1.60962518E-4</v>
      </c>
      <c r="BJ37" s="17">
        <v>4.4048467500000001E-4</v>
      </c>
      <c r="BK37" s="17">
        <v>1.1065475E-3</v>
      </c>
      <c r="BL37" s="17">
        <v>2.5652451179999998E-3</v>
      </c>
      <c r="BM37" s="17">
        <v>5.379947849E-3</v>
      </c>
      <c r="BN37" s="17">
        <v>7.2487864189999997E-3</v>
      </c>
      <c r="BO37" s="17">
        <v>7.1393649020000003E-3</v>
      </c>
      <c r="BP37" s="17">
        <v>6.982881717E-3</v>
      </c>
      <c r="BQ37" s="17">
        <v>6.7576542959999998E-3</v>
      </c>
      <c r="BR37" s="17">
        <v>6.4295993459999997E-3</v>
      </c>
      <c r="BS37" s="17">
        <v>5.9480205980000003E-3</v>
      </c>
      <c r="BT37" s="17">
        <v>5.2400921700000002E-3</v>
      </c>
      <c r="BU37" s="17">
        <v>4.2097928290000001E-3</v>
      </c>
      <c r="BV37" s="84"/>
      <c r="BW37" s="17">
        <v>1.56508672E-4</v>
      </c>
      <c r="BX37" s="17">
        <v>4.2688090799999998E-4</v>
      </c>
      <c r="BY37" s="17">
        <v>1.069960882E-3</v>
      </c>
      <c r="BZ37" s="17">
        <v>2.4803027840000001E-3</v>
      </c>
      <c r="CA37" s="17">
        <v>5.2432877539999997E-3</v>
      </c>
      <c r="CB37" s="17">
        <v>7.3225754079999997E-3</v>
      </c>
      <c r="CC37" s="17">
        <v>7.2391980329999999E-3</v>
      </c>
      <c r="CD37" s="17">
        <v>7.108295477E-3</v>
      </c>
      <c r="CE37" s="17">
        <v>6.9085555730000001E-3</v>
      </c>
      <c r="CF37" s="17">
        <v>6.6064426510000001E-3</v>
      </c>
      <c r="CG37" s="17">
        <v>6.1517987969999998E-3</v>
      </c>
      <c r="CH37" s="17">
        <v>5.4731381790000004E-3</v>
      </c>
      <c r="CI37" s="17">
        <v>4.4757385900000002E-3</v>
      </c>
      <c r="CJ37" s="84"/>
      <c r="CK37" s="17">
        <v>1.51761613E-4</v>
      </c>
      <c r="CL37" s="17">
        <v>4.1282867800000001E-4</v>
      </c>
      <c r="CM37" s="17">
        <v>1.032900538E-3</v>
      </c>
      <c r="CN37" s="17">
        <v>2.3945643160000001E-3</v>
      </c>
      <c r="CO37" s="17">
        <v>5.0957601810000001E-3</v>
      </c>
      <c r="CP37" s="17">
        <v>7.3628879699999998E-3</v>
      </c>
      <c r="CQ37" s="17">
        <v>7.302568045E-3</v>
      </c>
      <c r="CR37" s="17">
        <v>7.1948675389999998E-3</v>
      </c>
      <c r="CS37" s="17">
        <v>7.0189131629999997E-3</v>
      </c>
      <c r="CT37" s="17">
        <v>6.7416984479999999E-3</v>
      </c>
      <c r="CU37" s="17">
        <v>6.3142775419999997E-3</v>
      </c>
      <c r="CV37" s="17">
        <v>5.6659207080000003E-3</v>
      </c>
      <c r="CW37" s="17">
        <v>4.7028072960000004E-3</v>
      </c>
      <c r="CX37" s="84"/>
      <c r="CY37" s="17">
        <v>1.4705405900000001E-4</v>
      </c>
      <c r="CZ37" s="17">
        <v>3.9913401E-4</v>
      </c>
      <c r="DA37" s="17">
        <v>9.9718766200000003E-4</v>
      </c>
      <c r="DB37" s="17">
        <v>2.3120991899999999E-3</v>
      </c>
      <c r="DC37" s="17">
        <v>4.9481061870000004E-3</v>
      </c>
      <c r="DD37" s="17">
        <v>7.382077531E-3</v>
      </c>
      <c r="DE37" s="17">
        <v>7.3424603770000001E-3</v>
      </c>
      <c r="DF37" s="17">
        <v>7.2559367390000002E-3</v>
      </c>
      <c r="DG37" s="17">
        <v>7.102048909E-3</v>
      </c>
      <c r="DH37" s="17">
        <v>6.848390916E-3</v>
      </c>
      <c r="DI37" s="17">
        <v>6.446709361E-3</v>
      </c>
      <c r="DJ37" s="17">
        <v>5.8277628749999998E-3</v>
      </c>
      <c r="DK37" s="17">
        <v>4.89799903E-3</v>
      </c>
      <c r="DL37" s="84"/>
      <c r="DM37" s="17">
        <v>1.42527499E-4</v>
      </c>
      <c r="DN37" s="17">
        <v>3.8611540700000003E-4</v>
      </c>
      <c r="DO37" s="17">
        <v>9.6349249500000001E-4</v>
      </c>
      <c r="DP37" s="17">
        <v>2.2343878849999999E-3</v>
      </c>
      <c r="DQ37" s="17">
        <v>4.8051836880000001E-3</v>
      </c>
      <c r="DR37" s="17">
        <v>7.3874649920000002E-3</v>
      </c>
      <c r="DS37" s="17">
        <v>7.3666433869999997E-3</v>
      </c>
      <c r="DT37" s="17">
        <v>7.2995435419999999E-3</v>
      </c>
      <c r="DU37" s="17">
        <v>7.166032906E-3</v>
      </c>
      <c r="DV37" s="17">
        <v>6.9341189340000001E-3</v>
      </c>
      <c r="DW37" s="17">
        <v>6.5561193949999997E-3</v>
      </c>
      <c r="DX37" s="17">
        <v>5.9647549399999998E-3</v>
      </c>
      <c r="DY37" s="17">
        <v>5.0658986870000004E-3</v>
      </c>
    </row>
    <row r="38" spans="2:129" ht="15.75" x14ac:dyDescent="0.3">
      <c r="B38" s="40"/>
      <c r="C38" s="28" t="s">
        <v>37</v>
      </c>
      <c r="D38" s="4">
        <v>17</v>
      </c>
      <c r="E38" s="17">
        <v>7.2518664999999998E-5</v>
      </c>
      <c r="F38" s="17">
        <v>2.0996797299999999E-4</v>
      </c>
      <c r="G38" s="17">
        <v>5.5213797599999997E-4</v>
      </c>
      <c r="H38" s="17">
        <v>1.316449846E-3</v>
      </c>
      <c r="I38" s="17">
        <v>2.715513693E-3</v>
      </c>
      <c r="J38" s="17">
        <v>3.4983180400000001E-3</v>
      </c>
      <c r="K38" s="17">
        <v>3.2885980410000001E-3</v>
      </c>
      <c r="L38" s="17">
        <v>3.0768059640000002E-3</v>
      </c>
      <c r="M38" s="17">
        <v>2.8539358590000002E-3</v>
      </c>
      <c r="N38" s="17">
        <v>2.6066152060000001E-3</v>
      </c>
      <c r="O38" s="17">
        <v>2.3154736149999999E-3</v>
      </c>
      <c r="P38" s="17">
        <v>1.9526388080000001E-3</v>
      </c>
      <c r="Q38" s="17">
        <v>1.481238267E-3</v>
      </c>
      <c r="R38" s="74"/>
      <c r="S38" s="17">
        <v>1.03348424E-4</v>
      </c>
      <c r="T38" s="17">
        <v>2.9287058900000001E-4</v>
      </c>
      <c r="U38" s="17">
        <v>7.5658506300000001E-4</v>
      </c>
      <c r="V38" s="17">
        <v>1.7816011419999999E-3</v>
      </c>
      <c r="W38" s="17">
        <v>3.6473756280000001E-3</v>
      </c>
      <c r="X38" s="17">
        <v>4.4414985639999998E-3</v>
      </c>
      <c r="Y38" s="17">
        <v>4.2442943980000002E-3</v>
      </c>
      <c r="Z38" s="17">
        <v>4.0310516670000003E-3</v>
      </c>
      <c r="AA38" s="17">
        <v>3.7890564760000001E-3</v>
      </c>
      <c r="AB38" s="17">
        <v>3.4989003709999999E-3</v>
      </c>
      <c r="AC38" s="17">
        <v>3.1313993890000002E-3</v>
      </c>
      <c r="AD38" s="17">
        <v>2.6478965830000001E-3</v>
      </c>
      <c r="AE38" s="17">
        <v>1.9785699759999999E-3</v>
      </c>
      <c r="AF38" s="74"/>
      <c r="AG38" s="17">
        <v>1.1305130999999999E-4</v>
      </c>
      <c r="AH38" s="17">
        <v>3.1701118299999999E-4</v>
      </c>
      <c r="AI38" s="17">
        <v>8.12357975E-4</v>
      </c>
      <c r="AJ38" s="17">
        <v>1.9063670770000001E-3</v>
      </c>
      <c r="AK38" s="17">
        <v>3.9445018310000001E-3</v>
      </c>
      <c r="AL38" s="17">
        <v>4.9128283110000002E-3</v>
      </c>
      <c r="AM38" s="17">
        <v>4.7385867659999999E-3</v>
      </c>
      <c r="AN38" s="17">
        <v>4.5411970509999997E-3</v>
      </c>
      <c r="AO38" s="17">
        <v>4.3065131160000001E-3</v>
      </c>
      <c r="AP38" s="17">
        <v>4.0127314580000002E-3</v>
      </c>
      <c r="AQ38" s="17">
        <v>3.6269280809999999E-3</v>
      </c>
      <c r="AR38" s="17">
        <v>3.104870018E-3</v>
      </c>
      <c r="AS38" s="17">
        <v>2.3701677469999999E-3</v>
      </c>
      <c r="AT38" s="74"/>
      <c r="AU38" s="17">
        <v>1.1551696E-4</v>
      </c>
      <c r="AV38" s="17">
        <v>3.2174866600000001E-4</v>
      </c>
      <c r="AW38" s="17">
        <v>8.2040986700000003E-4</v>
      </c>
      <c r="AX38" s="17">
        <v>1.92257846E-3</v>
      </c>
      <c r="AY38" s="17">
        <v>4.0233825660000002E-3</v>
      </c>
      <c r="AZ38" s="17">
        <v>5.1938442500000003E-3</v>
      </c>
      <c r="BA38" s="17">
        <v>5.0424116729999996E-3</v>
      </c>
      <c r="BB38" s="17">
        <v>4.8638929749999999E-3</v>
      </c>
      <c r="BC38" s="17">
        <v>4.6436458409999997E-3</v>
      </c>
      <c r="BD38" s="17">
        <v>4.3586564579999997E-3</v>
      </c>
      <c r="BE38" s="17">
        <v>3.9754641959999998E-3</v>
      </c>
      <c r="BF38" s="17">
        <v>3.443081057E-3</v>
      </c>
      <c r="BG38" s="17">
        <v>2.6946871969999999E-3</v>
      </c>
      <c r="BH38" s="74"/>
      <c r="BI38" s="17">
        <v>1.15072621E-4</v>
      </c>
      <c r="BJ38" s="17">
        <v>3.1895510099999997E-4</v>
      </c>
      <c r="BK38" s="17">
        <v>8.1045057099999999E-4</v>
      </c>
      <c r="BL38" s="17">
        <v>1.897953763E-3</v>
      </c>
      <c r="BM38" s="17">
        <v>4.0104747909999999E-3</v>
      </c>
      <c r="BN38" s="17">
        <v>5.3766747620000001E-3</v>
      </c>
      <c r="BO38" s="17">
        <v>5.2463282479999996E-3</v>
      </c>
      <c r="BP38" s="17">
        <v>5.086626195E-3</v>
      </c>
      <c r="BQ38" s="17">
        <v>4.8828394470000003E-3</v>
      </c>
      <c r="BR38" s="17">
        <v>4.6116601920000002E-3</v>
      </c>
      <c r="BS38" s="17">
        <v>4.238254399E-3</v>
      </c>
      <c r="BT38" s="17">
        <v>3.7121523540000001E-3</v>
      </c>
      <c r="BU38" s="17">
        <v>2.9686449240000001E-3</v>
      </c>
      <c r="BV38" s="74"/>
      <c r="BW38" s="17">
        <v>1.13359759E-4</v>
      </c>
      <c r="BX38" s="17">
        <v>3.1302775299999998E-4</v>
      </c>
      <c r="BY38" s="17">
        <v>7.9328878199999998E-4</v>
      </c>
      <c r="BZ38" s="17">
        <v>1.857110843E-3</v>
      </c>
      <c r="CA38" s="17">
        <v>3.9557419560000001E-3</v>
      </c>
      <c r="CB38" s="17">
        <v>5.501875923E-3</v>
      </c>
      <c r="CC38" s="17">
        <v>5.390808869E-3</v>
      </c>
      <c r="CD38" s="17">
        <v>5.2490813909999998E-3</v>
      </c>
      <c r="CE38" s="17">
        <v>5.0620276700000001E-3</v>
      </c>
      <c r="CF38" s="17">
        <v>4.8064299770000001E-3</v>
      </c>
      <c r="CG38" s="17">
        <v>4.447199925E-3</v>
      </c>
      <c r="CH38" s="17">
        <v>3.9342396069999997E-3</v>
      </c>
      <c r="CI38" s="17">
        <v>3.2031451150000001E-3</v>
      </c>
      <c r="CJ38" s="74"/>
      <c r="CK38" s="17">
        <v>1.1108975E-4</v>
      </c>
      <c r="CL38" s="17">
        <v>3.0582849399999999E-4</v>
      </c>
      <c r="CM38" s="17">
        <v>7.7341917799999996E-4</v>
      </c>
      <c r="CN38" s="17">
        <v>1.810278053E-3</v>
      </c>
      <c r="CO38" s="17">
        <v>3.8818324010000001E-3</v>
      </c>
      <c r="CP38" s="17">
        <v>5.5904195290000002E-3</v>
      </c>
      <c r="CQ38" s="17">
        <v>5.4970285779999996E-3</v>
      </c>
      <c r="CR38" s="17">
        <v>5.372253665E-3</v>
      </c>
      <c r="CS38" s="17">
        <v>5.2015802610000002E-3</v>
      </c>
      <c r="CT38" s="17">
        <v>4.9618505630000002E-3</v>
      </c>
      <c r="CU38" s="17">
        <v>4.6186876090000004E-3</v>
      </c>
      <c r="CV38" s="17">
        <v>4.1215622620000003E-3</v>
      </c>
      <c r="CW38" s="17">
        <v>3.4059366350000001E-3</v>
      </c>
      <c r="CX38" s="74"/>
      <c r="CY38" s="17">
        <v>1.08598531E-4</v>
      </c>
      <c r="CZ38" s="17">
        <v>2.9821377400000002E-4</v>
      </c>
      <c r="DA38" s="17">
        <v>7.5286551400000003E-4</v>
      </c>
      <c r="DB38" s="17">
        <v>1.7620502650000001E-3</v>
      </c>
      <c r="DC38" s="17">
        <v>3.7998665219999999E-3</v>
      </c>
      <c r="DD38" s="17">
        <v>5.6543309279999997E-3</v>
      </c>
      <c r="DE38" s="17">
        <v>5.5772396260000004E-3</v>
      </c>
      <c r="DF38" s="17">
        <v>5.4683889510000003E-3</v>
      </c>
      <c r="DG38" s="17">
        <v>5.3134324029999996E-3</v>
      </c>
      <c r="DH38" s="17">
        <v>5.0894524320000004E-3</v>
      </c>
      <c r="DI38" s="17">
        <v>4.7621606199999998E-3</v>
      </c>
      <c r="DJ38" s="17">
        <v>4.2817239220000001E-3</v>
      </c>
      <c r="DK38" s="17">
        <v>3.5824528829999998E-3</v>
      </c>
      <c r="DL38" s="74"/>
      <c r="DM38" s="17">
        <v>1.0605327900000001E-4</v>
      </c>
      <c r="DN38" s="17">
        <v>2.9059589999999997E-4</v>
      </c>
      <c r="DO38" s="17">
        <v>7.3257451099999996E-4</v>
      </c>
      <c r="DP38" s="17">
        <v>1.714567001E-3</v>
      </c>
      <c r="DQ38" s="17">
        <v>3.7155664190000001E-3</v>
      </c>
      <c r="DR38" s="17">
        <v>5.7010244350000003E-3</v>
      </c>
      <c r="DS38" s="17">
        <v>5.6390475879999997E-3</v>
      </c>
      <c r="DT38" s="17">
        <v>5.5451326769999998E-3</v>
      </c>
      <c r="DU38" s="17">
        <v>5.4050364520000001E-3</v>
      </c>
      <c r="DV38" s="17">
        <v>5.1958989330000002E-3</v>
      </c>
      <c r="DW38" s="17">
        <v>4.8834543249999997E-3</v>
      </c>
      <c r="DX38" s="17">
        <v>4.4197904630000001E-3</v>
      </c>
      <c r="DY38" s="17">
        <v>3.7360282290000001E-3</v>
      </c>
    </row>
    <row r="39" spans="2:129" ht="15.75" x14ac:dyDescent="0.3">
      <c r="B39" s="40"/>
      <c r="C39" s="28" t="s">
        <v>38</v>
      </c>
      <c r="D39" s="4">
        <v>18</v>
      </c>
      <c r="E39" s="17">
        <v>5.6884225999999998E-5</v>
      </c>
      <c r="F39" s="17">
        <v>1.6616842900000001E-4</v>
      </c>
      <c r="G39" s="17">
        <v>4.4041594300000002E-4</v>
      </c>
      <c r="H39" s="17">
        <v>1.05723938E-3</v>
      </c>
      <c r="I39" s="17">
        <v>2.1903325440000001E-3</v>
      </c>
      <c r="J39" s="17">
        <v>2.8103851309999998E-3</v>
      </c>
      <c r="K39" s="17">
        <v>2.6242116180000001E-3</v>
      </c>
      <c r="L39" s="17">
        <v>2.4397120990000002E-3</v>
      </c>
      <c r="M39" s="17">
        <v>2.249688031E-3</v>
      </c>
      <c r="N39" s="17">
        <v>2.0436803479999999E-3</v>
      </c>
      <c r="O39" s="17">
        <v>1.80670896E-3</v>
      </c>
      <c r="P39" s="17">
        <v>1.5172931560000001E-3</v>
      </c>
      <c r="Q39" s="17">
        <v>1.1472183899999999E-3</v>
      </c>
      <c r="R39" s="74"/>
      <c r="S39" s="17">
        <v>8.4126477000000005E-5</v>
      </c>
      <c r="T39" s="17">
        <v>2.4023417899999999E-4</v>
      </c>
      <c r="U39" s="17">
        <v>6.2485325200000005E-4</v>
      </c>
      <c r="V39" s="17">
        <v>1.4801326610000001E-3</v>
      </c>
      <c r="W39" s="17">
        <v>3.0412908090000001E-3</v>
      </c>
      <c r="X39" s="17">
        <v>3.6880802310000002E-3</v>
      </c>
      <c r="Y39" s="17">
        <v>3.5040919300000002E-3</v>
      </c>
      <c r="Z39" s="17">
        <v>3.310090509E-3</v>
      </c>
      <c r="AA39" s="17">
        <v>3.0958204489999999E-3</v>
      </c>
      <c r="AB39" s="17">
        <v>2.8457709169999999E-3</v>
      </c>
      <c r="AC39" s="17">
        <v>2.5366230269999999E-3</v>
      </c>
      <c r="AD39" s="17">
        <v>2.13788932E-3</v>
      </c>
      <c r="AE39" s="17">
        <v>1.5923914820000001E-3</v>
      </c>
      <c r="AF39" s="74"/>
      <c r="AG39" s="17">
        <v>9.3713879999999996E-5</v>
      </c>
      <c r="AH39" s="17">
        <v>2.6464842400000002E-4</v>
      </c>
      <c r="AI39" s="17">
        <v>6.8245486200000001E-4</v>
      </c>
      <c r="AJ39" s="17">
        <v>1.610367131E-3</v>
      </c>
      <c r="AK39" s="17">
        <v>3.344141362E-3</v>
      </c>
      <c r="AL39" s="17">
        <v>4.1500891700000002E-3</v>
      </c>
      <c r="AM39" s="17">
        <v>3.9819198259999997E-3</v>
      </c>
      <c r="AN39" s="17">
        <v>3.797275039E-3</v>
      </c>
      <c r="AO39" s="17">
        <v>3.5846199509999999E-3</v>
      </c>
      <c r="AP39" s="17">
        <v>3.326267961E-3</v>
      </c>
      <c r="AQ39" s="17">
        <v>2.995440389E-3</v>
      </c>
      <c r="AR39" s="17">
        <v>2.556561592E-3</v>
      </c>
      <c r="AS39" s="17">
        <v>1.945895063E-3</v>
      </c>
      <c r="AT39" s="74"/>
      <c r="AU39" s="17">
        <v>9.6880404000000006E-5</v>
      </c>
      <c r="AV39" s="17">
        <v>2.7164500900000001E-4</v>
      </c>
      <c r="AW39" s="17">
        <v>6.9678447600000004E-4</v>
      </c>
      <c r="AX39" s="17">
        <v>1.6414594219999999E-3</v>
      </c>
      <c r="AY39" s="17">
        <v>3.4477517489999998E-3</v>
      </c>
      <c r="AZ39" s="17">
        <v>4.4372224069999999E-3</v>
      </c>
      <c r="BA39" s="17">
        <v>4.2867026499999999E-3</v>
      </c>
      <c r="BB39" s="17">
        <v>4.1158788209999997E-3</v>
      </c>
      <c r="BC39" s="17">
        <v>3.912712768E-3</v>
      </c>
      <c r="BD39" s="17">
        <v>3.65828962E-3</v>
      </c>
      <c r="BE39" s="17">
        <v>3.3252263150000002E-3</v>
      </c>
      <c r="BF39" s="17">
        <v>2.8712414200000001E-3</v>
      </c>
      <c r="BG39" s="17">
        <v>2.2414200770000002E-3</v>
      </c>
      <c r="BH39" s="74"/>
      <c r="BI39" s="17">
        <v>9.7323768999999993E-5</v>
      </c>
      <c r="BJ39" s="17">
        <v>2.71485074E-4</v>
      </c>
      <c r="BK39" s="17">
        <v>6.9377176600000001E-4</v>
      </c>
      <c r="BL39" s="17">
        <v>1.632944286E-3</v>
      </c>
      <c r="BM39" s="17">
        <v>3.4634042590000001E-3</v>
      </c>
      <c r="BN39" s="17">
        <v>4.6314832969999997E-3</v>
      </c>
      <c r="BO39" s="17">
        <v>4.4981293809999998E-3</v>
      </c>
      <c r="BP39" s="17">
        <v>4.3420950769999999E-3</v>
      </c>
      <c r="BQ39" s="17">
        <v>4.1511929920000001E-3</v>
      </c>
      <c r="BR39" s="17">
        <v>3.906104573E-3</v>
      </c>
      <c r="BS39" s="17">
        <v>3.5779154009999998E-3</v>
      </c>
      <c r="BT39" s="17">
        <v>3.1245699569999999E-3</v>
      </c>
      <c r="BU39" s="17">
        <v>2.4929593520000002E-3</v>
      </c>
      <c r="BV39" s="74"/>
      <c r="BW39" s="17">
        <v>9.6501876999999995E-5</v>
      </c>
      <c r="BX39" s="17">
        <v>2.6812137900000002E-4</v>
      </c>
      <c r="BY39" s="17">
        <v>6.8323254099999999E-4</v>
      </c>
      <c r="BZ39" s="17">
        <v>1.607331989E-3</v>
      </c>
      <c r="CA39" s="17">
        <v>3.4366353349999999E-3</v>
      </c>
      <c r="CB39" s="17">
        <v>4.769923241E-3</v>
      </c>
      <c r="CC39" s="17">
        <v>4.6527484430000004E-3</v>
      </c>
      <c r="CD39" s="17">
        <v>4.5113868040000003E-3</v>
      </c>
      <c r="CE39" s="17">
        <v>4.333632441E-3</v>
      </c>
      <c r="CF39" s="17">
        <v>4.1001303730000003E-3</v>
      </c>
      <c r="CG39" s="17">
        <v>3.7814944389999998E-3</v>
      </c>
      <c r="CH39" s="17">
        <v>3.3357535000000001E-3</v>
      </c>
      <c r="CI39" s="17">
        <v>2.7098340760000001E-3</v>
      </c>
      <c r="CJ39" s="74"/>
      <c r="CK39" s="17">
        <v>9.5069501999999994E-5</v>
      </c>
      <c r="CL39" s="17">
        <v>2.6329178900000002E-4</v>
      </c>
      <c r="CM39" s="17">
        <v>6.6941214399999995E-4</v>
      </c>
      <c r="CN39" s="17">
        <v>1.5743486489999999E-3</v>
      </c>
      <c r="CO39" s="17">
        <v>3.3887523809999999E-3</v>
      </c>
      <c r="CP39" s="17">
        <v>4.8720929260000004E-3</v>
      </c>
      <c r="CQ39" s="17">
        <v>4.7700650689999997E-3</v>
      </c>
      <c r="CR39" s="17">
        <v>4.6428845509999999E-3</v>
      </c>
      <c r="CS39" s="17">
        <v>4.4784144599999999E-3</v>
      </c>
      <c r="CT39" s="17">
        <v>4.2572248499999996E-3</v>
      </c>
      <c r="CU39" s="17">
        <v>3.950479394E-3</v>
      </c>
      <c r="CV39" s="17">
        <v>3.515433468E-3</v>
      </c>
      <c r="CW39" s="17">
        <v>2.8985999360000001E-3</v>
      </c>
      <c r="CX39" s="74"/>
      <c r="CY39" s="17">
        <v>9.3347813000000003E-5</v>
      </c>
      <c r="CZ39" s="17">
        <v>2.5782983600000002E-4</v>
      </c>
      <c r="DA39" s="17">
        <v>6.5431046299999995E-4</v>
      </c>
      <c r="DB39" s="17">
        <v>1.538566687E-3</v>
      </c>
      <c r="DC39" s="17">
        <v>3.3305703390000001E-3</v>
      </c>
      <c r="DD39" s="17">
        <v>4.9493953830000003E-3</v>
      </c>
      <c r="DE39" s="17">
        <v>4.861553605E-3</v>
      </c>
      <c r="DF39" s="17">
        <v>4.747927521E-3</v>
      </c>
      <c r="DG39" s="17">
        <v>4.5964754659999999E-3</v>
      </c>
      <c r="DH39" s="17">
        <v>4.3878984660000002E-3</v>
      </c>
      <c r="DI39" s="17">
        <v>4.0932688599999998E-3</v>
      </c>
      <c r="DJ39" s="17">
        <v>3.6702794520000002E-3</v>
      </c>
      <c r="DK39" s="17">
        <v>3.0639057300000001E-3</v>
      </c>
      <c r="DL39" s="74"/>
      <c r="DM39" s="17">
        <v>9.1503928E-5</v>
      </c>
      <c r="DN39" s="17">
        <v>2.5215812399999999E-4</v>
      </c>
      <c r="DO39" s="17">
        <v>6.3891951299999996E-4</v>
      </c>
      <c r="DP39" s="17">
        <v>1.502245854E-3</v>
      </c>
      <c r="DQ39" s="17">
        <v>3.2678723490000001E-3</v>
      </c>
      <c r="DR39" s="17">
        <v>5.008968097E-3</v>
      </c>
      <c r="DS39" s="17">
        <v>4.9344412780000001E-3</v>
      </c>
      <c r="DT39" s="17">
        <v>4.8336965619999997E-3</v>
      </c>
      <c r="DU39" s="17">
        <v>4.6947305810000001E-3</v>
      </c>
      <c r="DV39" s="17">
        <v>4.498196407E-3</v>
      </c>
      <c r="DW39" s="17">
        <v>4.2150246030000001E-3</v>
      </c>
      <c r="DX39" s="17">
        <v>3.804778203E-3</v>
      </c>
      <c r="DY39" s="17">
        <v>3.2085081719999999E-3</v>
      </c>
    </row>
    <row r="40" spans="2:129" ht="15.75" x14ac:dyDescent="0.3">
      <c r="B40" s="36"/>
      <c r="C40" s="28" t="s">
        <v>39</v>
      </c>
      <c r="D40" s="4">
        <v>19</v>
      </c>
      <c r="E40" s="18">
        <v>4.4633560000000003E-5</v>
      </c>
      <c r="F40" s="17">
        <v>1.3154260799999999E-4</v>
      </c>
      <c r="G40" s="17">
        <v>3.5139593500000001E-4</v>
      </c>
      <c r="H40" s="17">
        <v>8.4929173299999995E-4</v>
      </c>
      <c r="I40" s="17">
        <v>1.767149584E-3</v>
      </c>
      <c r="J40" s="17">
        <v>2.2581887290000001E-3</v>
      </c>
      <c r="K40" s="17">
        <v>2.0944601380000001E-3</v>
      </c>
      <c r="L40" s="17">
        <v>1.934890514E-3</v>
      </c>
      <c r="M40" s="17">
        <v>1.773659413E-3</v>
      </c>
      <c r="N40" s="17">
        <v>1.6025281920000001E-3</v>
      </c>
      <c r="O40" s="17">
        <v>1.4098634420000001E-3</v>
      </c>
      <c r="P40" s="17">
        <v>1.179070803E-3</v>
      </c>
      <c r="Q40" s="17">
        <v>8.8853050500000005E-4</v>
      </c>
      <c r="R40" s="74"/>
      <c r="S40" s="17">
        <v>6.8496061000000003E-5</v>
      </c>
      <c r="T40" s="17">
        <v>1.9710302499999999E-4</v>
      </c>
      <c r="U40" s="17">
        <v>5.1617148199999997E-4</v>
      </c>
      <c r="V40" s="17">
        <v>1.2299376019999999E-3</v>
      </c>
      <c r="W40" s="17">
        <v>2.5364051540000001E-3</v>
      </c>
      <c r="X40" s="17">
        <v>3.0629660370000002E-3</v>
      </c>
      <c r="Y40" s="17">
        <v>2.893434396E-3</v>
      </c>
      <c r="Z40" s="17">
        <v>2.7184665159999998E-3</v>
      </c>
      <c r="AA40" s="17">
        <v>2.5297324309999998E-3</v>
      </c>
      <c r="AB40" s="17">
        <v>2.314788093E-3</v>
      </c>
      <c r="AC40" s="17">
        <v>2.0549588430000001E-3</v>
      </c>
      <c r="AD40" s="17">
        <v>1.7261782200000001E-3</v>
      </c>
      <c r="AE40" s="17">
        <v>1.2815920320000001E-3</v>
      </c>
      <c r="AF40" s="74"/>
      <c r="AG40" s="17">
        <v>7.7700622E-5</v>
      </c>
      <c r="AH40" s="17">
        <v>2.2097950999999999E-4</v>
      </c>
      <c r="AI40" s="17">
        <v>5.7343587300000005E-4</v>
      </c>
      <c r="AJ40" s="17">
        <v>1.3605814659999999E-3</v>
      </c>
      <c r="AK40" s="17">
        <v>2.8356372290000002E-3</v>
      </c>
      <c r="AL40" s="17">
        <v>3.5062729370000001E-3</v>
      </c>
      <c r="AM40" s="17">
        <v>3.3465401540000001E-3</v>
      </c>
      <c r="AN40" s="17">
        <v>3.1756208540000001E-3</v>
      </c>
      <c r="AO40" s="17">
        <v>2.9840621409999999E-3</v>
      </c>
      <c r="AP40" s="17">
        <v>2.7574778210000001E-3</v>
      </c>
      <c r="AQ40" s="17">
        <v>2.4740513260000001E-3</v>
      </c>
      <c r="AR40" s="17">
        <v>2.1051544899999999E-3</v>
      </c>
      <c r="AS40" s="17">
        <v>1.597578029E-3</v>
      </c>
      <c r="AT40" s="74"/>
      <c r="AU40" s="17">
        <v>8.1266357999999997E-5</v>
      </c>
      <c r="AV40" s="17">
        <v>2.29386201E-4</v>
      </c>
      <c r="AW40" s="17">
        <v>5.9189309799999995E-4</v>
      </c>
      <c r="AX40" s="17">
        <v>1.4016851830000001E-3</v>
      </c>
      <c r="AY40" s="17">
        <v>2.9549377170000001E-3</v>
      </c>
      <c r="AZ40" s="17">
        <v>3.7913195130000001E-3</v>
      </c>
      <c r="BA40" s="17">
        <v>3.644710066E-3</v>
      </c>
      <c r="BB40" s="17">
        <v>3.4833028189999999E-3</v>
      </c>
      <c r="BC40" s="17">
        <v>3.2971614209999999E-3</v>
      </c>
      <c r="BD40" s="17">
        <v>3.0707055719999998E-3</v>
      </c>
      <c r="BE40" s="17">
        <v>2.7815007239999998E-3</v>
      </c>
      <c r="BF40" s="17">
        <v>2.394453098E-3</v>
      </c>
      <c r="BG40" s="17">
        <v>1.864411788E-3</v>
      </c>
      <c r="BH40" s="74"/>
      <c r="BI40" s="17">
        <v>8.2327515999999998E-5</v>
      </c>
      <c r="BJ40" s="17">
        <v>2.3112004799999999E-4</v>
      </c>
      <c r="BK40" s="17">
        <v>5.9398943800000005E-4</v>
      </c>
      <c r="BL40" s="17">
        <v>1.40516166E-3</v>
      </c>
      <c r="BM40" s="17">
        <v>2.9913970839999999E-3</v>
      </c>
      <c r="BN40" s="17">
        <v>3.9900589309999996E-3</v>
      </c>
      <c r="BO40" s="17">
        <v>3.8570846760000001E-3</v>
      </c>
      <c r="BP40" s="17">
        <v>3.7069394540000002E-3</v>
      </c>
      <c r="BQ40" s="17">
        <v>3.5295061409999998E-3</v>
      </c>
      <c r="BR40" s="17">
        <v>3.3087429889999999E-3</v>
      </c>
      <c r="BS40" s="17">
        <v>3.0206230950000001E-3</v>
      </c>
      <c r="BT40" s="17">
        <v>2.6300766649999998E-3</v>
      </c>
      <c r="BU40" s="17">
        <v>2.0935202450000001E-3</v>
      </c>
      <c r="BV40" s="74"/>
      <c r="BW40" s="17">
        <v>8.2165130000000006E-5</v>
      </c>
      <c r="BX40" s="17">
        <v>2.2969481500000001E-4</v>
      </c>
      <c r="BY40" s="17">
        <v>5.8853699899999998E-4</v>
      </c>
      <c r="BZ40" s="17">
        <v>1.391357154E-3</v>
      </c>
      <c r="CA40" s="17">
        <v>2.9860643849999998E-3</v>
      </c>
      <c r="CB40" s="17">
        <v>4.1358206580000001E-3</v>
      </c>
      <c r="CC40" s="17">
        <v>4.0161783160000001E-3</v>
      </c>
      <c r="CD40" s="17">
        <v>3.8777592180000001E-3</v>
      </c>
      <c r="CE40" s="17">
        <v>3.7103767300000002E-3</v>
      </c>
      <c r="CF40" s="17">
        <v>3.4978709850000001E-3</v>
      </c>
      <c r="CG40" s="17">
        <v>3.2156062380000001E-3</v>
      </c>
      <c r="CH40" s="17">
        <v>2.828399021E-3</v>
      </c>
      <c r="CI40" s="17">
        <v>2.2925300369999999E-3</v>
      </c>
      <c r="CJ40" s="74"/>
      <c r="CK40" s="17">
        <v>8.1372931999999996E-5</v>
      </c>
      <c r="CL40" s="17">
        <v>2.2670678400000001E-4</v>
      </c>
      <c r="CM40" s="17">
        <v>5.7947805900000001E-4</v>
      </c>
      <c r="CN40" s="17">
        <v>1.3693632380000001E-3</v>
      </c>
      <c r="CO40" s="17">
        <v>2.9586966600000002E-3</v>
      </c>
      <c r="CP40" s="17">
        <v>4.2465265369999996E-3</v>
      </c>
      <c r="CQ40" s="17">
        <v>4.1396722980000002E-3</v>
      </c>
      <c r="CR40" s="17">
        <v>4.012925776E-3</v>
      </c>
      <c r="CS40" s="17">
        <v>3.8561142480000002E-3</v>
      </c>
      <c r="CT40" s="17">
        <v>3.6529131240000002E-3</v>
      </c>
      <c r="CU40" s="17">
        <v>3.379115495E-3</v>
      </c>
      <c r="CV40" s="17">
        <v>2.9985388820000002E-3</v>
      </c>
      <c r="CW40" s="17">
        <v>2.4668765520000002E-3</v>
      </c>
      <c r="CX40" s="74"/>
      <c r="CY40" s="17">
        <v>8.0251471999999999E-5</v>
      </c>
      <c r="CZ40" s="17">
        <v>2.2294807100000001E-4</v>
      </c>
      <c r="DA40" s="17">
        <v>5.6873819300000004E-4</v>
      </c>
      <c r="DB40" s="17">
        <v>1.343611921E-3</v>
      </c>
      <c r="DC40" s="17">
        <v>2.9196055070000002E-3</v>
      </c>
      <c r="DD40" s="17">
        <v>4.3327935329999998E-3</v>
      </c>
      <c r="DE40" s="17">
        <v>4.238128844E-3</v>
      </c>
      <c r="DF40" s="17">
        <v>4.1227673139999999E-3</v>
      </c>
      <c r="DG40" s="17">
        <v>3.9765816410000003E-3</v>
      </c>
      <c r="DH40" s="17">
        <v>3.783301371E-3</v>
      </c>
      <c r="DI40" s="17">
        <v>3.518504973E-3</v>
      </c>
      <c r="DJ40" s="17">
        <v>3.1462543370000002E-3</v>
      </c>
      <c r="DK40" s="17">
        <v>2.6204686659999999E-3</v>
      </c>
      <c r="DL40" s="74"/>
      <c r="DM40" s="17">
        <v>7.8962631000000007E-5</v>
      </c>
      <c r="DN40" s="17">
        <v>2.18836204E-4</v>
      </c>
      <c r="DO40" s="17">
        <v>5.5731441600000002E-4</v>
      </c>
      <c r="DP40" s="17">
        <v>1.316390739E-3</v>
      </c>
      <c r="DQ40" s="17">
        <v>2.8744746430000002E-3</v>
      </c>
      <c r="DR40" s="17">
        <v>4.4013574310000003E-3</v>
      </c>
      <c r="DS40" s="17">
        <v>4.3182893319999999E-3</v>
      </c>
      <c r="DT40" s="17">
        <v>4.2139106640000003E-3</v>
      </c>
      <c r="DU40" s="17">
        <v>4.0780884559999996E-3</v>
      </c>
      <c r="DV40" s="17">
        <v>3.8944323400000001E-3</v>
      </c>
      <c r="DW40" s="17">
        <v>3.6382661069999998E-3</v>
      </c>
      <c r="DX40" s="17">
        <v>3.2754567919999998E-3</v>
      </c>
      <c r="DY40" s="17">
        <v>2.7555363780000001E-3</v>
      </c>
    </row>
    <row r="41" spans="2:129" ht="15.75" x14ac:dyDescent="0.3">
      <c r="B41" s="36"/>
      <c r="C41" s="28" t="s">
        <v>41</v>
      </c>
      <c r="D41" s="4">
        <v>24</v>
      </c>
      <c r="E41" s="17">
        <v>1.147999649E-3</v>
      </c>
      <c r="F41" s="17">
        <v>3.0142998329999999E-3</v>
      </c>
      <c r="G41" s="17">
        <v>7.3039056660000002E-3</v>
      </c>
      <c r="H41" s="17">
        <v>1.6297746711E-2</v>
      </c>
      <c r="I41" s="17">
        <v>3.2279748587000001E-2</v>
      </c>
      <c r="J41" s="17">
        <v>4.3353129467999997E-2</v>
      </c>
      <c r="K41" s="17">
        <v>4.4498545133E-2</v>
      </c>
      <c r="L41" s="17">
        <v>4.6239191122999998E-2</v>
      </c>
      <c r="M41" s="17">
        <v>4.8890655872999997E-2</v>
      </c>
      <c r="N41" s="17">
        <v>5.2934722098999999E-2</v>
      </c>
      <c r="O41" s="17">
        <v>5.9075274513999999E-2</v>
      </c>
      <c r="P41" s="17">
        <v>6.8308019120999999E-2</v>
      </c>
      <c r="Q41" s="17">
        <v>8.1988750358999996E-2</v>
      </c>
      <c r="R41" s="74"/>
      <c r="S41" s="17">
        <v>1.1335248079999999E-3</v>
      </c>
      <c r="T41" s="17">
        <v>3.028580301E-3</v>
      </c>
      <c r="U41" s="17">
        <v>7.4717187320000001E-3</v>
      </c>
      <c r="V41" s="17">
        <v>1.6994711546000001E-2</v>
      </c>
      <c r="W41" s="17">
        <v>3.4129260643000002E-2</v>
      </c>
      <c r="X41" s="17">
        <v>4.2797861228999999E-2</v>
      </c>
      <c r="Y41" s="17">
        <v>4.3388167824999997E-2</v>
      </c>
      <c r="Z41" s="17">
        <v>4.4677401353000003E-2</v>
      </c>
      <c r="AA41" s="17">
        <v>4.7015541926999999E-2</v>
      </c>
      <c r="AB41" s="17">
        <v>5.0936633973000002E-2</v>
      </c>
      <c r="AC41" s="17">
        <v>5.7220588507999999E-2</v>
      </c>
      <c r="AD41" s="17">
        <v>6.6963555197999999E-2</v>
      </c>
      <c r="AE41" s="17">
        <v>8.1687819324000002E-2</v>
      </c>
      <c r="AF41" s="74"/>
      <c r="AG41" s="17">
        <v>1.090711351E-3</v>
      </c>
      <c r="AH41" s="17">
        <v>2.946169377E-3</v>
      </c>
      <c r="AI41" s="17">
        <v>7.349816199E-3</v>
      </c>
      <c r="AJ41" s="17">
        <v>1.6938596736000001E-2</v>
      </c>
      <c r="AK41" s="17">
        <v>3.4719757667000001E-2</v>
      </c>
      <c r="AL41" s="17">
        <v>4.3950161347E-2</v>
      </c>
      <c r="AM41" s="17">
        <v>4.4164219587000002E-2</v>
      </c>
      <c r="AN41" s="17">
        <v>4.5083902080000002E-2</v>
      </c>
      <c r="AO41" s="17">
        <v>4.7050397755999999E-2</v>
      </c>
      <c r="AP41" s="17">
        <v>5.0584844575000003E-2</v>
      </c>
      <c r="AQ41" s="17">
        <v>5.6446638192E-2</v>
      </c>
      <c r="AR41" s="17">
        <v>6.5708660695999996E-2</v>
      </c>
      <c r="AS41" s="17">
        <v>7.9827002753000004E-2</v>
      </c>
      <c r="AT41" s="74"/>
      <c r="AU41" s="17">
        <v>1.0514975240000001E-3</v>
      </c>
      <c r="AV41" s="17">
        <v>2.8609070010000002E-3</v>
      </c>
      <c r="AW41" s="17">
        <v>7.1899204550000002E-3</v>
      </c>
      <c r="AX41" s="17">
        <v>1.6723542445E-2</v>
      </c>
      <c r="AY41" s="17">
        <v>3.4908620254000003E-2</v>
      </c>
      <c r="AZ41" s="17">
        <v>4.5412604212000003E-2</v>
      </c>
      <c r="BA41" s="17">
        <v>4.5357487345000003E-2</v>
      </c>
      <c r="BB41" s="17">
        <v>4.5992300590999999E-2</v>
      </c>
      <c r="BC41" s="17">
        <v>4.7641853934999999E-2</v>
      </c>
      <c r="BD41" s="17">
        <v>5.0801614374E-2</v>
      </c>
      <c r="BE41" s="17">
        <v>5.6196441965000003E-2</v>
      </c>
      <c r="BF41" s="17">
        <v>6.4838699281000001E-2</v>
      </c>
      <c r="BG41" s="17">
        <v>7.8119989097999998E-2</v>
      </c>
      <c r="BH41" s="74"/>
      <c r="BI41" s="17">
        <v>1.0178004829999999E-3</v>
      </c>
      <c r="BJ41" s="17">
        <v>2.783429014E-3</v>
      </c>
      <c r="BK41" s="17">
        <v>7.0318317729999996E-3</v>
      </c>
      <c r="BL41" s="17">
        <v>1.6467894354999998E-2</v>
      </c>
      <c r="BM41" s="17">
        <v>3.4897146229000003E-2</v>
      </c>
      <c r="BN41" s="17">
        <v>4.6899584249000002E-2</v>
      </c>
      <c r="BO41" s="17">
        <v>4.6645037765000001E-2</v>
      </c>
      <c r="BP41" s="17">
        <v>4.7059011435999998E-2</v>
      </c>
      <c r="BQ41" s="17">
        <v>4.8449501340999998E-2</v>
      </c>
      <c r="BR41" s="17">
        <v>5.1285529931000003E-2</v>
      </c>
      <c r="BS41" s="17">
        <v>5.6250648386000003E-2</v>
      </c>
      <c r="BT41" s="17">
        <v>6.4303891385999998E-2</v>
      </c>
      <c r="BU41" s="17">
        <v>7.6775312627999998E-2</v>
      </c>
      <c r="BV41" s="74"/>
      <c r="BW41" s="17">
        <v>9.887712549999999E-4</v>
      </c>
      <c r="BX41" s="17">
        <v>2.714293328E-3</v>
      </c>
      <c r="BY41" s="17">
        <v>6.8839322929999999E-3</v>
      </c>
      <c r="BZ41" s="17">
        <v>1.6207120932999999E-2</v>
      </c>
      <c r="CA41" s="17">
        <v>3.4774245189999997E-2</v>
      </c>
      <c r="CB41" s="17">
        <v>4.8332579181E-2</v>
      </c>
      <c r="CC41" s="17">
        <v>4.7927345572999998E-2</v>
      </c>
      <c r="CD41" s="17">
        <v>4.8168290795999998E-2</v>
      </c>
      <c r="CE41" s="17">
        <v>4.9347533679000001E-2</v>
      </c>
      <c r="CF41" s="17">
        <v>5.1909883317E-2</v>
      </c>
      <c r="CG41" s="17">
        <v>5.6500168533000002E-2</v>
      </c>
      <c r="CH41" s="17">
        <v>6.4026961032999999E-2</v>
      </c>
      <c r="CI41" s="17">
        <v>7.5758786339000003E-2</v>
      </c>
      <c r="CJ41" s="74"/>
      <c r="CK41" s="17">
        <v>9.63448595E-4</v>
      </c>
      <c r="CL41" s="17">
        <v>2.6524603150000002E-3</v>
      </c>
      <c r="CM41" s="17">
        <v>6.7474635839999998E-3</v>
      </c>
      <c r="CN41" s="17">
        <v>1.5953614549E-2</v>
      </c>
      <c r="CO41" s="17">
        <v>3.4587538802000002E-2</v>
      </c>
      <c r="CP41" s="17">
        <v>4.9690194811000003E-2</v>
      </c>
      <c r="CQ41" s="17">
        <v>4.9170185275999999E-2</v>
      </c>
      <c r="CR41" s="17">
        <v>4.9274438646E-2</v>
      </c>
      <c r="CS41" s="17">
        <v>5.0280702759999997E-2</v>
      </c>
      <c r="CT41" s="17">
        <v>5.2610336071999997E-2</v>
      </c>
      <c r="CU41" s="17">
        <v>5.6878477392999997E-2</v>
      </c>
      <c r="CV41" s="17">
        <v>6.3939178175E-2</v>
      </c>
      <c r="CW41" s="17">
        <v>7.5001197355999999E-2</v>
      </c>
      <c r="CX41" s="74"/>
      <c r="CY41" s="17">
        <v>9.4107013600000001E-4</v>
      </c>
      <c r="CZ41" s="17">
        <v>2.5967757759999999E-3</v>
      </c>
      <c r="DA41" s="17">
        <v>6.6217841750000001E-3</v>
      </c>
      <c r="DB41" s="17">
        <v>1.5711733700000001E-2</v>
      </c>
      <c r="DC41" s="17">
        <v>3.4364511186E-2</v>
      </c>
      <c r="DD41" s="17">
        <v>5.0969728061000003E-2</v>
      </c>
      <c r="DE41" s="17">
        <v>5.0362423716999997E-2</v>
      </c>
      <c r="DF41" s="17">
        <v>5.0358057539000002E-2</v>
      </c>
      <c r="DG41" s="17">
        <v>5.1221450874999998E-2</v>
      </c>
      <c r="DH41" s="17">
        <v>5.3353767315000002E-2</v>
      </c>
      <c r="DI41" s="17">
        <v>5.7338262326999997E-2</v>
      </c>
      <c r="DJ41" s="17">
        <v>6.3985999197000001E-2</v>
      </c>
      <c r="DK41" s="17">
        <v>7.4438687995999994E-2</v>
      </c>
      <c r="DL41" s="74"/>
      <c r="DM41" s="17">
        <v>9.2106283499999997E-4</v>
      </c>
      <c r="DN41" s="17">
        <v>2.5462478449999998E-3</v>
      </c>
      <c r="DO41" s="17">
        <v>6.5057992700000003E-3</v>
      </c>
      <c r="DP41" s="17">
        <v>1.5482685689999999E-2</v>
      </c>
      <c r="DQ41" s="17">
        <v>3.4121676001000002E-2</v>
      </c>
      <c r="DR41" s="17">
        <v>5.2174913319000003E-2</v>
      </c>
      <c r="DS41" s="17">
        <v>5.1501903230999999E-2</v>
      </c>
      <c r="DT41" s="17">
        <v>5.1410877067000003E-2</v>
      </c>
      <c r="DU41" s="17">
        <v>5.2154374330000003E-2</v>
      </c>
      <c r="DV41" s="17">
        <v>5.4113391141999999E-2</v>
      </c>
      <c r="DW41" s="17">
        <v>5.7840934964000001E-2</v>
      </c>
      <c r="DX41" s="17">
        <v>6.4125638299000004E-2</v>
      </c>
      <c r="DY41" s="17">
        <v>7.4014162044999998E-2</v>
      </c>
    </row>
    <row r="42" spans="2:129" ht="15.75" x14ac:dyDescent="0.3">
      <c r="B42" s="41"/>
      <c r="C42" s="29" t="s">
        <v>40</v>
      </c>
      <c r="D42" s="4">
        <v>20</v>
      </c>
      <c r="E42" s="17">
        <v>0</v>
      </c>
      <c r="F42" s="17">
        <v>0</v>
      </c>
      <c r="G42" s="17">
        <v>0</v>
      </c>
      <c r="H42" s="17">
        <v>0</v>
      </c>
      <c r="I42" s="17">
        <v>0</v>
      </c>
      <c r="J42" s="17">
        <v>0</v>
      </c>
      <c r="K42" s="17">
        <v>0</v>
      </c>
      <c r="L42" s="17">
        <v>0</v>
      </c>
      <c r="M42" s="17">
        <v>0</v>
      </c>
      <c r="N42" s="17">
        <v>0</v>
      </c>
      <c r="O42" s="17">
        <v>0</v>
      </c>
      <c r="P42" s="17">
        <v>0</v>
      </c>
      <c r="Q42" s="17">
        <v>0</v>
      </c>
      <c r="R42" s="74"/>
      <c r="S42" s="17">
        <v>0</v>
      </c>
      <c r="T42" s="17">
        <v>0</v>
      </c>
      <c r="U42" s="17">
        <v>0</v>
      </c>
      <c r="V42" s="17">
        <v>0</v>
      </c>
      <c r="W42" s="17">
        <v>0</v>
      </c>
      <c r="X42" s="17">
        <v>0</v>
      </c>
      <c r="Y42" s="17">
        <v>0</v>
      </c>
      <c r="Z42" s="17">
        <v>0</v>
      </c>
      <c r="AA42" s="17">
        <v>0</v>
      </c>
      <c r="AB42" s="17">
        <v>0</v>
      </c>
      <c r="AC42" s="17">
        <v>0</v>
      </c>
      <c r="AD42" s="17">
        <v>0</v>
      </c>
      <c r="AE42" s="17">
        <v>0</v>
      </c>
      <c r="AF42" s="74"/>
      <c r="AG42" s="17">
        <v>0</v>
      </c>
      <c r="AH42" s="17">
        <v>0</v>
      </c>
      <c r="AI42" s="17">
        <v>0</v>
      </c>
      <c r="AJ42" s="17">
        <v>0</v>
      </c>
      <c r="AK42" s="17">
        <v>0</v>
      </c>
      <c r="AL42" s="17">
        <v>0</v>
      </c>
      <c r="AM42" s="17">
        <v>0</v>
      </c>
      <c r="AN42" s="17">
        <v>0</v>
      </c>
      <c r="AO42" s="17">
        <v>0</v>
      </c>
      <c r="AP42" s="17">
        <v>0</v>
      </c>
      <c r="AQ42" s="17">
        <v>0</v>
      </c>
      <c r="AR42" s="17">
        <v>0</v>
      </c>
      <c r="AS42" s="17">
        <v>0</v>
      </c>
      <c r="AT42" s="74"/>
      <c r="AU42" s="17">
        <v>0</v>
      </c>
      <c r="AV42" s="17">
        <v>0</v>
      </c>
      <c r="AW42" s="17">
        <v>0</v>
      </c>
      <c r="AX42" s="17">
        <v>0</v>
      </c>
      <c r="AY42" s="17">
        <v>0</v>
      </c>
      <c r="AZ42" s="17">
        <v>0</v>
      </c>
      <c r="BA42" s="17">
        <v>0</v>
      </c>
      <c r="BB42" s="17">
        <v>0</v>
      </c>
      <c r="BC42" s="17">
        <v>0</v>
      </c>
      <c r="BD42" s="17">
        <v>0</v>
      </c>
      <c r="BE42" s="17">
        <v>0</v>
      </c>
      <c r="BF42" s="17">
        <v>0</v>
      </c>
      <c r="BG42" s="17">
        <v>0</v>
      </c>
      <c r="BH42" s="74"/>
      <c r="BI42" s="17">
        <v>0</v>
      </c>
      <c r="BJ42" s="17">
        <v>0</v>
      </c>
      <c r="BK42" s="17">
        <v>0</v>
      </c>
      <c r="BL42" s="17">
        <v>0</v>
      </c>
      <c r="BM42" s="17">
        <v>0</v>
      </c>
      <c r="BN42" s="17">
        <v>0</v>
      </c>
      <c r="BO42" s="17">
        <v>0</v>
      </c>
      <c r="BP42" s="17">
        <v>0</v>
      </c>
      <c r="BQ42" s="17">
        <v>0</v>
      </c>
      <c r="BR42" s="17">
        <v>0</v>
      </c>
      <c r="BS42" s="17">
        <v>0</v>
      </c>
      <c r="BT42" s="17">
        <v>0</v>
      </c>
      <c r="BU42" s="17">
        <v>0</v>
      </c>
      <c r="BV42" s="74"/>
      <c r="BW42" s="17">
        <v>0</v>
      </c>
      <c r="BX42" s="17">
        <v>0</v>
      </c>
      <c r="BY42" s="17">
        <v>0</v>
      </c>
      <c r="BZ42" s="17">
        <v>0</v>
      </c>
      <c r="CA42" s="17">
        <v>0</v>
      </c>
      <c r="CB42" s="17">
        <v>0</v>
      </c>
      <c r="CC42" s="17">
        <v>0</v>
      </c>
      <c r="CD42" s="17">
        <v>0</v>
      </c>
      <c r="CE42" s="17">
        <v>0</v>
      </c>
      <c r="CF42" s="17">
        <v>0</v>
      </c>
      <c r="CG42" s="17">
        <v>0</v>
      </c>
      <c r="CH42" s="17">
        <v>0</v>
      </c>
      <c r="CI42" s="17">
        <v>0</v>
      </c>
      <c r="CJ42" s="74"/>
      <c r="CK42" s="17">
        <v>0</v>
      </c>
      <c r="CL42" s="17">
        <v>0</v>
      </c>
      <c r="CM42" s="17">
        <v>0</v>
      </c>
      <c r="CN42" s="17">
        <v>0</v>
      </c>
      <c r="CO42" s="17">
        <v>0</v>
      </c>
      <c r="CP42" s="17">
        <v>0</v>
      </c>
      <c r="CQ42" s="17">
        <v>0</v>
      </c>
      <c r="CR42" s="17">
        <v>0</v>
      </c>
      <c r="CS42" s="17">
        <v>0</v>
      </c>
      <c r="CT42" s="17">
        <v>0</v>
      </c>
      <c r="CU42" s="17">
        <v>0</v>
      </c>
      <c r="CV42" s="17">
        <v>0</v>
      </c>
      <c r="CW42" s="17">
        <v>0</v>
      </c>
      <c r="CX42" s="74"/>
      <c r="CY42" s="17">
        <v>0</v>
      </c>
      <c r="CZ42" s="17">
        <v>0</v>
      </c>
      <c r="DA42" s="17">
        <v>0</v>
      </c>
      <c r="DB42" s="17">
        <v>0</v>
      </c>
      <c r="DC42" s="17">
        <v>0</v>
      </c>
      <c r="DD42" s="17">
        <v>0</v>
      </c>
      <c r="DE42" s="17">
        <v>0</v>
      </c>
      <c r="DF42" s="17">
        <v>0</v>
      </c>
      <c r="DG42" s="17">
        <v>0</v>
      </c>
      <c r="DH42" s="17">
        <v>0</v>
      </c>
      <c r="DI42" s="17">
        <v>0</v>
      </c>
      <c r="DJ42" s="17">
        <v>0</v>
      </c>
      <c r="DK42" s="17">
        <v>0</v>
      </c>
      <c r="DL42" s="74"/>
      <c r="DM42" s="17">
        <v>0</v>
      </c>
      <c r="DN42" s="17">
        <v>0</v>
      </c>
      <c r="DO42" s="17">
        <v>0</v>
      </c>
      <c r="DP42" s="17">
        <v>0</v>
      </c>
      <c r="DQ42" s="17">
        <v>0</v>
      </c>
      <c r="DR42" s="17">
        <v>0</v>
      </c>
      <c r="DS42" s="17">
        <v>0</v>
      </c>
      <c r="DT42" s="17">
        <v>0</v>
      </c>
      <c r="DU42" s="17">
        <v>0</v>
      </c>
      <c r="DV42" s="17">
        <v>0</v>
      </c>
      <c r="DW42" s="17">
        <v>0</v>
      </c>
      <c r="DX42" s="17">
        <v>0</v>
      </c>
      <c r="DY42" s="17">
        <v>0</v>
      </c>
    </row>
    <row r="43" spans="2:129" ht="14.25" x14ac:dyDescent="0.2">
      <c r="B43" s="22"/>
      <c r="C43" s="25" t="s">
        <v>55</v>
      </c>
      <c r="D43" s="4"/>
      <c r="E43" s="21">
        <f t="shared" ref="E43:F43" si="47">SUM(E15:E42)</f>
        <v>9.8441195392489984</v>
      </c>
      <c r="F43" s="21">
        <f t="shared" si="47"/>
        <v>9.5823361405839993</v>
      </c>
      <c r="G43" s="21">
        <f t="shared" ref="G43:Q43" si="48">SUM(G15:G42)</f>
        <v>8.9721166475339995</v>
      </c>
      <c r="H43" s="21">
        <f t="shared" ref="H43" si="49">SUM(H15:H42)</f>
        <v>7.6807702592259988</v>
      </c>
      <c r="I43" s="21">
        <f t="shared" si="48"/>
        <v>5.3797255496359995</v>
      </c>
      <c r="J43" s="21">
        <f t="shared" ref="J43" si="50">SUM(J15:J42)</f>
        <v>3.8540619285269999</v>
      </c>
      <c r="K43" s="21">
        <f t="shared" si="48"/>
        <v>3.8539033111329992</v>
      </c>
      <c r="L43" s="21">
        <f t="shared" ref="L43" si="51">SUM(L15:L42)</f>
        <v>3.8524521227620001</v>
      </c>
      <c r="M43" s="21">
        <f t="shared" si="48"/>
        <v>3.8490957822710001</v>
      </c>
      <c r="N43" s="21">
        <f t="shared" ref="N43" si="52">SUM(N15:N42)</f>
        <v>3.8429089563540009</v>
      </c>
      <c r="O43" s="21">
        <f t="shared" si="48"/>
        <v>3.8325499096619993</v>
      </c>
      <c r="P43" s="21">
        <f t="shared" ref="P43" si="53">SUM(P15:P42)</f>
        <v>3.8161385833889998</v>
      </c>
      <c r="Q43" s="21">
        <f t="shared" si="48"/>
        <v>3.79111054004</v>
      </c>
      <c r="R43" s="74"/>
      <c r="S43" s="21">
        <f t="shared" ref="S43:AE43" si="54">SUM(S15:S42)</f>
        <v>9.8359869113990008</v>
      </c>
      <c r="T43" s="21">
        <f t="shared" ref="T43" si="55">SUM(T15:T42)</f>
        <v>9.5601689869230011</v>
      </c>
      <c r="U43" s="21">
        <f t="shared" si="54"/>
        <v>8.9153213065370025</v>
      </c>
      <c r="V43" s="21">
        <f t="shared" ref="V43" si="56">SUM(V15:V42)</f>
        <v>7.541396917209001</v>
      </c>
      <c r="W43" s="21">
        <f t="shared" si="54"/>
        <v>5.081128583119999</v>
      </c>
      <c r="X43" s="21">
        <f t="shared" ref="X43" si="57">SUM(X15:X42)</f>
        <v>3.8432702026459995</v>
      </c>
      <c r="Y43" s="21">
        <f t="shared" si="54"/>
        <v>3.843253500406</v>
      </c>
      <c r="Z43" s="21">
        <f t="shared" ref="Z43" si="58">SUM(Z15:Z42)</f>
        <v>3.8417506293049999</v>
      </c>
      <c r="AA43" s="21">
        <f t="shared" si="54"/>
        <v>3.8380902067429998</v>
      </c>
      <c r="AB43" s="21">
        <f t="shared" ref="AB43" si="59">SUM(AB15:AB42)</f>
        <v>3.8312852398069994</v>
      </c>
      <c r="AC43" s="21">
        <f t="shared" si="54"/>
        <v>3.8199356996750002</v>
      </c>
      <c r="AD43" s="21">
        <f t="shared" ref="AD43" si="60">SUM(AD15:AD42)</f>
        <v>3.8020798145180006</v>
      </c>
      <c r="AE43" s="21">
        <f t="shared" si="54"/>
        <v>3.7752103857719996</v>
      </c>
      <c r="AF43" s="74"/>
      <c r="AG43" s="21">
        <f t="shared" ref="AG43:AS43" si="61">SUM(AG15:AG42)</f>
        <v>9.8418327637170027</v>
      </c>
      <c r="AH43" s="21">
        <f t="shared" ref="AH43" si="62">SUM(AH15:AH42)</f>
        <v>9.5755222707509979</v>
      </c>
      <c r="AI43" s="21">
        <f t="shared" si="61"/>
        <v>8.9511555253230028</v>
      </c>
      <c r="AJ43" s="21">
        <f t="shared" si="61"/>
        <v>7.6105918056419979</v>
      </c>
      <c r="AK43" s="21">
        <f t="shared" si="61"/>
        <v>5.1476929545450005</v>
      </c>
      <c r="AL43" s="21">
        <f t="shared" ref="AL43" si="63">SUM(AL15:AL42)</f>
        <v>3.8340037141409997</v>
      </c>
      <c r="AM43" s="21">
        <f t="shared" si="61"/>
        <v>3.8333078948859987</v>
      </c>
      <c r="AN43" s="21">
        <f t="shared" ref="AN43" si="64">SUM(AN15:AN42)</f>
        <v>3.8309534364490005</v>
      </c>
      <c r="AO43" s="21">
        <f t="shared" si="61"/>
        <v>3.8262474719120005</v>
      </c>
      <c r="AP43" s="21">
        <f t="shared" ref="AP43" si="65">SUM(AP15:AP42)</f>
        <v>3.8182140650179992</v>
      </c>
      <c r="AQ43" s="21">
        <f t="shared" si="61"/>
        <v>3.8055108202810013</v>
      </c>
      <c r="AR43" s="21">
        <f t="shared" ref="AR43" si="66">SUM(AR15:AR42)</f>
        <v>3.7862899197400002</v>
      </c>
      <c r="AS43" s="21">
        <f t="shared" si="61"/>
        <v>3.758276024593</v>
      </c>
      <c r="AT43" s="74"/>
      <c r="AU43" s="21">
        <f t="shared" ref="AU43:AV43" si="67">SUM(AU15:AU42)</f>
        <v>9.8494418650839979</v>
      </c>
      <c r="AV43" s="21">
        <f t="shared" si="67"/>
        <v>9.5956959458069999</v>
      </c>
      <c r="AW43" s="21">
        <f t="shared" ref="AW43" si="68">SUM(AW15:AW42)</f>
        <v>8.999438372674998</v>
      </c>
      <c r="AX43" s="21">
        <f t="shared" ref="AX43" si="69">SUM(AX15:AX42)</f>
        <v>7.7110282331770001</v>
      </c>
      <c r="AY43" s="21">
        <f t="shared" ref="AY43" si="70">SUM(AY15:AY42)</f>
        <v>5.2852712433880003</v>
      </c>
      <c r="AZ43" s="21">
        <f t="shared" ref="AZ43" si="71">SUM(AZ15:AZ42)</f>
        <v>3.8255793440820005</v>
      </c>
      <c r="BA43" s="21">
        <f t="shared" ref="BA43" si="72">SUM(BA15:BA42)</f>
        <v>3.8235880168180003</v>
      </c>
      <c r="BB43" s="21">
        <f t="shared" ref="BB43" si="73">SUM(BB15:BB42)</f>
        <v>3.8197025565380005</v>
      </c>
      <c r="BC43" s="21">
        <f t="shared" ref="BC43" si="74">SUM(BC15:BC42)</f>
        <v>3.8131987933490001</v>
      </c>
      <c r="BD43" s="21">
        <f t="shared" ref="BD43" si="75">SUM(BD15:BD42)</f>
        <v>3.8031189741510003</v>
      </c>
      <c r="BE43" s="21">
        <f t="shared" ref="BE43" si="76">SUM(BE15:BE42)</f>
        <v>3.788183768654001</v>
      </c>
      <c r="BF43" s="21">
        <f t="shared" ref="BF43" si="77">SUM(BF15:BF42)</f>
        <v>3.7667606147609995</v>
      </c>
      <c r="BG43" s="21">
        <f t="shared" ref="BG43" si="78">SUM(BG15:BG42)</f>
        <v>3.7367026463199999</v>
      </c>
      <c r="BH43" s="74"/>
      <c r="BI43" s="21">
        <f t="shared" ref="BI43" si="79">SUM(BI15:BI42)</f>
        <v>9.8567200679629963</v>
      </c>
      <c r="BJ43" s="21">
        <f t="shared" ref="BJ43" si="80">SUM(BJ15:BJ42)</f>
        <v>9.6150465615059986</v>
      </c>
      <c r="BK43" s="21">
        <f t="shared" ref="BK43" si="81">SUM(BK15:BK42)</f>
        <v>9.0460973472890025</v>
      </c>
      <c r="BL43" s="21">
        <f t="shared" ref="BL43" si="82">SUM(BL15:BL42)</f>
        <v>7.810226330093001</v>
      </c>
      <c r="BM43" s="21">
        <f t="shared" ref="BM43" si="83">SUM(BM15:BM42)</f>
        <v>5.4350660734429983</v>
      </c>
      <c r="BN43" s="21">
        <f t="shared" ref="BN43" si="84">SUM(BN15:BN42)</f>
        <v>3.8175332586319999</v>
      </c>
      <c r="BO43" s="21">
        <f t="shared" ref="BO43" si="85">SUM(BO15:BO42)</f>
        <v>3.8137243756539996</v>
      </c>
      <c r="BP43" s="21">
        <f t="shared" ref="BP43" si="86">SUM(BP15:BP42)</f>
        <v>3.8077316242020003</v>
      </c>
      <c r="BQ43" s="21">
        <f t="shared" ref="BQ43" si="87">SUM(BQ15:BQ42)</f>
        <v>3.7987948430320007</v>
      </c>
      <c r="BR43" s="21">
        <f t="shared" ref="BR43" si="88">SUM(BR15:BR42)</f>
        <v>3.7859809468010015</v>
      </c>
      <c r="BS43" s="21">
        <f t="shared" ref="BS43" si="89">SUM(BS15:BS42)</f>
        <v>3.7681250707439999</v>
      </c>
      <c r="BT43" s="21">
        <f t="shared" ref="BT43" si="90">SUM(BT15:BT42)</f>
        <v>3.7437849753450001</v>
      </c>
      <c r="BU43" s="21">
        <f t="shared" ref="BU43" si="91">SUM(BU15:BU42)</f>
        <v>3.7111039928350005</v>
      </c>
      <c r="BV43" s="74"/>
      <c r="BW43" s="21">
        <f t="shared" ref="BW43" si="92">SUM(BW15:BW42)</f>
        <v>9.8632776905769965</v>
      </c>
      <c r="BX43" s="21">
        <f t="shared" ref="BX43" si="93">SUM(BX15:BX42)</f>
        <v>9.6325074434339992</v>
      </c>
      <c r="BY43" s="21">
        <f t="shared" ref="BY43:CA43" si="94">SUM(BY15:BY42)</f>
        <v>9.0883678816260005</v>
      </c>
      <c r="BZ43" s="21">
        <f t="shared" si="94"/>
        <v>7.9011681679960004</v>
      </c>
      <c r="CA43" s="21">
        <f t="shared" si="94"/>
        <v>5.5803937430060016</v>
      </c>
      <c r="CB43" s="21">
        <f t="shared" ref="CB43" si="95">SUM(CB15:CB42)</f>
        <v>3.809605174723</v>
      </c>
      <c r="CC43" s="21">
        <f t="shared" ref="CC43" si="96">SUM(CC15:CC42)</f>
        <v>3.8035224232179998</v>
      </c>
      <c r="CD43" s="21">
        <f t="shared" ref="CD43" si="97">SUM(CD15:CD42)</f>
        <v>3.7949389735830001</v>
      </c>
      <c r="CE43" s="21">
        <f t="shared" ref="CE43" si="98">SUM(CE15:CE42)</f>
        <v>3.7830684843100002</v>
      </c>
      <c r="CF43" s="21">
        <f t="shared" ref="CF43" si="99">SUM(CF15:CF42)</f>
        <v>3.767030847431001</v>
      </c>
      <c r="CG43" s="21">
        <f t="shared" ref="CG43" si="100">SUM(CG15:CG42)</f>
        <v>3.7458181318880013</v>
      </c>
      <c r="CH43" s="21">
        <f t="shared" ref="CH43" si="101">SUM(CH15:CH42)</f>
        <v>3.7182578905399999</v>
      </c>
      <c r="CI43" s="21">
        <f t="shared" ref="CI43" si="102">SUM(CI15:CI42)</f>
        <v>3.6829114888409999</v>
      </c>
      <c r="CJ43" s="74"/>
      <c r="CK43" s="21">
        <f t="shared" ref="CK43:CL43" si="103">SUM(CK15:CK42)</f>
        <v>9.8691071982669989</v>
      </c>
      <c r="CL43" s="21">
        <f t="shared" si="103"/>
        <v>9.6480446920089999</v>
      </c>
      <c r="CM43" s="21">
        <f t="shared" ref="CM43" si="104">SUM(CM15:CM42)</f>
        <v>9.1260796217810025</v>
      </c>
      <c r="CN43" s="21">
        <f t="shared" ref="CN43" si="105">SUM(CN15:CN42)</f>
        <v>7.9829412196579996</v>
      </c>
      <c r="CO43" s="21">
        <f t="shared" ref="CO43" si="106">SUM(CO15:CO42)</f>
        <v>5.7162495391959993</v>
      </c>
      <c r="CP43" s="21">
        <f t="shared" ref="CP43" si="107">SUM(CP15:CP42)</f>
        <v>3.8016443516530001</v>
      </c>
      <c r="CQ43" s="21">
        <f t="shared" ref="CQ43" si="108">SUM(CQ15:CQ42)</f>
        <v>3.7928894938769995</v>
      </c>
      <c r="CR43" s="21">
        <f t="shared" ref="CR43" si="109">SUM(CR15:CR42)</f>
        <v>3.7813232347120005</v>
      </c>
      <c r="CS43" s="21">
        <f t="shared" ref="CS43" si="110">SUM(CS15:CS42)</f>
        <v>3.7661593280559997</v>
      </c>
      <c r="CT43" s="21">
        <f t="shared" ref="CT43" si="111">SUM(CT15:CT42)</f>
        <v>3.7466228491440003</v>
      </c>
      <c r="CU43" s="21">
        <f t="shared" ref="CU43" si="112">SUM(CU15:CU42)</f>
        <v>3.7219219333790008</v>
      </c>
      <c r="CV43" s="21">
        <f t="shared" ref="CV43" si="113">SUM(CV15:CV42)</f>
        <v>3.6912600662069996</v>
      </c>
      <c r="CW43" s="21">
        <f t="shared" ref="CW43" si="114">SUM(CW15:CW42)</f>
        <v>3.6537225971639993</v>
      </c>
      <c r="CX43" s="74"/>
      <c r="CY43" s="21">
        <f t="shared" ref="CY43" si="115">SUM(CY15:CY42)</f>
        <v>9.8742890804070012</v>
      </c>
      <c r="CZ43" s="21">
        <f t="shared" ref="CZ43" si="116">SUM(CZ15:CZ42)</f>
        <v>9.6618655217680001</v>
      </c>
      <c r="DA43" s="21">
        <f t="shared" ref="DA43" si="117">SUM(DA15:DA42)</f>
        <v>9.1596883705860002</v>
      </c>
      <c r="DB43" s="21">
        <f t="shared" ref="DB43" si="118">SUM(DB15:DB42)</f>
        <v>8.0562331860959979</v>
      </c>
      <c r="DC43" s="21">
        <f t="shared" ref="DC43" si="119">SUM(DC15:DC42)</f>
        <v>5.841552679476</v>
      </c>
      <c r="DD43" s="21">
        <f t="shared" ref="DD43" si="120">SUM(DD15:DD42)</f>
        <v>3.7935610058440004</v>
      </c>
      <c r="DE43" s="21">
        <f t="shared" ref="DE43" si="121">SUM(DE15:DE42)</f>
        <v>3.7817933682880001</v>
      </c>
      <c r="DF43" s="21">
        <f t="shared" ref="DF43" si="122">SUM(DF15:DF42)</f>
        <v>3.7669455273509991</v>
      </c>
      <c r="DG43" s="21">
        <f t="shared" ref="DG43" si="123">SUM(DG15:DG42)</f>
        <v>3.7482750022040001</v>
      </c>
      <c r="DH43" s="21">
        <f t="shared" ref="DH43" si="124">SUM(DH15:DH42)</f>
        <v>3.7251755082740003</v>
      </c>
      <c r="DI43" s="21">
        <f t="shared" ref="DI43" si="125">SUM(DI15:DI42)</f>
        <v>3.6971654757570001</v>
      </c>
      <c r="DJ43" s="21">
        <f t="shared" ref="DJ43" si="126">SUM(DJ15:DJ42)</f>
        <v>3.6638955285520001</v>
      </c>
      <c r="DK43" s="21">
        <f t="shared" ref="DK43" si="127">SUM(DK15:DK42)</f>
        <v>3.6250537500920004</v>
      </c>
      <c r="DL43" s="74"/>
      <c r="DM43" s="21">
        <f t="shared" ref="DM43" si="128">SUM(DM15:DM42)</f>
        <v>9.878915288034996</v>
      </c>
      <c r="DN43" s="21">
        <f t="shared" ref="DN43" si="129">SUM(DN15:DN42)</f>
        <v>9.6742109128470002</v>
      </c>
      <c r="DO43" s="21">
        <f t="shared" ref="DO43:DQ43" si="130">SUM(DO15:DO42)</f>
        <v>9.1897524328249993</v>
      </c>
      <c r="DP43" s="21">
        <f t="shared" si="130"/>
        <v>8.1220813890219965</v>
      </c>
      <c r="DQ43" s="21">
        <f t="shared" si="130"/>
        <v>5.9566320500240009</v>
      </c>
      <c r="DR43" s="21">
        <f t="shared" ref="DR43" si="131">SUM(DR15:DR42)</f>
        <v>3.785301252295</v>
      </c>
      <c r="DS43" s="21">
        <f t="shared" ref="DS43" si="132">SUM(DS15:DS42)</f>
        <v>3.7702399414030006</v>
      </c>
      <c r="DT43" s="21">
        <f t="shared" ref="DT43" si="133">SUM(DT15:DT42)</f>
        <v>3.7519081486640005</v>
      </c>
      <c r="DU43" s="21">
        <f t="shared" ref="DU43" si="134">SUM(DU15:DU42)</f>
        <v>3.7296643138089993</v>
      </c>
      <c r="DV43" s="21">
        <f t="shared" ref="DV43" si="135">SUM(DV15:DV42)</f>
        <v>3.7031514016730003</v>
      </c>
      <c r="DW43" s="21">
        <f t="shared" ref="DW43" si="136">SUM(DW15:DW42)</f>
        <v>3.6722841646790001</v>
      </c>
      <c r="DX43" s="21">
        <f t="shared" ref="DX43" si="137">SUM(DX15:DX42)</f>
        <v>3.6371922468979996</v>
      </c>
      <c r="DY43" s="21">
        <f t="shared" ref="DY43" si="138">SUM(DY15:DY42)</f>
        <v>3.5981987731020002</v>
      </c>
    </row>
    <row r="44" spans="2:129" x14ac:dyDescent="0.2">
      <c r="B44" s="1"/>
      <c r="C44" s="5"/>
      <c r="D44" s="4"/>
      <c r="E44" s="21"/>
      <c r="F44" s="21"/>
      <c r="G44" s="21"/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74"/>
      <c r="S44" s="21"/>
      <c r="T44" s="21"/>
      <c r="U44" s="21"/>
      <c r="V44" s="21"/>
      <c r="W44" s="21"/>
      <c r="X44" s="21"/>
      <c r="Y44" s="21"/>
      <c r="Z44" s="21"/>
      <c r="AA44" s="21"/>
      <c r="AB44" s="21"/>
      <c r="AC44" s="21"/>
      <c r="AD44" s="21"/>
      <c r="AE44" s="21"/>
      <c r="AF44" s="74"/>
      <c r="AG44" s="21"/>
      <c r="AH44" s="21"/>
      <c r="AI44" s="21"/>
      <c r="AJ44" s="21"/>
      <c r="AK44" s="21"/>
      <c r="AL44" s="21"/>
      <c r="AM44" s="21"/>
      <c r="AN44" s="21"/>
      <c r="AO44" s="21"/>
      <c r="AP44" s="21"/>
      <c r="AQ44" s="21"/>
      <c r="AR44" s="21"/>
      <c r="AS44" s="21"/>
      <c r="AT44" s="74"/>
      <c r="AU44" s="21"/>
      <c r="AV44" s="21"/>
      <c r="AW44" s="21"/>
      <c r="AX44" s="21"/>
      <c r="AY44" s="21"/>
      <c r="AZ44" s="21"/>
      <c r="BA44" s="21"/>
      <c r="BB44" s="21"/>
      <c r="BC44" s="21"/>
      <c r="BD44" s="21"/>
      <c r="BE44" s="21"/>
      <c r="BF44" s="21"/>
      <c r="BG44" s="21"/>
      <c r="BH44" s="74"/>
      <c r="BI44" s="21"/>
      <c r="BJ44" s="21"/>
      <c r="BK44" s="21"/>
      <c r="BL44" s="21"/>
      <c r="BM44" s="21"/>
      <c r="BN44" s="21"/>
      <c r="BO44" s="21"/>
      <c r="BP44" s="21"/>
      <c r="BQ44" s="21"/>
      <c r="BR44" s="21"/>
      <c r="BS44" s="21"/>
      <c r="BT44" s="21"/>
      <c r="BU44" s="21"/>
      <c r="BV44" s="74"/>
      <c r="BW44" s="21"/>
      <c r="BX44" s="21"/>
      <c r="BY44" s="21"/>
      <c r="BZ44" s="21"/>
      <c r="CA44" s="21"/>
      <c r="CB44" s="21"/>
      <c r="CC44" s="21"/>
      <c r="CD44" s="21"/>
      <c r="CE44" s="21"/>
      <c r="CF44" s="21"/>
      <c r="CG44" s="21"/>
      <c r="CH44" s="21"/>
      <c r="CI44" s="21"/>
      <c r="CJ44" s="74"/>
      <c r="CK44" s="21"/>
      <c r="CL44" s="21"/>
      <c r="CM44" s="21"/>
      <c r="CN44" s="21"/>
      <c r="CO44" s="21"/>
      <c r="CP44" s="21"/>
      <c r="CQ44" s="21"/>
      <c r="CR44" s="21"/>
      <c r="CS44" s="21"/>
      <c r="CT44" s="21"/>
      <c r="CU44" s="21"/>
      <c r="CV44" s="21"/>
      <c r="CW44" s="21"/>
      <c r="CX44" s="74"/>
      <c r="CY44" s="21"/>
      <c r="CZ44" s="21"/>
      <c r="DA44" s="21"/>
      <c r="DB44" s="21"/>
      <c r="DC44" s="21"/>
      <c r="DD44" s="21"/>
      <c r="DE44" s="21"/>
      <c r="DF44" s="21"/>
      <c r="DG44" s="21"/>
      <c r="DH44" s="21"/>
      <c r="DI44" s="21"/>
      <c r="DJ44" s="21"/>
      <c r="DK44" s="21"/>
      <c r="DL44" s="74"/>
      <c r="DM44" s="21"/>
      <c r="DN44" s="21"/>
      <c r="DO44" s="21"/>
      <c r="DP44" s="21"/>
      <c r="DQ44" s="21"/>
      <c r="DR44" s="21"/>
      <c r="DS44" s="21"/>
      <c r="DT44" s="21"/>
      <c r="DU44" s="21"/>
      <c r="DV44" s="21"/>
      <c r="DW44" s="21"/>
      <c r="DX44" s="21"/>
      <c r="DY44" s="21"/>
    </row>
    <row r="45" spans="2:129" ht="14.25" x14ac:dyDescent="0.25">
      <c r="B45" s="45"/>
      <c r="C45" s="46" t="s">
        <v>45</v>
      </c>
      <c r="D45" s="4"/>
      <c r="E45" s="26">
        <f t="shared" ref="E45:F45" si="139">SUM(E26:E32)</f>
        <v>5.1677096739999994E-3</v>
      </c>
      <c r="F45" s="26">
        <f t="shared" si="139"/>
        <v>1.3688859405999999E-2</v>
      </c>
      <c r="G45" s="26">
        <f t="shared" ref="G45:Q45" si="140">SUM(G26:G32)</f>
        <v>3.3274020390999998E-2</v>
      </c>
      <c r="H45" s="26">
        <f t="shared" si="140"/>
        <v>7.4137991520000002E-2</v>
      </c>
      <c r="I45" s="26">
        <f t="shared" si="140"/>
        <v>0.14631934543399999</v>
      </c>
      <c r="J45" s="26">
        <f t="shared" si="140"/>
        <v>0.195673570889</v>
      </c>
      <c r="K45" s="26">
        <f t="shared" si="140"/>
        <v>0.19652718662500002</v>
      </c>
      <c r="L45" s="26">
        <f t="shared" si="140"/>
        <v>0.19569166662100004</v>
      </c>
      <c r="M45" s="26">
        <f t="shared" si="140"/>
        <v>0.19237803213400001</v>
      </c>
      <c r="N45" s="26">
        <f t="shared" si="140"/>
        <v>0.18538206800700002</v>
      </c>
      <c r="O45" s="26">
        <f t="shared" si="140"/>
        <v>0.17294739183200003</v>
      </c>
      <c r="P45" s="26">
        <f t="shared" si="140"/>
        <v>0.15260546786900003</v>
      </c>
      <c r="Q45" s="26">
        <f t="shared" si="140"/>
        <v>0.12097330618299999</v>
      </c>
      <c r="R45" s="74"/>
      <c r="S45" s="26">
        <f t="shared" ref="S45:AE45" si="141">SUM(S26:S32)</f>
        <v>5.0907680750000009E-3</v>
      </c>
      <c r="T45" s="26">
        <f t="shared" si="141"/>
        <v>1.3372232146000002E-2</v>
      </c>
      <c r="U45" s="26">
        <f t="shared" si="141"/>
        <v>3.2299077016000002E-2</v>
      </c>
      <c r="V45" s="26">
        <f t="shared" si="141"/>
        <v>7.175696104599999E-2</v>
      </c>
      <c r="W45" s="26">
        <f t="shared" si="141"/>
        <v>0.14159844769400001</v>
      </c>
      <c r="X45" s="26">
        <f t="shared" si="141"/>
        <v>0.17928782189599998</v>
      </c>
      <c r="Y45" s="26">
        <f t="shared" si="141"/>
        <v>0.181247432875</v>
      </c>
      <c r="Z45" s="26">
        <f t="shared" si="141"/>
        <v>0.181524288324</v>
      </c>
      <c r="AA45" s="26">
        <f t="shared" si="141"/>
        <v>0.179321123937</v>
      </c>
      <c r="AB45" s="26">
        <f t="shared" si="141"/>
        <v>0.17342309782899998</v>
      </c>
      <c r="AC45" s="26">
        <f t="shared" si="141"/>
        <v>0.16207303516499999</v>
      </c>
      <c r="AD45" s="26">
        <f t="shared" si="141"/>
        <v>0.142755177506</v>
      </c>
      <c r="AE45" s="26">
        <f t="shared" si="141"/>
        <v>0.112291861922</v>
      </c>
      <c r="AF45" s="74"/>
      <c r="AG45" s="26">
        <f t="shared" ref="AG45:AS45" si="142">SUM(AG26:AG32)</f>
        <v>4.6542328190000001E-3</v>
      </c>
      <c r="AH45" s="26">
        <f t="shared" si="142"/>
        <v>1.2176095285999999E-2</v>
      </c>
      <c r="AI45" s="26">
        <f t="shared" si="142"/>
        <v>2.9337446281000001E-2</v>
      </c>
      <c r="AJ45" s="26">
        <f t="shared" si="142"/>
        <v>6.5239094472000006E-2</v>
      </c>
      <c r="AK45" s="26">
        <f t="shared" si="142"/>
        <v>0.130205918354</v>
      </c>
      <c r="AL45" s="26">
        <f t="shared" si="142"/>
        <v>0.16772174599399997</v>
      </c>
      <c r="AM45" s="26">
        <f t="shared" si="142"/>
        <v>0.17028312454800001</v>
      </c>
      <c r="AN45" s="26">
        <f t="shared" si="142"/>
        <v>0.171297929446</v>
      </c>
      <c r="AO45" s="26">
        <f t="shared" si="142"/>
        <v>0.17003486306499999</v>
      </c>
      <c r="AP45" s="26">
        <f t="shared" si="142"/>
        <v>0.16537702435500001</v>
      </c>
      <c r="AQ45" s="26">
        <f t="shared" si="142"/>
        <v>0.155714216594</v>
      </c>
      <c r="AR45" s="26">
        <f t="shared" si="142"/>
        <v>0.13872551289199997</v>
      </c>
      <c r="AS45" s="26">
        <f t="shared" si="142"/>
        <v>0.111557493504</v>
      </c>
      <c r="AT45" s="74"/>
      <c r="AU45" s="26">
        <f t="shared" ref="AU45:BG45" si="143">SUM(AU26:AU32)</f>
        <v>4.2423284240000001E-3</v>
      </c>
      <c r="AV45" s="26">
        <f t="shared" si="143"/>
        <v>1.1069973185E-2</v>
      </c>
      <c r="AW45" s="26">
        <f t="shared" si="143"/>
        <v>2.6636014579000004E-2</v>
      </c>
      <c r="AX45" s="26">
        <f t="shared" si="143"/>
        <v>5.9313366235999997E-2</v>
      </c>
      <c r="AY45" s="26">
        <f t="shared" si="143"/>
        <v>0.11969953115400001</v>
      </c>
      <c r="AZ45" s="26">
        <f t="shared" si="143"/>
        <v>0.15894164886700002</v>
      </c>
      <c r="BA45" s="26">
        <f t="shared" si="143"/>
        <v>0.16189371441999997</v>
      </c>
      <c r="BB45" s="26">
        <f t="shared" si="143"/>
        <v>0.16343751748999999</v>
      </c>
      <c r="BC45" s="26">
        <f t="shared" si="143"/>
        <v>0.16290869295800003</v>
      </c>
      <c r="BD45" s="26">
        <f t="shared" si="143"/>
        <v>0.15929712465300003</v>
      </c>
      <c r="BE45" s="26">
        <f t="shared" si="143"/>
        <v>0.15111323709899999</v>
      </c>
      <c r="BF45" s="26">
        <f t="shared" si="143"/>
        <v>0.13634382492199998</v>
      </c>
      <c r="BG45" s="26">
        <f t="shared" si="143"/>
        <v>0.11215316462099999</v>
      </c>
      <c r="BH45" s="74"/>
      <c r="BI45" s="26">
        <f t="shared" ref="BI45:BU45" si="144">SUM(BI26:BI32)</f>
        <v>3.8926407370000003E-3</v>
      </c>
      <c r="BJ45" s="26">
        <f t="shared" si="144"/>
        <v>1.0138764317000001E-2</v>
      </c>
      <c r="BK45" s="26">
        <f t="shared" si="144"/>
        <v>2.4373991743999998E-2</v>
      </c>
      <c r="BL45" s="26">
        <f t="shared" si="144"/>
        <v>5.4348569932999996E-2</v>
      </c>
      <c r="BM45" s="26">
        <f t="shared" si="144"/>
        <v>0.11071464727299998</v>
      </c>
      <c r="BN45" s="26">
        <f t="shared" si="144"/>
        <v>0.15192466977800001</v>
      </c>
      <c r="BO45" s="26">
        <f t="shared" si="144"/>
        <v>0.155156682928</v>
      </c>
      <c r="BP45" s="26">
        <f t="shared" si="144"/>
        <v>0.157104568561</v>
      </c>
      <c r="BQ45" s="26">
        <f t="shared" si="144"/>
        <v>0.15716241906600001</v>
      </c>
      <c r="BR45" s="26">
        <f t="shared" si="144"/>
        <v>0.15440840414700002</v>
      </c>
      <c r="BS45" s="26">
        <f t="shared" si="144"/>
        <v>0.147501225993</v>
      </c>
      <c r="BT45" s="26">
        <f t="shared" si="144"/>
        <v>0.13457378171499998</v>
      </c>
      <c r="BU45" s="26">
        <f t="shared" si="144"/>
        <v>0.11293042841000002</v>
      </c>
      <c r="BV45" s="74"/>
      <c r="BW45" s="26">
        <f t="shared" ref="BW45:CI45" si="145">SUM(BW26:BW32)</f>
        <v>3.5991984649999999E-3</v>
      </c>
      <c r="BX45" s="26">
        <f t="shared" si="145"/>
        <v>9.3611788359999996E-3</v>
      </c>
      <c r="BY45" s="26">
        <f t="shared" si="145"/>
        <v>2.2490837033000002E-2</v>
      </c>
      <c r="BZ45" s="26">
        <f t="shared" si="145"/>
        <v>5.0210589126000002E-2</v>
      </c>
      <c r="CA45" s="26">
        <f t="shared" si="145"/>
        <v>0.10308849874100001</v>
      </c>
      <c r="CB45" s="26">
        <f t="shared" si="145"/>
        <v>0.14611848856000001</v>
      </c>
      <c r="CC45" s="26">
        <f t="shared" si="145"/>
        <v>0.14956526993200001</v>
      </c>
      <c r="CD45" s="26">
        <f t="shared" si="145"/>
        <v>0.151837147196</v>
      </c>
      <c r="CE45" s="26">
        <f t="shared" si="145"/>
        <v>0.15237903116899998</v>
      </c>
      <c r="CF45" s="26">
        <f t="shared" si="145"/>
        <v>0.15034016113499998</v>
      </c>
      <c r="CG45" s="26">
        <f t="shared" si="145"/>
        <v>0.14449380020200003</v>
      </c>
      <c r="CH45" s="26">
        <f t="shared" si="145"/>
        <v>0.133105604987</v>
      </c>
      <c r="CI45" s="26">
        <f t="shared" si="145"/>
        <v>0.11364159876499999</v>
      </c>
      <c r="CJ45" s="74"/>
      <c r="CK45" s="26">
        <f t="shared" ref="CK45:CW45" si="146">SUM(CK26:CK32)</f>
        <v>3.351226579E-3</v>
      </c>
      <c r="CL45" s="26">
        <f t="shared" si="146"/>
        <v>8.7063032620000001E-3</v>
      </c>
      <c r="CM45" s="26">
        <f t="shared" si="146"/>
        <v>2.0908031553E-2</v>
      </c>
      <c r="CN45" s="26">
        <f t="shared" si="146"/>
        <v>4.6728639919999995E-2</v>
      </c>
      <c r="CO45" s="26">
        <f t="shared" si="146"/>
        <v>9.6574471573999995E-2</v>
      </c>
      <c r="CP45" s="26">
        <f t="shared" si="146"/>
        <v>0.14119397606299999</v>
      </c>
      <c r="CQ45" s="26">
        <f t="shared" si="146"/>
        <v>0.14481400745399997</v>
      </c>
      <c r="CR45" s="26">
        <f t="shared" si="146"/>
        <v>0.14735530136200001</v>
      </c>
      <c r="CS45" s="26">
        <f t="shared" si="146"/>
        <v>0.14830497551700003</v>
      </c>
      <c r="CT45" s="26">
        <f t="shared" si="146"/>
        <v>0.14687699202899998</v>
      </c>
      <c r="CU45" s="26">
        <f t="shared" si="146"/>
        <v>0.14191055947199999</v>
      </c>
      <c r="CV45" s="26">
        <f t="shared" si="146"/>
        <v>0.131821004036</v>
      </c>
      <c r="CW45" s="26">
        <f t="shared" si="146"/>
        <v>0.11422895767300001</v>
      </c>
      <c r="CX45" s="74"/>
      <c r="CY45" s="26">
        <f t="shared" ref="CY45:DK45" si="147">SUM(CY26:CY32)</f>
        <v>3.1393527620000002E-3</v>
      </c>
      <c r="CZ45" s="26">
        <f t="shared" si="147"/>
        <v>8.1481743199999998E-3</v>
      </c>
      <c r="DA45" s="26">
        <f t="shared" si="147"/>
        <v>1.9561027983000003E-2</v>
      </c>
      <c r="DB45" s="26">
        <f t="shared" si="147"/>
        <v>4.3762438137999994E-2</v>
      </c>
      <c r="DC45" s="26">
        <f t="shared" si="147"/>
        <v>9.0957234429E-2</v>
      </c>
      <c r="DD45" s="26">
        <f t="shared" si="147"/>
        <v>0.13693975123800001</v>
      </c>
      <c r="DE45" s="26">
        <f t="shared" si="147"/>
        <v>0.140704876348</v>
      </c>
      <c r="DF45" s="26">
        <f t="shared" si="147"/>
        <v>0.14347632969299998</v>
      </c>
      <c r="DG45" s="26">
        <f t="shared" si="147"/>
        <v>0.14477554619300001</v>
      </c>
      <c r="DH45" s="26">
        <f t="shared" si="147"/>
        <v>0.143863768192</v>
      </c>
      <c r="DI45" s="26">
        <f t="shared" si="147"/>
        <v>0.13965640402100002</v>
      </c>
      <c r="DJ45" s="26">
        <f t="shared" si="147"/>
        <v>0.13065923330599999</v>
      </c>
      <c r="DK45" s="26">
        <f t="shared" si="147"/>
        <v>0.11467867886599999</v>
      </c>
      <c r="DL45" s="74"/>
      <c r="DM45" s="26">
        <f t="shared" ref="DM45:DY45" si="148">SUM(DM26:DM32)</f>
        <v>2.9562675549999998E-3</v>
      </c>
      <c r="DN45" s="26">
        <f t="shared" si="148"/>
        <v>7.6668458880000002E-3</v>
      </c>
      <c r="DO45" s="26">
        <f t="shared" si="148"/>
        <v>1.8400696062E-2</v>
      </c>
      <c r="DP45" s="26">
        <f t="shared" si="148"/>
        <v>4.1205081723999996E-2</v>
      </c>
      <c r="DQ45" s="26">
        <f t="shared" si="148"/>
        <v>8.6065746328999992E-2</v>
      </c>
      <c r="DR45" s="26">
        <f t="shared" si="148"/>
        <v>0.133212155543</v>
      </c>
      <c r="DS45" s="26">
        <f t="shared" si="148"/>
        <v>0.13710213921600001</v>
      </c>
      <c r="DT45" s="26">
        <f t="shared" si="148"/>
        <v>0.14007374649900001</v>
      </c>
      <c r="DU45" s="26">
        <f t="shared" si="148"/>
        <v>0.14167793794700001</v>
      </c>
      <c r="DV45" s="26">
        <f t="shared" si="148"/>
        <v>0.14122066457200003</v>
      </c>
      <c r="DW45" s="26">
        <f t="shared" si="148"/>
        <v>0.13768370937499999</v>
      </c>
      <c r="DX45" s="26">
        <f t="shared" si="148"/>
        <v>0.129580150639</v>
      </c>
      <c r="DY45" s="26">
        <f t="shared" si="148"/>
        <v>0.115013381495</v>
      </c>
    </row>
    <row r="46" spans="2:129" ht="15.75" x14ac:dyDescent="0.3">
      <c r="B46" s="47"/>
      <c r="C46" s="29" t="s">
        <v>46</v>
      </c>
      <c r="D46" s="4"/>
      <c r="E46" s="65">
        <f t="shared" ref="E46:F46" si="149">SUM(E33:E42)</f>
        <v>2.1205448890000002E-3</v>
      </c>
      <c r="F46" s="65">
        <f t="shared" si="149"/>
        <v>5.7636431909999994E-3</v>
      </c>
      <c r="G46" s="65">
        <f t="shared" ref="G46:Q46" si="150">SUM(G33:G42)</f>
        <v>1.4383986269999999E-2</v>
      </c>
      <c r="H46" s="65">
        <f t="shared" si="150"/>
        <v>3.2880071665000003E-2</v>
      </c>
      <c r="I46" s="65">
        <f t="shared" si="150"/>
        <v>6.6096725598000006E-2</v>
      </c>
      <c r="J46" s="65">
        <f t="shared" si="150"/>
        <v>8.7362615362000004E-2</v>
      </c>
      <c r="K46" s="65">
        <f t="shared" si="150"/>
        <v>8.6599794263999996E-2</v>
      </c>
      <c r="L46" s="65">
        <f t="shared" si="150"/>
        <v>8.6288561683000004E-2</v>
      </c>
      <c r="M46" s="65">
        <f t="shared" si="150"/>
        <v>8.6621179149999991E-2</v>
      </c>
      <c r="N46" s="65">
        <f t="shared" si="150"/>
        <v>8.7891134289E-2</v>
      </c>
      <c r="O46" s="65">
        <f t="shared" si="150"/>
        <v>9.0526046372999991E-2</v>
      </c>
      <c r="P46" s="65">
        <f t="shared" si="150"/>
        <v>9.5124498589999995E-2</v>
      </c>
      <c r="Q46" s="65">
        <f t="shared" si="150"/>
        <v>0.10250960593</v>
      </c>
      <c r="R46" s="74"/>
      <c r="S46" s="65">
        <f t="shared" ref="S46:AE46" si="151">SUM(S33:S42)</f>
        <v>2.3907702599999994E-3</v>
      </c>
      <c r="T46" s="65">
        <f t="shared" si="151"/>
        <v>6.5229500560000002E-3</v>
      </c>
      <c r="U46" s="65">
        <f t="shared" si="151"/>
        <v>1.6346621919999998E-2</v>
      </c>
      <c r="V46" s="65">
        <f t="shared" si="151"/>
        <v>3.7590645574999998E-2</v>
      </c>
      <c r="W46" s="65">
        <f t="shared" si="151"/>
        <v>7.5914989106000003E-2</v>
      </c>
      <c r="X46" s="65">
        <f t="shared" si="151"/>
        <v>9.4189001635999997E-2</v>
      </c>
      <c r="Y46" s="65">
        <f t="shared" si="151"/>
        <v>9.3194556274000001E-2</v>
      </c>
      <c r="Z46" s="65">
        <f t="shared" si="151"/>
        <v>9.261607370500001E-2</v>
      </c>
      <c r="AA46" s="65">
        <f t="shared" si="151"/>
        <v>9.2639435850000007E-2</v>
      </c>
      <c r="AB46" s="65">
        <f t="shared" si="151"/>
        <v>9.3546355040000001E-2</v>
      </c>
      <c r="AC46" s="65">
        <f t="shared" si="151"/>
        <v>9.5740263826000011E-2</v>
      </c>
      <c r="AD46" s="65">
        <f t="shared" si="151"/>
        <v>9.9805316439000008E-2</v>
      </c>
      <c r="AE46" s="65">
        <f t="shared" si="151"/>
        <v>0.106425067545</v>
      </c>
      <c r="AF46" s="74"/>
      <c r="AG46" s="65">
        <f t="shared" ref="AG46:AS46" si="152">SUM(AG33:AG42)</f>
        <v>2.4047278319999999E-3</v>
      </c>
      <c r="AH46" s="65">
        <f t="shared" si="152"/>
        <v>6.567778713E-3</v>
      </c>
      <c r="AI46" s="65">
        <f t="shared" si="152"/>
        <v>1.6490605842999998E-2</v>
      </c>
      <c r="AJ46" s="65">
        <f t="shared" si="152"/>
        <v>3.8109502177000001E-2</v>
      </c>
      <c r="AK46" s="65">
        <f t="shared" si="152"/>
        <v>7.814774075E-2</v>
      </c>
      <c r="AL46" s="65">
        <f t="shared" si="152"/>
        <v>9.8490802880000006E-2</v>
      </c>
      <c r="AM46" s="65">
        <f t="shared" si="152"/>
        <v>9.7428391919999996E-2</v>
      </c>
      <c r="AN46" s="65">
        <f t="shared" si="152"/>
        <v>9.6732319657999999E-2</v>
      </c>
      <c r="AO46" s="65">
        <f t="shared" si="152"/>
        <v>9.6568312961999997E-2</v>
      </c>
      <c r="AP46" s="65">
        <f t="shared" si="152"/>
        <v>9.7186658266000009E-2</v>
      </c>
      <c r="AQ46" s="65">
        <f t="shared" si="152"/>
        <v>9.8942535432999995E-2</v>
      </c>
      <c r="AR46" s="65">
        <f t="shared" si="152"/>
        <v>0.102353607593</v>
      </c>
      <c r="AS46" s="65">
        <f t="shared" si="152"/>
        <v>0.10800015163000001</v>
      </c>
      <c r="AT46" s="74"/>
      <c r="AU46" s="65">
        <f t="shared" ref="AU46:BG46" si="153">SUM(AU33:AU42)</f>
        <v>2.3566045830000003E-3</v>
      </c>
      <c r="AV46" s="65">
        <f t="shared" si="153"/>
        <v>6.438551029000001E-3</v>
      </c>
      <c r="AW46" s="65">
        <f t="shared" si="153"/>
        <v>1.6185270262999998E-2</v>
      </c>
      <c r="AX46" s="65">
        <f t="shared" si="153"/>
        <v>3.7547231867E-2</v>
      </c>
      <c r="AY46" s="65">
        <f t="shared" si="153"/>
        <v>7.8114531077000005E-2</v>
      </c>
      <c r="AZ46" s="65">
        <f t="shared" si="153"/>
        <v>0.10157051769100001</v>
      </c>
      <c r="BA46" s="65">
        <f t="shared" si="153"/>
        <v>0.100501512307</v>
      </c>
      <c r="BB46" s="65">
        <f t="shared" si="153"/>
        <v>9.9758692782000002E-2</v>
      </c>
      <c r="BC46" s="65">
        <f t="shared" si="153"/>
        <v>9.9490075270000006E-2</v>
      </c>
      <c r="BD46" s="65">
        <f t="shared" si="153"/>
        <v>9.9915316349E-2</v>
      </c>
      <c r="BE46" s="65">
        <f t="shared" si="153"/>
        <v>0.10135620301199999</v>
      </c>
      <c r="BF46" s="65">
        <f t="shared" si="153"/>
        <v>0.10423078127099999</v>
      </c>
      <c r="BG46" s="65">
        <f t="shared" si="153"/>
        <v>0.109136626579</v>
      </c>
      <c r="BH46" s="74"/>
      <c r="BI46" s="65">
        <f t="shared" ref="BI46:BU46" si="154">SUM(BI33:BI42)</f>
        <v>2.2920221470000002E-3</v>
      </c>
      <c r="BJ46" s="65">
        <f t="shared" si="154"/>
        <v>6.262735793E-3</v>
      </c>
      <c r="BK46" s="65">
        <f t="shared" si="154"/>
        <v>1.5756515925999998E-2</v>
      </c>
      <c r="BL46" s="65">
        <f t="shared" si="154"/>
        <v>3.6664213630999996E-2</v>
      </c>
      <c r="BM46" s="65">
        <f t="shared" si="154"/>
        <v>7.7210247928999998E-2</v>
      </c>
      <c r="BN46" s="65">
        <f t="shared" si="154"/>
        <v>0.10394403359000001</v>
      </c>
      <c r="BO46" s="65">
        <f t="shared" si="154"/>
        <v>0.10290033931000001</v>
      </c>
      <c r="BP46" s="65">
        <f t="shared" si="154"/>
        <v>0.10215187720799999</v>
      </c>
      <c r="BQ46" s="65">
        <f t="shared" si="154"/>
        <v>0.10183229733099999</v>
      </c>
      <c r="BR46" s="65">
        <f t="shared" si="154"/>
        <v>0.10213758559800001</v>
      </c>
      <c r="BS46" s="65">
        <f t="shared" si="154"/>
        <v>0.103346133822</v>
      </c>
      <c r="BT46" s="65">
        <f t="shared" si="154"/>
        <v>0.10583636386799999</v>
      </c>
      <c r="BU46" s="65">
        <f t="shared" si="154"/>
        <v>0.110169462877</v>
      </c>
      <c r="BV46" s="74"/>
      <c r="BW46" s="65">
        <f t="shared" ref="BW46:CI46" si="155">SUM(BW33:BW42)</f>
        <v>2.2249469000000001E-3</v>
      </c>
      <c r="BX46" s="65">
        <f t="shared" si="155"/>
        <v>6.0794655760000003E-3</v>
      </c>
      <c r="BY46" s="65">
        <f t="shared" si="155"/>
        <v>1.5305355401999999E-2</v>
      </c>
      <c r="BZ46" s="65">
        <f t="shared" si="155"/>
        <v>3.5704133092000004E-2</v>
      </c>
      <c r="CA46" s="65">
        <f t="shared" si="155"/>
        <v>7.5952395483999999E-2</v>
      </c>
      <c r="CB46" s="65">
        <f t="shared" si="155"/>
        <v>0.105863431428</v>
      </c>
      <c r="CC46" s="65">
        <f t="shared" si="155"/>
        <v>0.104864831388</v>
      </c>
      <c r="CD46" s="65">
        <f t="shared" si="155"/>
        <v>0.104137392626</v>
      </c>
      <c r="CE46" s="65">
        <f t="shared" si="155"/>
        <v>0.10380255063800001</v>
      </c>
      <c r="CF46" s="65">
        <f t="shared" si="155"/>
        <v>0.10403738793100001</v>
      </c>
      <c r="CG46" s="65">
        <f t="shared" si="155"/>
        <v>0.105087450259</v>
      </c>
      <c r="CH46" s="65">
        <f t="shared" si="155"/>
        <v>0.10729291845699999</v>
      </c>
      <c r="CI46" s="65">
        <f t="shared" si="155"/>
        <v>0.111165989449</v>
      </c>
      <c r="CJ46" s="74"/>
      <c r="CK46" s="65">
        <f t="shared" ref="CK46:CW46" si="156">SUM(CK33:CK42)</f>
        <v>2.1601276120000001E-3</v>
      </c>
      <c r="CL46" s="65">
        <f t="shared" si="156"/>
        <v>5.902099997E-3</v>
      </c>
      <c r="CM46" s="65">
        <f t="shared" si="156"/>
        <v>1.4866750089E-2</v>
      </c>
      <c r="CN46" s="65">
        <f t="shared" si="156"/>
        <v>3.4755250070999999E-2</v>
      </c>
      <c r="CO46" s="65">
        <f t="shared" si="156"/>
        <v>7.4565138685000004E-2</v>
      </c>
      <c r="CP46" s="65">
        <f t="shared" si="156"/>
        <v>0.10746955663600001</v>
      </c>
      <c r="CQ46" s="65">
        <f t="shared" si="156"/>
        <v>0.10652970867100001</v>
      </c>
      <c r="CR46" s="65">
        <f t="shared" si="156"/>
        <v>0.10584163826000001</v>
      </c>
      <c r="CS46" s="65">
        <f t="shared" si="156"/>
        <v>0.10551644033099999</v>
      </c>
      <c r="CT46" s="65">
        <f t="shared" si="156"/>
        <v>0.10571278541399999</v>
      </c>
      <c r="CU46" s="65">
        <f t="shared" si="156"/>
        <v>0.106656770895</v>
      </c>
      <c r="CV46" s="65">
        <f t="shared" si="156"/>
        <v>0.10864201598500001</v>
      </c>
      <c r="CW46" s="65">
        <f t="shared" si="156"/>
        <v>0.112130315834</v>
      </c>
      <c r="CX46" s="74"/>
      <c r="CY46" s="65">
        <f t="shared" ref="CY46:DK46" si="157">SUM(CY33:CY42)</f>
        <v>2.0991320529999999E-3</v>
      </c>
      <c r="CZ46" s="65">
        <f t="shared" si="157"/>
        <v>5.7350883059999998E-3</v>
      </c>
      <c r="DA46" s="65">
        <f t="shared" si="157"/>
        <v>1.4452659559000002E-2</v>
      </c>
      <c r="DB46" s="65">
        <f t="shared" si="157"/>
        <v>3.3850233568000002E-2</v>
      </c>
      <c r="DC46" s="65">
        <f t="shared" si="157"/>
        <v>7.3153267570000013E-2</v>
      </c>
      <c r="DD46" s="65">
        <f t="shared" si="157"/>
        <v>0.10884855062500001</v>
      </c>
      <c r="DE46" s="65">
        <f t="shared" si="157"/>
        <v>0.107977442709</v>
      </c>
      <c r="DF46" s="65">
        <f t="shared" si="157"/>
        <v>0.10734155795799999</v>
      </c>
      <c r="DG46" s="65">
        <f t="shared" si="157"/>
        <v>0.107042788185</v>
      </c>
      <c r="DH46" s="65">
        <f t="shared" si="157"/>
        <v>0.10722491827399999</v>
      </c>
      <c r="DI46" s="65">
        <f t="shared" si="157"/>
        <v>0.10808857926099999</v>
      </c>
      <c r="DJ46" s="65">
        <f t="shared" si="157"/>
        <v>0.109897017884</v>
      </c>
      <c r="DK46" s="65">
        <f t="shared" si="157"/>
        <v>0.11304984191099998</v>
      </c>
      <c r="DL46" s="74"/>
      <c r="DM46" s="65">
        <f t="shared" ref="DM46:DY46" si="158">SUM(DM33:DM42)</f>
        <v>2.0423239389999997E-3</v>
      </c>
      <c r="DN46" s="65">
        <f t="shared" si="158"/>
        <v>5.5794989660000001E-3</v>
      </c>
      <c r="DO46" s="65">
        <f t="shared" si="158"/>
        <v>1.4066233944000001E-2</v>
      </c>
      <c r="DP46" s="65">
        <f t="shared" si="158"/>
        <v>3.2999754628999997E-2</v>
      </c>
      <c r="DQ46" s="65">
        <f t="shared" si="158"/>
        <v>7.1767244595000002E-2</v>
      </c>
      <c r="DR46" s="65">
        <f t="shared" si="158"/>
        <v>0.11005663438</v>
      </c>
      <c r="DS46" s="65">
        <f t="shared" si="158"/>
        <v>0.10926170318100001</v>
      </c>
      <c r="DT46" s="65">
        <f t="shared" si="158"/>
        <v>0.10868677486700001</v>
      </c>
      <c r="DU46" s="65">
        <f t="shared" si="158"/>
        <v>0.10842441236600001</v>
      </c>
      <c r="DV46" s="65">
        <f t="shared" si="158"/>
        <v>0.108602063129</v>
      </c>
      <c r="DW46" s="65">
        <f t="shared" si="158"/>
        <v>0.109395437991</v>
      </c>
      <c r="DX46" s="65">
        <f t="shared" si="158"/>
        <v>0.111060494013</v>
      </c>
      <c r="DY46" s="65">
        <f t="shared" si="158"/>
        <v>0.11390147124299999</v>
      </c>
    </row>
    <row r="47" spans="2:129" x14ac:dyDescent="0.2">
      <c r="B47" s="48"/>
      <c r="C47" s="23"/>
      <c r="D47" s="4"/>
      <c r="E47" s="23"/>
      <c r="F47" s="23"/>
      <c r="G47" s="23"/>
      <c r="H47" s="23"/>
      <c r="I47" s="23"/>
      <c r="J47" s="23"/>
      <c r="K47" s="23"/>
      <c r="L47" s="23"/>
      <c r="M47" s="23"/>
      <c r="N47" s="23"/>
      <c r="O47" s="23"/>
      <c r="P47" s="23"/>
      <c r="Q47" s="23"/>
      <c r="R47" s="74"/>
      <c r="S47" s="23"/>
      <c r="T47" s="23"/>
      <c r="U47" s="23"/>
      <c r="V47" s="23"/>
      <c r="W47" s="23"/>
      <c r="X47" s="23"/>
      <c r="Y47" s="23"/>
      <c r="Z47" s="23"/>
      <c r="AA47" s="23"/>
      <c r="AB47" s="23"/>
      <c r="AC47" s="23"/>
      <c r="AD47" s="23"/>
      <c r="AE47" s="23"/>
      <c r="AF47" s="74"/>
      <c r="AG47" s="23"/>
      <c r="AH47" s="23"/>
      <c r="AI47" s="23"/>
      <c r="AJ47" s="23"/>
      <c r="AK47" s="23"/>
      <c r="AL47" s="23"/>
      <c r="AM47" s="23"/>
      <c r="AN47" s="23"/>
      <c r="AO47" s="23"/>
      <c r="AP47" s="23"/>
      <c r="AQ47" s="23"/>
      <c r="AR47" s="23"/>
      <c r="AS47" s="23"/>
      <c r="AT47" s="74"/>
      <c r="AU47" s="23"/>
      <c r="AV47" s="23"/>
      <c r="AW47" s="23"/>
      <c r="AX47" s="23"/>
      <c r="AY47" s="23"/>
      <c r="AZ47" s="23"/>
      <c r="BA47" s="23"/>
      <c r="BB47" s="23"/>
      <c r="BC47" s="23"/>
      <c r="BD47" s="23"/>
      <c r="BE47" s="23"/>
      <c r="BF47" s="23"/>
      <c r="BG47" s="23"/>
      <c r="BH47" s="74"/>
      <c r="BI47" s="23"/>
      <c r="BJ47" s="23"/>
      <c r="BK47" s="23"/>
      <c r="BL47" s="23"/>
      <c r="BM47" s="23"/>
      <c r="BN47" s="23"/>
      <c r="BO47" s="23"/>
      <c r="BP47" s="23"/>
      <c r="BQ47" s="23"/>
      <c r="BR47" s="23"/>
      <c r="BS47" s="23"/>
      <c r="BT47" s="23"/>
      <c r="BU47" s="23"/>
      <c r="BV47" s="74"/>
      <c r="BW47" s="23"/>
      <c r="BX47" s="23"/>
      <c r="BY47" s="23"/>
      <c r="BZ47" s="23"/>
      <c r="CA47" s="23"/>
      <c r="CB47" s="23"/>
      <c r="CC47" s="23"/>
      <c r="CD47" s="23"/>
      <c r="CE47" s="23"/>
      <c r="CF47" s="23"/>
      <c r="CG47" s="23"/>
      <c r="CH47" s="23"/>
      <c r="CI47" s="23"/>
      <c r="CJ47" s="74"/>
      <c r="CK47" s="23"/>
      <c r="CL47" s="23"/>
      <c r="CM47" s="23"/>
      <c r="CN47" s="23"/>
      <c r="CO47" s="23"/>
      <c r="CP47" s="23"/>
      <c r="CQ47" s="23"/>
      <c r="CR47" s="23"/>
      <c r="CS47" s="23"/>
      <c r="CT47" s="23"/>
      <c r="CU47" s="23"/>
      <c r="CV47" s="23"/>
      <c r="CW47" s="23"/>
      <c r="CX47" s="74"/>
      <c r="CY47" s="23"/>
      <c r="CZ47" s="23"/>
      <c r="DA47" s="23"/>
      <c r="DB47" s="23"/>
      <c r="DC47" s="23"/>
      <c r="DD47" s="23"/>
      <c r="DE47" s="23"/>
      <c r="DF47" s="23"/>
      <c r="DG47" s="23"/>
      <c r="DH47" s="23"/>
      <c r="DI47" s="23"/>
      <c r="DJ47" s="23"/>
      <c r="DK47" s="23"/>
      <c r="DL47" s="74"/>
      <c r="DM47" s="23"/>
      <c r="DN47" s="23"/>
      <c r="DO47" s="23"/>
      <c r="DP47" s="23"/>
      <c r="DQ47" s="23"/>
      <c r="DR47" s="23"/>
      <c r="DS47" s="23"/>
      <c r="DT47" s="23"/>
      <c r="DU47" s="23"/>
      <c r="DV47" s="23"/>
      <c r="DW47" s="23"/>
      <c r="DX47" s="23"/>
      <c r="DY47" s="23"/>
    </row>
    <row r="48" spans="2:129" ht="18.75" x14ac:dyDescent="0.35">
      <c r="B48" s="47"/>
      <c r="C48" s="46" t="s">
        <v>48</v>
      </c>
      <c r="D48" s="5"/>
      <c r="E48" s="24">
        <f t="shared" ref="E48:F48" si="159">SUM(E29:E34)</f>
        <v>2.2188357410000002E-3</v>
      </c>
      <c r="F48" s="24">
        <f t="shared" si="159"/>
        <v>6.0243742729999992E-3</v>
      </c>
      <c r="G48" s="24">
        <f t="shared" ref="G48:Q48" si="160">SUM(G29:G34)</f>
        <v>1.4967452242000001E-2</v>
      </c>
      <c r="H48" s="24">
        <f t="shared" si="160"/>
        <v>3.3984894207000002E-2</v>
      </c>
      <c r="I48" s="24">
        <f t="shared" si="160"/>
        <v>6.7916451306999998E-2</v>
      </c>
      <c r="J48" s="24">
        <f t="shared" si="160"/>
        <v>8.9919441875999997E-2</v>
      </c>
      <c r="K48" s="24">
        <f t="shared" si="160"/>
        <v>8.8655439352000001E-2</v>
      </c>
      <c r="L48" s="24">
        <f t="shared" si="160"/>
        <v>8.6745119765000003E-2</v>
      </c>
      <c r="M48" s="24">
        <f t="shared" si="160"/>
        <v>8.3873360745999992E-2</v>
      </c>
      <c r="N48" s="24">
        <f t="shared" si="160"/>
        <v>7.9554809867000004E-2</v>
      </c>
      <c r="O48" s="24">
        <f t="shared" si="160"/>
        <v>7.3076871991000006E-2</v>
      </c>
      <c r="P48" s="24">
        <f t="shared" si="160"/>
        <v>6.3427714014999997E-2</v>
      </c>
      <c r="Q48" s="24">
        <f t="shared" si="160"/>
        <v>4.9229945001000003E-2</v>
      </c>
      <c r="R48" s="74"/>
      <c r="S48" s="24">
        <f t="shared" ref="S48:AE48" si="161">SUM(S29:S34)</f>
        <v>2.4223387489999996E-3</v>
      </c>
      <c r="T48" s="24">
        <f t="shared" si="161"/>
        <v>6.5002964130000005E-3</v>
      </c>
      <c r="U48" s="24">
        <f t="shared" si="161"/>
        <v>1.6001563042999999E-2</v>
      </c>
      <c r="V48" s="24">
        <f t="shared" si="161"/>
        <v>3.6140523227000003E-2</v>
      </c>
      <c r="W48" s="24">
        <f t="shared" si="161"/>
        <v>7.2075008597000001E-2</v>
      </c>
      <c r="X48" s="24">
        <f t="shared" si="161"/>
        <v>9.0271340653000007E-2</v>
      </c>
      <c r="Y48" s="24">
        <f t="shared" si="161"/>
        <v>8.9791669275999991E-2</v>
      </c>
      <c r="Z48" s="24">
        <f t="shared" si="161"/>
        <v>8.854438927500001E-2</v>
      </c>
      <c r="AA48" s="24">
        <f t="shared" si="161"/>
        <v>8.6167514580999999E-2</v>
      </c>
      <c r="AB48" s="24">
        <f t="shared" si="161"/>
        <v>8.2106573828999996E-2</v>
      </c>
      <c r="AC48" s="24">
        <f t="shared" si="161"/>
        <v>7.5550643081999991E-2</v>
      </c>
      <c r="AD48" s="24">
        <f t="shared" si="161"/>
        <v>6.5358656311000005E-2</v>
      </c>
      <c r="AE48" s="24">
        <f t="shared" si="161"/>
        <v>4.9946467130999997E-2</v>
      </c>
      <c r="AF48" s="74"/>
      <c r="AG48" s="24">
        <f t="shared" ref="AG48:AS48" si="162">SUM(AG29:AG34)</f>
        <v>2.3292370399999999E-3</v>
      </c>
      <c r="AH48" s="24">
        <f t="shared" si="162"/>
        <v>6.214910261E-3</v>
      </c>
      <c r="AI48" s="24">
        <f t="shared" si="162"/>
        <v>1.5239565253999998E-2</v>
      </c>
      <c r="AJ48" s="24">
        <f t="shared" si="162"/>
        <v>3.4414134836000004E-2</v>
      </c>
      <c r="AK48" s="24">
        <f t="shared" si="162"/>
        <v>6.9405368785999996E-2</v>
      </c>
      <c r="AL48" s="24">
        <f t="shared" si="162"/>
        <v>8.8553982994999988E-2</v>
      </c>
      <c r="AM48" s="24">
        <f t="shared" si="162"/>
        <v>8.8564226215E-2</v>
      </c>
      <c r="AN48" s="24">
        <f t="shared" si="162"/>
        <v>8.7805168039000001E-2</v>
      </c>
      <c r="AO48" s="24">
        <f t="shared" si="162"/>
        <v>8.5920743156000012E-2</v>
      </c>
      <c r="AP48" s="24">
        <f t="shared" si="162"/>
        <v>8.2365401461999999E-2</v>
      </c>
      <c r="AQ48" s="24">
        <f t="shared" si="162"/>
        <v>7.6344075246000009E-2</v>
      </c>
      <c r="AR48" s="24">
        <f t="shared" si="162"/>
        <v>6.673074086700001E-2</v>
      </c>
      <c r="AS48" s="24">
        <f t="shared" si="162"/>
        <v>5.2009196883E-2</v>
      </c>
      <c r="AT48" s="74"/>
      <c r="AU48" s="24">
        <f t="shared" ref="AU48:BG48" si="163">SUM(AU29:AU34)</f>
        <v>2.1928973800000003E-3</v>
      </c>
      <c r="AV48" s="24">
        <f t="shared" si="163"/>
        <v>5.8298599780000002E-3</v>
      </c>
      <c r="AW48" s="24">
        <f t="shared" si="163"/>
        <v>1.4262764503E-2</v>
      </c>
      <c r="AX48" s="24">
        <f t="shared" si="163"/>
        <v>3.2230146494000002E-2</v>
      </c>
      <c r="AY48" s="24">
        <f t="shared" si="163"/>
        <v>6.5733039467999993E-2</v>
      </c>
      <c r="AZ48" s="24">
        <f t="shared" si="163"/>
        <v>8.6581211498999999E-2</v>
      </c>
      <c r="BA48" s="24">
        <f t="shared" si="163"/>
        <v>8.6938439877000007E-2</v>
      </c>
      <c r="BB48" s="24">
        <f t="shared" si="163"/>
        <v>8.6553131760000013E-2</v>
      </c>
      <c r="BC48" s="24">
        <f t="shared" si="163"/>
        <v>8.5085849493999999E-2</v>
      </c>
      <c r="BD48" s="24">
        <f t="shared" si="163"/>
        <v>8.2017026575000013E-2</v>
      </c>
      <c r="BE48" s="24">
        <f t="shared" si="163"/>
        <v>7.6584437416000004E-2</v>
      </c>
      <c r="BF48" s="24">
        <f t="shared" si="163"/>
        <v>6.7727086632E-2</v>
      </c>
      <c r="BG48" s="24">
        <f t="shared" si="163"/>
        <v>5.3982094127000002E-2</v>
      </c>
      <c r="BH48" s="74"/>
      <c r="BI48" s="24">
        <f t="shared" ref="BI48:BU48" si="164">SUM(BI29:BI34)</f>
        <v>2.0597339010000001E-3</v>
      </c>
      <c r="BJ48" s="24">
        <f t="shared" si="164"/>
        <v>5.4614968600000006E-3</v>
      </c>
      <c r="BK48" s="24">
        <f t="shared" si="164"/>
        <v>1.3340879813999999E-2</v>
      </c>
      <c r="BL48" s="24">
        <f t="shared" si="164"/>
        <v>3.0171755642999998E-2</v>
      </c>
      <c r="BM48" s="24">
        <f t="shared" si="164"/>
        <v>6.2122742761000001E-2</v>
      </c>
      <c r="BN48" s="24">
        <f t="shared" si="164"/>
        <v>8.4676405289999992E-2</v>
      </c>
      <c r="BO48" s="24">
        <f t="shared" si="164"/>
        <v>8.5298584154000004E-2</v>
      </c>
      <c r="BP48" s="24">
        <f t="shared" si="164"/>
        <v>8.5212670833999998E-2</v>
      </c>
      <c r="BQ48" s="24">
        <f t="shared" si="164"/>
        <v>8.4097338645999997E-2</v>
      </c>
      <c r="BR48" s="24">
        <f t="shared" si="164"/>
        <v>8.1460493810999984E-2</v>
      </c>
      <c r="BS48" s="24">
        <f t="shared" si="164"/>
        <v>7.6583092477999992E-2</v>
      </c>
      <c r="BT48" s="24">
        <f t="shared" si="164"/>
        <v>6.8456053244000004E-2</v>
      </c>
      <c r="BU48" s="24">
        <f t="shared" si="164"/>
        <v>5.5670849386999996E-2</v>
      </c>
      <c r="BV48" s="74"/>
      <c r="BW48" s="24">
        <f t="shared" ref="BW48:CI48" si="165">SUM(BW29:BW34)</f>
        <v>1.939243424E-3</v>
      </c>
      <c r="BX48" s="24">
        <f t="shared" si="165"/>
        <v>5.1316127170000008E-3</v>
      </c>
      <c r="BY48" s="24">
        <f t="shared" si="165"/>
        <v>1.2520816182999999E-2</v>
      </c>
      <c r="BZ48" s="24">
        <f t="shared" si="165"/>
        <v>2.8340284523000005E-2</v>
      </c>
      <c r="CA48" s="24">
        <f t="shared" si="165"/>
        <v>5.8815196294000005E-2</v>
      </c>
      <c r="CB48" s="24">
        <f t="shared" si="165"/>
        <v>8.2910173529999992E-2</v>
      </c>
      <c r="CC48" s="24">
        <f t="shared" si="165"/>
        <v>8.3745431930000003E-2</v>
      </c>
      <c r="CD48" s="24">
        <f t="shared" si="165"/>
        <v>8.390831367099999E-2</v>
      </c>
      <c r="CE48" s="24">
        <f t="shared" si="165"/>
        <v>8.3094880947999994E-2</v>
      </c>
      <c r="CF48" s="24">
        <f t="shared" si="165"/>
        <v>8.0837693936999994E-2</v>
      </c>
      <c r="CG48" s="24">
        <f t="shared" si="165"/>
        <v>7.6456879000999997E-2</v>
      </c>
      <c r="CH48" s="24">
        <f t="shared" si="165"/>
        <v>6.8991658743000006E-2</v>
      </c>
      <c r="CI48" s="24">
        <f t="shared" si="165"/>
        <v>5.7089170188999998E-2</v>
      </c>
      <c r="CJ48" s="74"/>
      <c r="CK48" s="24">
        <f t="shared" ref="CK48:CW48" si="166">SUM(CK29:CK34)</f>
        <v>1.8322852290000001E-3</v>
      </c>
      <c r="CL48" s="24">
        <f t="shared" si="166"/>
        <v>4.8406727649999998E-3</v>
      </c>
      <c r="CM48" s="24">
        <f t="shared" si="166"/>
        <v>1.1800583227999999E-2</v>
      </c>
      <c r="CN48" s="24">
        <f t="shared" si="166"/>
        <v>2.6730903528999997E-2</v>
      </c>
      <c r="CO48" s="24">
        <f t="shared" si="166"/>
        <v>5.5845280499000005E-2</v>
      </c>
      <c r="CP48" s="24">
        <f t="shared" si="166"/>
        <v>8.1290706590000011E-2</v>
      </c>
      <c r="CQ48" s="24">
        <f t="shared" si="166"/>
        <v>8.2303915446999998E-2</v>
      </c>
      <c r="CR48" s="24">
        <f t="shared" si="166"/>
        <v>8.2679410871999995E-2</v>
      </c>
      <c r="CS48" s="24">
        <f t="shared" si="166"/>
        <v>8.2128613796000005E-2</v>
      </c>
      <c r="CT48" s="24">
        <f t="shared" si="166"/>
        <v>8.0207365690000004E-2</v>
      </c>
      <c r="CU48" s="24">
        <f t="shared" si="166"/>
        <v>7.6261994690999993E-2</v>
      </c>
      <c r="CV48" s="24">
        <f t="shared" si="166"/>
        <v>6.9384959263999998E-2</v>
      </c>
      <c r="CW48" s="24">
        <f t="shared" si="166"/>
        <v>5.8276791343999997E-2</v>
      </c>
      <c r="CX48" s="74"/>
      <c r="CY48" s="24">
        <f t="shared" ref="CY48:DK48" si="167">SUM(CY29:CY34)</f>
        <v>1.7375792449999998E-3</v>
      </c>
      <c r="CZ48" s="24">
        <f t="shared" si="167"/>
        <v>4.5842432909999993E-3</v>
      </c>
      <c r="DA48" s="24">
        <f t="shared" si="167"/>
        <v>1.1167648412999999E-2</v>
      </c>
      <c r="DB48" s="24">
        <f t="shared" si="167"/>
        <v>2.5315812198000002E-2</v>
      </c>
      <c r="DC48" s="24">
        <f t="shared" si="167"/>
        <v>5.3190401943000003E-2</v>
      </c>
      <c r="DD48" s="24">
        <f t="shared" si="167"/>
        <v>7.9808902653000002E-2</v>
      </c>
      <c r="DE48" s="24">
        <f t="shared" si="167"/>
        <v>8.0974937164000005E-2</v>
      </c>
      <c r="DF48" s="24">
        <f t="shared" si="167"/>
        <v>8.1535931531999992E-2</v>
      </c>
      <c r="DG48" s="24">
        <f t="shared" si="167"/>
        <v>8.1216213095000003E-2</v>
      </c>
      <c r="DH48" s="24">
        <f t="shared" si="167"/>
        <v>7.9589629349999996E-2</v>
      </c>
      <c r="DI48" s="24">
        <f t="shared" si="167"/>
        <v>7.6030764045999996E-2</v>
      </c>
      <c r="DJ48" s="24">
        <f t="shared" si="167"/>
        <v>6.9668642597000008E-2</v>
      </c>
      <c r="DK48" s="24">
        <f t="shared" si="167"/>
        <v>5.9267254429000001E-2</v>
      </c>
      <c r="DL48" s="74"/>
      <c r="DM48" s="24">
        <f t="shared" ref="DM48:DY48" si="168">SUM(DM29:DM34)</f>
        <v>1.6534570410000002E-3</v>
      </c>
      <c r="DN48" s="24">
        <f t="shared" si="168"/>
        <v>4.3572682839999998E-3</v>
      </c>
      <c r="DO48" s="24">
        <f t="shared" si="168"/>
        <v>1.0608664433000001E-2</v>
      </c>
      <c r="DP48" s="24">
        <f t="shared" si="168"/>
        <v>2.4065440189999999E-2</v>
      </c>
      <c r="DQ48" s="24">
        <f t="shared" si="168"/>
        <v>5.0813936265999997E-2</v>
      </c>
      <c r="DR48" s="24">
        <f t="shared" si="168"/>
        <v>7.8451462723999998E-2</v>
      </c>
      <c r="DS48" s="24">
        <f t="shared" si="168"/>
        <v>7.975146575E-2</v>
      </c>
      <c r="DT48" s="24">
        <f t="shared" si="168"/>
        <v>8.0476602558000002E-2</v>
      </c>
      <c r="DU48" s="24">
        <f t="shared" si="168"/>
        <v>8.0362327605999984E-2</v>
      </c>
      <c r="DV48" s="24">
        <f t="shared" si="168"/>
        <v>7.8999187015000014E-2</v>
      </c>
      <c r="DW48" s="24">
        <f t="shared" si="168"/>
        <v>7.5786561069000002E-2</v>
      </c>
      <c r="DX48" s="24">
        <f t="shared" si="168"/>
        <v>6.986262277300001E-2</v>
      </c>
      <c r="DY48" s="24">
        <f t="shared" si="168"/>
        <v>6.0092933381000004E-2</v>
      </c>
    </row>
    <row r="49" spans="2:129" ht="15.75" x14ac:dyDescent="0.3">
      <c r="B49" s="49"/>
      <c r="C49" s="29" t="s">
        <v>47</v>
      </c>
      <c r="D49" s="5"/>
      <c r="E49" s="66">
        <f t="shared" ref="E49:F49" si="169">SUM(E26:E28)+SUM(E38:E42)</f>
        <v>4.6087596170000002E-3</v>
      </c>
      <c r="F49" s="66">
        <f t="shared" si="169"/>
        <v>1.21313255E-2</v>
      </c>
      <c r="G49" s="66">
        <f t="shared" ref="G49:Q49" si="170">SUM(G26:G28)+SUM(G38:G42)</f>
        <v>2.9364308246999999E-2</v>
      </c>
      <c r="H49" s="66">
        <f t="shared" ref="H49" si="171">SUM(H26:H28)+SUM(H38:H42)</f>
        <v>6.5270963946000002E-2</v>
      </c>
      <c r="I49" s="66">
        <f t="shared" si="170"/>
        <v>0.12870803102699999</v>
      </c>
      <c r="J49" s="66">
        <f t="shared" ref="J49" si="172">SUM(J26:J28)+SUM(J38:J42)</f>
        <v>0.172519244712</v>
      </c>
      <c r="K49" s="66">
        <f t="shared" si="170"/>
        <v>0.17469597824300001</v>
      </c>
      <c r="L49" s="66">
        <f t="shared" ref="L49" si="173">SUM(L26:L28)+SUM(L38:L42)</f>
        <v>0.17636226804900001</v>
      </c>
      <c r="M49" s="66">
        <f t="shared" si="170"/>
        <v>0.17729435479400002</v>
      </c>
      <c r="N49" s="66">
        <f t="shared" ref="N49" si="174">SUM(N26:N28)+SUM(N38:N42)</f>
        <v>0.17715608193000001</v>
      </c>
      <c r="O49" s="66">
        <f t="shared" si="170"/>
        <v>0.17546285108600002</v>
      </c>
      <c r="P49" s="66">
        <f t="shared" ref="P49" si="175">SUM(P26:P28)+SUM(P38:P42)</f>
        <v>0.17154598804100002</v>
      </c>
      <c r="Q49" s="66">
        <f t="shared" si="170"/>
        <v>0.16447786677499998</v>
      </c>
      <c r="R49" s="74"/>
      <c r="S49" s="66">
        <f t="shared" ref="S49:AE49" si="176">SUM(S26:S28)+SUM(S38:S42)</f>
        <v>4.4752173699999995E-3</v>
      </c>
      <c r="T49" s="66">
        <f t="shared" ref="T49" si="177">SUM(T26:T28)+SUM(T38:T42)</f>
        <v>1.1779414581E-2</v>
      </c>
      <c r="U49" s="66">
        <f t="shared" si="176"/>
        <v>2.8559194980000001E-2</v>
      </c>
      <c r="V49" s="66">
        <f t="shared" ref="V49" si="178">SUM(V26:V28)+SUM(V38:V42)</f>
        <v>6.3764706503000007E-2</v>
      </c>
      <c r="W49" s="66">
        <f t="shared" si="176"/>
        <v>0.126329713259</v>
      </c>
      <c r="X49" s="66">
        <f t="shared" ref="X49" si="179">SUM(X26:X28)+SUM(X38:X42)</f>
        <v>0.15963688172399998</v>
      </c>
      <c r="Y49" s="66">
        <f t="shared" si="176"/>
        <v>0.16172036626800002</v>
      </c>
      <c r="Z49" s="66">
        <f t="shared" ref="Z49" si="180">SUM(Z26:Z28)+SUM(Z38:Z42)</f>
        <v>0.16344860180000001</v>
      </c>
      <c r="AA49" s="66">
        <f t="shared" si="176"/>
        <v>0.164648873374</v>
      </c>
      <c r="AB49" s="66">
        <f t="shared" ref="AB49" si="181">SUM(AB26:AB28)+SUM(AB38:AB42)</f>
        <v>0.16506098341100001</v>
      </c>
      <c r="AC49" s="66">
        <f t="shared" si="176"/>
        <v>0.164318850801</v>
      </c>
      <c r="AD49" s="66">
        <f t="shared" ref="AD49" si="182">SUM(AD26:AD28)+SUM(AD38:AD42)</f>
        <v>0.161873876753</v>
      </c>
      <c r="AE49" s="66">
        <f t="shared" si="176"/>
        <v>0.15720427483900001</v>
      </c>
      <c r="AF49" s="74"/>
      <c r="AG49" s="66">
        <f t="shared" ref="AG49:AS49" si="183">SUM(AG26:AG28)+SUM(AG38:AG42)</f>
        <v>4.1263975659999999E-3</v>
      </c>
      <c r="AH49" s="66">
        <f t="shared" ref="AH49" si="184">SUM(AH26:AH28)+SUM(AH38:AH42)</f>
        <v>1.0874168526999999E-2</v>
      </c>
      <c r="AI49" s="66">
        <f t="shared" si="183"/>
        <v>2.6430596289000002E-2</v>
      </c>
      <c r="AJ49" s="66">
        <f t="shared" si="183"/>
        <v>5.9343546116999997E-2</v>
      </c>
      <c r="AK49" s="66">
        <f t="shared" si="183"/>
        <v>0.11932850475300001</v>
      </c>
      <c r="AL49" s="66">
        <f t="shared" ref="AL49" si="185">SUM(AL26:AL28)+SUM(AL38:AL42)</f>
        <v>0.15295105906199999</v>
      </c>
      <c r="AM49" s="66">
        <f t="shared" si="183"/>
        <v>0.15492404509900001</v>
      </c>
      <c r="AN49" s="66">
        <f t="shared" ref="AN49" si="186">SUM(AN26:AN28)+SUM(AN38:AN42)</f>
        <v>0.156653233822</v>
      </c>
      <c r="AO49" s="66">
        <f t="shared" si="183"/>
        <v>0.15801061589499998</v>
      </c>
      <c r="AP49" s="66">
        <f t="shared" ref="AP49" si="187">SUM(AP26:AP28)+SUM(AP38:AP42)</f>
        <v>0.15880125670799999</v>
      </c>
      <c r="AQ49" s="66">
        <f t="shared" si="183"/>
        <v>0.15875310808000001</v>
      </c>
      <c r="AR49" s="66">
        <f t="shared" ref="AR49" si="188">SUM(AR26:AR28)+SUM(AR38:AR42)</f>
        <v>0.15744866001399999</v>
      </c>
      <c r="AS49" s="66">
        <f t="shared" si="183"/>
        <v>0.15453134711200001</v>
      </c>
      <c r="AT49" s="74"/>
      <c r="AU49" s="66">
        <f t="shared" ref="AU49:AV49" si="189">SUM(AU26:AU28)+SUM(AU38:AU42)</f>
        <v>3.8116496970000001E-3</v>
      </c>
      <c r="AV49" s="66">
        <f t="shared" si="189"/>
        <v>1.0057256415E-2</v>
      </c>
      <c r="AW49" s="66">
        <f t="shared" ref="AW49" si="190">SUM(AW26:AW28)+SUM(AW38:AW42)</f>
        <v>2.4500187913000002E-2</v>
      </c>
      <c r="AX49" s="66">
        <f t="shared" ref="AX49" si="191">SUM(AX26:AX28)+SUM(AX38:AX42)</f>
        <v>5.5274247759E-2</v>
      </c>
      <c r="AY49" s="66">
        <f t="shared" ref="AY49" si="192">SUM(AY26:AY28)+SUM(AY38:AY42)</f>
        <v>0.11272577274000001</v>
      </c>
      <c r="AZ49" s="66">
        <f t="shared" ref="AZ49" si="193">SUM(AZ26:AZ28)+SUM(AZ38:AZ42)</f>
        <v>0.148712105048</v>
      </c>
      <c r="BA49" s="66">
        <f t="shared" ref="BA49" si="194">SUM(BA26:BA28)+SUM(BA38:BA42)</f>
        <v>0.15059710721899999</v>
      </c>
      <c r="BB49" s="66">
        <f t="shared" ref="BB49" si="195">SUM(BB26:BB28)+SUM(BB38:BB42)</f>
        <v>0.152318394578</v>
      </c>
      <c r="BC49" s="66">
        <f t="shared" ref="BC49" si="196">SUM(BC26:BC28)+SUM(BC38:BC42)</f>
        <v>0.153780753612</v>
      </c>
      <c r="BD49" s="66">
        <f t="shared" ref="BD49" si="197">SUM(BD26:BD28)+SUM(BD38:BD42)</f>
        <v>0.154840711105</v>
      </c>
      <c r="BE49" s="66">
        <f t="shared" ref="BE49" si="198">SUM(BE26:BE28)+SUM(BE38:BE42)</f>
        <v>0.15527937119899998</v>
      </c>
      <c r="BF49" s="66">
        <f t="shared" ref="BF49" si="199">SUM(BF26:BF28)+SUM(BF38:BF42)</f>
        <v>0.15483544314600001</v>
      </c>
      <c r="BG49" s="66">
        <f t="shared" ref="BG49" si="200">SUM(BG26:BG28)+SUM(BG38:BG42)</f>
        <v>0.15310033594599998</v>
      </c>
      <c r="BH49" s="74"/>
      <c r="BI49" s="66">
        <f t="shared" ref="BI49" si="201">SUM(BI26:BI28)+SUM(BI38:BI42)</f>
        <v>3.5482069430000001E-3</v>
      </c>
      <c r="BJ49" s="66">
        <f t="shared" ref="BJ49" si="202">SUM(BJ26:BJ28)+SUM(BJ38:BJ42)</f>
        <v>9.3729507199999985E-3</v>
      </c>
      <c r="BK49" s="66">
        <f t="shared" ref="BK49" si="203">SUM(BK26:BK28)+SUM(BK38:BK42)</f>
        <v>2.2877845094999998E-2</v>
      </c>
      <c r="BL49" s="66">
        <f t="shared" ref="BL49" si="204">SUM(BL26:BL28)+SUM(BL38:BL42)</f>
        <v>5.1823188793999997E-2</v>
      </c>
      <c r="BM49" s="66">
        <f t="shared" ref="BM49" si="205">SUM(BM26:BM28)+SUM(BM38:BM42)</f>
        <v>0.1069679488</v>
      </c>
      <c r="BN49" s="66">
        <f t="shared" ref="BN49" si="206">SUM(BN26:BN28)+SUM(BN38:BN42)</f>
        <v>0.14574726788199999</v>
      </c>
      <c r="BO49" s="66">
        <f t="shared" ref="BO49" si="207">SUM(BO26:BO28)+SUM(BO38:BO42)</f>
        <v>0.14756875646299999</v>
      </c>
      <c r="BP49" s="66">
        <f t="shared" ref="BP49" si="208">SUM(BP26:BP28)+SUM(BP38:BP42)</f>
        <v>0.149287462343</v>
      </c>
      <c r="BQ49" s="66">
        <f t="shared" ref="BQ49" si="209">SUM(BQ26:BQ28)+SUM(BQ38:BQ42)</f>
        <v>0.15083268232299998</v>
      </c>
      <c r="BR49" s="66">
        <f t="shared" ref="BR49" si="210">SUM(BR26:BR28)+SUM(BR38:BR42)</f>
        <v>0.15209610987700001</v>
      </c>
      <c r="BS49" s="66">
        <f t="shared" ref="BS49" si="211">SUM(BS26:BS28)+SUM(BS38:BS42)</f>
        <v>0.15291980046100001</v>
      </c>
      <c r="BT49" s="66">
        <f t="shared" ref="BT49" si="212">SUM(BT26:BT28)+SUM(BT38:BT42)</f>
        <v>0.15308984546600002</v>
      </c>
      <c r="BU49" s="66">
        <f t="shared" ref="BU49" si="213">SUM(BU26:BU28)+SUM(BU38:BU42)</f>
        <v>0.15223564680099999</v>
      </c>
      <c r="BV49" s="74"/>
      <c r="BW49" s="66">
        <f t="shared" ref="BW49" si="214">SUM(BW26:BW28)+SUM(BW38:BW42)</f>
        <v>3.3281991459999999E-3</v>
      </c>
      <c r="BX49" s="66">
        <f t="shared" ref="BX49" si="215">SUM(BX26:BX28)+SUM(BX38:BX42)</f>
        <v>8.8009563240000008E-3</v>
      </c>
      <c r="BY49" s="66">
        <f t="shared" ref="BY49:CA49" si="216">SUM(BY26:BY28)+SUM(BY38:BY42)</f>
        <v>2.1518383027000001E-2</v>
      </c>
      <c r="BZ49" s="66">
        <f t="shared" si="216"/>
        <v>4.8912263915000004E-2</v>
      </c>
      <c r="CA49" s="66">
        <f t="shared" si="216"/>
        <v>0.10199040175400001</v>
      </c>
      <c r="CB49" s="66">
        <f t="shared" ref="CB49" si="217">SUM(CB26:CB28)+SUM(CB38:CB42)</f>
        <v>0.14354926331599999</v>
      </c>
      <c r="CC49" s="66">
        <f t="shared" ref="CC49" si="218">SUM(CC26:CC28)+SUM(CC38:CC42)</f>
        <v>0.14532906066599999</v>
      </c>
      <c r="CD49" s="66">
        <f t="shared" ref="CD49" si="219">SUM(CD26:CD28)+SUM(CD38:CD42)</f>
        <v>0.14705445553099999</v>
      </c>
      <c r="CE49" s="66">
        <f t="shared" ref="CE49" si="220">SUM(CE26:CE28)+SUM(CE38:CE42)</f>
        <v>0.14867396106899999</v>
      </c>
      <c r="CF49" s="66">
        <f t="shared" ref="CF49" si="221">SUM(CF26:CF28)+SUM(CF38:CF42)</f>
        <v>0.15010385534099999</v>
      </c>
      <c r="CG49" s="66">
        <f t="shared" ref="CG49" si="222">SUM(CG26:CG28)+SUM(CG38:CG42)</f>
        <v>0.151224911717</v>
      </c>
      <c r="CH49" s="66">
        <f t="shared" ref="CH49" si="223">SUM(CH26:CH28)+SUM(CH38:CH42)</f>
        <v>0.15186285039299999</v>
      </c>
      <c r="CI49" s="66">
        <f t="shared" ref="CI49" si="224">SUM(CI26:CI28)+SUM(CI38:CI42)</f>
        <v>0.15169735567699999</v>
      </c>
      <c r="CJ49" s="74"/>
      <c r="CK49" s="66">
        <f t="shared" ref="CK49:CL49" si="225">SUM(CK26:CK28)+SUM(CK38:CK42)</f>
        <v>3.1424066509999999E-3</v>
      </c>
      <c r="CL49" s="66">
        <f t="shared" si="225"/>
        <v>8.3174977170000011E-3</v>
      </c>
      <c r="CM49" s="66">
        <f t="shared" ref="CM49" si="226">SUM(CM26:CM28)+SUM(CM38:CM42)</f>
        <v>2.0367025110999998E-2</v>
      </c>
      <c r="CN49" s="66">
        <f t="shared" ref="CN49" si="227">SUM(CN26:CN28)+SUM(CN38:CN42)</f>
        <v>4.6434380372999996E-2</v>
      </c>
      <c r="CO49" s="66">
        <f t="shared" ref="CO49" si="228">SUM(CO26:CO28)+SUM(CO38:CO42)</f>
        <v>9.7665782031999993E-2</v>
      </c>
      <c r="CP49" s="66">
        <f t="shared" ref="CP49" si="229">SUM(CP26:CP28)+SUM(CP38:CP42)</f>
        <v>0.14185671856599999</v>
      </c>
      <c r="CQ49" s="66">
        <f t="shared" ref="CQ49" si="230">SUM(CQ26:CQ28)+SUM(CQ38:CQ42)</f>
        <v>0.14361346978200001</v>
      </c>
      <c r="CR49" s="66">
        <f t="shared" ref="CR49" si="231">SUM(CR26:CR28)+SUM(CR38:CR42)</f>
        <v>0.14535519791599999</v>
      </c>
      <c r="CS49" s="66">
        <f t="shared" ref="CS49" si="232">SUM(CS26:CS28)+SUM(CS38:CS42)</f>
        <v>0.14704482063300001</v>
      </c>
      <c r="CT49" s="66">
        <f t="shared" ref="CT49" si="233">SUM(CT26:CT28)+SUM(CT38:CT42)</f>
        <v>0.14861878915599999</v>
      </c>
      <c r="CU49" s="66">
        <f t="shared" ref="CU49" si="234">SUM(CU26:CU28)+SUM(CU38:CU42)</f>
        <v>0.14997328473299998</v>
      </c>
      <c r="CV49" s="66">
        <f t="shared" ref="CV49" si="235">SUM(CV26:CV28)+SUM(CV38:CV42)</f>
        <v>0.15097846454399999</v>
      </c>
      <c r="CW49" s="66">
        <f t="shared" ref="CW49" si="236">SUM(CW26:CW28)+SUM(CW38:CW42)</f>
        <v>0.151359197025</v>
      </c>
      <c r="CX49" s="74"/>
      <c r="CY49" s="66">
        <f t="shared" ref="CY49" si="237">SUM(CY26:CY28)+SUM(CY38:CY42)</f>
        <v>2.9834225319999999E-3</v>
      </c>
      <c r="CZ49" s="66">
        <f t="shared" ref="CZ49" si="238">SUM(CZ26:CZ28)+SUM(CZ38:CZ42)</f>
        <v>7.9034614880000003E-3</v>
      </c>
      <c r="DA49" s="66">
        <f t="shared" ref="DA49" si="239">SUM(DA26:DA28)+SUM(DA38:DA42)</f>
        <v>1.9379331332E-2</v>
      </c>
      <c r="DB49" s="66">
        <f t="shared" ref="DB49" si="240">SUM(DB26:DB28)+SUM(DB38:DB42)</f>
        <v>4.4300030216E-2</v>
      </c>
      <c r="DC49" s="66">
        <f t="shared" ref="DC49" si="241">SUM(DC26:DC28)+SUM(DC38:DC42)</f>
        <v>9.3877553784000006E-2</v>
      </c>
      <c r="DD49" s="66">
        <f t="shared" ref="DD49" si="242">SUM(DD26:DD28)+SUM(DD38:DD42)</f>
        <v>0.14051900702100001</v>
      </c>
      <c r="DE49" s="66">
        <f t="shared" ref="DE49" si="243">SUM(DE26:DE28)+SUM(DE38:DE42)</f>
        <v>0.14226838094599997</v>
      </c>
      <c r="DF49" s="66">
        <f t="shared" ref="DF49" si="244">SUM(DF26:DF28)+SUM(DF38:DF42)</f>
        <v>0.14403501146199998</v>
      </c>
      <c r="DG49" s="66">
        <f t="shared" ref="DG49" si="245">SUM(DG26:DG28)+SUM(DG38:DG42)</f>
        <v>0.14579211613499998</v>
      </c>
      <c r="DH49" s="66">
        <f t="shared" ref="DH49" si="246">SUM(DH26:DH28)+SUM(DH38:DH42)</f>
        <v>0.14748779612499999</v>
      </c>
      <c r="DI49" s="66">
        <f t="shared" ref="DI49" si="247">SUM(DI26:DI28)+SUM(DI38:DI42)</f>
        <v>0.14903705278900001</v>
      </c>
      <c r="DJ49" s="66">
        <f t="shared" ref="DJ49" si="248">SUM(DJ26:DJ28)+SUM(DJ38:DJ42)</f>
        <v>0.15032716389799999</v>
      </c>
      <c r="DK49" s="66">
        <f t="shared" ref="DK49" si="249">SUM(DK26:DK28)+SUM(DK38:DK42)</f>
        <v>0.15113841108799997</v>
      </c>
      <c r="DL49" s="74"/>
      <c r="DM49" s="66">
        <f t="shared" ref="DM49" si="250">SUM(DM26:DM28)+SUM(DM38:DM42)</f>
        <v>2.8456640019999999E-3</v>
      </c>
      <c r="DN49" s="66">
        <f t="shared" ref="DN49" si="251">SUM(DN26:DN28)+SUM(DN38:DN42)</f>
        <v>7.5444311340000002E-3</v>
      </c>
      <c r="DO49" s="66">
        <f t="shared" ref="DO49:DQ49" si="252">SUM(DO26:DO28)+SUM(DO38:DO42)</f>
        <v>1.8521615834999998E-2</v>
      </c>
      <c r="DP49" s="66">
        <f t="shared" si="252"/>
        <v>4.2440301070999997E-2</v>
      </c>
      <c r="DQ49" s="66">
        <f t="shared" si="252"/>
        <v>9.0530646645000004E-2</v>
      </c>
      <c r="DR49" s="66">
        <f t="shared" ref="DR49" si="253">SUM(DR26:DR28)+SUM(DR38:DR42)</f>
        <v>0.13944221985800001</v>
      </c>
      <c r="DS49" s="66">
        <f t="shared" ref="DS49" si="254">SUM(DS26:DS28)+SUM(DS38:DS42)</f>
        <v>0.141197176506</v>
      </c>
      <c r="DT49" s="66">
        <f t="shared" ref="DT49" si="255">SUM(DT26:DT28)+SUM(DT38:DT42)</f>
        <v>0.14299544958499999</v>
      </c>
      <c r="DU49" s="66">
        <f t="shared" ref="DU49" si="256">SUM(DU26:DU28)+SUM(DU38:DU42)</f>
        <v>0.14481776030099999</v>
      </c>
      <c r="DV49" s="66">
        <f t="shared" ref="DV49" si="257">SUM(DV26:DV28)+SUM(DV38:DV42)</f>
        <v>0.14662170906700001</v>
      </c>
      <c r="DW49" s="66">
        <f t="shared" ref="DW49" si="258">SUM(DW26:DW28)+SUM(DW38:DW42)</f>
        <v>0.14833581909099999</v>
      </c>
      <c r="DX49" s="66">
        <f t="shared" ref="DX49" si="259">SUM(DX26:DX28)+SUM(DX38:DX42)</f>
        <v>0.14983243496999998</v>
      </c>
      <c r="DY49" s="66">
        <f t="shared" ref="DY49" si="260">SUM(DY26:DY28)+SUM(DY38:DY42)</f>
        <v>0.15098659869800002</v>
      </c>
    </row>
    <row r="50" spans="2:129" x14ac:dyDescent="0.2">
      <c r="B50" s="4"/>
      <c r="D50" s="5"/>
      <c r="R50" s="74"/>
      <c r="AF50" s="74"/>
      <c r="AT50" s="74"/>
      <c r="BH50" s="74"/>
      <c r="BV50" s="74"/>
      <c r="CJ50" s="74"/>
      <c r="CX50" s="74"/>
      <c r="DL50" s="74"/>
    </row>
    <row r="51" spans="2:129" x14ac:dyDescent="0.2">
      <c r="B51" s="8"/>
      <c r="C51" s="7"/>
      <c r="D51" s="5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74"/>
      <c r="S51" s="13"/>
      <c r="T51" s="13"/>
      <c r="U51" s="13"/>
      <c r="V51" s="13"/>
      <c r="W51" s="13"/>
      <c r="X51" s="13"/>
      <c r="Y51" s="13"/>
      <c r="Z51" s="13"/>
      <c r="AA51" s="13"/>
      <c r="AB51" s="13"/>
      <c r="AC51" s="13"/>
      <c r="AD51" s="13"/>
      <c r="AE51" s="13"/>
      <c r="AF51" s="74"/>
      <c r="AG51" s="13"/>
      <c r="AH51" s="13"/>
      <c r="AI51" s="13"/>
      <c r="AJ51" s="13"/>
      <c r="AK51" s="13"/>
      <c r="AL51" s="13"/>
      <c r="AM51" s="13"/>
      <c r="AN51" s="13"/>
      <c r="AO51" s="13"/>
      <c r="AP51" s="13"/>
      <c r="AQ51" s="13"/>
      <c r="AR51" s="13"/>
      <c r="AS51" s="13"/>
      <c r="AT51" s="74"/>
      <c r="AU51" s="13"/>
      <c r="AV51" s="13"/>
      <c r="AW51" s="13"/>
      <c r="AX51" s="13"/>
      <c r="AY51" s="13"/>
      <c r="AZ51" s="13"/>
      <c r="BA51" s="13"/>
      <c r="BB51" s="13"/>
      <c r="BC51" s="13"/>
      <c r="BD51" s="13"/>
      <c r="BE51" s="13"/>
      <c r="BF51" s="13"/>
      <c r="BG51" s="13"/>
      <c r="BH51" s="74"/>
      <c r="BI51" s="13"/>
      <c r="BJ51" s="13"/>
      <c r="BK51" s="13"/>
      <c r="BL51" s="13"/>
      <c r="BM51" s="13"/>
      <c r="BN51" s="13"/>
      <c r="BO51" s="13"/>
      <c r="BP51" s="13"/>
      <c r="BQ51" s="13"/>
      <c r="BR51" s="13"/>
      <c r="BS51" s="13"/>
      <c r="BT51" s="13"/>
      <c r="BU51" s="13"/>
      <c r="BV51" s="74"/>
      <c r="BW51" s="13"/>
      <c r="BX51" s="13"/>
      <c r="BY51" s="13"/>
      <c r="BZ51" s="13"/>
      <c r="CA51" s="13"/>
      <c r="CB51" s="13"/>
      <c r="CC51" s="13"/>
      <c r="CD51" s="13"/>
      <c r="CE51" s="13"/>
      <c r="CF51" s="13"/>
      <c r="CG51" s="13"/>
      <c r="CH51" s="13"/>
      <c r="CI51" s="13"/>
      <c r="CJ51" s="74"/>
      <c r="CK51" s="13"/>
      <c r="CL51" s="13"/>
      <c r="CM51" s="13"/>
      <c r="CN51" s="13"/>
      <c r="CO51" s="13"/>
      <c r="CP51" s="13"/>
      <c r="CQ51" s="13"/>
      <c r="CR51" s="13"/>
      <c r="CS51" s="13"/>
      <c r="CT51" s="13"/>
      <c r="CU51" s="13"/>
      <c r="CV51" s="13"/>
      <c r="CW51" s="13"/>
      <c r="CX51" s="74"/>
      <c r="CY51" s="13"/>
      <c r="CZ51" s="13"/>
      <c r="DA51" s="13"/>
      <c r="DB51" s="13"/>
      <c r="DC51" s="13"/>
      <c r="DD51" s="13"/>
      <c r="DE51" s="13"/>
      <c r="DF51" s="13"/>
      <c r="DG51" s="13"/>
      <c r="DH51" s="13"/>
      <c r="DI51" s="13"/>
      <c r="DJ51" s="13"/>
      <c r="DK51" s="13"/>
      <c r="DL51" s="74"/>
      <c r="DM51" s="13"/>
      <c r="DN51" s="13"/>
      <c r="DO51" s="13"/>
      <c r="DP51" s="13"/>
      <c r="DQ51" s="13"/>
      <c r="DR51" s="13"/>
      <c r="DS51" s="13"/>
      <c r="DT51" s="13"/>
      <c r="DU51" s="13"/>
      <c r="DV51" s="13"/>
      <c r="DW51" s="13"/>
      <c r="DX51" s="13"/>
      <c r="DY51" s="13"/>
    </row>
    <row r="52" spans="2:129" x14ac:dyDescent="0.2">
      <c r="B52" s="50"/>
      <c r="C52" s="51" t="s">
        <v>28</v>
      </c>
      <c r="D52" s="7"/>
      <c r="E52" s="44"/>
      <c r="F52" s="44"/>
      <c r="G52" s="44"/>
      <c r="H52" s="44"/>
      <c r="I52" s="44"/>
      <c r="J52" s="44"/>
      <c r="K52" s="44"/>
      <c r="L52" s="44"/>
      <c r="M52" s="44"/>
      <c r="N52" s="44"/>
      <c r="O52" s="44"/>
      <c r="P52" s="44"/>
      <c r="Q52" s="44"/>
      <c r="R52" s="74"/>
      <c r="S52" s="44"/>
      <c r="T52" s="44"/>
      <c r="U52" s="44"/>
      <c r="V52" s="44"/>
      <c r="W52" s="44"/>
      <c r="X52" s="44"/>
      <c r="Y52" s="44"/>
      <c r="Z52" s="44"/>
      <c r="AA52" s="44"/>
      <c r="AB52" s="44"/>
      <c r="AC52" s="44"/>
      <c r="AD52" s="44"/>
      <c r="AE52" s="44"/>
      <c r="AF52" s="74"/>
      <c r="AG52" s="44"/>
      <c r="AH52" s="44"/>
      <c r="AI52" s="44"/>
      <c r="AJ52" s="44"/>
      <c r="AK52" s="44"/>
      <c r="AL52" s="44"/>
      <c r="AM52" s="44"/>
      <c r="AN52" s="44"/>
      <c r="AO52" s="44"/>
      <c r="AP52" s="44"/>
      <c r="AQ52" s="44"/>
      <c r="AR52" s="44"/>
      <c r="AS52" s="44"/>
      <c r="AT52" s="74"/>
      <c r="AU52" s="44"/>
      <c r="AV52" s="44"/>
      <c r="AW52" s="44"/>
      <c r="AX52" s="44"/>
      <c r="AY52" s="44"/>
      <c r="AZ52" s="44"/>
      <c r="BA52" s="44"/>
      <c r="BB52" s="44"/>
      <c r="BC52" s="44"/>
      <c r="BD52" s="44"/>
      <c r="BE52" s="44"/>
      <c r="BF52" s="44"/>
      <c r="BG52" s="44"/>
      <c r="BH52" s="74"/>
      <c r="BI52" s="44"/>
      <c r="BJ52" s="44"/>
      <c r="BK52" s="44"/>
      <c r="BL52" s="44"/>
      <c r="BM52" s="44"/>
      <c r="BN52" s="44"/>
      <c r="BO52" s="44"/>
      <c r="BP52" s="44"/>
      <c r="BQ52" s="44"/>
      <c r="BR52" s="44"/>
      <c r="BS52" s="44"/>
      <c r="BT52" s="44"/>
      <c r="BU52" s="44"/>
      <c r="BV52" s="74"/>
      <c r="BW52" s="44"/>
      <c r="BX52" s="44"/>
      <c r="BY52" s="44"/>
      <c r="BZ52" s="44"/>
      <c r="CA52" s="44"/>
      <c r="CB52" s="44"/>
      <c r="CC52" s="44"/>
      <c r="CD52" s="44"/>
      <c r="CE52" s="44"/>
      <c r="CF52" s="44"/>
      <c r="CG52" s="44"/>
      <c r="CH52" s="44"/>
      <c r="CI52" s="44"/>
      <c r="CJ52" s="74"/>
      <c r="CK52" s="44"/>
      <c r="CL52" s="44"/>
      <c r="CM52" s="44"/>
      <c r="CN52" s="44"/>
      <c r="CO52" s="44"/>
      <c r="CP52" s="44"/>
      <c r="CQ52" s="44"/>
      <c r="CR52" s="44"/>
      <c r="CS52" s="44"/>
      <c r="CT52" s="44"/>
      <c r="CU52" s="44"/>
      <c r="CV52" s="44"/>
      <c r="CW52" s="44"/>
      <c r="CX52" s="74"/>
      <c r="CY52" s="44"/>
      <c r="CZ52" s="44"/>
      <c r="DA52" s="44"/>
      <c r="DB52" s="44"/>
      <c r="DC52" s="44"/>
      <c r="DD52" s="44"/>
      <c r="DE52" s="44"/>
      <c r="DF52" s="44"/>
      <c r="DG52" s="44"/>
      <c r="DH52" s="44"/>
      <c r="DI52" s="44"/>
      <c r="DJ52" s="44"/>
      <c r="DK52" s="44"/>
      <c r="DL52" s="74"/>
      <c r="DM52" s="44"/>
      <c r="DN52" s="44"/>
      <c r="DO52" s="44"/>
      <c r="DP52" s="44"/>
      <c r="DQ52" s="44"/>
      <c r="DR52" s="44"/>
      <c r="DS52" s="44"/>
      <c r="DT52" s="44"/>
      <c r="DU52" s="44"/>
      <c r="DV52" s="44"/>
      <c r="DW52" s="44"/>
      <c r="DX52" s="44"/>
      <c r="DY52" s="44"/>
    </row>
    <row r="53" spans="2:129" ht="21" x14ac:dyDescent="0.35">
      <c r="B53" s="52"/>
      <c r="C53" s="53" t="s">
        <v>49</v>
      </c>
      <c r="D53" s="7"/>
      <c r="E53" s="64">
        <f t="shared" ref="E53:F53" si="261">(E10 - E15)/E10</f>
        <v>2.1823488217600051E-2</v>
      </c>
      <c r="F53" s="64">
        <f t="shared" si="261"/>
        <v>5.8473948920400018E-2</v>
      </c>
      <c r="G53" s="64">
        <f t="shared" ref="G53:Q53" si="262">(G10 - G15)/G10</f>
        <v>0.14390775056240004</v>
      </c>
      <c r="H53" s="64">
        <f t="shared" si="262"/>
        <v>0.32470727614880007</v>
      </c>
      <c r="I53" s="64">
        <f t="shared" si="262"/>
        <v>0.64688890572840008</v>
      </c>
      <c r="J53" s="64">
        <f t="shared" si="262"/>
        <v>0.86054485711447992</v>
      </c>
      <c r="K53" s="64">
        <f t="shared" si="262"/>
        <v>0.86063720353787998</v>
      </c>
      <c r="L53" s="64">
        <f t="shared" si="262"/>
        <v>0.86092600852260004</v>
      </c>
      <c r="M53" s="64">
        <f t="shared" si="262"/>
        <v>0.86150149222076</v>
      </c>
      <c r="N53" s="64">
        <f t="shared" si="262"/>
        <v>0.86249730785360001</v>
      </c>
      <c r="O53" s="64">
        <f t="shared" si="262"/>
        <v>0.86410494622075995</v>
      </c>
      <c r="P53" s="64">
        <f t="shared" si="262"/>
        <v>0.86659045732043993</v>
      </c>
      <c r="Q53" s="64">
        <f t="shared" si="262"/>
        <v>0.87031414422052</v>
      </c>
      <c r="R53" s="74"/>
      <c r="S53" s="64">
        <f t="shared" ref="S53:AE53" si="263">(S10 - S15)/S10</f>
        <v>2.2962772786400069E-2</v>
      </c>
      <c r="T53" s="64">
        <f t="shared" si="263"/>
        <v>6.1580590718800017E-2</v>
      </c>
      <c r="U53" s="64">
        <f t="shared" si="263"/>
        <v>0.15187226011680005</v>
      </c>
      <c r="V53" s="64">
        <f t="shared" si="263"/>
        <v>0.34426866233440001</v>
      </c>
      <c r="W53" s="64">
        <f t="shared" si="263"/>
        <v>0.68885716327079993</v>
      </c>
      <c r="X53" s="64">
        <f t="shared" si="263"/>
        <v>0.86240294641523996</v>
      </c>
      <c r="Y53" s="64">
        <f t="shared" si="263"/>
        <v>0.86268141141604004</v>
      </c>
      <c r="Z53" s="64">
        <f t="shared" si="263"/>
        <v>0.86322972285888</v>
      </c>
      <c r="AA53" s="64">
        <f t="shared" si="263"/>
        <v>0.86415873531611997</v>
      </c>
      <c r="AB53" s="64">
        <f t="shared" si="263"/>
        <v>0.86562176715184003</v>
      </c>
      <c r="AC53" s="64">
        <f t="shared" si="263"/>
        <v>0.86782783005368003</v>
      </c>
      <c r="AD53" s="64">
        <f t="shared" si="263"/>
        <v>0.87106004492264</v>
      </c>
      <c r="AE53" s="64">
        <f t="shared" si="263"/>
        <v>0.87567307074620004</v>
      </c>
      <c r="AF53" s="74"/>
      <c r="AG53" s="64">
        <f t="shared" ref="AG53:AS53" si="264">(AG10 - AG15)/AG10</f>
        <v>2.2145452206800049E-2</v>
      </c>
      <c r="AH53" s="64">
        <f t="shared" si="264"/>
        <v>5.9436097864800065E-2</v>
      </c>
      <c r="AI53" s="64">
        <f t="shared" si="264"/>
        <v>0.14687564122800001</v>
      </c>
      <c r="AJ53" s="64">
        <f t="shared" si="264"/>
        <v>0.33465675416560003</v>
      </c>
      <c r="AK53" s="64">
        <f t="shared" si="264"/>
        <v>0.67979518005240014</v>
      </c>
      <c r="AL53" s="64">
        <f t="shared" si="264"/>
        <v>0.86426447409556006</v>
      </c>
      <c r="AM53" s="64">
        <f t="shared" si="264"/>
        <v>0.86497908693800007</v>
      </c>
      <c r="AN53" s="64">
        <f t="shared" si="264"/>
        <v>0.86606062910544002</v>
      </c>
      <c r="AO53" s="64">
        <f t="shared" si="264"/>
        <v>0.86764185851940001</v>
      </c>
      <c r="AP53" s="64">
        <f t="shared" si="264"/>
        <v>0.86989011124051996</v>
      </c>
      <c r="AQ53" s="64">
        <f t="shared" si="264"/>
        <v>0.87301784584996001</v>
      </c>
      <c r="AR53" s="64">
        <f t="shared" si="264"/>
        <v>0.87729622249767991</v>
      </c>
      <c r="AS53" s="64">
        <f t="shared" si="264"/>
        <v>0.88304428210671992</v>
      </c>
      <c r="AT53" s="74"/>
      <c r="AU53" s="64">
        <f t="shared" ref="AU53:BG53" si="265">(AU10 - AU15)/AU10</f>
        <v>2.1081587704400065E-2</v>
      </c>
      <c r="AV53" s="64">
        <f t="shared" si="265"/>
        <v>5.6618153171600051E-2</v>
      </c>
      <c r="AW53" s="64">
        <f t="shared" si="265"/>
        <v>0.1401418914612001</v>
      </c>
      <c r="AX53" s="64">
        <f t="shared" si="265"/>
        <v>0.32069220240920004</v>
      </c>
      <c r="AY53" s="64">
        <f t="shared" si="265"/>
        <v>0.66086781005520012</v>
      </c>
      <c r="AZ53" s="64">
        <f t="shared" si="265"/>
        <v>0.86621156400311994</v>
      </c>
      <c r="BA53" s="64">
        <f t="shared" si="265"/>
        <v>0.86757978375559996</v>
      </c>
      <c r="BB53" s="64">
        <f t="shared" si="265"/>
        <v>0.86944182939392001</v>
      </c>
      <c r="BC53" s="64">
        <f t="shared" si="265"/>
        <v>0.87195742028543999</v>
      </c>
      <c r="BD53" s="64">
        <f t="shared" si="265"/>
        <v>0.87530757109335999</v>
      </c>
      <c r="BE53" s="64">
        <f t="shared" si="265"/>
        <v>0.87970260798940003</v>
      </c>
      <c r="BF53" s="64">
        <f t="shared" si="265"/>
        <v>0.88538139546376005</v>
      </c>
      <c r="BG53" s="64">
        <f t="shared" si="265"/>
        <v>0.89261853102088007</v>
      </c>
      <c r="BH53" s="74"/>
      <c r="BI53" s="64">
        <f t="shared" ref="BI53:BU53" si="266">(BI10 - BI15)/BI10</f>
        <v>2.006431625200001E-2</v>
      </c>
      <c r="BJ53" s="64">
        <f t="shared" si="266"/>
        <v>5.3916641340400112E-2</v>
      </c>
      <c r="BK53" s="64">
        <f t="shared" si="266"/>
        <v>0.13364034738280006</v>
      </c>
      <c r="BL53" s="64">
        <f t="shared" si="266"/>
        <v>0.30691908475720003</v>
      </c>
      <c r="BM53" s="64">
        <f t="shared" si="266"/>
        <v>0.64029576942760014</v>
      </c>
      <c r="BN53" s="64">
        <f t="shared" si="266"/>
        <v>0.86829700822131994</v>
      </c>
      <c r="BO53" s="64">
        <f t="shared" si="266"/>
        <v>0.87051643203911999</v>
      </c>
      <c r="BP53" s="64">
        <f t="shared" si="266"/>
        <v>0.87337799830947993</v>
      </c>
      <c r="BQ53" s="64">
        <f t="shared" si="266"/>
        <v>0.87706886356112002</v>
      </c>
      <c r="BR53" s="64">
        <f t="shared" si="266"/>
        <v>0.88177767205404001</v>
      </c>
      <c r="BS53" s="64">
        <f t="shared" si="266"/>
        <v>0.88769583268340002</v>
      </c>
      <c r="BT53" s="64">
        <f t="shared" si="266"/>
        <v>0.89501174178740006</v>
      </c>
      <c r="BU53" s="64">
        <f t="shared" si="266"/>
        <v>0.90390663328407994</v>
      </c>
      <c r="BV53" s="74"/>
      <c r="BW53" s="64">
        <f t="shared" ref="BW53:CI53" si="267">(BW10 - BW15)/BW10</f>
        <v>1.9148163490000005E-2</v>
      </c>
      <c r="BX53" s="64">
        <f t="shared" si="267"/>
        <v>5.1480761575200068E-2</v>
      </c>
      <c r="BY53" s="64">
        <f t="shared" si="267"/>
        <v>0.1277574956976</v>
      </c>
      <c r="BZ53" s="64">
        <f t="shared" si="267"/>
        <v>0.29431780976600003</v>
      </c>
      <c r="CA53" s="64">
        <f t="shared" si="267"/>
        <v>0.62040690887799999</v>
      </c>
      <c r="CB53" s="64">
        <f t="shared" si="267"/>
        <v>0.87054597924408006</v>
      </c>
      <c r="CC53" s="64">
        <f t="shared" si="267"/>
        <v>0.8737958559356801</v>
      </c>
      <c r="CD53" s="64">
        <f t="shared" si="267"/>
        <v>0.87784527983392002</v>
      </c>
      <c r="CE53" s="64">
        <f t="shared" si="267"/>
        <v>0.88290309173656001</v>
      </c>
      <c r="CF53" s="64">
        <f t="shared" si="267"/>
        <v>0.88915004895852001</v>
      </c>
      <c r="CG53" s="64">
        <f t="shared" si="267"/>
        <v>0.89673413267076008</v>
      </c>
      <c r="CH53" s="64">
        <f t="shared" si="267"/>
        <v>0.90575632652500004</v>
      </c>
      <c r="CI53" s="64">
        <f t="shared" si="267"/>
        <v>0.9162531194929201</v>
      </c>
      <c r="CJ53" s="74"/>
      <c r="CK53" s="64">
        <f t="shared" ref="CK53:CW53" si="268">(CK10 - CK15)/CK10</f>
        <v>1.8334162374800084E-2</v>
      </c>
      <c r="CL53" s="64">
        <f t="shared" si="268"/>
        <v>4.9315160554400043E-2</v>
      </c>
      <c r="CM53" s="64">
        <f t="shared" si="268"/>
        <v>0.1225167808952</v>
      </c>
      <c r="CN53" s="64">
        <f t="shared" si="268"/>
        <v>0.28301459591680006</v>
      </c>
      <c r="CO53" s="64">
        <f t="shared" si="268"/>
        <v>0.60189599520359993</v>
      </c>
      <c r="CP53" s="64">
        <f t="shared" si="268"/>
        <v>0.87296897635460002</v>
      </c>
      <c r="CQ53" s="64">
        <f t="shared" si="268"/>
        <v>0.87740895438127997</v>
      </c>
      <c r="CR53" s="64">
        <f t="shared" si="268"/>
        <v>0.88280084170335993</v>
      </c>
      <c r="CS53" s="64">
        <f t="shared" si="268"/>
        <v>0.88936211020400002</v>
      </c>
      <c r="CT53" s="64">
        <f t="shared" si="268"/>
        <v>0.89724188996248</v>
      </c>
      <c r="CU53" s="64">
        <f t="shared" si="268"/>
        <v>0.90650983915507999</v>
      </c>
      <c r="CV53" s="64">
        <f t="shared" si="268"/>
        <v>0.91713717233839998</v>
      </c>
      <c r="CW53" s="64">
        <f t="shared" si="268"/>
        <v>0.92896869473255994</v>
      </c>
      <c r="CX53" s="74"/>
      <c r="CY53" s="64">
        <f t="shared" ref="CY53:DK53" si="269">(CY10 - CY15)/CY10</f>
        <v>1.7611027475600078E-2</v>
      </c>
      <c r="CZ53" s="64">
        <f t="shared" si="269"/>
        <v>4.7390751483200079E-2</v>
      </c>
      <c r="DA53" s="64">
        <f t="shared" si="269"/>
        <v>0.11785407746520003</v>
      </c>
      <c r="DB53" s="64">
        <f t="shared" si="269"/>
        <v>0.27291198007600009</v>
      </c>
      <c r="DC53" s="64">
        <f t="shared" si="269"/>
        <v>0.58490975506840004</v>
      </c>
      <c r="DD53" s="64">
        <f t="shared" si="269"/>
        <v>0.87556853708172</v>
      </c>
      <c r="DE53" s="64">
        <f t="shared" si="269"/>
        <v>0.88133666947104006</v>
      </c>
      <c r="DF53" s="64">
        <f t="shared" si="269"/>
        <v>0.88818894783488</v>
      </c>
      <c r="DG53" s="64">
        <f t="shared" si="269"/>
        <v>0.89633108726547994</v>
      </c>
      <c r="DH53" s="64">
        <f t="shared" si="269"/>
        <v>0.90584986017752001</v>
      </c>
      <c r="DI53" s="64">
        <f t="shared" si="269"/>
        <v>0.9166980474634</v>
      </c>
      <c r="DJ53" s="64">
        <f t="shared" si="269"/>
        <v>0.9286750855008401</v>
      </c>
      <c r="DK53" s="64">
        <f t="shared" si="269"/>
        <v>0.94140662817447995</v>
      </c>
      <c r="DL53" s="74"/>
      <c r="DM53" s="64">
        <f t="shared" ref="DM53:DY53" si="270">(DM10 - DM15)/DM10</f>
        <v>1.6965872058400108E-2</v>
      </c>
      <c r="DN53" s="64">
        <f t="shared" si="270"/>
        <v>4.5673735477600043E-2</v>
      </c>
      <c r="DO53" s="64">
        <f t="shared" si="270"/>
        <v>0.11369097101560004</v>
      </c>
      <c r="DP53" s="64">
        <f t="shared" si="270"/>
        <v>0.26386378453360004</v>
      </c>
      <c r="DQ53" s="64">
        <f t="shared" si="270"/>
        <v>0.56939845742600004</v>
      </c>
      <c r="DR53" s="64">
        <f t="shared" si="270"/>
        <v>0.87834269483620009</v>
      </c>
      <c r="DS53" s="64">
        <f t="shared" si="270"/>
        <v>0.88555328884667994</v>
      </c>
      <c r="DT53" s="64">
        <f t="shared" si="270"/>
        <v>0.89394463205084007</v>
      </c>
      <c r="DU53" s="64">
        <f t="shared" si="270"/>
        <v>0.90368513526720007</v>
      </c>
      <c r="DV53" s="64">
        <f t="shared" si="270"/>
        <v>0.91476407449660002</v>
      </c>
      <c r="DW53" s="64">
        <f t="shared" si="270"/>
        <v>0.92697855821244002</v>
      </c>
      <c r="DX53" s="64">
        <f t="shared" si="270"/>
        <v>0.93992618949140005</v>
      </c>
      <c r="DY53" s="64">
        <f t="shared" si="270"/>
        <v>0.95302220461323994</v>
      </c>
    </row>
    <row r="54" spans="2:129" x14ac:dyDescent="0.2">
      <c r="B54" s="55"/>
      <c r="C54" s="43"/>
      <c r="D54" s="10"/>
      <c r="E54" s="62"/>
      <c r="F54" s="62"/>
      <c r="G54" s="62"/>
      <c r="H54" s="62"/>
      <c r="I54" s="62"/>
      <c r="J54" s="62"/>
      <c r="K54" s="62"/>
      <c r="L54" s="62"/>
      <c r="M54" s="62"/>
      <c r="N54" s="62"/>
      <c r="O54" s="62"/>
      <c r="P54" s="62"/>
      <c r="Q54" s="62"/>
      <c r="R54" s="74"/>
      <c r="S54" s="62"/>
      <c r="T54" s="62"/>
      <c r="U54" s="62"/>
      <c r="V54" s="62"/>
      <c r="W54" s="62"/>
      <c r="X54" s="62"/>
      <c r="Y54" s="62"/>
      <c r="Z54" s="62"/>
      <c r="AA54" s="62"/>
      <c r="AB54" s="62"/>
      <c r="AC54" s="62"/>
      <c r="AD54" s="62"/>
      <c r="AE54" s="62"/>
      <c r="AF54" s="74"/>
      <c r="AG54" s="62"/>
      <c r="AH54" s="62"/>
      <c r="AI54" s="62"/>
      <c r="AJ54" s="62"/>
      <c r="AK54" s="62"/>
      <c r="AL54" s="62"/>
      <c r="AM54" s="62"/>
      <c r="AN54" s="62"/>
      <c r="AO54" s="62"/>
      <c r="AP54" s="62"/>
      <c r="AQ54" s="62"/>
      <c r="AR54" s="62"/>
      <c r="AS54" s="62"/>
      <c r="AT54" s="74"/>
      <c r="AU54" s="62"/>
      <c r="AV54" s="62"/>
      <c r="AW54" s="62"/>
      <c r="AX54" s="62"/>
      <c r="AY54" s="62"/>
      <c r="AZ54" s="62"/>
      <c r="BA54" s="62"/>
      <c r="BB54" s="62"/>
      <c r="BC54" s="62"/>
      <c r="BD54" s="62"/>
      <c r="BE54" s="62"/>
      <c r="BF54" s="62"/>
      <c r="BG54" s="62"/>
      <c r="BH54" s="74"/>
      <c r="BI54" s="62"/>
      <c r="BJ54" s="62"/>
      <c r="BK54" s="62"/>
      <c r="BL54" s="62"/>
      <c r="BM54" s="62"/>
      <c r="BN54" s="62"/>
      <c r="BO54" s="62"/>
      <c r="BP54" s="62"/>
      <c r="BQ54" s="62"/>
      <c r="BR54" s="62"/>
      <c r="BS54" s="62"/>
      <c r="BT54" s="62"/>
      <c r="BU54" s="62"/>
      <c r="BV54" s="74"/>
      <c r="BW54" s="62"/>
      <c r="BX54" s="62"/>
      <c r="BY54" s="62"/>
      <c r="BZ54" s="62"/>
      <c r="CA54" s="62"/>
      <c r="CB54" s="62"/>
      <c r="CC54" s="62"/>
      <c r="CD54" s="62"/>
      <c r="CE54" s="62"/>
      <c r="CF54" s="62"/>
      <c r="CG54" s="62"/>
      <c r="CH54" s="62"/>
      <c r="CI54" s="62"/>
      <c r="CJ54" s="74"/>
      <c r="CK54" s="62"/>
      <c r="CL54" s="62"/>
      <c r="CM54" s="62"/>
      <c r="CN54" s="62"/>
      <c r="CO54" s="62"/>
      <c r="CP54" s="62"/>
      <c r="CQ54" s="62"/>
      <c r="CR54" s="62"/>
      <c r="CS54" s="62"/>
      <c r="CT54" s="62"/>
      <c r="CU54" s="62"/>
      <c r="CV54" s="62"/>
      <c r="CW54" s="62"/>
      <c r="CX54" s="74"/>
      <c r="CY54" s="62"/>
      <c r="CZ54" s="62"/>
      <c r="DA54" s="62"/>
      <c r="DB54" s="62"/>
      <c r="DC54" s="62"/>
      <c r="DD54" s="62"/>
      <c r="DE54" s="62"/>
      <c r="DF54" s="62"/>
      <c r="DG54" s="62"/>
      <c r="DH54" s="62"/>
      <c r="DI54" s="62"/>
      <c r="DJ54" s="62"/>
      <c r="DK54" s="62"/>
      <c r="DL54" s="74"/>
      <c r="DM54" s="62"/>
      <c r="DN54" s="62"/>
      <c r="DO54" s="62"/>
      <c r="DP54" s="62"/>
      <c r="DQ54" s="62"/>
      <c r="DR54" s="62"/>
      <c r="DS54" s="62"/>
      <c r="DT54" s="62"/>
      <c r="DU54" s="62"/>
      <c r="DV54" s="62"/>
      <c r="DW54" s="62"/>
      <c r="DX54" s="62"/>
      <c r="DY54" s="62"/>
    </row>
    <row r="55" spans="2:129" ht="15.75" x14ac:dyDescent="0.3">
      <c r="B55" s="52"/>
      <c r="C55" s="54" t="s">
        <v>52</v>
      </c>
      <c r="D55" s="10"/>
      <c r="E55" s="69">
        <f t="shared" ref="E55:F55" si="271">E46/E45</f>
        <v>0.41034520566605664</v>
      </c>
      <c r="F55" s="69">
        <f t="shared" si="271"/>
        <v>0.42104626982097004</v>
      </c>
      <c r="G55" s="69">
        <f t="shared" ref="G55:Q55" si="272">G46/G45</f>
        <v>0.43228879771590811</v>
      </c>
      <c r="H55" s="69">
        <f t="shared" si="272"/>
        <v>0.44349827923420393</v>
      </c>
      <c r="I55" s="69">
        <f t="shared" si="272"/>
        <v>0.45172923239882956</v>
      </c>
      <c r="J55" s="69">
        <f t="shared" si="272"/>
        <v>0.44647120694474529</v>
      </c>
      <c r="K55" s="69">
        <f t="shared" si="272"/>
        <v>0.44065045529422814</v>
      </c>
      <c r="L55" s="69">
        <f t="shared" si="272"/>
        <v>0.44094142164018041</v>
      </c>
      <c r="M55" s="69">
        <f t="shared" si="272"/>
        <v>0.4502654392974787</v>
      </c>
      <c r="N55" s="69">
        <f t="shared" si="272"/>
        <v>0.47410806899446839</v>
      </c>
      <c r="O55" s="69">
        <f t="shared" si="272"/>
        <v>0.52343111633008266</v>
      </c>
      <c r="P55" s="69">
        <f t="shared" si="272"/>
        <v>0.62333610923860872</v>
      </c>
      <c r="Q55" s="69">
        <f t="shared" si="272"/>
        <v>0.84737376504309636</v>
      </c>
      <c r="R55" s="74"/>
      <c r="S55" s="69">
        <f t="shared" ref="S55:AE55" si="273">S46/S45</f>
        <v>0.46962859528814793</v>
      </c>
      <c r="T55" s="69">
        <f t="shared" si="273"/>
        <v>0.48779814654587733</v>
      </c>
      <c r="U55" s="69">
        <f t="shared" si="273"/>
        <v>0.50610182798419812</v>
      </c>
      <c r="V55" s="69">
        <f t="shared" si="273"/>
        <v>0.52386061264359307</v>
      </c>
      <c r="W55" s="69">
        <f t="shared" si="273"/>
        <v>0.53612868179215756</v>
      </c>
      <c r="X55" s="69">
        <f t="shared" si="273"/>
        <v>0.52535080542523682</v>
      </c>
      <c r="Y55" s="69">
        <f t="shared" si="273"/>
        <v>0.51418414482191876</v>
      </c>
      <c r="Z55" s="69">
        <f t="shared" si="273"/>
        <v>0.51021312112068973</v>
      </c>
      <c r="AA55" s="69">
        <f t="shared" si="273"/>
        <v>0.51661195187771947</v>
      </c>
      <c r="AB55" s="69">
        <f t="shared" si="273"/>
        <v>0.53941116385914933</v>
      </c>
      <c r="AC55" s="69">
        <f t="shared" si="273"/>
        <v>0.59072296467164154</v>
      </c>
      <c r="AD55" s="69">
        <f t="shared" si="273"/>
        <v>0.6991362287704429</v>
      </c>
      <c r="AE55" s="69">
        <f t="shared" si="273"/>
        <v>0.9477540555781756</v>
      </c>
      <c r="AF55" s="74"/>
      <c r="AG55" s="69">
        <f t="shared" ref="AG55:AS55" si="274">AG46/AG45</f>
        <v>0.51667544910584751</v>
      </c>
      <c r="AH55" s="69">
        <f t="shared" si="274"/>
        <v>0.53939941818224701</v>
      </c>
      <c r="AI55" s="69">
        <f t="shared" si="274"/>
        <v>0.56210093015764351</v>
      </c>
      <c r="AJ55" s="69">
        <f t="shared" si="274"/>
        <v>0.58415130506381008</v>
      </c>
      <c r="AK55" s="69">
        <f t="shared" si="274"/>
        <v>0.60018578063044903</v>
      </c>
      <c r="AL55" s="69">
        <f t="shared" si="274"/>
        <v>0.58722738841225386</v>
      </c>
      <c r="AM55" s="69">
        <f t="shared" si="274"/>
        <v>0.57215529829285305</v>
      </c>
      <c r="AN55" s="69">
        <f t="shared" si="274"/>
        <v>0.56470221193475612</v>
      </c>
      <c r="AO55" s="69">
        <f t="shared" si="274"/>
        <v>0.56793242998104687</v>
      </c>
      <c r="AP55" s="69">
        <f t="shared" si="274"/>
        <v>0.58766723276734101</v>
      </c>
      <c r="AQ55" s="69">
        <f t="shared" si="274"/>
        <v>0.63541106006381476</v>
      </c>
      <c r="AR55" s="69">
        <f t="shared" si="274"/>
        <v>0.73781387042110935</v>
      </c>
      <c r="AS55" s="69">
        <f t="shared" si="274"/>
        <v>0.96811203118441846</v>
      </c>
      <c r="AT55" s="74"/>
      <c r="AU55" s="69">
        <f t="shared" ref="AU55:BG55" si="275">AU46/AU45</f>
        <v>0.5554979123417344</v>
      </c>
      <c r="AV55" s="69">
        <f t="shared" si="275"/>
        <v>0.58162300137495782</v>
      </c>
      <c r="AW55" s="69">
        <f t="shared" si="275"/>
        <v>0.60764609566479832</v>
      </c>
      <c r="AX55" s="69">
        <f t="shared" si="275"/>
        <v>0.63303154499113334</v>
      </c>
      <c r="AY55" s="69">
        <f t="shared" si="275"/>
        <v>0.65258844645349012</v>
      </c>
      <c r="AZ55" s="69">
        <f t="shared" si="275"/>
        <v>0.63904280857179663</v>
      </c>
      <c r="BA55" s="69">
        <f t="shared" si="275"/>
        <v>0.62078699390557857</v>
      </c>
      <c r="BB55" s="69">
        <f t="shared" si="275"/>
        <v>0.61037816967639513</v>
      </c>
      <c r="BC55" s="69">
        <f t="shared" si="275"/>
        <v>0.610710659225839</v>
      </c>
      <c r="BD55" s="69">
        <f t="shared" si="275"/>
        <v>0.62722611325626521</v>
      </c>
      <c r="BE55" s="69">
        <f t="shared" si="275"/>
        <v>0.67073014222835892</v>
      </c>
      <c r="BF55" s="69">
        <f t="shared" si="275"/>
        <v>0.76447012785968615</v>
      </c>
      <c r="BG55" s="69">
        <f t="shared" si="275"/>
        <v>0.97310340682589036</v>
      </c>
      <c r="BH55" s="74"/>
      <c r="BI55" s="69">
        <f t="shared" ref="BI55:BU55" si="276">BI46/BI45</f>
        <v>0.58880906352699458</v>
      </c>
      <c r="BJ55" s="69">
        <f t="shared" si="276"/>
        <v>0.61770207859542259</v>
      </c>
      <c r="BK55" s="69">
        <f t="shared" si="276"/>
        <v>0.64644790609148728</v>
      </c>
      <c r="BL55" s="69">
        <f t="shared" si="276"/>
        <v>0.67461229754893315</v>
      </c>
      <c r="BM55" s="69">
        <f t="shared" si="276"/>
        <v>0.69738060709000049</v>
      </c>
      <c r="BN55" s="69">
        <f t="shared" si="276"/>
        <v>0.68418140215073875</v>
      </c>
      <c r="BO55" s="69">
        <f t="shared" si="276"/>
        <v>0.66320275329520029</v>
      </c>
      <c r="BP55" s="69">
        <f t="shared" si="276"/>
        <v>0.65021582849983661</v>
      </c>
      <c r="BQ55" s="69">
        <f t="shared" si="276"/>
        <v>0.64794305111984662</v>
      </c>
      <c r="BR55" s="69">
        <f t="shared" si="276"/>
        <v>0.66147685524139543</v>
      </c>
      <c r="BS55" s="69">
        <f t="shared" si="276"/>
        <v>0.70064593108469841</v>
      </c>
      <c r="BT55" s="69">
        <f t="shared" si="276"/>
        <v>0.78645604306595163</v>
      </c>
      <c r="BU55" s="69">
        <f t="shared" si="276"/>
        <v>0.97555162437730081</v>
      </c>
      <c r="BV55" s="74"/>
      <c r="BW55" s="69">
        <f t="shared" ref="BW55:CI55" si="277">BW46/BW45</f>
        <v>0.61817844212711404</v>
      </c>
      <c r="BX55" s="69">
        <f t="shared" si="277"/>
        <v>0.64943376069479464</v>
      </c>
      <c r="BY55" s="69">
        <f t="shared" si="277"/>
        <v>0.68051515288394993</v>
      </c>
      <c r="BZ55" s="69">
        <f t="shared" si="277"/>
        <v>0.71108771503164303</v>
      </c>
      <c r="CA55" s="69">
        <f t="shared" si="277"/>
        <v>0.73676885793848956</v>
      </c>
      <c r="CB55" s="69">
        <f t="shared" si="277"/>
        <v>0.72450401363500117</v>
      </c>
      <c r="CC55" s="69">
        <f t="shared" si="277"/>
        <v>0.70113089379424043</v>
      </c>
      <c r="CD55" s="69">
        <f t="shared" si="277"/>
        <v>0.68584924406919701</v>
      </c>
      <c r="CE55" s="69">
        <f t="shared" si="277"/>
        <v>0.68121282726148225</v>
      </c>
      <c r="CF55" s="69">
        <f t="shared" si="277"/>
        <v>0.69201327938965174</v>
      </c>
      <c r="CG55" s="69">
        <f t="shared" si="277"/>
        <v>0.72727999479624328</v>
      </c>
      <c r="CH55" s="69">
        <f t="shared" si="277"/>
        <v>0.80607363204185845</v>
      </c>
      <c r="CI55" s="69">
        <f t="shared" si="277"/>
        <v>0.97821564160568242</v>
      </c>
      <c r="CJ55" s="74"/>
      <c r="CK55" s="69">
        <f t="shared" ref="CK55:CW55" si="278">CK46/CK45</f>
        <v>0.64457820474931249</v>
      </c>
      <c r="CL55" s="69">
        <f t="shared" si="278"/>
        <v>0.67791114315539902</v>
      </c>
      <c r="CM55" s="69">
        <f t="shared" si="278"/>
        <v>0.71105450799201786</v>
      </c>
      <c r="CN55" s="69">
        <f t="shared" si="278"/>
        <v>0.74376763651802003</v>
      </c>
      <c r="CO55" s="69">
        <f t="shared" si="278"/>
        <v>0.77209988799021922</v>
      </c>
      <c r="CP55" s="69">
        <f t="shared" si="278"/>
        <v>0.76114831264506411</v>
      </c>
      <c r="CQ55" s="69">
        <f t="shared" si="278"/>
        <v>0.73563124551220682</v>
      </c>
      <c r="CR55" s="69">
        <f t="shared" si="278"/>
        <v>0.71827506225910687</v>
      </c>
      <c r="CS55" s="69">
        <f t="shared" si="278"/>
        <v>0.7114828073917504</v>
      </c>
      <c r="CT55" s="69">
        <f t="shared" si="278"/>
        <v>0.71973686248372815</v>
      </c>
      <c r="CU55" s="69">
        <f t="shared" si="278"/>
        <v>0.75157741109493814</v>
      </c>
      <c r="CV55" s="69">
        <f t="shared" si="278"/>
        <v>0.82416316564642556</v>
      </c>
      <c r="CW55" s="69">
        <f t="shared" si="278"/>
        <v>0.98162775988022466</v>
      </c>
      <c r="CX55" s="74"/>
      <c r="CY55" s="69">
        <f t="shared" ref="CY55:DK55" si="279">CY46/CY45</f>
        <v>0.6686512195789992</v>
      </c>
      <c r="CZ55" s="69">
        <f t="shared" si="279"/>
        <v>0.7038494858809059</v>
      </c>
      <c r="DA55" s="69">
        <f t="shared" si="279"/>
        <v>0.7388496949935579</v>
      </c>
      <c r="DB55" s="69">
        <f t="shared" si="279"/>
        <v>0.77349971821170116</v>
      </c>
      <c r="DC55" s="69">
        <f t="shared" si="279"/>
        <v>0.80426002427660082</v>
      </c>
      <c r="DD55" s="69">
        <f t="shared" si="279"/>
        <v>0.79486452721695289</v>
      </c>
      <c r="DE55" s="69">
        <f t="shared" si="279"/>
        <v>0.76740369993960633</v>
      </c>
      <c r="DF55" s="69">
        <f t="shared" si="279"/>
        <v>0.74814820108432867</v>
      </c>
      <c r="DG55" s="69">
        <f t="shared" si="279"/>
        <v>0.73937063958509586</v>
      </c>
      <c r="DH55" s="69">
        <f t="shared" si="279"/>
        <v>0.74532260360995173</v>
      </c>
      <c r="DI55" s="69">
        <f t="shared" si="279"/>
        <v>0.77396077908999283</v>
      </c>
      <c r="DJ55" s="69">
        <f t="shared" si="279"/>
        <v>0.84109645452016768</v>
      </c>
      <c r="DK55" s="69">
        <f t="shared" si="279"/>
        <v>0.9857965144776103</v>
      </c>
      <c r="DL55" s="74"/>
      <c r="DM55" s="69">
        <f t="shared" ref="DM55:DY55" si="280">DM46/DM45</f>
        <v>0.69084543296690881</v>
      </c>
      <c r="DN55" s="69">
        <f t="shared" si="280"/>
        <v>0.72774372245213959</v>
      </c>
      <c r="DO55" s="69">
        <f t="shared" si="280"/>
        <v>0.76444031772519372</v>
      </c>
      <c r="DP55" s="69">
        <f t="shared" si="280"/>
        <v>0.80086613709539645</v>
      </c>
      <c r="DQ55" s="69">
        <f t="shared" si="280"/>
        <v>0.83386536056584348</v>
      </c>
      <c r="DR55" s="69">
        <f t="shared" si="280"/>
        <v>0.82617561386486571</v>
      </c>
      <c r="DS55" s="69">
        <f t="shared" si="280"/>
        <v>0.79693653071934722</v>
      </c>
      <c r="DT55" s="69">
        <f t="shared" si="280"/>
        <v>0.77592537919142424</v>
      </c>
      <c r="DU55" s="69">
        <f t="shared" si="280"/>
        <v>0.76528790535164515</v>
      </c>
      <c r="DV55" s="69">
        <f t="shared" si="280"/>
        <v>0.76902387804321837</v>
      </c>
      <c r="DW55" s="69">
        <f t="shared" si="280"/>
        <v>0.79454162360665992</v>
      </c>
      <c r="DX55" s="69">
        <f t="shared" si="280"/>
        <v>0.85707952541593901</v>
      </c>
      <c r="DY55" s="69">
        <f t="shared" si="280"/>
        <v>0.99033234013688787</v>
      </c>
    </row>
    <row r="56" spans="2:129" x14ac:dyDescent="0.2">
      <c r="B56" s="55"/>
      <c r="C56" s="43"/>
      <c r="D56" s="10"/>
      <c r="E56" s="63"/>
      <c r="F56" s="63"/>
      <c r="G56" s="63"/>
      <c r="H56" s="63"/>
      <c r="I56" s="63"/>
      <c r="J56" s="63"/>
      <c r="K56" s="63"/>
      <c r="L56" s="63"/>
      <c r="M56" s="63"/>
      <c r="N56" s="63"/>
      <c r="O56" s="63"/>
      <c r="P56" s="63"/>
      <c r="Q56" s="63"/>
      <c r="R56" s="74"/>
      <c r="S56" s="63"/>
      <c r="T56" s="63"/>
      <c r="U56" s="63"/>
      <c r="V56" s="63"/>
      <c r="W56" s="63"/>
      <c r="X56" s="63"/>
      <c r="Y56" s="63"/>
      <c r="Z56" s="63"/>
      <c r="AA56" s="63"/>
      <c r="AB56" s="63"/>
      <c r="AC56" s="63"/>
      <c r="AD56" s="63"/>
      <c r="AE56" s="63"/>
      <c r="AF56" s="74"/>
      <c r="AG56" s="63"/>
      <c r="AH56" s="63"/>
      <c r="AI56" s="63"/>
      <c r="AJ56" s="63"/>
      <c r="AK56" s="63"/>
      <c r="AL56" s="63"/>
      <c r="AM56" s="63"/>
      <c r="AN56" s="63"/>
      <c r="AO56" s="63"/>
      <c r="AP56" s="63"/>
      <c r="AQ56" s="63"/>
      <c r="AR56" s="63"/>
      <c r="AS56" s="63"/>
      <c r="AT56" s="74"/>
      <c r="AU56" s="63"/>
      <c r="AV56" s="63"/>
      <c r="AW56" s="63"/>
      <c r="AX56" s="63"/>
      <c r="AY56" s="63"/>
      <c r="AZ56" s="63"/>
      <c r="BA56" s="63"/>
      <c r="BB56" s="63"/>
      <c r="BC56" s="63"/>
      <c r="BD56" s="63"/>
      <c r="BE56" s="63"/>
      <c r="BF56" s="63"/>
      <c r="BG56" s="63"/>
      <c r="BH56" s="74"/>
      <c r="BI56" s="63"/>
      <c r="BJ56" s="63"/>
      <c r="BK56" s="63"/>
      <c r="BL56" s="63"/>
      <c r="BM56" s="63"/>
      <c r="BN56" s="63"/>
      <c r="BO56" s="63"/>
      <c r="BP56" s="63"/>
      <c r="BQ56" s="63"/>
      <c r="BR56" s="63"/>
      <c r="BS56" s="63"/>
      <c r="BT56" s="63"/>
      <c r="BU56" s="63"/>
      <c r="BV56" s="74"/>
      <c r="BW56" s="63"/>
      <c r="BX56" s="63"/>
      <c r="BY56" s="63"/>
      <c r="BZ56" s="63"/>
      <c r="CA56" s="63"/>
      <c r="CB56" s="63"/>
      <c r="CC56" s="63"/>
      <c r="CD56" s="63"/>
      <c r="CE56" s="63"/>
      <c r="CF56" s="63"/>
      <c r="CG56" s="63"/>
      <c r="CH56" s="63"/>
      <c r="CI56" s="63"/>
      <c r="CJ56" s="74"/>
      <c r="CK56" s="63"/>
      <c r="CL56" s="63"/>
      <c r="CM56" s="63"/>
      <c r="CN56" s="63"/>
      <c r="CO56" s="63"/>
      <c r="CP56" s="63"/>
      <c r="CQ56" s="63"/>
      <c r="CR56" s="63"/>
      <c r="CS56" s="63"/>
      <c r="CT56" s="63"/>
      <c r="CU56" s="63"/>
      <c r="CV56" s="63"/>
      <c r="CW56" s="63"/>
      <c r="CX56" s="74"/>
      <c r="CY56" s="63"/>
      <c r="CZ56" s="63"/>
      <c r="DA56" s="63"/>
      <c r="DB56" s="63"/>
      <c r="DC56" s="63"/>
      <c r="DD56" s="63"/>
      <c r="DE56" s="63"/>
      <c r="DF56" s="63"/>
      <c r="DG56" s="63"/>
      <c r="DH56" s="63"/>
      <c r="DI56" s="63"/>
      <c r="DJ56" s="63"/>
      <c r="DK56" s="63"/>
      <c r="DL56" s="74"/>
      <c r="DM56" s="63"/>
      <c r="DN56" s="63"/>
      <c r="DO56" s="63"/>
      <c r="DP56" s="63"/>
      <c r="DQ56" s="63"/>
      <c r="DR56" s="63"/>
      <c r="DS56" s="63"/>
      <c r="DT56" s="63"/>
      <c r="DU56" s="63"/>
      <c r="DV56" s="63"/>
      <c r="DW56" s="63"/>
      <c r="DX56" s="63"/>
      <c r="DY56" s="63"/>
    </row>
    <row r="57" spans="2:129" x14ac:dyDescent="0.2">
      <c r="B57" s="52"/>
      <c r="C57" s="56" t="s">
        <v>3</v>
      </c>
      <c r="D57" s="4" t="s">
        <v>29</v>
      </c>
      <c r="E57" s="63">
        <f t="shared" ref="E57:F57" si="281">5*E26+6*E27+7*E28+8*E29+9*E30+10*E31+11*E32</f>
        <v>3.6484317554000001E-2</v>
      </c>
      <c r="F57" s="63">
        <f t="shared" si="281"/>
        <v>9.7075147398000008E-2</v>
      </c>
      <c r="G57" s="63">
        <f t="shared" ref="G57:Q57" si="282">5*G26+6*G27+7*G28+8*G29+9*G30+10*G31+11*G32</f>
        <v>0.23690129846900002</v>
      </c>
      <c r="H57" s="63">
        <f t="shared" si="282"/>
        <v>0.52965808427899996</v>
      </c>
      <c r="I57" s="63">
        <f t="shared" si="282"/>
        <v>1.0477318823649999</v>
      </c>
      <c r="J57" s="63">
        <f t="shared" si="282"/>
        <v>1.3985949596280003</v>
      </c>
      <c r="K57" s="63">
        <f t="shared" si="282"/>
        <v>1.3999394855960001</v>
      </c>
      <c r="L57" s="63">
        <f t="shared" si="282"/>
        <v>1.3895064036309999</v>
      </c>
      <c r="M57" s="63">
        <f t="shared" si="282"/>
        <v>1.3617881123239999</v>
      </c>
      <c r="N57" s="63">
        <f t="shared" si="282"/>
        <v>1.3083629548710001</v>
      </c>
      <c r="O57" s="63">
        <f t="shared" si="282"/>
        <v>1.2169323379350001</v>
      </c>
      <c r="P57" s="63">
        <f t="shared" si="282"/>
        <v>1.070179739152</v>
      </c>
      <c r="Q57" s="63">
        <f t="shared" si="282"/>
        <v>0.84440259122500005</v>
      </c>
      <c r="R57" s="74"/>
      <c r="S57" s="63">
        <f t="shared" ref="S57:AE57" si="283">5*S26+6*S27+7*S28+8*S29+9*S30+10*S31+11*S32</f>
        <v>3.6617994588000004E-2</v>
      </c>
      <c r="T57" s="63">
        <f t="shared" si="283"/>
        <v>9.6565126500000001E-2</v>
      </c>
      <c r="U57" s="63">
        <f t="shared" si="283"/>
        <v>0.23405898715499998</v>
      </c>
      <c r="V57" s="63">
        <f t="shared" si="283"/>
        <v>0.52157966902499997</v>
      </c>
      <c r="W57" s="63">
        <f t="shared" si="283"/>
        <v>1.0312588646449998</v>
      </c>
      <c r="X57" s="63">
        <f t="shared" si="283"/>
        <v>1.3031232647219999</v>
      </c>
      <c r="Y57" s="63">
        <f t="shared" si="283"/>
        <v>1.3133745116169999</v>
      </c>
      <c r="Z57" s="63">
        <f t="shared" si="283"/>
        <v>1.3115226769170001</v>
      </c>
      <c r="AA57" s="63">
        <f t="shared" si="283"/>
        <v>1.2918614983829999</v>
      </c>
      <c r="AB57" s="63">
        <f t="shared" si="283"/>
        <v>1.245688667379</v>
      </c>
      <c r="AC57" s="63">
        <f t="shared" si="283"/>
        <v>1.160393577589</v>
      </c>
      <c r="AD57" s="63">
        <f t="shared" si="283"/>
        <v>1.017979975027</v>
      </c>
      <c r="AE57" s="63">
        <f t="shared" si="283"/>
        <v>0.79531722946299999</v>
      </c>
      <c r="AF57" s="74"/>
      <c r="AG57" s="63">
        <f t="shared" ref="AG57:AS57" si="284">5*AG26+6*AG27+7*AG28+8*AG29+9*AG30+10*AG31+11*AG32</f>
        <v>3.3789949724999997E-2</v>
      </c>
      <c r="AH57" s="63">
        <f t="shared" si="284"/>
        <v>8.8721762222999989E-2</v>
      </c>
      <c r="AI57" s="63">
        <f t="shared" si="284"/>
        <v>0.21446466431</v>
      </c>
      <c r="AJ57" s="63">
        <f t="shared" si="284"/>
        <v>0.47827638372300008</v>
      </c>
      <c r="AK57" s="63">
        <f t="shared" si="284"/>
        <v>0.9564114685470001</v>
      </c>
      <c r="AL57" s="63">
        <f t="shared" si="284"/>
        <v>1.2297913240530001</v>
      </c>
      <c r="AM57" s="63">
        <f t="shared" si="284"/>
        <v>1.2450222629629999</v>
      </c>
      <c r="AN57" s="63">
        <f t="shared" si="284"/>
        <v>1.248943514959</v>
      </c>
      <c r="AO57" s="63">
        <f t="shared" si="284"/>
        <v>1.2362456386440002</v>
      </c>
      <c r="AP57" s="63">
        <f t="shared" si="284"/>
        <v>1.198817347256</v>
      </c>
      <c r="AQ57" s="63">
        <f t="shared" si="284"/>
        <v>1.124944657391</v>
      </c>
      <c r="AR57" s="63">
        <f t="shared" si="284"/>
        <v>0.99780189349400006</v>
      </c>
      <c r="AS57" s="63">
        <f t="shared" si="284"/>
        <v>0.7963457315589999</v>
      </c>
      <c r="AT57" s="74"/>
      <c r="AU57" s="63">
        <f t="shared" ref="AU57:BG57" si="285">5*AU26+6*AU27+7*AU28+8*AU29+9*AU30+10*AU31+11*AU32</f>
        <v>3.0983921477999995E-2</v>
      </c>
      <c r="AV57" s="63">
        <f t="shared" si="285"/>
        <v>8.1129584714000003E-2</v>
      </c>
      <c r="AW57" s="63">
        <f t="shared" si="285"/>
        <v>0.19581299323200002</v>
      </c>
      <c r="AX57" s="63">
        <f t="shared" si="285"/>
        <v>0.43722768282999996</v>
      </c>
      <c r="AY57" s="63">
        <f t="shared" si="285"/>
        <v>0.88409648116399997</v>
      </c>
      <c r="AZ57" s="63">
        <f t="shared" si="285"/>
        <v>1.1721665261709999</v>
      </c>
      <c r="BA57" s="63">
        <f t="shared" si="285"/>
        <v>1.1906917975260001</v>
      </c>
      <c r="BB57" s="63">
        <f t="shared" si="285"/>
        <v>1.1987977389240001</v>
      </c>
      <c r="BC57" s="63">
        <f t="shared" si="285"/>
        <v>1.191611280039</v>
      </c>
      <c r="BD57" s="63">
        <f t="shared" si="285"/>
        <v>1.1617174741659997</v>
      </c>
      <c r="BE57" s="63">
        <f t="shared" si="285"/>
        <v>1.0981967970269999</v>
      </c>
      <c r="BF57" s="63">
        <f t="shared" si="285"/>
        <v>0.98621246702700005</v>
      </c>
      <c r="BG57" s="63">
        <f t="shared" si="285"/>
        <v>0.80495818354799997</v>
      </c>
      <c r="BH57" s="74"/>
      <c r="BI57" s="63">
        <f t="shared" ref="BI57:BU57" si="286">5*BI26+6*BI27+7*BI28+8*BI29+9*BI30+10*BI31+11*BI32</f>
        <v>2.8553086396000005E-2</v>
      </c>
      <c r="BJ57" s="63">
        <f t="shared" si="286"/>
        <v>7.4616235803000017E-2</v>
      </c>
      <c r="BK57" s="63">
        <f t="shared" si="286"/>
        <v>0.17991248699499998</v>
      </c>
      <c r="BL57" s="63">
        <f t="shared" si="286"/>
        <v>0.40222125816800003</v>
      </c>
      <c r="BM57" s="63">
        <f t="shared" si="286"/>
        <v>0.82100030397199997</v>
      </c>
      <c r="BN57" s="63">
        <f t="shared" si="286"/>
        <v>1.125176152976</v>
      </c>
      <c r="BO57" s="63">
        <f t="shared" si="286"/>
        <v>1.146096063099</v>
      </c>
      <c r="BP57" s="63">
        <f t="shared" si="286"/>
        <v>1.1574262986119999</v>
      </c>
      <c r="BQ57" s="63">
        <f t="shared" si="286"/>
        <v>1.1546861573430001</v>
      </c>
      <c r="BR57" s="63">
        <f t="shared" si="286"/>
        <v>1.1310543896929999</v>
      </c>
      <c r="BS57" s="63">
        <f t="shared" si="286"/>
        <v>1.076602518803</v>
      </c>
      <c r="BT57" s="63">
        <f t="shared" si="286"/>
        <v>0.977493683876</v>
      </c>
      <c r="BU57" s="63">
        <f t="shared" si="286"/>
        <v>0.81388824934499993</v>
      </c>
      <c r="BV57" s="74"/>
      <c r="BW57" s="63">
        <f t="shared" ref="BW57:CI57" si="287">5*BW26+6*BW27+7*BW28+8*BW29+9*BW30+10*BW31+11*BW32</f>
        <v>2.6489156324E-2</v>
      </c>
      <c r="BX57" s="63">
        <f t="shared" si="287"/>
        <v>6.9116900824999994E-2</v>
      </c>
      <c r="BY57" s="63">
        <f t="shared" si="287"/>
        <v>0.166534283058</v>
      </c>
      <c r="BZ57" s="63">
        <f t="shared" si="287"/>
        <v>0.37273779879400004</v>
      </c>
      <c r="CA57" s="63">
        <f t="shared" si="287"/>
        <v>0.76680703599700006</v>
      </c>
      <c r="CB57" s="63">
        <f t="shared" si="287"/>
        <v>1.085761124986</v>
      </c>
      <c r="CC57" s="63">
        <f t="shared" si="287"/>
        <v>1.108537830086</v>
      </c>
      <c r="CD57" s="63">
        <f t="shared" si="287"/>
        <v>1.1224705149839997</v>
      </c>
      <c r="CE57" s="63">
        <f t="shared" si="287"/>
        <v>1.1234248280970001</v>
      </c>
      <c r="CF57" s="63">
        <f t="shared" si="287"/>
        <v>1.105064966219</v>
      </c>
      <c r="CG57" s="63">
        <f t="shared" si="287"/>
        <v>1.058244790996</v>
      </c>
      <c r="CH57" s="63">
        <f t="shared" si="287"/>
        <v>0.97004094022699994</v>
      </c>
      <c r="CI57" s="63">
        <f t="shared" si="287"/>
        <v>0.82171589139400003</v>
      </c>
      <c r="CJ57" s="74"/>
      <c r="CK57" s="63">
        <f t="shared" ref="CK57:CW57" si="288">5*CK26+6*CK27+7*CK28+8*CK29+9*CK30+10*CK31+11*CK32</f>
        <v>2.4731070667000001E-2</v>
      </c>
      <c r="CL57" s="63">
        <f t="shared" si="288"/>
        <v>6.4450261330000008E-2</v>
      </c>
      <c r="CM57" s="63">
        <f t="shared" si="288"/>
        <v>0.15520790071100002</v>
      </c>
      <c r="CN57" s="63">
        <f t="shared" si="288"/>
        <v>0.34775012980799996</v>
      </c>
      <c r="CO57" s="63">
        <f t="shared" si="288"/>
        <v>0.72014177708600002</v>
      </c>
      <c r="CP57" s="63">
        <f t="shared" si="288"/>
        <v>1.0519957697519999</v>
      </c>
      <c r="CQ57" s="63">
        <f t="shared" si="288"/>
        <v>1.076281733276</v>
      </c>
      <c r="CR57" s="63">
        <f t="shared" si="288"/>
        <v>1.0923894326639998</v>
      </c>
      <c r="CS57" s="63">
        <f t="shared" si="288"/>
        <v>1.0964750044239999</v>
      </c>
      <c r="CT57" s="63">
        <f t="shared" si="288"/>
        <v>1.082647866681</v>
      </c>
      <c r="CU57" s="63">
        <f t="shared" si="288"/>
        <v>1.042221043199</v>
      </c>
      <c r="CV57" s="63">
        <f t="shared" si="288"/>
        <v>0.96330107343400018</v>
      </c>
      <c r="CW57" s="63">
        <f t="shared" si="288"/>
        <v>0.82820737572600001</v>
      </c>
      <c r="CX57" s="74"/>
      <c r="CY57" s="63">
        <f t="shared" ref="CY57:DK57" si="289">5*CY26+6*CY27+7*CY28+8*CY29+9*CY30+10*CY31+11*CY32</f>
        <v>2.3219992333000001E-2</v>
      </c>
      <c r="CZ57" s="63">
        <f t="shared" si="289"/>
        <v>6.0450586387000002E-2</v>
      </c>
      <c r="DA57" s="63">
        <f t="shared" si="289"/>
        <v>0.145516574387</v>
      </c>
      <c r="DB57" s="63">
        <f t="shared" si="289"/>
        <v>0.32634963727799993</v>
      </c>
      <c r="DC57" s="63">
        <f t="shared" si="289"/>
        <v>0.67966056041799994</v>
      </c>
      <c r="DD57" s="63">
        <f t="shared" si="289"/>
        <v>1.0226003594349999</v>
      </c>
      <c r="DE57" s="63">
        <f t="shared" si="289"/>
        <v>1.048156820003</v>
      </c>
      <c r="DF57" s="63">
        <f t="shared" si="289"/>
        <v>1.0661296979669999</v>
      </c>
      <c r="DG57" s="63">
        <f t="shared" si="289"/>
        <v>1.0729126349810001</v>
      </c>
      <c r="DH57" s="63">
        <f t="shared" si="289"/>
        <v>1.0629429388490002</v>
      </c>
      <c r="DI57" s="63">
        <f t="shared" si="289"/>
        <v>1.0280607109340001</v>
      </c>
      <c r="DJ57" s="63">
        <f t="shared" si="289"/>
        <v>0.95700583474200007</v>
      </c>
      <c r="DK57" s="63">
        <f t="shared" si="289"/>
        <v>0.83337016969</v>
      </c>
      <c r="DL57" s="74"/>
      <c r="DM57" s="63">
        <f t="shared" ref="DM57:DY57" si="290">5*DM26+6*DM27+7*DM28+8*DM29+9*DM30+10*DM31+11*DM32</f>
        <v>2.1908150299999998E-2</v>
      </c>
      <c r="DN57" s="63">
        <f t="shared" si="290"/>
        <v>5.6985977635000004E-2</v>
      </c>
      <c r="DO57" s="63">
        <f t="shared" si="290"/>
        <v>0.137132650843</v>
      </c>
      <c r="DP57" s="63">
        <f t="shared" si="290"/>
        <v>0.30782121705299997</v>
      </c>
      <c r="DQ57" s="63">
        <f t="shared" si="290"/>
        <v>0.64424566478599998</v>
      </c>
      <c r="DR57" s="63">
        <f t="shared" si="290"/>
        <v>0.99668413964000002</v>
      </c>
      <c r="DS57" s="63">
        <f t="shared" si="290"/>
        <v>1.0233376839919999</v>
      </c>
      <c r="DT57" s="63">
        <f t="shared" si="290"/>
        <v>1.0429376737130001</v>
      </c>
      <c r="DU57" s="63">
        <f t="shared" si="290"/>
        <v>1.052082410825</v>
      </c>
      <c r="DV57" s="63">
        <f t="shared" si="290"/>
        <v>1.0455189549089998</v>
      </c>
      <c r="DW57" s="63">
        <f t="shared" si="290"/>
        <v>1.015547492634</v>
      </c>
      <c r="DX57" s="63">
        <f t="shared" si="290"/>
        <v>0.95097210759499995</v>
      </c>
      <c r="DY57" s="63">
        <f t="shared" si="290"/>
        <v>0.83742512553299997</v>
      </c>
    </row>
    <row r="58" spans="2:129" x14ac:dyDescent="0.2">
      <c r="B58" s="52"/>
      <c r="C58" s="58"/>
      <c r="D58" s="4" t="s">
        <v>30</v>
      </c>
      <c r="E58" s="63">
        <f t="shared" ref="E58:Q58" si="291">E10</f>
        <v>3.5714285714285716</v>
      </c>
      <c r="F58" s="63">
        <f t="shared" ref="F58" si="292">F10</f>
        <v>3.5714285714285716</v>
      </c>
      <c r="G58" s="63">
        <f t="shared" si="291"/>
        <v>3.5714285714285716</v>
      </c>
      <c r="H58" s="63">
        <f t="shared" ref="H58" si="293">H10</f>
        <v>3.5714285714285716</v>
      </c>
      <c r="I58" s="63">
        <f t="shared" si="291"/>
        <v>3.5714285714285716</v>
      </c>
      <c r="J58" s="63">
        <f t="shared" ref="J58" si="294">J10</f>
        <v>3.5714285714285716</v>
      </c>
      <c r="K58" s="63">
        <f t="shared" si="291"/>
        <v>3.5714285714285716</v>
      </c>
      <c r="L58" s="63">
        <f t="shared" ref="L58" si="295">L10</f>
        <v>3.5714285714285716</v>
      </c>
      <c r="M58" s="63">
        <f t="shared" si="291"/>
        <v>3.5714285714285716</v>
      </c>
      <c r="N58" s="63">
        <f t="shared" ref="N58" si="296">N10</f>
        <v>3.5714285714285716</v>
      </c>
      <c r="O58" s="63">
        <f t="shared" si="291"/>
        <v>3.5714285714285716</v>
      </c>
      <c r="P58" s="63">
        <f t="shared" ref="P58" si="297">P10</f>
        <v>3.5714285714285716</v>
      </c>
      <c r="Q58" s="63">
        <f t="shared" si="291"/>
        <v>3.5714285714285716</v>
      </c>
      <c r="R58" s="74"/>
      <c r="S58" s="63">
        <f t="shared" ref="S58:AE58" si="298">S10</f>
        <v>3.5714285714285716</v>
      </c>
      <c r="T58" s="63">
        <f t="shared" si="298"/>
        <v>3.5714285714285716</v>
      </c>
      <c r="U58" s="63">
        <f t="shared" si="298"/>
        <v>3.5714285714285716</v>
      </c>
      <c r="V58" s="63">
        <f t="shared" si="298"/>
        <v>3.5714285714285716</v>
      </c>
      <c r="W58" s="63">
        <f t="shared" si="298"/>
        <v>3.5714285714285716</v>
      </c>
      <c r="X58" s="63">
        <f t="shared" si="298"/>
        <v>3.5714285714285716</v>
      </c>
      <c r="Y58" s="63">
        <f t="shared" si="298"/>
        <v>3.5714285714285716</v>
      </c>
      <c r="Z58" s="63">
        <f t="shared" si="298"/>
        <v>3.5714285714285716</v>
      </c>
      <c r="AA58" s="63">
        <f t="shared" si="298"/>
        <v>3.5714285714285716</v>
      </c>
      <c r="AB58" s="63">
        <f t="shared" si="298"/>
        <v>3.5714285714285716</v>
      </c>
      <c r="AC58" s="63">
        <f t="shared" si="298"/>
        <v>3.5714285714285716</v>
      </c>
      <c r="AD58" s="63">
        <f t="shared" si="298"/>
        <v>3.5714285714285716</v>
      </c>
      <c r="AE58" s="63">
        <f t="shared" si="298"/>
        <v>3.5714285714285716</v>
      </c>
      <c r="AF58" s="74"/>
      <c r="AG58" s="63">
        <f t="shared" ref="AG58:AS58" si="299">AG10</f>
        <v>3.5714285714285716</v>
      </c>
      <c r="AH58" s="63">
        <f t="shared" si="299"/>
        <v>3.5714285714285716</v>
      </c>
      <c r="AI58" s="63">
        <f t="shared" si="299"/>
        <v>3.5714285714285716</v>
      </c>
      <c r="AJ58" s="63">
        <f t="shared" si="299"/>
        <v>3.5714285714285716</v>
      </c>
      <c r="AK58" s="63">
        <f t="shared" si="299"/>
        <v>3.5714285714285716</v>
      </c>
      <c r="AL58" s="63">
        <f t="shared" si="299"/>
        <v>3.5714285714285716</v>
      </c>
      <c r="AM58" s="63">
        <f t="shared" si="299"/>
        <v>3.5714285714285716</v>
      </c>
      <c r="AN58" s="63">
        <f t="shared" si="299"/>
        <v>3.5714285714285716</v>
      </c>
      <c r="AO58" s="63">
        <f t="shared" si="299"/>
        <v>3.5714285714285716</v>
      </c>
      <c r="AP58" s="63">
        <f t="shared" si="299"/>
        <v>3.5714285714285716</v>
      </c>
      <c r="AQ58" s="63">
        <f t="shared" si="299"/>
        <v>3.5714285714285716</v>
      </c>
      <c r="AR58" s="63">
        <f t="shared" si="299"/>
        <v>3.5714285714285716</v>
      </c>
      <c r="AS58" s="63">
        <f t="shared" si="299"/>
        <v>3.5714285714285716</v>
      </c>
      <c r="AT58" s="74"/>
      <c r="AU58" s="63">
        <f t="shared" ref="AU58:BG58" si="300">AU10</f>
        <v>3.5714285714285716</v>
      </c>
      <c r="AV58" s="63">
        <f t="shared" si="300"/>
        <v>3.5714285714285716</v>
      </c>
      <c r="AW58" s="63">
        <f t="shared" si="300"/>
        <v>3.5714285714285716</v>
      </c>
      <c r="AX58" s="63">
        <f t="shared" si="300"/>
        <v>3.5714285714285716</v>
      </c>
      <c r="AY58" s="63">
        <f t="shared" si="300"/>
        <v>3.5714285714285716</v>
      </c>
      <c r="AZ58" s="63">
        <f t="shared" si="300"/>
        <v>3.5714285714285716</v>
      </c>
      <c r="BA58" s="63">
        <f t="shared" si="300"/>
        <v>3.5714285714285716</v>
      </c>
      <c r="BB58" s="63">
        <f t="shared" si="300"/>
        <v>3.5714285714285716</v>
      </c>
      <c r="BC58" s="63">
        <f t="shared" si="300"/>
        <v>3.5714285714285716</v>
      </c>
      <c r="BD58" s="63">
        <f t="shared" si="300"/>
        <v>3.5714285714285716</v>
      </c>
      <c r="BE58" s="63">
        <f t="shared" si="300"/>
        <v>3.5714285714285716</v>
      </c>
      <c r="BF58" s="63">
        <f t="shared" si="300"/>
        <v>3.5714285714285716</v>
      </c>
      <c r="BG58" s="63">
        <f t="shared" si="300"/>
        <v>3.5714285714285716</v>
      </c>
      <c r="BH58" s="74"/>
      <c r="BI58" s="63">
        <f t="shared" ref="BI58:BU58" si="301">BI10</f>
        <v>3.5714285714285716</v>
      </c>
      <c r="BJ58" s="63">
        <f t="shared" si="301"/>
        <v>3.5714285714285716</v>
      </c>
      <c r="BK58" s="63">
        <f t="shared" si="301"/>
        <v>3.5714285714285716</v>
      </c>
      <c r="BL58" s="63">
        <f t="shared" si="301"/>
        <v>3.5714285714285716</v>
      </c>
      <c r="BM58" s="63">
        <f t="shared" si="301"/>
        <v>3.5714285714285716</v>
      </c>
      <c r="BN58" s="63">
        <f t="shared" si="301"/>
        <v>3.5714285714285716</v>
      </c>
      <c r="BO58" s="63">
        <f t="shared" si="301"/>
        <v>3.5714285714285716</v>
      </c>
      <c r="BP58" s="63">
        <f t="shared" si="301"/>
        <v>3.5714285714285716</v>
      </c>
      <c r="BQ58" s="63">
        <f t="shared" si="301"/>
        <v>3.5714285714285716</v>
      </c>
      <c r="BR58" s="63">
        <f t="shared" si="301"/>
        <v>3.5714285714285716</v>
      </c>
      <c r="BS58" s="63">
        <f t="shared" si="301"/>
        <v>3.5714285714285716</v>
      </c>
      <c r="BT58" s="63">
        <f t="shared" si="301"/>
        <v>3.5714285714285716</v>
      </c>
      <c r="BU58" s="63">
        <f t="shared" si="301"/>
        <v>3.5714285714285716</v>
      </c>
      <c r="BV58" s="74"/>
      <c r="BW58" s="63">
        <f t="shared" ref="BW58:CI58" si="302">BW10</f>
        <v>3.5714285714285716</v>
      </c>
      <c r="BX58" s="63">
        <f t="shared" si="302"/>
        <v>3.5714285714285716</v>
      </c>
      <c r="BY58" s="63">
        <f t="shared" si="302"/>
        <v>3.5714285714285716</v>
      </c>
      <c r="BZ58" s="63">
        <f t="shared" si="302"/>
        <v>3.5714285714285716</v>
      </c>
      <c r="CA58" s="63">
        <f t="shared" si="302"/>
        <v>3.5714285714285716</v>
      </c>
      <c r="CB58" s="63">
        <f t="shared" si="302"/>
        <v>3.5714285714285716</v>
      </c>
      <c r="CC58" s="63">
        <f t="shared" si="302"/>
        <v>3.5714285714285716</v>
      </c>
      <c r="CD58" s="63">
        <f t="shared" si="302"/>
        <v>3.5714285714285716</v>
      </c>
      <c r="CE58" s="63">
        <f t="shared" si="302"/>
        <v>3.5714285714285716</v>
      </c>
      <c r="CF58" s="63">
        <f t="shared" si="302"/>
        <v>3.5714285714285716</v>
      </c>
      <c r="CG58" s="63">
        <f t="shared" si="302"/>
        <v>3.5714285714285716</v>
      </c>
      <c r="CH58" s="63">
        <f t="shared" si="302"/>
        <v>3.5714285714285716</v>
      </c>
      <c r="CI58" s="63">
        <f t="shared" si="302"/>
        <v>3.5714285714285716</v>
      </c>
      <c r="CJ58" s="74"/>
      <c r="CK58" s="63">
        <f t="shared" ref="CK58:CW58" si="303">CK10</f>
        <v>3.5714285714285716</v>
      </c>
      <c r="CL58" s="63">
        <f t="shared" si="303"/>
        <v>3.5714285714285716</v>
      </c>
      <c r="CM58" s="63">
        <f t="shared" si="303"/>
        <v>3.5714285714285716</v>
      </c>
      <c r="CN58" s="63">
        <f t="shared" si="303"/>
        <v>3.5714285714285716</v>
      </c>
      <c r="CO58" s="63">
        <f t="shared" si="303"/>
        <v>3.5714285714285716</v>
      </c>
      <c r="CP58" s="63">
        <f t="shared" si="303"/>
        <v>3.5714285714285716</v>
      </c>
      <c r="CQ58" s="63">
        <f t="shared" si="303"/>
        <v>3.5714285714285716</v>
      </c>
      <c r="CR58" s="63">
        <f t="shared" si="303"/>
        <v>3.5714285714285716</v>
      </c>
      <c r="CS58" s="63">
        <f t="shared" si="303"/>
        <v>3.5714285714285716</v>
      </c>
      <c r="CT58" s="63">
        <f t="shared" si="303"/>
        <v>3.5714285714285716</v>
      </c>
      <c r="CU58" s="63">
        <f t="shared" si="303"/>
        <v>3.5714285714285716</v>
      </c>
      <c r="CV58" s="63">
        <f t="shared" si="303"/>
        <v>3.5714285714285716</v>
      </c>
      <c r="CW58" s="63">
        <f t="shared" si="303"/>
        <v>3.5714285714285716</v>
      </c>
      <c r="CX58" s="74"/>
      <c r="CY58" s="63">
        <f t="shared" ref="CY58:DK58" si="304">CY10</f>
        <v>3.5714285714285716</v>
      </c>
      <c r="CZ58" s="63">
        <f t="shared" si="304"/>
        <v>3.5714285714285716</v>
      </c>
      <c r="DA58" s="63">
        <f t="shared" si="304"/>
        <v>3.5714285714285716</v>
      </c>
      <c r="DB58" s="63">
        <f t="shared" si="304"/>
        <v>3.5714285714285716</v>
      </c>
      <c r="DC58" s="63">
        <f t="shared" si="304"/>
        <v>3.5714285714285716</v>
      </c>
      <c r="DD58" s="63">
        <f t="shared" si="304"/>
        <v>3.5714285714285716</v>
      </c>
      <c r="DE58" s="63">
        <f t="shared" si="304"/>
        <v>3.5714285714285716</v>
      </c>
      <c r="DF58" s="63">
        <f t="shared" si="304"/>
        <v>3.5714285714285716</v>
      </c>
      <c r="DG58" s="63">
        <f t="shared" si="304"/>
        <v>3.5714285714285716</v>
      </c>
      <c r="DH58" s="63">
        <f t="shared" si="304"/>
        <v>3.5714285714285716</v>
      </c>
      <c r="DI58" s="63">
        <f t="shared" si="304"/>
        <v>3.5714285714285716</v>
      </c>
      <c r="DJ58" s="63">
        <f t="shared" si="304"/>
        <v>3.5714285714285716</v>
      </c>
      <c r="DK58" s="63">
        <f t="shared" si="304"/>
        <v>3.5714285714285716</v>
      </c>
      <c r="DL58" s="74"/>
      <c r="DM58" s="63">
        <f t="shared" ref="DM58:DY58" si="305">DM10</f>
        <v>3.5714285714285716</v>
      </c>
      <c r="DN58" s="63">
        <f t="shared" si="305"/>
        <v>3.5714285714285716</v>
      </c>
      <c r="DO58" s="63">
        <f t="shared" si="305"/>
        <v>3.5714285714285716</v>
      </c>
      <c r="DP58" s="63">
        <f t="shared" si="305"/>
        <v>3.5714285714285716</v>
      </c>
      <c r="DQ58" s="63">
        <f t="shared" si="305"/>
        <v>3.5714285714285716</v>
      </c>
      <c r="DR58" s="63">
        <f t="shared" si="305"/>
        <v>3.5714285714285716</v>
      </c>
      <c r="DS58" s="63">
        <f t="shared" si="305"/>
        <v>3.5714285714285716</v>
      </c>
      <c r="DT58" s="63">
        <f t="shared" si="305"/>
        <v>3.5714285714285716</v>
      </c>
      <c r="DU58" s="63">
        <f t="shared" si="305"/>
        <v>3.5714285714285716</v>
      </c>
      <c r="DV58" s="63">
        <f t="shared" si="305"/>
        <v>3.5714285714285716</v>
      </c>
      <c r="DW58" s="63">
        <f t="shared" si="305"/>
        <v>3.5714285714285716</v>
      </c>
      <c r="DX58" s="63">
        <f t="shared" si="305"/>
        <v>3.5714285714285716</v>
      </c>
      <c r="DY58" s="63">
        <f t="shared" si="305"/>
        <v>3.5714285714285716</v>
      </c>
    </row>
    <row r="59" spans="2:129" ht="14.25" x14ac:dyDescent="0.25">
      <c r="B59" s="52"/>
      <c r="C59" s="57" t="s">
        <v>51</v>
      </c>
      <c r="D59" s="4" t="s">
        <v>31</v>
      </c>
      <c r="E59" s="67">
        <f t="shared" ref="E59:F59" si="306">E57/E58</f>
        <v>1.021560891512E-2</v>
      </c>
      <c r="F59" s="67">
        <f t="shared" si="306"/>
        <v>2.7181041271440002E-2</v>
      </c>
      <c r="G59" s="67">
        <f t="shared" ref="G59:Q59" si="307">G57/G58</f>
        <v>6.6332363571319997E-2</v>
      </c>
      <c r="H59" s="67">
        <f t="shared" si="307"/>
        <v>0.14830426359811999</v>
      </c>
      <c r="I59" s="67">
        <f t="shared" si="307"/>
        <v>0.29336492706219996</v>
      </c>
      <c r="J59" s="67">
        <f t="shared" si="307"/>
        <v>0.39160658869584009</v>
      </c>
      <c r="K59" s="67">
        <f t="shared" si="307"/>
        <v>0.39198305596687999</v>
      </c>
      <c r="L59" s="67">
        <f t="shared" si="307"/>
        <v>0.38906179301667992</v>
      </c>
      <c r="M59" s="67">
        <f t="shared" si="307"/>
        <v>0.38130067145071994</v>
      </c>
      <c r="N59" s="67">
        <f t="shared" si="307"/>
        <v>0.36634162736387998</v>
      </c>
      <c r="O59" s="67">
        <f t="shared" si="307"/>
        <v>0.34074105462179999</v>
      </c>
      <c r="P59" s="67">
        <f t="shared" si="307"/>
        <v>0.29965032696256</v>
      </c>
      <c r="Q59" s="67">
        <f t="shared" si="307"/>
        <v>0.23643272554300002</v>
      </c>
      <c r="R59" s="74"/>
      <c r="S59" s="67">
        <f t="shared" ref="S59:AE59" si="308">S57/S58</f>
        <v>1.0253038484640001E-2</v>
      </c>
      <c r="T59" s="67">
        <f t="shared" si="308"/>
        <v>2.7038235419999997E-2</v>
      </c>
      <c r="U59" s="67">
        <f t="shared" si="308"/>
        <v>6.5536516403399997E-2</v>
      </c>
      <c r="V59" s="67">
        <f t="shared" si="308"/>
        <v>0.14604230732699999</v>
      </c>
      <c r="W59" s="67">
        <f t="shared" si="308"/>
        <v>0.28875248210059995</v>
      </c>
      <c r="X59" s="67">
        <f t="shared" si="308"/>
        <v>0.36487451412215993</v>
      </c>
      <c r="Y59" s="67">
        <f t="shared" si="308"/>
        <v>0.36774486325275996</v>
      </c>
      <c r="Z59" s="67">
        <f t="shared" si="308"/>
        <v>0.36722634953675998</v>
      </c>
      <c r="AA59" s="67">
        <f t="shared" si="308"/>
        <v>0.36172121954723996</v>
      </c>
      <c r="AB59" s="67">
        <f t="shared" si="308"/>
        <v>0.34879282686611995</v>
      </c>
      <c r="AC59" s="67">
        <f t="shared" si="308"/>
        <v>0.32491020172491997</v>
      </c>
      <c r="AD59" s="67">
        <f t="shared" si="308"/>
        <v>0.28503439300756001</v>
      </c>
      <c r="AE59" s="67">
        <f t="shared" si="308"/>
        <v>0.22268882424963998</v>
      </c>
      <c r="AF59" s="74"/>
      <c r="AG59" s="67">
        <f t="shared" ref="AG59:AS59" si="309">AG57/AG58</f>
        <v>9.461185922999998E-3</v>
      </c>
      <c r="AH59" s="67">
        <f t="shared" si="309"/>
        <v>2.4842093422439995E-2</v>
      </c>
      <c r="AI59" s="67">
        <f t="shared" si="309"/>
        <v>6.0050106006799997E-2</v>
      </c>
      <c r="AJ59" s="67">
        <f t="shared" si="309"/>
        <v>0.13391738744244003</v>
      </c>
      <c r="AK59" s="67">
        <f t="shared" si="309"/>
        <v>0.26779521119316002</v>
      </c>
      <c r="AL59" s="67">
        <f t="shared" si="309"/>
        <v>0.34434157073484001</v>
      </c>
      <c r="AM59" s="67">
        <f t="shared" si="309"/>
        <v>0.34860623362963994</v>
      </c>
      <c r="AN59" s="67">
        <f t="shared" si="309"/>
        <v>0.34970418418852001</v>
      </c>
      <c r="AO59" s="67">
        <f t="shared" si="309"/>
        <v>0.34614877882032002</v>
      </c>
      <c r="AP59" s="67">
        <f t="shared" si="309"/>
        <v>0.33566885723168</v>
      </c>
      <c r="AQ59" s="67">
        <f t="shared" si="309"/>
        <v>0.31498450406947998</v>
      </c>
      <c r="AR59" s="67">
        <f t="shared" si="309"/>
        <v>0.27938453017831999</v>
      </c>
      <c r="AS59" s="67">
        <f t="shared" si="309"/>
        <v>0.22297680483651997</v>
      </c>
      <c r="AT59" s="74"/>
      <c r="AU59" s="67">
        <f t="shared" ref="AU59:BG59" si="310">AU57/AU58</f>
        <v>8.6754980138399988E-3</v>
      </c>
      <c r="AV59" s="67">
        <f t="shared" si="310"/>
        <v>2.2716283719919999E-2</v>
      </c>
      <c r="AW59" s="67">
        <f t="shared" si="310"/>
        <v>5.4827638104960004E-2</v>
      </c>
      <c r="AX59" s="67">
        <f t="shared" si="310"/>
        <v>0.12242375119239998</v>
      </c>
      <c r="AY59" s="67">
        <f t="shared" si="310"/>
        <v>0.24754701472591997</v>
      </c>
      <c r="AZ59" s="67">
        <f t="shared" si="310"/>
        <v>0.32820662732787997</v>
      </c>
      <c r="BA59" s="67">
        <f t="shared" si="310"/>
        <v>0.33339370330728002</v>
      </c>
      <c r="BB59" s="67">
        <f t="shared" si="310"/>
        <v>0.33566336689872001</v>
      </c>
      <c r="BC59" s="67">
        <f t="shared" si="310"/>
        <v>0.33365115841091997</v>
      </c>
      <c r="BD59" s="67">
        <f t="shared" si="310"/>
        <v>0.32528089276647987</v>
      </c>
      <c r="BE59" s="67">
        <f t="shared" si="310"/>
        <v>0.30749510316755996</v>
      </c>
      <c r="BF59" s="67">
        <f t="shared" si="310"/>
        <v>0.27613949076756</v>
      </c>
      <c r="BG59" s="67">
        <f t="shared" si="310"/>
        <v>0.22538829139343999</v>
      </c>
      <c r="BH59" s="74"/>
      <c r="BI59" s="67">
        <f t="shared" ref="BI59:BU59" si="311">BI57/BI58</f>
        <v>7.9948641908800019E-3</v>
      </c>
      <c r="BJ59" s="67">
        <f t="shared" si="311"/>
        <v>2.0892546024840003E-2</v>
      </c>
      <c r="BK59" s="67">
        <f t="shared" si="311"/>
        <v>5.0375496358599989E-2</v>
      </c>
      <c r="BL59" s="67">
        <f t="shared" si="311"/>
        <v>0.11262195228704</v>
      </c>
      <c r="BM59" s="67">
        <f t="shared" si="311"/>
        <v>0.22988008511215999</v>
      </c>
      <c r="BN59" s="67">
        <f t="shared" si="311"/>
        <v>0.31504932283328002</v>
      </c>
      <c r="BO59" s="67">
        <f t="shared" si="311"/>
        <v>0.32090689766772001</v>
      </c>
      <c r="BP59" s="67">
        <f t="shared" si="311"/>
        <v>0.32407936361135992</v>
      </c>
      <c r="BQ59" s="67">
        <f t="shared" si="311"/>
        <v>0.32331212405603998</v>
      </c>
      <c r="BR59" s="67">
        <f t="shared" si="311"/>
        <v>0.31669522911403997</v>
      </c>
      <c r="BS59" s="67">
        <f t="shared" si="311"/>
        <v>0.30144870526483997</v>
      </c>
      <c r="BT59" s="67">
        <f t="shared" si="311"/>
        <v>0.27369823148528</v>
      </c>
      <c r="BU59" s="67">
        <f t="shared" si="311"/>
        <v>0.22788870981659998</v>
      </c>
      <c r="BV59" s="74"/>
      <c r="BW59" s="67">
        <f t="shared" ref="BW59:CI59" si="312">BW57/BW58</f>
        <v>7.4169637707199995E-3</v>
      </c>
      <c r="BX59" s="67">
        <f t="shared" si="312"/>
        <v>1.9352732230999998E-2</v>
      </c>
      <c r="BY59" s="67">
        <f t="shared" si="312"/>
        <v>4.6629599256239995E-2</v>
      </c>
      <c r="BZ59" s="67">
        <f t="shared" si="312"/>
        <v>0.10436658366232</v>
      </c>
      <c r="CA59" s="67">
        <f t="shared" si="312"/>
        <v>0.21470597007916001</v>
      </c>
      <c r="CB59" s="67">
        <f t="shared" si="312"/>
        <v>0.30401311499607997</v>
      </c>
      <c r="CC59" s="67">
        <f t="shared" si="312"/>
        <v>0.31039059242408001</v>
      </c>
      <c r="CD59" s="67">
        <f t="shared" si="312"/>
        <v>0.31429174419551992</v>
      </c>
      <c r="CE59" s="67">
        <f t="shared" si="312"/>
        <v>0.31455895186715999</v>
      </c>
      <c r="CF59" s="67">
        <f t="shared" si="312"/>
        <v>0.30941819054131997</v>
      </c>
      <c r="CG59" s="67">
        <f t="shared" si="312"/>
        <v>0.29630854147887997</v>
      </c>
      <c r="CH59" s="67">
        <f t="shared" si="312"/>
        <v>0.27161146326355995</v>
      </c>
      <c r="CI59" s="67">
        <f t="shared" si="312"/>
        <v>0.23008044959032001</v>
      </c>
      <c r="CJ59" s="74"/>
      <c r="CK59" s="67">
        <f t="shared" ref="CK59:CW59" si="313">CK57/CK58</f>
        <v>6.9246997867600003E-3</v>
      </c>
      <c r="CL59" s="67">
        <f t="shared" si="313"/>
        <v>1.80460731724E-2</v>
      </c>
      <c r="CM59" s="67">
        <f t="shared" si="313"/>
        <v>4.3458212199080005E-2</v>
      </c>
      <c r="CN59" s="67">
        <f t="shared" si="313"/>
        <v>9.7370036346239988E-2</v>
      </c>
      <c r="CO59" s="67">
        <f t="shared" si="313"/>
        <v>0.20163969758407999</v>
      </c>
      <c r="CP59" s="67">
        <f t="shared" si="313"/>
        <v>0.29455881553055996</v>
      </c>
      <c r="CQ59" s="67">
        <f t="shared" si="313"/>
        <v>0.30135888531728</v>
      </c>
      <c r="CR59" s="67">
        <f t="shared" si="313"/>
        <v>0.30586904114591995</v>
      </c>
      <c r="CS59" s="67">
        <f t="shared" si="313"/>
        <v>0.30701300123871994</v>
      </c>
      <c r="CT59" s="67">
        <f t="shared" si="313"/>
        <v>0.30314140267067996</v>
      </c>
      <c r="CU59" s="67">
        <f t="shared" si="313"/>
        <v>0.29182189209571996</v>
      </c>
      <c r="CV59" s="67">
        <f t="shared" si="313"/>
        <v>0.26972430056152003</v>
      </c>
      <c r="CW59" s="67">
        <f t="shared" si="313"/>
        <v>0.23189806520327999</v>
      </c>
      <c r="CX59" s="74"/>
      <c r="CY59" s="67">
        <f t="shared" ref="CY59:DK59" si="314">CY57/CY58</f>
        <v>6.5015978532399999E-3</v>
      </c>
      <c r="CZ59" s="67">
        <f t="shared" si="314"/>
        <v>1.6926164188359998E-2</v>
      </c>
      <c r="DA59" s="67">
        <f t="shared" si="314"/>
        <v>4.0744640828359997E-2</v>
      </c>
      <c r="DB59" s="67">
        <f t="shared" si="314"/>
        <v>9.1377898437839972E-2</v>
      </c>
      <c r="DC59" s="67">
        <f t="shared" si="314"/>
        <v>0.19030495691703997</v>
      </c>
      <c r="DD59" s="67">
        <f t="shared" si="314"/>
        <v>0.28632810064179998</v>
      </c>
      <c r="DE59" s="67">
        <f t="shared" si="314"/>
        <v>0.29348390960083998</v>
      </c>
      <c r="DF59" s="67">
        <f t="shared" si="314"/>
        <v>0.29851631543075996</v>
      </c>
      <c r="DG59" s="67">
        <f t="shared" si="314"/>
        <v>0.30041553779468</v>
      </c>
      <c r="DH59" s="67">
        <f t="shared" si="314"/>
        <v>0.29762402287772005</v>
      </c>
      <c r="DI59" s="67">
        <f t="shared" si="314"/>
        <v>0.28785699906152001</v>
      </c>
      <c r="DJ59" s="67">
        <f t="shared" si="314"/>
        <v>0.26796163372776</v>
      </c>
      <c r="DK59" s="67">
        <f t="shared" si="314"/>
        <v>0.2333436475132</v>
      </c>
      <c r="DL59" s="74"/>
      <c r="DM59" s="67">
        <f t="shared" ref="DM59:DY59" si="315">DM57/DM58</f>
        <v>6.1342820839999992E-3</v>
      </c>
      <c r="DN59" s="67">
        <f t="shared" si="315"/>
        <v>1.5956073737799999E-2</v>
      </c>
      <c r="DO59" s="67">
        <f t="shared" si="315"/>
        <v>3.8397142236039995E-2</v>
      </c>
      <c r="DP59" s="67">
        <f t="shared" si="315"/>
        <v>8.618994077483999E-2</v>
      </c>
      <c r="DQ59" s="67">
        <f t="shared" si="315"/>
        <v>0.18038878614008</v>
      </c>
      <c r="DR59" s="67">
        <f t="shared" si="315"/>
        <v>0.27907155909920001</v>
      </c>
      <c r="DS59" s="67">
        <f t="shared" si="315"/>
        <v>0.28653455151775997</v>
      </c>
      <c r="DT59" s="67">
        <f t="shared" si="315"/>
        <v>0.29202254863964</v>
      </c>
      <c r="DU59" s="67">
        <f t="shared" si="315"/>
        <v>0.29458307503099995</v>
      </c>
      <c r="DV59" s="67">
        <f t="shared" si="315"/>
        <v>0.29274530737451993</v>
      </c>
      <c r="DW59" s="67">
        <f t="shared" si="315"/>
        <v>0.28435329793752001</v>
      </c>
      <c r="DX59" s="67">
        <f t="shared" si="315"/>
        <v>0.26627219012659997</v>
      </c>
      <c r="DY59" s="67">
        <f t="shared" si="315"/>
        <v>0.23447903514923998</v>
      </c>
    </row>
    <row r="60" spans="2:129" x14ac:dyDescent="0.2">
      <c r="B60" s="55"/>
      <c r="C60" s="22"/>
      <c r="D60" s="10"/>
      <c r="E60" s="62"/>
      <c r="F60" s="62"/>
      <c r="G60" s="62"/>
      <c r="H60" s="62"/>
      <c r="I60" s="62"/>
      <c r="J60" s="62"/>
      <c r="K60" s="62"/>
      <c r="L60" s="62"/>
      <c r="M60" s="62"/>
      <c r="N60" s="62"/>
      <c r="O60" s="62"/>
      <c r="P60" s="62"/>
      <c r="Q60" s="62"/>
      <c r="R60" s="74"/>
      <c r="S60" s="62"/>
      <c r="T60" s="62"/>
      <c r="U60" s="62"/>
      <c r="V60" s="62"/>
      <c r="W60" s="62"/>
      <c r="X60" s="62"/>
      <c r="Y60" s="62"/>
      <c r="Z60" s="62"/>
      <c r="AA60" s="62"/>
      <c r="AB60" s="62"/>
      <c r="AC60" s="62"/>
      <c r="AD60" s="62"/>
      <c r="AE60" s="62"/>
      <c r="AF60" s="74"/>
      <c r="AG60" s="62"/>
      <c r="AH60" s="62"/>
      <c r="AI60" s="62"/>
      <c r="AJ60" s="62"/>
      <c r="AK60" s="62"/>
      <c r="AL60" s="62"/>
      <c r="AM60" s="62"/>
      <c r="AN60" s="62"/>
      <c r="AO60" s="62"/>
      <c r="AP60" s="62"/>
      <c r="AQ60" s="62"/>
      <c r="AR60" s="62"/>
      <c r="AS60" s="62"/>
      <c r="AT60" s="74"/>
      <c r="AU60" s="62"/>
      <c r="AV60" s="62"/>
      <c r="AW60" s="62"/>
      <c r="AX60" s="62"/>
      <c r="AY60" s="62"/>
      <c r="AZ60" s="62"/>
      <c r="BA60" s="62"/>
      <c r="BB60" s="62"/>
      <c r="BC60" s="62"/>
      <c r="BD60" s="62"/>
      <c r="BE60" s="62"/>
      <c r="BF60" s="62"/>
      <c r="BG60" s="62"/>
      <c r="BH60" s="74"/>
      <c r="BI60" s="62"/>
      <c r="BJ60" s="62"/>
      <c r="BK60" s="62"/>
      <c r="BL60" s="62"/>
      <c r="BM60" s="62"/>
      <c r="BN60" s="62"/>
      <c r="BO60" s="62"/>
      <c r="BP60" s="62"/>
      <c r="BQ60" s="62"/>
      <c r="BR60" s="62"/>
      <c r="BS60" s="62"/>
      <c r="BT60" s="62"/>
      <c r="BU60" s="62"/>
      <c r="BV60" s="74"/>
      <c r="BW60" s="62"/>
      <c r="BX60" s="62"/>
      <c r="BY60" s="62"/>
      <c r="BZ60" s="62"/>
      <c r="CA60" s="62"/>
      <c r="CB60" s="62"/>
      <c r="CC60" s="62"/>
      <c r="CD60" s="62"/>
      <c r="CE60" s="62"/>
      <c r="CF60" s="62"/>
      <c r="CG60" s="62"/>
      <c r="CH60" s="62"/>
      <c r="CI60" s="62"/>
      <c r="CJ60" s="74"/>
      <c r="CK60" s="62"/>
      <c r="CL60" s="62"/>
      <c r="CM60" s="62"/>
      <c r="CN60" s="62"/>
      <c r="CO60" s="62"/>
      <c r="CP60" s="62"/>
      <c r="CQ60" s="62"/>
      <c r="CR60" s="62"/>
      <c r="CS60" s="62"/>
      <c r="CT60" s="62"/>
      <c r="CU60" s="62"/>
      <c r="CV60" s="62"/>
      <c r="CW60" s="62"/>
      <c r="CX60" s="74"/>
      <c r="CY60" s="62"/>
      <c r="CZ60" s="62"/>
      <c r="DA60" s="62"/>
      <c r="DB60" s="62"/>
      <c r="DC60" s="62"/>
      <c r="DD60" s="62"/>
      <c r="DE60" s="62"/>
      <c r="DF60" s="62"/>
      <c r="DG60" s="62"/>
      <c r="DH60" s="62"/>
      <c r="DI60" s="62"/>
      <c r="DJ60" s="62"/>
      <c r="DK60" s="62"/>
      <c r="DL60" s="74"/>
      <c r="DM60" s="62"/>
      <c r="DN60" s="62"/>
      <c r="DO60" s="62"/>
      <c r="DP60" s="62"/>
      <c r="DQ60" s="62"/>
      <c r="DR60" s="62"/>
      <c r="DS60" s="62"/>
      <c r="DT60" s="62"/>
      <c r="DU60" s="62"/>
      <c r="DV60" s="62"/>
      <c r="DW60" s="62"/>
      <c r="DX60" s="62"/>
      <c r="DY60" s="62"/>
    </row>
    <row r="61" spans="2:129" x14ac:dyDescent="0.2">
      <c r="B61" s="47"/>
      <c r="C61" s="56" t="s">
        <v>50</v>
      </c>
      <c r="D61" s="4" t="s">
        <v>29</v>
      </c>
      <c r="E61" s="63">
        <f t="shared" ref="E61:Q61" si="316">E57</f>
        <v>3.6484317554000001E-2</v>
      </c>
      <c r="F61" s="63">
        <f t="shared" ref="F61" si="317">F57</f>
        <v>9.7075147398000008E-2</v>
      </c>
      <c r="G61" s="63">
        <f t="shared" si="316"/>
        <v>0.23690129846900002</v>
      </c>
      <c r="H61" s="63">
        <f t="shared" ref="H61" si="318">H57</f>
        <v>0.52965808427899996</v>
      </c>
      <c r="I61" s="63">
        <f t="shared" si="316"/>
        <v>1.0477318823649999</v>
      </c>
      <c r="J61" s="63">
        <f t="shared" ref="J61" si="319">J57</f>
        <v>1.3985949596280003</v>
      </c>
      <c r="K61" s="63">
        <f t="shared" si="316"/>
        <v>1.3999394855960001</v>
      </c>
      <c r="L61" s="63">
        <f t="shared" ref="L61" si="320">L57</f>
        <v>1.3895064036309999</v>
      </c>
      <c r="M61" s="63">
        <f t="shared" si="316"/>
        <v>1.3617881123239999</v>
      </c>
      <c r="N61" s="63">
        <f t="shared" ref="N61" si="321">N57</f>
        <v>1.3083629548710001</v>
      </c>
      <c r="O61" s="63">
        <f t="shared" si="316"/>
        <v>1.2169323379350001</v>
      </c>
      <c r="P61" s="63">
        <f t="shared" ref="P61" si="322">P57</f>
        <v>1.070179739152</v>
      </c>
      <c r="Q61" s="63">
        <f t="shared" si="316"/>
        <v>0.84440259122500005</v>
      </c>
      <c r="R61" s="74"/>
      <c r="S61" s="63">
        <f t="shared" ref="S61:AE61" si="323">S57</f>
        <v>3.6617994588000004E-2</v>
      </c>
      <c r="T61" s="63">
        <f t="shared" si="323"/>
        <v>9.6565126500000001E-2</v>
      </c>
      <c r="U61" s="63">
        <f t="shared" si="323"/>
        <v>0.23405898715499998</v>
      </c>
      <c r="V61" s="63">
        <f t="shared" si="323"/>
        <v>0.52157966902499997</v>
      </c>
      <c r="W61" s="63">
        <f t="shared" si="323"/>
        <v>1.0312588646449998</v>
      </c>
      <c r="X61" s="63">
        <f t="shared" si="323"/>
        <v>1.3031232647219999</v>
      </c>
      <c r="Y61" s="63">
        <f t="shared" si="323"/>
        <v>1.3133745116169999</v>
      </c>
      <c r="Z61" s="63">
        <f t="shared" si="323"/>
        <v>1.3115226769170001</v>
      </c>
      <c r="AA61" s="63">
        <f t="shared" si="323"/>
        <v>1.2918614983829999</v>
      </c>
      <c r="AB61" s="63">
        <f t="shared" si="323"/>
        <v>1.245688667379</v>
      </c>
      <c r="AC61" s="63">
        <f t="shared" si="323"/>
        <v>1.160393577589</v>
      </c>
      <c r="AD61" s="63">
        <f t="shared" si="323"/>
        <v>1.017979975027</v>
      </c>
      <c r="AE61" s="63">
        <f t="shared" si="323"/>
        <v>0.79531722946299999</v>
      </c>
      <c r="AF61" s="74"/>
      <c r="AG61" s="63">
        <f t="shared" ref="AG61:AS61" si="324">AG57</f>
        <v>3.3789949724999997E-2</v>
      </c>
      <c r="AH61" s="63">
        <f t="shared" si="324"/>
        <v>8.8721762222999989E-2</v>
      </c>
      <c r="AI61" s="63">
        <f t="shared" si="324"/>
        <v>0.21446466431</v>
      </c>
      <c r="AJ61" s="63">
        <f t="shared" si="324"/>
        <v>0.47827638372300008</v>
      </c>
      <c r="AK61" s="63">
        <f t="shared" si="324"/>
        <v>0.9564114685470001</v>
      </c>
      <c r="AL61" s="63">
        <f t="shared" si="324"/>
        <v>1.2297913240530001</v>
      </c>
      <c r="AM61" s="63">
        <f t="shared" si="324"/>
        <v>1.2450222629629999</v>
      </c>
      <c r="AN61" s="63">
        <f t="shared" si="324"/>
        <v>1.248943514959</v>
      </c>
      <c r="AO61" s="63">
        <f t="shared" si="324"/>
        <v>1.2362456386440002</v>
      </c>
      <c r="AP61" s="63">
        <f t="shared" si="324"/>
        <v>1.198817347256</v>
      </c>
      <c r="AQ61" s="63">
        <f t="shared" si="324"/>
        <v>1.124944657391</v>
      </c>
      <c r="AR61" s="63">
        <f t="shared" si="324"/>
        <v>0.99780189349400006</v>
      </c>
      <c r="AS61" s="63">
        <f t="shared" si="324"/>
        <v>0.7963457315589999</v>
      </c>
      <c r="AT61" s="74"/>
      <c r="AU61" s="63">
        <f t="shared" ref="AU61:BG61" si="325">AU57</f>
        <v>3.0983921477999995E-2</v>
      </c>
      <c r="AV61" s="63">
        <f t="shared" si="325"/>
        <v>8.1129584714000003E-2</v>
      </c>
      <c r="AW61" s="63">
        <f t="shared" si="325"/>
        <v>0.19581299323200002</v>
      </c>
      <c r="AX61" s="63">
        <f t="shared" si="325"/>
        <v>0.43722768282999996</v>
      </c>
      <c r="AY61" s="63">
        <f t="shared" si="325"/>
        <v>0.88409648116399997</v>
      </c>
      <c r="AZ61" s="63">
        <f t="shared" si="325"/>
        <v>1.1721665261709999</v>
      </c>
      <c r="BA61" s="63">
        <f t="shared" si="325"/>
        <v>1.1906917975260001</v>
      </c>
      <c r="BB61" s="63">
        <f t="shared" si="325"/>
        <v>1.1987977389240001</v>
      </c>
      <c r="BC61" s="63">
        <f t="shared" si="325"/>
        <v>1.191611280039</v>
      </c>
      <c r="BD61" s="63">
        <f t="shared" si="325"/>
        <v>1.1617174741659997</v>
      </c>
      <c r="BE61" s="63">
        <f t="shared" si="325"/>
        <v>1.0981967970269999</v>
      </c>
      <c r="BF61" s="63">
        <f t="shared" si="325"/>
        <v>0.98621246702700005</v>
      </c>
      <c r="BG61" s="63">
        <f t="shared" si="325"/>
        <v>0.80495818354799997</v>
      </c>
      <c r="BH61" s="74"/>
      <c r="BI61" s="63">
        <f t="shared" ref="BI61:BU61" si="326">BI57</f>
        <v>2.8553086396000005E-2</v>
      </c>
      <c r="BJ61" s="63">
        <f t="shared" si="326"/>
        <v>7.4616235803000017E-2</v>
      </c>
      <c r="BK61" s="63">
        <f t="shared" si="326"/>
        <v>0.17991248699499998</v>
      </c>
      <c r="BL61" s="63">
        <f t="shared" si="326"/>
        <v>0.40222125816800003</v>
      </c>
      <c r="BM61" s="63">
        <f t="shared" si="326"/>
        <v>0.82100030397199997</v>
      </c>
      <c r="BN61" s="63">
        <f t="shared" si="326"/>
        <v>1.125176152976</v>
      </c>
      <c r="BO61" s="63">
        <f t="shared" si="326"/>
        <v>1.146096063099</v>
      </c>
      <c r="BP61" s="63">
        <f t="shared" si="326"/>
        <v>1.1574262986119999</v>
      </c>
      <c r="BQ61" s="63">
        <f t="shared" si="326"/>
        <v>1.1546861573430001</v>
      </c>
      <c r="BR61" s="63">
        <f t="shared" si="326"/>
        <v>1.1310543896929999</v>
      </c>
      <c r="BS61" s="63">
        <f t="shared" si="326"/>
        <v>1.076602518803</v>
      </c>
      <c r="BT61" s="63">
        <f t="shared" si="326"/>
        <v>0.977493683876</v>
      </c>
      <c r="BU61" s="63">
        <f t="shared" si="326"/>
        <v>0.81388824934499993</v>
      </c>
      <c r="BV61" s="74"/>
      <c r="BW61" s="63">
        <f t="shared" ref="BW61:CI61" si="327">BW57</f>
        <v>2.6489156324E-2</v>
      </c>
      <c r="BX61" s="63">
        <f t="shared" si="327"/>
        <v>6.9116900824999994E-2</v>
      </c>
      <c r="BY61" s="63">
        <f t="shared" si="327"/>
        <v>0.166534283058</v>
      </c>
      <c r="BZ61" s="63">
        <f t="shared" si="327"/>
        <v>0.37273779879400004</v>
      </c>
      <c r="CA61" s="63">
        <f t="shared" si="327"/>
        <v>0.76680703599700006</v>
      </c>
      <c r="CB61" s="63">
        <f t="shared" si="327"/>
        <v>1.085761124986</v>
      </c>
      <c r="CC61" s="63">
        <f t="shared" si="327"/>
        <v>1.108537830086</v>
      </c>
      <c r="CD61" s="63">
        <f t="shared" si="327"/>
        <v>1.1224705149839997</v>
      </c>
      <c r="CE61" s="63">
        <f t="shared" si="327"/>
        <v>1.1234248280970001</v>
      </c>
      <c r="CF61" s="63">
        <f t="shared" si="327"/>
        <v>1.105064966219</v>
      </c>
      <c r="CG61" s="63">
        <f t="shared" si="327"/>
        <v>1.058244790996</v>
      </c>
      <c r="CH61" s="63">
        <f t="shared" si="327"/>
        <v>0.97004094022699994</v>
      </c>
      <c r="CI61" s="63">
        <f t="shared" si="327"/>
        <v>0.82171589139400003</v>
      </c>
      <c r="CJ61" s="74"/>
      <c r="CK61" s="63">
        <f t="shared" ref="CK61:CW61" si="328">CK57</f>
        <v>2.4731070667000001E-2</v>
      </c>
      <c r="CL61" s="63">
        <f t="shared" si="328"/>
        <v>6.4450261330000008E-2</v>
      </c>
      <c r="CM61" s="63">
        <f t="shared" si="328"/>
        <v>0.15520790071100002</v>
      </c>
      <c r="CN61" s="63">
        <f t="shared" si="328"/>
        <v>0.34775012980799996</v>
      </c>
      <c r="CO61" s="63">
        <f t="shared" si="328"/>
        <v>0.72014177708600002</v>
      </c>
      <c r="CP61" s="63">
        <f t="shared" si="328"/>
        <v>1.0519957697519999</v>
      </c>
      <c r="CQ61" s="63">
        <f t="shared" si="328"/>
        <v>1.076281733276</v>
      </c>
      <c r="CR61" s="63">
        <f t="shared" si="328"/>
        <v>1.0923894326639998</v>
      </c>
      <c r="CS61" s="63">
        <f t="shared" si="328"/>
        <v>1.0964750044239999</v>
      </c>
      <c r="CT61" s="63">
        <f t="shared" si="328"/>
        <v>1.082647866681</v>
      </c>
      <c r="CU61" s="63">
        <f t="shared" si="328"/>
        <v>1.042221043199</v>
      </c>
      <c r="CV61" s="63">
        <f t="shared" si="328"/>
        <v>0.96330107343400018</v>
      </c>
      <c r="CW61" s="63">
        <f t="shared" si="328"/>
        <v>0.82820737572600001</v>
      </c>
      <c r="CX61" s="74"/>
      <c r="CY61" s="63">
        <f t="shared" ref="CY61:DK61" si="329">CY57</f>
        <v>2.3219992333000001E-2</v>
      </c>
      <c r="CZ61" s="63">
        <f t="shared" si="329"/>
        <v>6.0450586387000002E-2</v>
      </c>
      <c r="DA61" s="63">
        <f t="shared" si="329"/>
        <v>0.145516574387</v>
      </c>
      <c r="DB61" s="63">
        <f t="shared" si="329"/>
        <v>0.32634963727799993</v>
      </c>
      <c r="DC61" s="63">
        <f t="shared" si="329"/>
        <v>0.67966056041799994</v>
      </c>
      <c r="DD61" s="63">
        <f t="shared" si="329"/>
        <v>1.0226003594349999</v>
      </c>
      <c r="DE61" s="63">
        <f t="shared" si="329"/>
        <v>1.048156820003</v>
      </c>
      <c r="DF61" s="63">
        <f t="shared" si="329"/>
        <v>1.0661296979669999</v>
      </c>
      <c r="DG61" s="63">
        <f t="shared" si="329"/>
        <v>1.0729126349810001</v>
      </c>
      <c r="DH61" s="63">
        <f t="shared" si="329"/>
        <v>1.0629429388490002</v>
      </c>
      <c r="DI61" s="63">
        <f t="shared" si="329"/>
        <v>1.0280607109340001</v>
      </c>
      <c r="DJ61" s="63">
        <f t="shared" si="329"/>
        <v>0.95700583474200007</v>
      </c>
      <c r="DK61" s="63">
        <f t="shared" si="329"/>
        <v>0.83337016969</v>
      </c>
      <c r="DL61" s="74"/>
      <c r="DM61" s="63">
        <f t="shared" ref="DM61:DY61" si="330">DM57</f>
        <v>2.1908150299999998E-2</v>
      </c>
      <c r="DN61" s="63">
        <f t="shared" si="330"/>
        <v>5.6985977635000004E-2</v>
      </c>
      <c r="DO61" s="63">
        <f t="shared" si="330"/>
        <v>0.137132650843</v>
      </c>
      <c r="DP61" s="63">
        <f t="shared" si="330"/>
        <v>0.30782121705299997</v>
      </c>
      <c r="DQ61" s="63">
        <f t="shared" si="330"/>
        <v>0.64424566478599998</v>
      </c>
      <c r="DR61" s="63">
        <f t="shared" si="330"/>
        <v>0.99668413964000002</v>
      </c>
      <c r="DS61" s="63">
        <f t="shared" si="330"/>
        <v>1.0233376839919999</v>
      </c>
      <c r="DT61" s="63">
        <f t="shared" si="330"/>
        <v>1.0429376737130001</v>
      </c>
      <c r="DU61" s="63">
        <f t="shared" si="330"/>
        <v>1.052082410825</v>
      </c>
      <c r="DV61" s="63">
        <f t="shared" si="330"/>
        <v>1.0455189549089998</v>
      </c>
      <c r="DW61" s="63">
        <f t="shared" si="330"/>
        <v>1.015547492634</v>
      </c>
      <c r="DX61" s="63">
        <f t="shared" si="330"/>
        <v>0.95097210759499995</v>
      </c>
      <c r="DY61" s="63">
        <f t="shared" si="330"/>
        <v>0.83742512553299997</v>
      </c>
    </row>
    <row r="62" spans="2:129" x14ac:dyDescent="0.2">
      <c r="B62" s="47"/>
      <c r="C62" s="58"/>
      <c r="D62" s="4" t="s">
        <v>30</v>
      </c>
      <c r="E62" s="63">
        <f t="shared" ref="E62:Q62" si="331">E10-E15</f>
        <v>7.7941029348571611E-2</v>
      </c>
      <c r="F62" s="63">
        <f t="shared" ref="F62" si="332">F10-F15</f>
        <v>0.20883553185857151</v>
      </c>
      <c r="G62" s="63">
        <f t="shared" si="331"/>
        <v>0.51395625200857165</v>
      </c>
      <c r="H62" s="63">
        <f t="shared" ref="H62" si="333">H10-H15</f>
        <v>1.1596688433885718</v>
      </c>
      <c r="I62" s="63">
        <f t="shared" si="331"/>
        <v>2.3103175204585717</v>
      </c>
      <c r="J62" s="63">
        <f t="shared" ref="J62" si="334">J10-J15</f>
        <v>3.0733744896945714</v>
      </c>
      <c r="K62" s="63">
        <f t="shared" si="331"/>
        <v>3.0737042983495715</v>
      </c>
      <c r="L62" s="63">
        <f t="shared" ref="L62" si="335">L10-L15</f>
        <v>3.0747357447235717</v>
      </c>
      <c r="M62" s="63">
        <f t="shared" si="331"/>
        <v>3.0767910436455717</v>
      </c>
      <c r="N62" s="63">
        <f t="shared" ref="N62" si="336">N10-N15</f>
        <v>3.0803475280485717</v>
      </c>
      <c r="O62" s="63">
        <f t="shared" si="331"/>
        <v>3.0860890936455716</v>
      </c>
      <c r="P62" s="63">
        <f t="shared" ref="P62" si="337">P10-P15</f>
        <v>3.0949659190015715</v>
      </c>
      <c r="Q62" s="63">
        <f t="shared" si="331"/>
        <v>3.1082648007875715</v>
      </c>
      <c r="R62" s="74"/>
      <c r="S62" s="63">
        <f t="shared" ref="S62:AE62" si="338">S10-S15</f>
        <v>8.2009902808571677E-2</v>
      </c>
      <c r="T62" s="63">
        <f t="shared" si="338"/>
        <v>0.2199306811385715</v>
      </c>
      <c r="U62" s="63">
        <f t="shared" si="338"/>
        <v>0.54240092898857162</v>
      </c>
      <c r="V62" s="63">
        <f t="shared" si="338"/>
        <v>1.2295309369085716</v>
      </c>
      <c r="W62" s="63">
        <f t="shared" si="338"/>
        <v>2.4602041545385713</v>
      </c>
      <c r="X62" s="63">
        <f t="shared" si="338"/>
        <v>3.0800105229115715</v>
      </c>
      <c r="Y62" s="63">
        <f t="shared" si="338"/>
        <v>3.0810050407715717</v>
      </c>
      <c r="Z62" s="63">
        <f t="shared" si="338"/>
        <v>3.0829632959245714</v>
      </c>
      <c r="AA62" s="63">
        <f t="shared" si="338"/>
        <v>3.0862811975575717</v>
      </c>
      <c r="AB62" s="63">
        <f t="shared" si="338"/>
        <v>3.0915063112565715</v>
      </c>
      <c r="AC62" s="63">
        <f t="shared" si="338"/>
        <v>3.0993851073345717</v>
      </c>
      <c r="AD62" s="63">
        <f t="shared" si="338"/>
        <v>3.1109287318665717</v>
      </c>
      <c r="AE62" s="63">
        <f t="shared" si="338"/>
        <v>3.1274038240935718</v>
      </c>
      <c r="AF62" s="74"/>
      <c r="AG62" s="63">
        <f t="shared" ref="AG62:AS62" si="339">AG10-AG15</f>
        <v>7.9090900738571612E-2</v>
      </c>
      <c r="AH62" s="63">
        <f t="shared" si="339"/>
        <v>0.21227177808857167</v>
      </c>
      <c r="AI62" s="63">
        <f t="shared" si="339"/>
        <v>0.52455586152857148</v>
      </c>
      <c r="AJ62" s="63">
        <f t="shared" si="339"/>
        <v>1.1952026934485716</v>
      </c>
      <c r="AK62" s="63">
        <f t="shared" si="339"/>
        <v>2.4278399287585719</v>
      </c>
      <c r="AL62" s="63">
        <f t="shared" si="339"/>
        <v>3.0866588360555718</v>
      </c>
      <c r="AM62" s="63">
        <f t="shared" si="339"/>
        <v>3.0892110247785718</v>
      </c>
      <c r="AN62" s="63">
        <f t="shared" si="339"/>
        <v>3.0930736753765715</v>
      </c>
      <c r="AO62" s="63">
        <f t="shared" si="339"/>
        <v>3.0987209232835715</v>
      </c>
      <c r="AP62" s="63">
        <f t="shared" si="339"/>
        <v>3.1067503972875716</v>
      </c>
      <c r="AQ62" s="63">
        <f t="shared" si="339"/>
        <v>3.1179208780355716</v>
      </c>
      <c r="AR62" s="63">
        <f t="shared" si="339"/>
        <v>3.1332007946345715</v>
      </c>
      <c r="AS62" s="63">
        <f t="shared" si="339"/>
        <v>3.1537295789525714</v>
      </c>
      <c r="AT62" s="74"/>
      <c r="AU62" s="63">
        <f t="shared" ref="AU62:BG62" si="340">AU10-AU15</f>
        <v>7.5291384658571658E-2</v>
      </c>
      <c r="AV62" s="63">
        <f t="shared" si="340"/>
        <v>0.20220768989857163</v>
      </c>
      <c r="AW62" s="63">
        <f t="shared" si="340"/>
        <v>0.5005067552185718</v>
      </c>
      <c r="AX62" s="63">
        <f t="shared" si="340"/>
        <v>1.1453292943185716</v>
      </c>
      <c r="AY62" s="63">
        <f t="shared" si="340"/>
        <v>2.3602421787685719</v>
      </c>
      <c r="AZ62" s="63">
        <f t="shared" si="340"/>
        <v>3.0936127285825714</v>
      </c>
      <c r="BA62" s="63">
        <f t="shared" si="340"/>
        <v>3.0984992276985714</v>
      </c>
      <c r="BB62" s="63">
        <f t="shared" si="340"/>
        <v>3.1051493906925716</v>
      </c>
      <c r="BC62" s="63">
        <f t="shared" si="340"/>
        <v>3.1141336438765714</v>
      </c>
      <c r="BD62" s="63">
        <f t="shared" si="340"/>
        <v>3.1260984681905715</v>
      </c>
      <c r="BE62" s="63">
        <f t="shared" si="340"/>
        <v>3.1417950285335716</v>
      </c>
      <c r="BF62" s="63">
        <f t="shared" si="340"/>
        <v>3.1620764123705718</v>
      </c>
      <c r="BG62" s="63">
        <f t="shared" si="340"/>
        <v>3.1879233250745718</v>
      </c>
      <c r="BH62" s="74"/>
      <c r="BI62" s="63">
        <f t="shared" ref="BI62:BU62" si="341">BI10-BI15</f>
        <v>7.1658272328571471E-2</v>
      </c>
      <c r="BJ62" s="63">
        <f t="shared" si="341"/>
        <v>0.19255943335857184</v>
      </c>
      <c r="BK62" s="63">
        <f t="shared" si="341"/>
        <v>0.47728695493857165</v>
      </c>
      <c r="BL62" s="63">
        <f t="shared" si="341"/>
        <v>1.0961395884185716</v>
      </c>
      <c r="BM62" s="63">
        <f t="shared" si="341"/>
        <v>2.2867706050985719</v>
      </c>
      <c r="BN62" s="63">
        <f t="shared" si="341"/>
        <v>3.1010607436475714</v>
      </c>
      <c r="BO62" s="63">
        <f t="shared" si="341"/>
        <v>3.1089872572825716</v>
      </c>
      <c r="BP62" s="63">
        <f t="shared" si="341"/>
        <v>3.1192071368195715</v>
      </c>
      <c r="BQ62" s="63">
        <f t="shared" si="341"/>
        <v>3.1323887984325718</v>
      </c>
      <c r="BR62" s="63">
        <f t="shared" si="341"/>
        <v>3.1492059716215715</v>
      </c>
      <c r="BS62" s="63">
        <f t="shared" si="341"/>
        <v>3.1703422595835717</v>
      </c>
      <c r="BT62" s="63">
        <f t="shared" si="341"/>
        <v>3.1964705063835717</v>
      </c>
      <c r="BU62" s="63">
        <f t="shared" si="341"/>
        <v>3.2282379760145714</v>
      </c>
      <c r="BV62" s="74"/>
      <c r="BW62" s="63">
        <f t="shared" ref="BW62:CI62" si="342">BW10-BW15</f>
        <v>6.8386298178571447E-2</v>
      </c>
      <c r="BX62" s="63">
        <f t="shared" si="342"/>
        <v>0.18385986276857169</v>
      </c>
      <c r="BY62" s="63">
        <f t="shared" si="342"/>
        <v>0.4562767703485715</v>
      </c>
      <c r="BZ62" s="63">
        <f t="shared" si="342"/>
        <v>1.0511350348785715</v>
      </c>
      <c r="CA62" s="63">
        <f t="shared" si="342"/>
        <v>2.2157389602785713</v>
      </c>
      <c r="CB62" s="63">
        <f t="shared" si="342"/>
        <v>3.1090927830145718</v>
      </c>
      <c r="CC62" s="63">
        <f t="shared" si="342"/>
        <v>3.1206994854845718</v>
      </c>
      <c r="CD62" s="63">
        <f t="shared" si="342"/>
        <v>3.1351617136925718</v>
      </c>
      <c r="CE62" s="63">
        <f t="shared" si="342"/>
        <v>3.1532253276305715</v>
      </c>
      <c r="CF62" s="63">
        <f t="shared" si="342"/>
        <v>3.1755358891375716</v>
      </c>
      <c r="CG62" s="63">
        <f t="shared" si="342"/>
        <v>3.2026219023955718</v>
      </c>
      <c r="CH62" s="63">
        <f t="shared" si="342"/>
        <v>3.2348440233035718</v>
      </c>
      <c r="CI62" s="63">
        <f t="shared" si="342"/>
        <v>3.2723325696175718</v>
      </c>
      <c r="CJ62" s="74"/>
      <c r="CK62" s="63">
        <f t="shared" ref="CK62:CW62" si="343">CK10-CK15</f>
        <v>6.5479151338571739E-2</v>
      </c>
      <c r="CL62" s="63">
        <f t="shared" si="343"/>
        <v>0.1761255734085716</v>
      </c>
      <c r="CM62" s="63">
        <f t="shared" si="343"/>
        <v>0.43755993176857144</v>
      </c>
      <c r="CN62" s="63">
        <f t="shared" si="343"/>
        <v>1.0107664139885717</v>
      </c>
      <c r="CO62" s="63">
        <f t="shared" si="343"/>
        <v>2.1496285542985714</v>
      </c>
      <c r="CP62" s="63">
        <f t="shared" si="343"/>
        <v>3.1177463441235718</v>
      </c>
      <c r="CQ62" s="63">
        <f t="shared" si="343"/>
        <v>3.1336034085045714</v>
      </c>
      <c r="CR62" s="63">
        <f t="shared" si="343"/>
        <v>3.1528601489405714</v>
      </c>
      <c r="CS62" s="63">
        <f t="shared" si="343"/>
        <v>3.1762932507285715</v>
      </c>
      <c r="CT62" s="63">
        <f t="shared" si="343"/>
        <v>3.2044353212945715</v>
      </c>
      <c r="CU62" s="63">
        <f t="shared" si="343"/>
        <v>3.2375351398395718</v>
      </c>
      <c r="CV62" s="63">
        <f t="shared" si="343"/>
        <v>3.2754899012085716</v>
      </c>
      <c r="CW62" s="63">
        <f t="shared" si="343"/>
        <v>3.3177453383305715</v>
      </c>
      <c r="CX62" s="74"/>
      <c r="CY62" s="63">
        <f t="shared" ref="CY62:DK62" si="344">CY10-CY15</f>
        <v>6.2896526698571709E-2</v>
      </c>
      <c r="CZ62" s="63">
        <f t="shared" si="344"/>
        <v>0.16925268386857173</v>
      </c>
      <c r="DA62" s="63">
        <f t="shared" si="344"/>
        <v>0.42090741951857158</v>
      </c>
      <c r="DB62" s="63">
        <f t="shared" si="344"/>
        <v>0.97468564312857175</v>
      </c>
      <c r="DC62" s="63">
        <f t="shared" si="344"/>
        <v>2.0889634109585717</v>
      </c>
      <c r="DD62" s="63">
        <f t="shared" si="344"/>
        <v>3.1270304895775718</v>
      </c>
      <c r="DE62" s="63">
        <f t="shared" si="344"/>
        <v>3.1476309623965717</v>
      </c>
      <c r="DF62" s="63">
        <f t="shared" si="344"/>
        <v>3.1721033851245717</v>
      </c>
      <c r="DG62" s="63">
        <f t="shared" si="344"/>
        <v>3.2011824545195715</v>
      </c>
      <c r="DH62" s="63">
        <f t="shared" si="344"/>
        <v>3.2351780720625718</v>
      </c>
      <c r="DI62" s="63">
        <f t="shared" si="344"/>
        <v>3.2739215980835716</v>
      </c>
      <c r="DJ62" s="63">
        <f t="shared" si="344"/>
        <v>3.3166967339315718</v>
      </c>
      <c r="DK62" s="63">
        <f t="shared" si="344"/>
        <v>3.3621665291945715</v>
      </c>
      <c r="DL62" s="74"/>
      <c r="DM62" s="63">
        <f t="shared" ref="DM62:DY62" si="345">DM10-DM15</f>
        <v>6.0592400208571817E-2</v>
      </c>
      <c r="DN62" s="63">
        <f t="shared" si="345"/>
        <v>0.16312048384857158</v>
      </c>
      <c r="DO62" s="63">
        <f t="shared" si="345"/>
        <v>0.4060391821985716</v>
      </c>
      <c r="DP62" s="63">
        <f t="shared" si="345"/>
        <v>0.94237065904857165</v>
      </c>
      <c r="DQ62" s="63">
        <f t="shared" si="345"/>
        <v>2.0335659193785718</v>
      </c>
      <c r="DR62" s="63">
        <f t="shared" si="345"/>
        <v>3.1369381958435718</v>
      </c>
      <c r="DS62" s="63">
        <f t="shared" si="345"/>
        <v>3.1626903173095715</v>
      </c>
      <c r="DT62" s="63">
        <f t="shared" si="345"/>
        <v>3.1926594001815718</v>
      </c>
      <c r="DU62" s="63">
        <f t="shared" si="345"/>
        <v>3.2274469116685718</v>
      </c>
      <c r="DV62" s="63">
        <f t="shared" si="345"/>
        <v>3.2670145517735718</v>
      </c>
      <c r="DW62" s="63">
        <f t="shared" si="345"/>
        <v>3.3106377079015719</v>
      </c>
      <c r="DX62" s="63">
        <f t="shared" si="345"/>
        <v>3.3568792481835716</v>
      </c>
      <c r="DY62" s="63">
        <f t="shared" si="345"/>
        <v>3.4036507307615715</v>
      </c>
    </row>
    <row r="63" spans="2:129" ht="14.25" x14ac:dyDescent="0.25">
      <c r="B63" s="49"/>
      <c r="C63" s="57" t="s">
        <v>57</v>
      </c>
      <c r="D63" s="4" t="s">
        <v>31</v>
      </c>
      <c r="E63" s="70">
        <f t="shared" ref="E63:Q63" si="346">E61/E62</f>
        <v>0.46810156164134148</v>
      </c>
      <c r="F63" s="70">
        <f t="shared" ref="F63" si="347">F61/F62</f>
        <v>0.46484018564303348</v>
      </c>
      <c r="G63" s="70">
        <f t="shared" si="346"/>
        <v>0.46093669946260141</v>
      </c>
      <c r="H63" s="70">
        <f t="shared" ref="H63" si="348">H61/H62</f>
        <v>0.45673218462206</v>
      </c>
      <c r="I63" s="70">
        <f t="shared" si="346"/>
        <v>0.45350124954124793</v>
      </c>
      <c r="J63" s="70">
        <f t="shared" ref="J63" si="349">J61/J62</f>
        <v>0.45506818785594566</v>
      </c>
      <c r="K63" s="70">
        <f t="shared" si="346"/>
        <v>0.45545678754709717</v>
      </c>
      <c r="L63" s="70">
        <f t="shared" ref="L63" si="350">L61/L62</f>
        <v>0.45191083689565031</v>
      </c>
      <c r="M63" s="70">
        <f t="shared" si="346"/>
        <v>0.44260012883763122</v>
      </c>
      <c r="N63" s="70">
        <f t="shared" ref="N63" si="351">N61/N62</f>
        <v>0.42474524155391646</v>
      </c>
      <c r="O63" s="70">
        <f t="shared" si="346"/>
        <v>0.39432832332700024</v>
      </c>
      <c r="P63" s="70">
        <f t="shared" ref="P63" si="352">P61/P62</f>
        <v>0.34578078310382088</v>
      </c>
      <c r="Q63" s="70">
        <f t="shared" si="346"/>
        <v>0.27166365974065193</v>
      </c>
      <c r="R63" s="74"/>
      <c r="S63" s="70">
        <f t="shared" ref="S63:AE63" si="353">S61/S62</f>
        <v>0.44650698676566031</v>
      </c>
      <c r="T63" s="70">
        <f t="shared" si="353"/>
        <v>0.43907073810750991</v>
      </c>
      <c r="U63" s="70">
        <f t="shared" si="353"/>
        <v>0.43152394224592416</v>
      </c>
      <c r="V63" s="70">
        <f t="shared" si="353"/>
        <v>0.42421028488832957</v>
      </c>
      <c r="W63" s="70">
        <f t="shared" si="353"/>
        <v>0.41917613330687986</v>
      </c>
      <c r="X63" s="70">
        <f t="shared" si="353"/>
        <v>0.42309052356423171</v>
      </c>
      <c r="Y63" s="70">
        <f t="shared" si="353"/>
        <v>0.42628119533621195</v>
      </c>
      <c r="Z63" s="70">
        <f t="shared" si="353"/>
        <v>0.42540976035969263</v>
      </c>
      <c r="AA63" s="70">
        <f t="shared" si="353"/>
        <v>0.41858191645186327</v>
      </c>
      <c r="AB63" s="70">
        <f t="shared" si="353"/>
        <v>0.40293906657841438</v>
      </c>
      <c r="AC63" s="70">
        <f t="shared" si="353"/>
        <v>0.37439477102828383</v>
      </c>
      <c r="AD63" s="70">
        <f t="shared" si="353"/>
        <v>0.32722703178616608</v>
      </c>
      <c r="AE63" s="70">
        <f t="shared" si="353"/>
        <v>0.25430589530391395</v>
      </c>
      <c r="AF63" s="74"/>
      <c r="AG63" s="70">
        <f t="shared" ref="AG63:AS63" si="354">AG61/AG62</f>
        <v>0.42722929451378816</v>
      </c>
      <c r="AH63" s="70">
        <f t="shared" si="354"/>
        <v>0.41796306142015877</v>
      </c>
      <c r="AI63" s="70">
        <f t="shared" si="354"/>
        <v>0.4088500006177484</v>
      </c>
      <c r="AJ63" s="70">
        <f t="shared" si="354"/>
        <v>0.40016340855374744</v>
      </c>
      <c r="AK63" s="70">
        <f t="shared" si="354"/>
        <v>0.39393514260062534</v>
      </c>
      <c r="AL63" s="70">
        <f t="shared" si="354"/>
        <v>0.39842152611350634</v>
      </c>
      <c r="AM63" s="70">
        <f t="shared" si="354"/>
        <v>0.40302273071560091</v>
      </c>
      <c r="AN63" s="70">
        <f t="shared" si="354"/>
        <v>0.40378718583447426</v>
      </c>
      <c r="AO63" s="70">
        <f t="shared" si="354"/>
        <v>0.39895352606778406</v>
      </c>
      <c r="AP63" s="70">
        <f t="shared" si="354"/>
        <v>0.38587501213572173</v>
      </c>
      <c r="AQ63" s="70">
        <f t="shared" si="354"/>
        <v>0.36079961660212656</v>
      </c>
      <c r="AR63" s="70">
        <f t="shared" si="354"/>
        <v>0.31846088358035629</v>
      </c>
      <c r="AS63" s="70">
        <f t="shared" si="354"/>
        <v>0.25250919954382556</v>
      </c>
      <c r="AT63" s="74"/>
      <c r="AU63" s="70">
        <f t="shared" ref="AU63:BG63" si="355">AU61/AU62</f>
        <v>0.41152014428350114</v>
      </c>
      <c r="AV63" s="70">
        <f t="shared" si="355"/>
        <v>0.40121908694320674</v>
      </c>
      <c r="AW63" s="70">
        <f t="shared" si="355"/>
        <v>0.39122947131150765</v>
      </c>
      <c r="AX63" s="70">
        <f t="shared" si="355"/>
        <v>0.38174844998628471</v>
      </c>
      <c r="AY63" s="70">
        <f t="shared" si="355"/>
        <v>0.3745787144712695</v>
      </c>
      <c r="AZ63" s="70">
        <f t="shared" si="355"/>
        <v>0.37889892142642628</v>
      </c>
      <c r="BA63" s="70">
        <f t="shared" si="355"/>
        <v>0.38428016598551595</v>
      </c>
      <c r="BB63" s="70">
        <f t="shared" si="355"/>
        <v>0.38606765346533639</v>
      </c>
      <c r="BC63" s="70">
        <f t="shared" si="355"/>
        <v>0.38264615983392569</v>
      </c>
      <c r="BD63" s="70">
        <f t="shared" si="355"/>
        <v>0.37161896401760425</v>
      </c>
      <c r="BE63" s="70">
        <f t="shared" si="355"/>
        <v>0.34954438053827519</v>
      </c>
      <c r="BF63" s="70">
        <f t="shared" si="355"/>
        <v>0.31188761383778452</v>
      </c>
      <c r="BG63" s="70">
        <f t="shared" si="355"/>
        <v>0.2525023664203625</v>
      </c>
      <c r="BH63" s="74"/>
      <c r="BI63" s="70">
        <f t="shared" ref="BI63:BU63" si="356">BI61/BI62</f>
        <v>0.39846183096735593</v>
      </c>
      <c r="BJ63" s="70">
        <f t="shared" si="356"/>
        <v>0.38749717166052544</v>
      </c>
      <c r="BK63" s="70">
        <f t="shared" si="356"/>
        <v>0.37694825960235029</v>
      </c>
      <c r="BL63" s="70">
        <f t="shared" si="356"/>
        <v>0.36694346451649906</v>
      </c>
      <c r="BM63" s="70">
        <f t="shared" si="356"/>
        <v>0.35902171478918871</v>
      </c>
      <c r="BN63" s="70">
        <f t="shared" si="356"/>
        <v>0.36283589584012155</v>
      </c>
      <c r="BO63" s="70">
        <f t="shared" si="356"/>
        <v>0.36863967853658941</v>
      </c>
      <c r="BP63" s="70">
        <f t="shared" si="356"/>
        <v>0.37106426339872484</v>
      </c>
      <c r="BQ63" s="70">
        <f t="shared" si="356"/>
        <v>0.36862798063918439</v>
      </c>
      <c r="BR63" s="70">
        <f t="shared" si="356"/>
        <v>0.35915541882152718</v>
      </c>
      <c r="BS63" s="70">
        <f t="shared" si="356"/>
        <v>0.33958558119349957</v>
      </c>
      <c r="BT63" s="70">
        <f t="shared" si="356"/>
        <v>0.3058040679317634</v>
      </c>
      <c r="BU63" s="70">
        <f t="shared" si="356"/>
        <v>0.2521153196858763</v>
      </c>
      <c r="BV63" s="74"/>
      <c r="BW63" s="70">
        <f t="shared" ref="BW63:CI63" si="357">BW61/BW62</f>
        <v>0.38734596007567296</v>
      </c>
      <c r="BX63" s="70">
        <f t="shared" si="357"/>
        <v>0.37592163827511882</v>
      </c>
      <c r="BY63" s="70">
        <f t="shared" si="357"/>
        <v>0.36498523238598485</v>
      </c>
      <c r="BZ63" s="70">
        <f t="shared" si="357"/>
        <v>0.35460505684415627</v>
      </c>
      <c r="CA63" s="70">
        <f t="shared" si="357"/>
        <v>0.34607282254069954</v>
      </c>
      <c r="CB63" s="70">
        <f t="shared" si="357"/>
        <v>0.34922120398518552</v>
      </c>
      <c r="CC63" s="70">
        <f t="shared" si="357"/>
        <v>0.35522094813748784</v>
      </c>
      <c r="CD63" s="70">
        <f t="shared" si="357"/>
        <v>0.35802635318034737</v>
      </c>
      <c r="CE63" s="70">
        <f t="shared" si="357"/>
        <v>0.3562780046997705</v>
      </c>
      <c r="CF63" s="70">
        <f t="shared" si="357"/>
        <v>0.34799322218308143</v>
      </c>
      <c r="CG63" s="70">
        <f t="shared" si="357"/>
        <v>0.33043076056041126</v>
      </c>
      <c r="CH63" s="70">
        <f t="shared" si="357"/>
        <v>0.29987255436085891</v>
      </c>
      <c r="CI63" s="70">
        <f t="shared" si="357"/>
        <v>0.2511101405227989</v>
      </c>
      <c r="CJ63" s="74"/>
      <c r="CK63" s="70">
        <f t="shared" ref="CK63:CW63" si="358">CK61/CK62</f>
        <v>0.37769381797762691</v>
      </c>
      <c r="CL63" s="70">
        <f t="shared" si="358"/>
        <v>0.36593357842753443</v>
      </c>
      <c r="CM63" s="70">
        <f t="shared" si="358"/>
        <v>0.35471232496921262</v>
      </c>
      <c r="CN63" s="70">
        <f t="shared" si="358"/>
        <v>0.34404598826720795</v>
      </c>
      <c r="CO63" s="70">
        <f t="shared" si="358"/>
        <v>0.33500754148708445</v>
      </c>
      <c r="CP63" s="70">
        <f t="shared" si="358"/>
        <v>0.33742185977856576</v>
      </c>
      <c r="CQ63" s="70">
        <f t="shared" si="358"/>
        <v>0.34346456553978116</v>
      </c>
      <c r="CR63" s="70">
        <f t="shared" si="358"/>
        <v>0.34647570176275216</v>
      </c>
      <c r="CS63" s="70">
        <f t="shared" si="358"/>
        <v>0.34520584778262925</v>
      </c>
      <c r="CT63" s="70">
        <f t="shared" si="358"/>
        <v>0.33785917271802418</v>
      </c>
      <c r="CU63" s="70">
        <f t="shared" si="358"/>
        <v>0.32191806364475312</v>
      </c>
      <c r="CV63" s="70">
        <f t="shared" si="358"/>
        <v>0.29409373940629974</v>
      </c>
      <c r="CW63" s="70">
        <f t="shared" si="358"/>
        <v>0.24962958011199821</v>
      </c>
      <c r="CX63" s="74"/>
      <c r="CY63" s="70">
        <f t="shared" ref="CY63:DK63" si="359">CY61/CY62</f>
        <v>0.36917765657045881</v>
      </c>
      <c r="CZ63" s="70">
        <f t="shared" si="359"/>
        <v>0.35716175959691815</v>
      </c>
      <c r="DA63" s="70">
        <f t="shared" si="359"/>
        <v>0.34572109599170275</v>
      </c>
      <c r="DB63" s="70">
        <f t="shared" si="359"/>
        <v>0.33482553024016465</v>
      </c>
      <c r="DC63" s="70">
        <f t="shared" si="359"/>
        <v>0.32535780993220992</v>
      </c>
      <c r="DD63" s="70">
        <f t="shared" si="359"/>
        <v>0.32701963183388794</v>
      </c>
      <c r="DE63" s="70">
        <f t="shared" si="359"/>
        <v>0.33299863691928638</v>
      </c>
      <c r="DF63" s="70">
        <f t="shared" si="359"/>
        <v>0.33609550778406672</v>
      </c>
      <c r="DG63" s="70">
        <f t="shared" si="359"/>
        <v>0.33516135060224839</v>
      </c>
      <c r="DH63" s="70">
        <f t="shared" si="359"/>
        <v>0.32855778419990528</v>
      </c>
      <c r="DI63" s="70">
        <f t="shared" si="359"/>
        <v>0.31401506729293316</v>
      </c>
      <c r="DJ63" s="70">
        <f t="shared" si="359"/>
        <v>0.28854185700830626</v>
      </c>
      <c r="DK63" s="70">
        <f t="shared" si="359"/>
        <v>0.24786701148013604</v>
      </c>
      <c r="DL63" s="74"/>
      <c r="DM63" s="70">
        <f t="shared" ref="DM63:DY63" si="360">DM61/DM62</f>
        <v>0.3615659756766117</v>
      </c>
      <c r="DN63" s="70">
        <f t="shared" si="360"/>
        <v>0.34934899830177901</v>
      </c>
      <c r="DO63" s="70">
        <f t="shared" si="360"/>
        <v>0.33773255600720797</v>
      </c>
      <c r="DP63" s="70">
        <f t="shared" si="360"/>
        <v>0.32664558695384238</v>
      </c>
      <c r="DQ63" s="70">
        <f t="shared" si="360"/>
        <v>0.31680589188024555</v>
      </c>
      <c r="DR63" s="70">
        <f t="shared" si="360"/>
        <v>0.31772514388731082</v>
      </c>
      <c r="DS63" s="70">
        <f t="shared" si="360"/>
        <v>0.32356556643918583</v>
      </c>
      <c r="DT63" s="70">
        <f t="shared" si="360"/>
        <v>0.32666737756419817</v>
      </c>
      <c r="DU63" s="70">
        <f t="shared" si="360"/>
        <v>0.3259797727489433</v>
      </c>
      <c r="DV63" s="70">
        <f t="shared" si="360"/>
        <v>0.32002274196832597</v>
      </c>
      <c r="DW63" s="70">
        <f t="shared" si="360"/>
        <v>0.30675283200278014</v>
      </c>
      <c r="DX63" s="70">
        <f t="shared" si="360"/>
        <v>0.28329053185621045</v>
      </c>
      <c r="DY63" s="70">
        <f t="shared" si="360"/>
        <v>0.24603732632273492</v>
      </c>
    </row>
    <row r="64" spans="2:129" x14ac:dyDescent="0.2"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74"/>
      <c r="S64" s="14"/>
      <c r="T64" s="14"/>
      <c r="U64" s="14"/>
      <c r="V64" s="14"/>
      <c r="W64" s="14"/>
      <c r="X64" s="14"/>
      <c r="Y64" s="14"/>
      <c r="Z64" s="14"/>
      <c r="AA64" s="14"/>
      <c r="AB64" s="14"/>
      <c r="AC64" s="14"/>
      <c r="AD64" s="14"/>
      <c r="AE64" s="14"/>
      <c r="AF64" s="74"/>
      <c r="AG64" s="14"/>
      <c r="AH64" s="14"/>
      <c r="AI64" s="14"/>
      <c r="AJ64" s="14"/>
      <c r="AK64" s="14"/>
      <c r="AL64" s="14"/>
      <c r="AM64" s="14"/>
      <c r="AN64" s="14"/>
      <c r="AO64" s="14"/>
      <c r="AP64" s="14"/>
      <c r="AQ64" s="14"/>
      <c r="AR64" s="14"/>
      <c r="AS64" s="14"/>
      <c r="AT64" s="74"/>
      <c r="AU64" s="14"/>
      <c r="AV64" s="14"/>
      <c r="AW64" s="14"/>
      <c r="AX64" s="14"/>
      <c r="AY64" s="14"/>
      <c r="AZ64" s="14"/>
      <c r="BA64" s="14"/>
      <c r="BB64" s="14"/>
      <c r="BC64" s="14"/>
      <c r="BD64" s="14"/>
      <c r="BE64" s="14"/>
      <c r="BF64" s="14"/>
      <c r="BG64" s="14"/>
      <c r="BH64" s="74"/>
      <c r="BI64" s="14"/>
      <c r="BJ64" s="14"/>
      <c r="BK64" s="14"/>
      <c r="BL64" s="14"/>
      <c r="BM64" s="14"/>
      <c r="BN64" s="14"/>
      <c r="BO64" s="14"/>
      <c r="BP64" s="14"/>
      <c r="BQ64" s="14"/>
      <c r="BR64" s="14"/>
      <c r="BS64" s="14"/>
      <c r="BT64" s="14"/>
      <c r="BU64" s="14"/>
      <c r="BV64" s="74"/>
      <c r="BW64" s="14"/>
      <c r="BX64" s="14"/>
      <c r="BY64" s="14"/>
      <c r="BZ64" s="14"/>
      <c r="CA64" s="14"/>
      <c r="CB64" s="14"/>
      <c r="CC64" s="14"/>
      <c r="CD64" s="14"/>
      <c r="CE64" s="14"/>
      <c r="CF64" s="14"/>
      <c r="CG64" s="14"/>
      <c r="CH64" s="14"/>
      <c r="CI64" s="14"/>
      <c r="CJ64" s="74"/>
      <c r="CK64" s="14"/>
      <c r="CL64" s="14"/>
      <c r="CM64" s="14"/>
      <c r="CN64" s="14"/>
      <c r="CO64" s="14"/>
      <c r="CP64" s="14"/>
      <c r="CQ64" s="14"/>
      <c r="CR64" s="14"/>
      <c r="CS64" s="14"/>
      <c r="CT64" s="14"/>
      <c r="CU64" s="14"/>
      <c r="CV64" s="14"/>
      <c r="CW64" s="14"/>
      <c r="CX64" s="74"/>
      <c r="CY64" s="14"/>
      <c r="CZ64" s="14"/>
      <c r="DA64" s="14"/>
      <c r="DB64" s="14"/>
      <c r="DC64" s="14"/>
      <c r="DD64" s="14"/>
      <c r="DE64" s="14"/>
      <c r="DF64" s="14"/>
      <c r="DG64" s="14"/>
      <c r="DH64" s="14"/>
      <c r="DI64" s="14"/>
      <c r="DJ64" s="14"/>
      <c r="DK64" s="14"/>
      <c r="DL64" s="74"/>
      <c r="DM64" s="14"/>
      <c r="DN64" s="14"/>
      <c r="DO64" s="14"/>
      <c r="DP64" s="14"/>
      <c r="DQ64" s="14"/>
      <c r="DR64" s="14"/>
      <c r="DS64" s="14"/>
      <c r="DT64" s="14"/>
      <c r="DU64" s="14"/>
      <c r="DV64" s="14"/>
      <c r="DW64" s="14"/>
      <c r="DX64" s="14"/>
      <c r="DY64" s="14"/>
    </row>
    <row r="65" spans="2:129" x14ac:dyDescent="0.2">
      <c r="D65" s="75" t="s">
        <v>65</v>
      </c>
      <c r="E65" s="77">
        <f t="shared" ref="E65:F71" si="361">E27/E26</f>
        <v>0.78020786048472834</v>
      </c>
      <c r="F65" s="77">
        <f t="shared" si="361"/>
        <v>0.78735533405114777</v>
      </c>
      <c r="G65" s="77">
        <f t="shared" ref="G65:Q71" si="362">G27/G26</f>
        <v>0.79374022715101467</v>
      </c>
      <c r="H65" s="77">
        <f t="shared" si="362"/>
        <v>0.7992895404647371</v>
      </c>
      <c r="I65" s="77">
        <f t="shared" si="362"/>
        <v>0.80300454247035036</v>
      </c>
      <c r="J65" s="77">
        <f t="shared" si="362"/>
        <v>0.79998034505331939</v>
      </c>
      <c r="K65" s="77">
        <f t="shared" si="362"/>
        <v>0.79403983449305848</v>
      </c>
      <c r="L65" s="77">
        <f t="shared" si="362"/>
        <v>0.78806726921143233</v>
      </c>
      <c r="M65" s="77">
        <f t="shared" si="362"/>
        <v>0.78181691482805682</v>
      </c>
      <c r="N65" s="77">
        <f t="shared" si="362"/>
        <v>0.77485361935180019</v>
      </c>
      <c r="O65" s="77">
        <f t="shared" si="362"/>
        <v>0.7663284914498637</v>
      </c>
      <c r="P65" s="77">
        <f t="shared" si="362"/>
        <v>0.75432568724238291</v>
      </c>
      <c r="Q65" s="77">
        <f t="shared" si="362"/>
        <v>0.73359189793102009</v>
      </c>
      <c r="R65" s="74"/>
      <c r="S65" s="77">
        <f t="shared" ref="S65:AE71" si="363">S27/S26</f>
        <v>0.81012529008570944</v>
      </c>
      <c r="T65" s="77">
        <f t="shared" si="363"/>
        <v>0.81653419424308693</v>
      </c>
      <c r="U65" s="77">
        <f t="shared" si="363"/>
        <v>0.82226397911905647</v>
      </c>
      <c r="V65" s="77">
        <f t="shared" si="363"/>
        <v>0.82726195647022871</v>
      </c>
      <c r="W65" s="77">
        <f t="shared" si="363"/>
        <v>0.83049619914346717</v>
      </c>
      <c r="X65" s="77">
        <f t="shared" si="363"/>
        <v>0.82690053199218749</v>
      </c>
      <c r="Y65" s="77">
        <f t="shared" si="363"/>
        <v>0.82111498076296996</v>
      </c>
      <c r="Z65" s="77">
        <f t="shared" si="363"/>
        <v>0.81496296970122661</v>
      </c>
      <c r="AA65" s="77">
        <f t="shared" si="363"/>
        <v>0.80802486948021424</v>
      </c>
      <c r="AB65" s="77">
        <f t="shared" si="363"/>
        <v>0.79957611136749052</v>
      </c>
      <c r="AC65" s="77">
        <f t="shared" si="363"/>
        <v>0.78821105384331458</v>
      </c>
      <c r="AD65" s="77">
        <f t="shared" si="363"/>
        <v>0.77091468865186485</v>
      </c>
      <c r="AE65" s="77">
        <f t="shared" si="363"/>
        <v>0.73879193205228477</v>
      </c>
      <c r="AF65" s="74"/>
      <c r="AG65" s="77">
        <f t="shared" ref="AG65:AS71" si="364">AG27/AG26</f>
        <v>0.82515021414514411</v>
      </c>
      <c r="AH65" s="77">
        <f t="shared" si="364"/>
        <v>0.83115523522404622</v>
      </c>
      <c r="AI65" s="77">
        <f t="shared" si="364"/>
        <v>0.83653204872807863</v>
      </c>
      <c r="AJ65" s="77">
        <f t="shared" si="364"/>
        <v>0.84125974957590566</v>
      </c>
      <c r="AK65" s="77">
        <f t="shared" si="364"/>
        <v>0.8444825714691937</v>
      </c>
      <c r="AL65" s="77">
        <f t="shared" si="364"/>
        <v>0.84115666541810197</v>
      </c>
      <c r="AM65" s="77">
        <f t="shared" si="364"/>
        <v>0.83541614575000578</v>
      </c>
      <c r="AN65" s="77">
        <f t="shared" si="364"/>
        <v>0.82909924000313728</v>
      </c>
      <c r="AO65" s="77">
        <f t="shared" si="364"/>
        <v>0.8216878469581157</v>
      </c>
      <c r="AP65" s="77">
        <f t="shared" si="364"/>
        <v>0.81230888985162175</v>
      </c>
      <c r="AQ65" s="77">
        <f t="shared" si="364"/>
        <v>0.79932120271793272</v>
      </c>
      <c r="AR65" s="77">
        <f t="shared" si="364"/>
        <v>0.77931960268586498</v>
      </c>
      <c r="AS65" s="77">
        <f t="shared" si="364"/>
        <v>0.74304094244464169</v>
      </c>
      <c r="AT65" s="74"/>
      <c r="AU65" s="77">
        <f t="shared" ref="AU65:BG65" si="365">AU27/AU26</f>
        <v>0.83487828341932224</v>
      </c>
      <c r="AV65" s="77">
        <f t="shared" si="365"/>
        <v>0.84060806605334726</v>
      </c>
      <c r="AW65" s="77">
        <f t="shared" si="365"/>
        <v>0.84574544390370887</v>
      </c>
      <c r="AX65" s="77">
        <f t="shared" si="365"/>
        <v>0.85029494050242982</v>
      </c>
      <c r="AY65" s="77">
        <f t="shared" si="365"/>
        <v>0.85357245862100561</v>
      </c>
      <c r="AZ65" s="77">
        <f t="shared" si="365"/>
        <v>0.85063400233294328</v>
      </c>
      <c r="BA65" s="77">
        <f t="shared" si="365"/>
        <v>0.8449161391295088</v>
      </c>
      <c r="BB65" s="77">
        <f t="shared" si="365"/>
        <v>0.8384743694029565</v>
      </c>
      <c r="BC65" s="77">
        <f t="shared" si="365"/>
        <v>0.83072863142313791</v>
      </c>
      <c r="BD65" s="77">
        <f t="shared" si="365"/>
        <v>0.82071397534601553</v>
      </c>
      <c r="BE65" s="77">
        <f t="shared" si="365"/>
        <v>0.80670947997930098</v>
      </c>
      <c r="BF65" s="77">
        <f t="shared" si="365"/>
        <v>0.78511900275681734</v>
      </c>
      <c r="BG65" s="77">
        <f t="shared" si="365"/>
        <v>0.74734477286476608</v>
      </c>
      <c r="BH65" s="74"/>
      <c r="BI65" s="77">
        <f t="shared" ref="BI65:BU65" si="366">BI27/BI26</f>
        <v>0.84194764382172882</v>
      </c>
      <c r="BJ65" s="77">
        <f t="shared" si="366"/>
        <v>0.84746977364521792</v>
      </c>
      <c r="BK65" s="77">
        <f t="shared" si="366"/>
        <v>0.85242686866408224</v>
      </c>
      <c r="BL65" s="77">
        <f t="shared" si="366"/>
        <v>0.85684288211537807</v>
      </c>
      <c r="BM65" s="77">
        <f t="shared" si="366"/>
        <v>0.86017323290719427</v>
      </c>
      <c r="BN65" s="77">
        <f t="shared" si="366"/>
        <v>0.85763196104602191</v>
      </c>
      <c r="BO65" s="77">
        <f t="shared" si="366"/>
        <v>0.85193046445548037</v>
      </c>
      <c r="BP65" s="77">
        <f t="shared" si="366"/>
        <v>0.84539364697455566</v>
      </c>
      <c r="BQ65" s="77">
        <f t="shared" si="366"/>
        <v>0.83739933274331613</v>
      </c>
      <c r="BR65" s="77">
        <f t="shared" si="366"/>
        <v>0.82693099422505545</v>
      </c>
      <c r="BS65" s="77">
        <f t="shared" si="366"/>
        <v>0.81220052220815453</v>
      </c>
      <c r="BT65" s="77">
        <f t="shared" si="366"/>
        <v>0.7896914875985459</v>
      </c>
      <c r="BU65" s="77">
        <f t="shared" si="366"/>
        <v>0.75139218123294083</v>
      </c>
      <c r="BV65" s="74"/>
      <c r="BW65" s="77">
        <f t="shared" ref="BW65:CI65" si="367">BW27/BW26</f>
        <v>0.84743885379365957</v>
      </c>
      <c r="BX65" s="77">
        <f t="shared" si="367"/>
        <v>0.85279476955445987</v>
      </c>
      <c r="BY65" s="77">
        <f t="shared" si="367"/>
        <v>0.85760773110273303</v>
      </c>
      <c r="BZ65" s="77">
        <f t="shared" si="367"/>
        <v>0.86191677398121158</v>
      </c>
      <c r="CA65" s="77">
        <f t="shared" si="367"/>
        <v>0.86528753833298921</v>
      </c>
      <c r="CB65" s="77">
        <f t="shared" si="367"/>
        <v>0.86312538278390427</v>
      </c>
      <c r="CC65" s="77">
        <f t="shared" si="367"/>
        <v>0.85743849161763297</v>
      </c>
      <c r="CD65" s="77">
        <f t="shared" si="367"/>
        <v>0.85082806516521081</v>
      </c>
      <c r="CE65" s="77">
        <f t="shared" si="367"/>
        <v>0.84264074022401325</v>
      </c>
      <c r="CF65" s="77">
        <f t="shared" si="367"/>
        <v>0.8318302514011694</v>
      </c>
      <c r="CG65" s="77">
        <f t="shared" si="367"/>
        <v>0.81658865145115767</v>
      </c>
      <c r="CH65" s="77">
        <f t="shared" si="367"/>
        <v>0.79349756452474185</v>
      </c>
      <c r="CI65" s="77">
        <f t="shared" si="367"/>
        <v>0.755087499408021</v>
      </c>
      <c r="CJ65" s="74"/>
      <c r="CK65" s="77">
        <f t="shared" ref="CK65:CW65" si="368">CK27/CK26</f>
        <v>0.85189373956608838</v>
      </c>
      <c r="CL65" s="77">
        <f t="shared" si="368"/>
        <v>0.85711134721790894</v>
      </c>
      <c r="CM65" s="77">
        <f t="shared" si="368"/>
        <v>0.86180448376102614</v>
      </c>
      <c r="CN65" s="77">
        <f t="shared" si="368"/>
        <v>0.86602419947597031</v>
      </c>
      <c r="CO65" s="77">
        <f t="shared" si="368"/>
        <v>0.86942368181949092</v>
      </c>
      <c r="CP65" s="77">
        <f t="shared" si="368"/>
        <v>0.8676147025397194</v>
      </c>
      <c r="CQ65" s="77">
        <f t="shared" si="368"/>
        <v>0.86194226080383696</v>
      </c>
      <c r="CR65" s="77">
        <f t="shared" si="368"/>
        <v>0.85527392629307109</v>
      </c>
      <c r="CS65" s="77">
        <f t="shared" si="368"/>
        <v>0.84693360903438841</v>
      </c>
      <c r="CT65" s="77">
        <f t="shared" si="368"/>
        <v>0.8358521703085493</v>
      </c>
      <c r="CU65" s="77">
        <f t="shared" si="368"/>
        <v>0.82024010659663205</v>
      </c>
      <c r="CV65" s="77">
        <f t="shared" si="368"/>
        <v>0.79675656444165621</v>
      </c>
      <c r="CW65" s="77">
        <f t="shared" si="368"/>
        <v>0.75842656324608282</v>
      </c>
      <c r="CX65" s="74"/>
      <c r="CY65" s="77">
        <f t="shared" ref="CY65:DK65" si="369">CY27/CY26</f>
        <v>0.85562030135102152</v>
      </c>
      <c r="CZ65" s="77">
        <f t="shared" si="369"/>
        <v>0.86071961761358395</v>
      </c>
      <c r="DA65" s="77">
        <f t="shared" si="369"/>
        <v>0.86531035412662527</v>
      </c>
      <c r="DB65" s="77">
        <f t="shared" si="369"/>
        <v>0.86945338086342738</v>
      </c>
      <c r="DC65" s="77">
        <f t="shared" si="369"/>
        <v>0.87287243621967836</v>
      </c>
      <c r="DD65" s="77">
        <f t="shared" si="369"/>
        <v>0.87138932817995052</v>
      </c>
      <c r="DE65" s="77">
        <f t="shared" si="369"/>
        <v>0.86573177577380167</v>
      </c>
      <c r="DF65" s="77">
        <f t="shared" si="369"/>
        <v>0.85901721732440084</v>
      </c>
      <c r="DG65" s="77">
        <f t="shared" si="369"/>
        <v>0.85055287826153914</v>
      </c>
      <c r="DH65" s="77">
        <f t="shared" si="369"/>
        <v>0.8392590454676877</v>
      </c>
      <c r="DI65" s="77">
        <f t="shared" si="369"/>
        <v>0.82335172096177534</v>
      </c>
      <c r="DJ65" s="77">
        <f t="shared" si="369"/>
        <v>0.79959631056841607</v>
      </c>
      <c r="DK65" s="77">
        <f t="shared" si="369"/>
        <v>0.76143069012874809</v>
      </c>
      <c r="DL65" s="74"/>
      <c r="DM65" s="77">
        <f t="shared" ref="DM65:DY65" si="370">DM27/DM26</f>
        <v>0.8588093604388557</v>
      </c>
      <c r="DN65" s="77">
        <f t="shared" si="370"/>
        <v>0.8638054132358266</v>
      </c>
      <c r="DO65" s="77">
        <f t="shared" si="370"/>
        <v>0.86830682991119001</v>
      </c>
      <c r="DP65" s="77">
        <f t="shared" si="370"/>
        <v>0.87238268732090263</v>
      </c>
      <c r="DQ65" s="77">
        <f t="shared" si="370"/>
        <v>0.87581452382671277</v>
      </c>
      <c r="DR65" s="77">
        <f t="shared" si="370"/>
        <v>0.87463094453553114</v>
      </c>
      <c r="DS65" s="77">
        <f t="shared" si="370"/>
        <v>0.86898892540260086</v>
      </c>
      <c r="DT65" s="77">
        <f t="shared" si="370"/>
        <v>0.86223710675869536</v>
      </c>
      <c r="DU65" s="77">
        <f t="shared" si="370"/>
        <v>0.8536687247007998</v>
      </c>
      <c r="DV65" s="77">
        <f t="shared" si="370"/>
        <v>0.84219347554351576</v>
      </c>
      <c r="DW65" s="77">
        <f t="shared" si="370"/>
        <v>0.82603842547361184</v>
      </c>
      <c r="DX65" s="77">
        <f t="shared" si="370"/>
        <v>0.80209952972620979</v>
      </c>
      <c r="DY65" s="77">
        <f t="shared" si="370"/>
        <v>0.76412407971755136</v>
      </c>
    </row>
    <row r="66" spans="2:129" x14ac:dyDescent="0.2">
      <c r="D66" s="75" t="s">
        <v>66</v>
      </c>
      <c r="E66" s="77">
        <f t="shared" si="361"/>
        <v>0.78095389427784323</v>
      </c>
      <c r="F66" s="77">
        <f t="shared" si="361"/>
        <v>0.78808475157964608</v>
      </c>
      <c r="G66" s="77">
        <f t="shared" si="362"/>
        <v>0.79445627108942929</v>
      </c>
      <c r="H66" s="77">
        <f t="shared" si="362"/>
        <v>0.79999851288019208</v>
      </c>
      <c r="I66" s="77">
        <f t="shared" si="362"/>
        <v>0.80371406335466056</v>
      </c>
      <c r="J66" s="77">
        <f t="shared" si="362"/>
        <v>0.80082007553618806</v>
      </c>
      <c r="K66" s="77">
        <f t="shared" si="362"/>
        <v>0.79533125967714668</v>
      </c>
      <c r="L66" s="77">
        <f t="shared" si="362"/>
        <v>0.7901162792983164</v>
      </c>
      <c r="M66" s="77">
        <f t="shared" si="362"/>
        <v>0.78511902432270642</v>
      </c>
      <c r="N66" s="77">
        <f t="shared" si="362"/>
        <v>0.78022575008305983</v>
      </c>
      <c r="O66" s="77">
        <f t="shared" si="362"/>
        <v>0.77518664683290217</v>
      </c>
      <c r="P66" s="77">
        <f t="shared" si="362"/>
        <v>0.76937610223772401</v>
      </c>
      <c r="Q66" s="77">
        <f t="shared" si="362"/>
        <v>0.76102859878053986</v>
      </c>
      <c r="R66" s="74"/>
      <c r="S66" s="77">
        <f t="shared" si="363"/>
        <v>0.81096505256793772</v>
      </c>
      <c r="T66" s="77">
        <f t="shared" si="363"/>
        <v>0.81736665843297496</v>
      </c>
      <c r="U66" s="77">
        <f t="shared" si="363"/>
        <v>0.82309107018166061</v>
      </c>
      <c r="V66" s="77">
        <f t="shared" si="363"/>
        <v>0.82808996044736527</v>
      </c>
      <c r="W66" s="77">
        <f t="shared" si="363"/>
        <v>0.83134069334472005</v>
      </c>
      <c r="X66" s="77">
        <f t="shared" si="363"/>
        <v>0.82802895303400115</v>
      </c>
      <c r="Y66" s="77">
        <f t="shared" si="363"/>
        <v>0.82297243865219383</v>
      </c>
      <c r="Z66" s="77">
        <f t="shared" si="363"/>
        <v>0.81804044238196549</v>
      </c>
      <c r="AA66" s="77">
        <f t="shared" si="363"/>
        <v>0.81311145575220156</v>
      </c>
      <c r="AB66" s="77">
        <f t="shared" si="363"/>
        <v>0.80796292382784118</v>
      </c>
      <c r="AC66" s="77">
        <f t="shared" si="363"/>
        <v>0.80211476262291204</v>
      </c>
      <c r="AD66" s="77">
        <f t="shared" si="363"/>
        <v>0.79453551237734643</v>
      </c>
      <c r="AE66" s="77">
        <f t="shared" si="363"/>
        <v>0.78133031287779875</v>
      </c>
      <c r="AF66" s="74"/>
      <c r="AG66" s="77">
        <f t="shared" si="364"/>
        <v>0.82607595753977869</v>
      </c>
      <c r="AH66" s="77">
        <f t="shared" si="364"/>
        <v>0.83208168655028958</v>
      </c>
      <c r="AI66" s="77">
        <f t="shared" si="364"/>
        <v>0.83745972270260949</v>
      </c>
      <c r="AJ66" s="77">
        <f t="shared" si="364"/>
        <v>0.84219387838081028</v>
      </c>
      <c r="AK66" s="77">
        <f t="shared" si="364"/>
        <v>0.84544103948467875</v>
      </c>
      <c r="AL66" s="77">
        <f t="shared" si="364"/>
        <v>0.84246467911850675</v>
      </c>
      <c r="AM66" s="77">
        <f t="shared" si="364"/>
        <v>0.83762018241815561</v>
      </c>
      <c r="AN66" s="77">
        <f t="shared" si="364"/>
        <v>0.83279837607412355</v>
      </c>
      <c r="AO66" s="77">
        <f t="shared" si="364"/>
        <v>0.82783590722593359</v>
      </c>
      <c r="AP66" s="77">
        <f t="shared" si="364"/>
        <v>0.822444664852513</v>
      </c>
      <c r="AQ66" s="77">
        <f t="shared" si="364"/>
        <v>0.81602812290685789</v>
      </c>
      <c r="AR66" s="77">
        <f t="shared" si="364"/>
        <v>0.80731781409292447</v>
      </c>
      <c r="AS66" s="77">
        <f t="shared" si="364"/>
        <v>0.79199208699197698</v>
      </c>
      <c r="AT66" s="74"/>
      <c r="AU66" s="77">
        <f t="shared" ref="AU66:BG66" si="371">AU28/AU27</f>
        <v>0.83588007603742853</v>
      </c>
      <c r="AV66" s="77">
        <f t="shared" si="371"/>
        <v>0.84161771931920881</v>
      </c>
      <c r="AW66" s="77">
        <f t="shared" si="371"/>
        <v>0.84676212765927217</v>
      </c>
      <c r="AX66" s="77">
        <f t="shared" si="371"/>
        <v>0.85132243212415426</v>
      </c>
      <c r="AY66" s="77">
        <f t="shared" si="371"/>
        <v>0.85462773722026342</v>
      </c>
      <c r="AZ66" s="77">
        <f t="shared" si="371"/>
        <v>0.85206594137900482</v>
      </c>
      <c r="BA66" s="77">
        <f t="shared" si="371"/>
        <v>0.84735809235988802</v>
      </c>
      <c r="BB66" s="77">
        <f t="shared" si="371"/>
        <v>0.84259720561461993</v>
      </c>
      <c r="BC66" s="77">
        <f t="shared" si="371"/>
        <v>0.83759143741914044</v>
      </c>
      <c r="BD66" s="77">
        <f t="shared" si="371"/>
        <v>0.83200149379377542</v>
      </c>
      <c r="BE66" s="77">
        <f t="shared" si="371"/>
        <v>0.82519465654299906</v>
      </c>
      <c r="BF66" s="77">
        <f t="shared" si="371"/>
        <v>0.81565084740805627</v>
      </c>
      <c r="BG66" s="77">
        <f t="shared" si="371"/>
        <v>0.79942400995704288</v>
      </c>
      <c r="BH66" s="74"/>
      <c r="BI66" s="77">
        <f t="shared" ref="BI66:BU66" si="372">BI28/BI27</f>
        <v>0.84301745207435741</v>
      </c>
      <c r="BJ66" s="77">
        <f t="shared" si="372"/>
        <v>0.84855397085292317</v>
      </c>
      <c r="BK66" s="77">
        <f t="shared" si="372"/>
        <v>0.85352336529025008</v>
      </c>
      <c r="BL66" s="77">
        <f t="shared" si="372"/>
        <v>0.85795384415194031</v>
      </c>
      <c r="BM66" s="77">
        <f t="shared" si="372"/>
        <v>0.86131323485267797</v>
      </c>
      <c r="BN66" s="77">
        <f t="shared" si="372"/>
        <v>0.85915557159457911</v>
      </c>
      <c r="BO66" s="77">
        <f t="shared" si="372"/>
        <v>0.85454799796099201</v>
      </c>
      <c r="BP66" s="77">
        <f t="shared" si="372"/>
        <v>0.84982746675923082</v>
      </c>
      <c r="BQ66" s="77">
        <f t="shared" si="372"/>
        <v>0.84478131962485026</v>
      </c>
      <c r="BR66" s="77">
        <f t="shared" si="372"/>
        <v>0.83904009876091723</v>
      </c>
      <c r="BS66" s="77">
        <f t="shared" si="372"/>
        <v>0.8319031854091643</v>
      </c>
      <c r="BT66" s="77">
        <f t="shared" si="372"/>
        <v>0.82185195890326868</v>
      </c>
      <c r="BU66" s="77">
        <f t="shared" si="372"/>
        <v>0.80514094910300715</v>
      </c>
      <c r="BV66" s="74"/>
      <c r="BW66" s="77">
        <f t="shared" ref="BW66:CI66" si="373">BW28/BW27</f>
        <v>0.84857029683916529</v>
      </c>
      <c r="BX66" s="77">
        <f t="shared" si="373"/>
        <v>0.85394664876598625</v>
      </c>
      <c r="BY66" s="77">
        <f t="shared" si="373"/>
        <v>0.8587767695634303</v>
      </c>
      <c r="BZ66" s="77">
        <f t="shared" si="373"/>
        <v>0.86310346922880177</v>
      </c>
      <c r="CA66" s="77">
        <f t="shared" si="373"/>
        <v>0.86650334979422849</v>
      </c>
      <c r="CB66" s="77">
        <f t="shared" si="373"/>
        <v>0.86472000594877141</v>
      </c>
      <c r="CC66" s="77">
        <f t="shared" si="373"/>
        <v>0.86019186289768623</v>
      </c>
      <c r="CD66" s="77">
        <f t="shared" si="373"/>
        <v>0.85550132433463943</v>
      </c>
      <c r="CE66" s="77">
        <f t="shared" si="373"/>
        <v>0.85041854834497799</v>
      </c>
      <c r="CF66" s="77">
        <f t="shared" si="373"/>
        <v>0.84455518486596215</v>
      </c>
      <c r="CG66" s="77">
        <f t="shared" si="373"/>
        <v>0.83717827863168415</v>
      </c>
      <c r="CH66" s="77">
        <f t="shared" si="373"/>
        <v>0.82677638474377646</v>
      </c>
      <c r="CI66" s="77">
        <f t="shared" si="373"/>
        <v>0.80975867744481989</v>
      </c>
      <c r="CJ66" s="74"/>
      <c r="CK66" s="77">
        <f t="shared" ref="CK66:CW66" si="374">CK28/CK27</f>
        <v>0.85308166897005366</v>
      </c>
      <c r="CL66" s="77">
        <f t="shared" si="374"/>
        <v>0.85832536466138631</v>
      </c>
      <c r="CM66" s="77">
        <f t="shared" si="374"/>
        <v>0.86304019060960546</v>
      </c>
      <c r="CN66" s="77">
        <f t="shared" si="374"/>
        <v>0.86728041258654331</v>
      </c>
      <c r="CO66" s="77">
        <f t="shared" si="374"/>
        <v>0.87070840196252786</v>
      </c>
      <c r="CP66" s="77">
        <f t="shared" si="374"/>
        <v>0.86926611664673614</v>
      </c>
      <c r="CQ66" s="77">
        <f t="shared" si="374"/>
        <v>0.86480418178425622</v>
      </c>
      <c r="CR66" s="77">
        <f t="shared" si="374"/>
        <v>0.8601376511209512</v>
      </c>
      <c r="CS66" s="77">
        <f t="shared" si="374"/>
        <v>0.85502344172606826</v>
      </c>
      <c r="CT66" s="77">
        <f t="shared" si="374"/>
        <v>0.84905403715173333</v>
      </c>
      <c r="CU66" s="77">
        <f t="shared" si="374"/>
        <v>0.84150169263434682</v>
      </c>
      <c r="CV66" s="77">
        <f t="shared" si="374"/>
        <v>0.8308355487262824</v>
      </c>
      <c r="CW66" s="77">
        <f t="shared" si="374"/>
        <v>0.81360106528632337</v>
      </c>
      <c r="CX66" s="74"/>
      <c r="CY66" s="77">
        <f t="shared" ref="CY66:DK66" si="375">CY28/CY27</f>
        <v>0.85686046841025121</v>
      </c>
      <c r="CZ66" s="77">
        <f t="shared" si="375"/>
        <v>0.86199119737821828</v>
      </c>
      <c r="DA66" s="77">
        <f t="shared" si="375"/>
        <v>0.86660788077029527</v>
      </c>
      <c r="DB66" s="77">
        <f t="shared" si="375"/>
        <v>0.87077399493379981</v>
      </c>
      <c r="DC66" s="77">
        <f t="shared" si="375"/>
        <v>0.87422051584810689</v>
      </c>
      <c r="DD66" s="77">
        <f t="shared" si="375"/>
        <v>0.87308720378292526</v>
      </c>
      <c r="DE66" s="77">
        <f t="shared" si="375"/>
        <v>0.86868246250173176</v>
      </c>
      <c r="DF66" s="77">
        <f t="shared" si="375"/>
        <v>0.86403599064506564</v>
      </c>
      <c r="DG66" s="77">
        <f t="shared" si="375"/>
        <v>0.85889451888671686</v>
      </c>
      <c r="DH66" s="77">
        <f t="shared" si="375"/>
        <v>0.85284112235571641</v>
      </c>
      <c r="DI66" s="77">
        <f t="shared" si="375"/>
        <v>0.84513311270022928</v>
      </c>
      <c r="DJ66" s="77">
        <f t="shared" si="375"/>
        <v>0.83426389920015087</v>
      </c>
      <c r="DK66" s="77">
        <f t="shared" si="375"/>
        <v>0.8168621003293518</v>
      </c>
      <c r="DL66" s="74"/>
      <c r="DM66" s="77">
        <f t="shared" ref="DM66:DY66" si="376">DM28/DM27</f>
        <v>0.8600981985348054</v>
      </c>
      <c r="DN66" s="77">
        <f t="shared" si="376"/>
        <v>0.86513070856248275</v>
      </c>
      <c r="DO66" s="77">
        <f t="shared" si="376"/>
        <v>0.86966209431660157</v>
      </c>
      <c r="DP66" s="77">
        <f t="shared" si="376"/>
        <v>0.87376340131153019</v>
      </c>
      <c r="DQ66" s="77">
        <f t="shared" si="376"/>
        <v>0.87722136957782015</v>
      </c>
      <c r="DR66" s="77">
        <f t="shared" si="376"/>
        <v>0.87636746308745139</v>
      </c>
      <c r="DS66" s="77">
        <f t="shared" si="376"/>
        <v>0.87201342972793927</v>
      </c>
      <c r="DT66" s="77">
        <f t="shared" si="376"/>
        <v>0.86738425437486066</v>
      </c>
      <c r="DU66" s="77">
        <f t="shared" si="376"/>
        <v>0.86221693326097515</v>
      </c>
      <c r="DV66" s="77">
        <f t="shared" si="376"/>
        <v>0.85608155071784331</v>
      </c>
      <c r="DW66" s="77">
        <f t="shared" si="376"/>
        <v>0.84822202455130169</v>
      </c>
      <c r="DX66" s="77">
        <f t="shared" si="376"/>
        <v>0.83720976522681234</v>
      </c>
      <c r="DY66" s="77">
        <f t="shared" si="376"/>
        <v>0.81964691787776811</v>
      </c>
    </row>
    <row r="67" spans="2:129" x14ac:dyDescent="0.2">
      <c r="C67" s="10"/>
      <c r="D67" s="76" t="s">
        <v>67</v>
      </c>
      <c r="E67" s="77">
        <f t="shared" si="361"/>
        <v>0.78146183994986029</v>
      </c>
      <c r="F67" s="77">
        <f t="shared" si="361"/>
        <v>0.78857067972512618</v>
      </c>
      <c r="G67" s="77">
        <f t="shared" si="362"/>
        <v>0.79492376886669436</v>
      </c>
      <c r="H67" s="77">
        <f t="shared" si="362"/>
        <v>0.80045148219800599</v>
      </c>
      <c r="I67" s="77">
        <f t="shared" si="362"/>
        <v>0.8041480114030356</v>
      </c>
      <c r="J67" s="77">
        <f t="shared" si="362"/>
        <v>0.80126596578130882</v>
      </c>
      <c r="K67" s="77">
        <f t="shared" si="362"/>
        <v>0.79591732537278692</v>
      </c>
      <c r="L67" s="77">
        <f t="shared" si="362"/>
        <v>0.79093586032584307</v>
      </c>
      <c r="M67" s="77">
        <f t="shared" si="362"/>
        <v>0.78632604901137138</v>
      </c>
      <c r="N67" s="77">
        <f t="shared" si="362"/>
        <v>0.7820784233953133</v>
      </c>
      <c r="O67" s="77">
        <f t="shared" si="362"/>
        <v>0.77814192493450396</v>
      </c>
      <c r="P67" s="77">
        <f t="shared" si="362"/>
        <v>0.77433588391345964</v>
      </c>
      <c r="Q67" s="77">
        <f t="shared" si="362"/>
        <v>0.77018543520503835</v>
      </c>
      <c r="R67" s="74"/>
      <c r="S67" s="77">
        <f t="shared" si="363"/>
        <v>0.81148451477042471</v>
      </c>
      <c r="T67" s="77">
        <f t="shared" si="363"/>
        <v>0.81786601169241568</v>
      </c>
      <c r="U67" s="77">
        <f t="shared" si="363"/>
        <v>0.82357327047330275</v>
      </c>
      <c r="V67" s="77">
        <f t="shared" si="363"/>
        <v>0.8285589005677152</v>
      </c>
      <c r="W67" s="77">
        <f t="shared" si="363"/>
        <v>0.8317952923608305</v>
      </c>
      <c r="X67" s="77">
        <f t="shared" si="363"/>
        <v>0.82856157858274793</v>
      </c>
      <c r="Y67" s="77">
        <f t="shared" si="363"/>
        <v>0.82375335796916072</v>
      </c>
      <c r="Z67" s="77">
        <f t="shared" si="363"/>
        <v>0.81923326648473249</v>
      </c>
      <c r="AA67" s="77">
        <f t="shared" si="363"/>
        <v>0.81498157184063191</v>
      </c>
      <c r="AB67" s="77">
        <f t="shared" si="363"/>
        <v>0.81095152215380428</v>
      </c>
      <c r="AC67" s="77">
        <f t="shared" si="363"/>
        <v>0.80700104762259806</v>
      </c>
      <c r="AD67" s="77">
        <f t="shared" si="363"/>
        <v>0.80287444182607526</v>
      </c>
      <c r="AE67" s="77">
        <f t="shared" si="363"/>
        <v>0.79690723587860379</v>
      </c>
      <c r="AF67" s="74"/>
      <c r="AG67" s="77">
        <f t="shared" si="364"/>
        <v>0.8266224183831109</v>
      </c>
      <c r="AH67" s="77">
        <f t="shared" si="364"/>
        <v>0.83260999801191526</v>
      </c>
      <c r="AI67" s="77">
        <f t="shared" si="364"/>
        <v>0.83797212424624901</v>
      </c>
      <c r="AJ67" s="77">
        <f t="shared" si="364"/>
        <v>0.84269394978914425</v>
      </c>
      <c r="AK67" s="77">
        <f t="shared" si="364"/>
        <v>0.84593047158350843</v>
      </c>
      <c r="AL67" s="77">
        <f t="shared" si="364"/>
        <v>0.84306160631616789</v>
      </c>
      <c r="AM67" s="77">
        <f t="shared" si="364"/>
        <v>0.83853614220148398</v>
      </c>
      <c r="AN67" s="77">
        <f t="shared" si="364"/>
        <v>0.83424177554815349</v>
      </c>
      <c r="AO67" s="77">
        <f t="shared" si="364"/>
        <v>0.83014131231060739</v>
      </c>
      <c r="AP67" s="77">
        <f t="shared" si="364"/>
        <v>0.82616169219381597</v>
      </c>
      <c r="AQ67" s="77">
        <f t="shared" si="364"/>
        <v>0.82211201862009375</v>
      </c>
      <c r="AR67" s="77">
        <f t="shared" si="364"/>
        <v>0.81762886674598989</v>
      </c>
      <c r="AS67" s="77">
        <f t="shared" si="364"/>
        <v>0.81085486547763241</v>
      </c>
      <c r="AT67" s="74"/>
      <c r="AU67" s="77">
        <f t="shared" ref="AU67:BG67" si="377">AU29/AU28</f>
        <v>0.83645572128860468</v>
      </c>
      <c r="AV67" s="77">
        <f t="shared" si="377"/>
        <v>0.84217715127928428</v>
      </c>
      <c r="AW67" s="77">
        <f t="shared" si="377"/>
        <v>0.8473068839326896</v>
      </c>
      <c r="AX67" s="77">
        <f t="shared" si="377"/>
        <v>0.851855557571771</v>
      </c>
      <c r="AY67" s="77">
        <f t="shared" si="377"/>
        <v>0.85515212277829977</v>
      </c>
      <c r="AZ67" s="77">
        <f t="shared" si="377"/>
        <v>0.85271139790727846</v>
      </c>
      <c r="BA67" s="77">
        <f t="shared" si="377"/>
        <v>0.84837378914213679</v>
      </c>
      <c r="BB67" s="77">
        <f t="shared" si="377"/>
        <v>0.84422334349068096</v>
      </c>
      <c r="BC67" s="77">
        <f t="shared" si="377"/>
        <v>0.84021043792358041</v>
      </c>
      <c r="BD67" s="77">
        <f t="shared" si="377"/>
        <v>0.83623410504435525</v>
      </c>
      <c r="BE67" s="77">
        <f t="shared" si="377"/>
        <v>0.83210345057017865</v>
      </c>
      <c r="BF67" s="77">
        <f t="shared" si="377"/>
        <v>0.82723345923294012</v>
      </c>
      <c r="BG67" s="77">
        <f t="shared" si="377"/>
        <v>0.8201683941053346</v>
      </c>
      <c r="BH67" s="74"/>
      <c r="BI67" s="77">
        <f t="shared" ref="BI67:BU67" si="378">BI29/BI28</f>
        <v>0.84362186469345324</v>
      </c>
      <c r="BJ67" s="77">
        <f t="shared" si="378"/>
        <v>0.84914406876253512</v>
      </c>
      <c r="BK67" s="77">
        <f t="shared" si="378"/>
        <v>0.85410000793569929</v>
      </c>
      <c r="BL67" s="77">
        <f t="shared" si="378"/>
        <v>0.85851942051300378</v>
      </c>
      <c r="BM67" s="77">
        <f t="shared" si="378"/>
        <v>0.86187081799549381</v>
      </c>
      <c r="BN67" s="77">
        <f t="shared" si="378"/>
        <v>0.85983925264173178</v>
      </c>
      <c r="BO67" s="77">
        <f t="shared" si="378"/>
        <v>0.8556414413438107</v>
      </c>
      <c r="BP67" s="77">
        <f t="shared" si="378"/>
        <v>0.85159498319994298</v>
      </c>
      <c r="BQ67" s="77">
        <f t="shared" si="378"/>
        <v>0.84764077687547901</v>
      </c>
      <c r="BR67" s="77">
        <f t="shared" si="378"/>
        <v>0.84366282098823697</v>
      </c>
      <c r="BS67" s="77">
        <f t="shared" si="378"/>
        <v>0.83941820514169985</v>
      </c>
      <c r="BT67" s="77">
        <f t="shared" si="378"/>
        <v>0.83433036668961158</v>
      </c>
      <c r="BU67" s="77">
        <f t="shared" si="378"/>
        <v>0.8270698635614232</v>
      </c>
      <c r="BV67" s="74"/>
      <c r="BW67" s="77">
        <f t="shared" ref="BW67:CI67" si="379">BW29/BW28</f>
        <v>0.84920240169880357</v>
      </c>
      <c r="BX67" s="77">
        <f t="shared" si="379"/>
        <v>0.85456629097724246</v>
      </c>
      <c r="BY67" s="77">
        <f t="shared" si="379"/>
        <v>0.85938415758915065</v>
      </c>
      <c r="BZ67" s="77">
        <f t="shared" si="379"/>
        <v>0.86370027225752111</v>
      </c>
      <c r="CA67" s="77">
        <f t="shared" si="379"/>
        <v>0.86709220256104702</v>
      </c>
      <c r="CB67" s="77">
        <f t="shared" si="379"/>
        <v>0.86543480487704039</v>
      </c>
      <c r="CC67" s="77">
        <f t="shared" si="379"/>
        <v>0.86134823082926959</v>
      </c>
      <c r="CD67" s="77">
        <f t="shared" si="379"/>
        <v>0.85738264999453817</v>
      </c>
      <c r="CE67" s="77">
        <f t="shared" si="379"/>
        <v>0.85347009516563255</v>
      </c>
      <c r="CF67" s="77">
        <f t="shared" si="379"/>
        <v>0.84948591947993135</v>
      </c>
      <c r="CG67" s="77">
        <f t="shared" si="379"/>
        <v>0.84516305910149137</v>
      </c>
      <c r="CH67" s="77">
        <f t="shared" si="379"/>
        <v>0.83992412383256498</v>
      </c>
      <c r="CI67" s="77">
        <f t="shared" si="379"/>
        <v>0.8324821917586338</v>
      </c>
      <c r="CJ67" s="74"/>
      <c r="CK67" s="77">
        <f t="shared" ref="CK67:CW67" si="380">CK29/CK28</f>
        <v>0.85374024592072417</v>
      </c>
      <c r="CL67" s="77">
        <f t="shared" si="380"/>
        <v>0.85897328760788083</v>
      </c>
      <c r="CM67" s="77">
        <f t="shared" si="380"/>
        <v>0.86367703942383323</v>
      </c>
      <c r="CN67" s="77">
        <f t="shared" si="380"/>
        <v>0.8679070997378473</v>
      </c>
      <c r="CO67" s="77">
        <f t="shared" si="380"/>
        <v>0.87132673815248429</v>
      </c>
      <c r="CP67" s="77">
        <f t="shared" si="380"/>
        <v>0.87000686857403153</v>
      </c>
      <c r="CQ67" s="77">
        <f t="shared" si="380"/>
        <v>0.86601285069209877</v>
      </c>
      <c r="CR67" s="77">
        <f t="shared" si="380"/>
        <v>0.86211316453138598</v>
      </c>
      <c r="CS67" s="77">
        <f t="shared" si="380"/>
        <v>0.85823293663232392</v>
      </c>
      <c r="CT67" s="77">
        <f t="shared" si="380"/>
        <v>0.85423508172114615</v>
      </c>
      <c r="CU67" s="77">
        <f t="shared" si="380"/>
        <v>0.84986335318318873</v>
      </c>
      <c r="CV67" s="77">
        <f t="shared" si="380"/>
        <v>0.84450353777390263</v>
      </c>
      <c r="CW67" s="77">
        <f t="shared" si="380"/>
        <v>0.83688265209561596</v>
      </c>
      <c r="CX67" s="74"/>
      <c r="CY67" s="77">
        <f t="shared" ref="CY67:DK67" si="381">CY29/CY28</f>
        <v>0.85754432620862464</v>
      </c>
      <c r="CZ67" s="77">
        <f t="shared" si="381"/>
        <v>0.86266616086996584</v>
      </c>
      <c r="DA67" s="77">
        <f t="shared" si="381"/>
        <v>0.86727292686605362</v>
      </c>
      <c r="DB67" s="77">
        <f t="shared" si="381"/>
        <v>0.87142925939577576</v>
      </c>
      <c r="DC67" s="77">
        <f t="shared" si="381"/>
        <v>0.87486673755094724</v>
      </c>
      <c r="DD67" s="77">
        <f t="shared" si="381"/>
        <v>0.87384999079043235</v>
      </c>
      <c r="DE67" s="77">
        <f t="shared" si="381"/>
        <v>0.86993545291756891</v>
      </c>
      <c r="DF67" s="77">
        <f t="shared" si="381"/>
        <v>0.86609103098903617</v>
      </c>
      <c r="DG67" s="77">
        <f t="shared" si="381"/>
        <v>0.86223661608151747</v>
      </c>
      <c r="DH67" s="77">
        <f t="shared" si="381"/>
        <v>0.85823081677342339</v>
      </c>
      <c r="DI67" s="77">
        <f t="shared" si="381"/>
        <v>0.85380353467337078</v>
      </c>
      <c r="DJ67" s="77">
        <f t="shared" si="381"/>
        <v>0.84834824310958346</v>
      </c>
      <c r="DK67" s="77">
        <f t="shared" si="381"/>
        <v>0.84055143736606264</v>
      </c>
      <c r="DL67" s="74"/>
      <c r="DM67" s="77">
        <f t="shared" ref="DM67:DY67" si="382">DM29/DM28</f>
        <v>0.86080621840253557</v>
      </c>
      <c r="DN67" s="77">
        <f t="shared" si="382"/>
        <v>0.86583155006165902</v>
      </c>
      <c r="DO67" s="77">
        <f t="shared" si="382"/>
        <v>0.87035415050549791</v>
      </c>
      <c r="DP67" s="77">
        <f t="shared" si="382"/>
        <v>0.87444602042252795</v>
      </c>
      <c r="DQ67" s="77">
        <f t="shared" si="382"/>
        <v>0.87789405430297285</v>
      </c>
      <c r="DR67" s="77">
        <f t="shared" si="382"/>
        <v>0.8771492096197806</v>
      </c>
      <c r="DS67" s="77">
        <f t="shared" si="382"/>
        <v>0.87330452751301302</v>
      </c>
      <c r="DT67" s="77">
        <f t="shared" si="382"/>
        <v>0.86950746460978201</v>
      </c>
      <c r="DU67" s="77">
        <f t="shared" si="382"/>
        <v>0.8656720512856686</v>
      </c>
      <c r="DV67" s="77">
        <f t="shared" si="382"/>
        <v>0.86164709637301407</v>
      </c>
      <c r="DW67" s="77">
        <f t="shared" si="382"/>
        <v>0.85714716201301666</v>
      </c>
      <c r="DX67" s="77">
        <f t="shared" si="382"/>
        <v>0.85163561286813327</v>
      </c>
      <c r="DY67" s="77">
        <f t="shared" si="382"/>
        <v>0.84363789667330336</v>
      </c>
    </row>
    <row r="68" spans="2:129" x14ac:dyDescent="0.2">
      <c r="B68" s="10"/>
      <c r="D68" s="76" t="s">
        <v>68</v>
      </c>
      <c r="E68" s="77">
        <f t="shared" si="361"/>
        <v>0.78186266052124254</v>
      </c>
      <c r="F68" s="77">
        <f t="shared" si="361"/>
        <v>0.7889519126646749</v>
      </c>
      <c r="G68" s="77">
        <f t="shared" si="362"/>
        <v>0.79528878425790228</v>
      </c>
      <c r="H68" s="77">
        <f t="shared" si="362"/>
        <v>0.80080296903345494</v>
      </c>
      <c r="I68" s="77">
        <f t="shared" si="362"/>
        <v>0.8044769373643964</v>
      </c>
      <c r="J68" s="77">
        <f t="shared" si="362"/>
        <v>0.80156870537469382</v>
      </c>
      <c r="K68" s="77">
        <f t="shared" si="362"/>
        <v>0.79625641376782752</v>
      </c>
      <c r="L68" s="77">
        <f t="shared" si="362"/>
        <v>0.79133572650717443</v>
      </c>
      <c r="M68" s="77">
        <f t="shared" si="362"/>
        <v>0.78683027701177211</v>
      </c>
      <c r="N68" s="77">
        <f t="shared" si="362"/>
        <v>0.78276398885753684</v>
      </c>
      <c r="O68" s="77">
        <f t="shared" si="362"/>
        <v>0.77914934856393814</v>
      </c>
      <c r="P68" s="77">
        <f t="shared" si="362"/>
        <v>0.77594778243120488</v>
      </c>
      <c r="Q68" s="77">
        <f t="shared" si="362"/>
        <v>0.7731004419107449</v>
      </c>
      <c r="R68" s="74"/>
      <c r="S68" s="77">
        <f t="shared" si="363"/>
        <v>0.8118592218691677</v>
      </c>
      <c r="T68" s="77">
        <f t="shared" si="363"/>
        <v>0.81822117015509066</v>
      </c>
      <c r="U68" s="77">
        <f t="shared" si="363"/>
        <v>0.82391200450529245</v>
      </c>
      <c r="V68" s="77">
        <f t="shared" si="363"/>
        <v>0.82888390867371708</v>
      </c>
      <c r="W68" s="77">
        <f t="shared" si="363"/>
        <v>0.83209898802097826</v>
      </c>
      <c r="X68" s="77">
        <f t="shared" si="363"/>
        <v>0.82887129463083198</v>
      </c>
      <c r="Y68" s="77">
        <f t="shared" si="363"/>
        <v>0.82414148579901725</v>
      </c>
      <c r="Z68" s="77">
        <f t="shared" si="363"/>
        <v>0.81975067683394032</v>
      </c>
      <c r="AA68" s="77">
        <f t="shared" si="363"/>
        <v>0.815712918817044</v>
      </c>
      <c r="AB68" s="77">
        <f t="shared" si="363"/>
        <v>0.81204025303763616</v>
      </c>
      <c r="AC68" s="77">
        <f t="shared" si="363"/>
        <v>0.80870434259588031</v>
      </c>
      <c r="AD68" s="77">
        <f t="shared" si="363"/>
        <v>0.8057149016909565</v>
      </c>
      <c r="AE68" s="77">
        <f t="shared" si="363"/>
        <v>0.80219651716896057</v>
      </c>
      <c r="AF68" s="74"/>
      <c r="AG68" s="77">
        <f t="shared" si="364"/>
        <v>0.82699509407598704</v>
      </c>
      <c r="AH68" s="77">
        <f t="shared" si="364"/>
        <v>0.83296329596032304</v>
      </c>
      <c r="AI68" s="77">
        <f t="shared" si="364"/>
        <v>0.83830885434858837</v>
      </c>
      <c r="AJ68" s="77">
        <f t="shared" si="364"/>
        <v>0.84301682528183264</v>
      </c>
      <c r="AK68" s="77">
        <f t="shared" si="364"/>
        <v>0.84623465680175436</v>
      </c>
      <c r="AL68" s="77">
        <f t="shared" si="364"/>
        <v>0.8433857359596979</v>
      </c>
      <c r="AM68" s="77">
        <f t="shared" si="364"/>
        <v>0.83896840374694015</v>
      </c>
      <c r="AN68" s="77">
        <f t="shared" si="364"/>
        <v>0.83485103953339923</v>
      </c>
      <c r="AO68" s="77">
        <f t="shared" si="364"/>
        <v>0.83103960480455075</v>
      </c>
      <c r="AP68" s="77">
        <f t="shared" si="364"/>
        <v>0.82753525158522812</v>
      </c>
      <c r="AQ68" s="77">
        <f t="shared" si="364"/>
        <v>0.82428874751935688</v>
      </c>
      <c r="AR68" s="77">
        <f t="shared" si="364"/>
        <v>0.82126068389818319</v>
      </c>
      <c r="AS68" s="77">
        <f t="shared" si="364"/>
        <v>0.81751737486750609</v>
      </c>
      <c r="AT68" s="74"/>
      <c r="AU68" s="77">
        <f t="shared" ref="AU68:BG68" si="383">AU30/AU29</f>
        <v>0.83683354586315295</v>
      </c>
      <c r="AV68" s="77">
        <f t="shared" si="383"/>
        <v>0.84253585013098331</v>
      </c>
      <c r="AW68" s="77">
        <f t="shared" si="383"/>
        <v>0.84764894008174707</v>
      </c>
      <c r="AX68" s="77">
        <f t="shared" si="383"/>
        <v>0.85218357384387555</v>
      </c>
      <c r="AY68" s="77">
        <f t="shared" si="383"/>
        <v>0.85546317464082944</v>
      </c>
      <c r="AZ68" s="77">
        <f t="shared" si="383"/>
        <v>0.85304917291237148</v>
      </c>
      <c r="BA68" s="77">
        <f t="shared" si="383"/>
        <v>0.84884227835746129</v>
      </c>
      <c r="BB68" s="77">
        <f t="shared" si="383"/>
        <v>0.84490483544395845</v>
      </c>
      <c r="BC68" s="77">
        <f t="shared" si="383"/>
        <v>0.84123698021505189</v>
      </c>
      <c r="BD68" s="77">
        <f t="shared" si="383"/>
        <v>0.83782197143054016</v>
      </c>
      <c r="BE68" s="77">
        <f t="shared" si="383"/>
        <v>0.83462774891685376</v>
      </c>
      <c r="BF68" s="77">
        <f t="shared" si="383"/>
        <v>0.8314154310651759</v>
      </c>
      <c r="BG68" s="77">
        <f t="shared" si="383"/>
        <v>0.82770057854521495</v>
      </c>
      <c r="BH68" s="74"/>
      <c r="BI68" s="77">
        <f t="shared" ref="BI68:BU68" si="384">BI30/BI29</f>
        <v>0.84400773909167004</v>
      </c>
      <c r="BJ68" s="77">
        <f t="shared" si="384"/>
        <v>0.84951112495495074</v>
      </c>
      <c r="BK68" s="77">
        <f t="shared" si="384"/>
        <v>0.85445040205737088</v>
      </c>
      <c r="BL68" s="77">
        <f t="shared" si="384"/>
        <v>0.85885555403754976</v>
      </c>
      <c r="BM68" s="77">
        <f t="shared" si="384"/>
        <v>0.86219092144030185</v>
      </c>
      <c r="BN68" s="77">
        <f t="shared" si="384"/>
        <v>0.8601890999944134</v>
      </c>
      <c r="BO68" s="77">
        <f t="shared" si="384"/>
        <v>0.8561400913545737</v>
      </c>
      <c r="BP68" s="77">
        <f t="shared" si="384"/>
        <v>0.85233531661272788</v>
      </c>
      <c r="BQ68" s="77">
        <f t="shared" si="384"/>
        <v>0.84877038090399626</v>
      </c>
      <c r="BR68" s="77">
        <f t="shared" si="384"/>
        <v>0.84542060974901534</v>
      </c>
      <c r="BS68" s="77">
        <f t="shared" si="384"/>
        <v>0.84221136879435465</v>
      </c>
      <c r="BT68" s="77">
        <f t="shared" si="384"/>
        <v>0.83892418483028397</v>
      </c>
      <c r="BU68" s="77">
        <f t="shared" si="384"/>
        <v>0.83520191342153483</v>
      </c>
      <c r="BV68" s="74"/>
      <c r="BW68" s="77">
        <f t="shared" ref="BW68:CI68" si="385">BW30/BW29</f>
        <v>0.84959764648580238</v>
      </c>
      <c r="BX68" s="77">
        <f t="shared" si="385"/>
        <v>0.85494306001982112</v>
      </c>
      <c r="BY68" s="77">
        <f t="shared" si="385"/>
        <v>0.85974428924398127</v>
      </c>
      <c r="BZ68" s="77">
        <f t="shared" si="385"/>
        <v>0.86404590579199936</v>
      </c>
      <c r="CA68" s="77">
        <f t="shared" si="385"/>
        <v>0.86742219155871336</v>
      </c>
      <c r="CB68" s="77">
        <f t="shared" si="385"/>
        <v>0.86579525053481177</v>
      </c>
      <c r="CC68" s="77">
        <f t="shared" si="385"/>
        <v>0.86187249343466521</v>
      </c>
      <c r="CD68" s="77">
        <f t="shared" si="385"/>
        <v>0.85817228868319695</v>
      </c>
      <c r="CE68" s="77">
        <f t="shared" si="385"/>
        <v>0.85468521535821596</v>
      </c>
      <c r="CF68" s="77">
        <f t="shared" si="385"/>
        <v>0.85138322770526165</v>
      </c>
      <c r="CG68" s="77">
        <f t="shared" si="385"/>
        <v>0.8481737324883929</v>
      </c>
      <c r="CH68" s="77">
        <f t="shared" si="385"/>
        <v>0.84484240105745745</v>
      </c>
      <c r="CI68" s="77">
        <f t="shared" si="385"/>
        <v>0.84105380175286271</v>
      </c>
      <c r="CJ68" s="74"/>
      <c r="CK68" s="77">
        <f t="shared" ref="CK68:CW68" si="386">CK30/CK29</f>
        <v>0.85414547179075528</v>
      </c>
      <c r="CL68" s="77">
        <f t="shared" si="386"/>
        <v>0.85936040524666391</v>
      </c>
      <c r="CM68" s="77">
        <f t="shared" si="386"/>
        <v>0.86404757763090523</v>
      </c>
      <c r="CN68" s="77">
        <f t="shared" si="386"/>
        <v>0.8682628971263755</v>
      </c>
      <c r="CO68" s="77">
        <f t="shared" si="386"/>
        <v>0.87166690571522321</v>
      </c>
      <c r="CP68" s="77">
        <f t="shared" si="386"/>
        <v>0.87037665184083057</v>
      </c>
      <c r="CQ68" s="77">
        <f t="shared" si="386"/>
        <v>0.86655922969454247</v>
      </c>
      <c r="CR68" s="77">
        <f t="shared" si="386"/>
        <v>0.86294499186738305</v>
      </c>
      <c r="CS68" s="77">
        <f t="shared" si="386"/>
        <v>0.85952070131629466</v>
      </c>
      <c r="CT68" s="77">
        <f t="shared" si="386"/>
        <v>0.85624974075185334</v>
      </c>
      <c r="CU68" s="77">
        <f t="shared" si="386"/>
        <v>0.85305535587138626</v>
      </c>
      <c r="CV68" s="77">
        <f t="shared" si="386"/>
        <v>0.84968649279778286</v>
      </c>
      <c r="CW68" s="77">
        <f t="shared" si="386"/>
        <v>0.84579146454276832</v>
      </c>
      <c r="CX68" s="74"/>
      <c r="CY68" s="77">
        <f t="shared" ref="CY68:DK68" si="387">CY30/CY29</f>
        <v>0.85795978386182736</v>
      </c>
      <c r="CZ68" s="77">
        <f t="shared" si="387"/>
        <v>0.86306390141994371</v>
      </c>
      <c r="DA68" s="77">
        <f t="shared" si="387"/>
        <v>0.86765417013313373</v>
      </c>
      <c r="DB68" s="77">
        <f t="shared" si="387"/>
        <v>0.87179551946994704</v>
      </c>
      <c r="DC68" s="77">
        <f t="shared" si="387"/>
        <v>0.87521712820662112</v>
      </c>
      <c r="DD68" s="77">
        <f t="shared" si="387"/>
        <v>0.87422804734838599</v>
      </c>
      <c r="DE68" s="77">
        <f t="shared" si="387"/>
        <v>0.87050118221256645</v>
      </c>
      <c r="DF68" s="77">
        <f t="shared" si="387"/>
        <v>0.86695952928567221</v>
      </c>
      <c r="DG68" s="77">
        <f t="shared" si="387"/>
        <v>0.8635871667180316</v>
      </c>
      <c r="DH68" s="77">
        <f t="shared" si="387"/>
        <v>0.86034636467604841</v>
      </c>
      <c r="DI68" s="77">
        <f t="shared" si="387"/>
        <v>0.85714957177637541</v>
      </c>
      <c r="DJ68" s="77">
        <f t="shared" si="387"/>
        <v>0.85375281976844009</v>
      </c>
      <c r="DK68" s="77">
        <f t="shared" si="387"/>
        <v>0.84972928442767237</v>
      </c>
      <c r="DL68" s="74"/>
      <c r="DM68" s="77">
        <f t="shared" ref="DM68:DY68" si="388">DM30/DM29</f>
        <v>0.86123196836834737</v>
      </c>
      <c r="DN68" s="77">
        <f t="shared" si="388"/>
        <v>0.86623998956121684</v>
      </c>
      <c r="DO68" s="77">
        <f t="shared" si="388"/>
        <v>0.87074619591741431</v>
      </c>
      <c r="DP68" s="77">
        <f t="shared" si="388"/>
        <v>0.87482284215886841</v>
      </c>
      <c r="DQ68" s="77">
        <f t="shared" si="388"/>
        <v>0.87825458879569629</v>
      </c>
      <c r="DR68" s="77">
        <f t="shared" si="388"/>
        <v>0.87753463530351417</v>
      </c>
      <c r="DS68" s="77">
        <f t="shared" si="388"/>
        <v>0.87388736247988097</v>
      </c>
      <c r="DT68" s="77">
        <f t="shared" si="388"/>
        <v>0.87040822940174056</v>
      </c>
      <c r="DU68" s="77">
        <f t="shared" si="388"/>
        <v>0.86707757195146462</v>
      </c>
      <c r="DV68" s="77">
        <f t="shared" si="388"/>
        <v>0.86385025568466856</v>
      </c>
      <c r="DW68" s="77">
        <f t="shared" si="388"/>
        <v>0.86062502954536646</v>
      </c>
      <c r="DX68" s="77">
        <f t="shared" si="388"/>
        <v>0.8572298881838174</v>
      </c>
      <c r="DY68" s="77">
        <f t="shared" si="388"/>
        <v>0.85303521603859334</v>
      </c>
    </row>
    <row r="69" spans="2:129" ht="12.75" customHeight="1" x14ac:dyDescent="0.2">
      <c r="B69" s="10"/>
      <c r="D69" s="76" t="s">
        <v>69</v>
      </c>
      <c r="E69" s="77">
        <f t="shared" si="361"/>
        <v>0.78221159118329198</v>
      </c>
      <c r="F69" s="77">
        <f t="shared" si="361"/>
        <v>0.78928441352497947</v>
      </c>
      <c r="G69" s="77">
        <f t="shared" si="362"/>
        <v>0.79560782409223263</v>
      </c>
      <c r="H69" s="77">
        <f t="shared" si="362"/>
        <v>0.80111051284289947</v>
      </c>
      <c r="I69" s="77">
        <f t="shared" si="362"/>
        <v>0.8047622191007372</v>
      </c>
      <c r="J69" s="77">
        <f t="shared" si="362"/>
        <v>0.80181629717724967</v>
      </c>
      <c r="K69" s="77">
        <f t="shared" si="362"/>
        <v>0.79650653395937887</v>
      </c>
      <c r="L69" s="77">
        <f t="shared" si="362"/>
        <v>0.79159084548456238</v>
      </c>
      <c r="M69" s="77">
        <f t="shared" si="362"/>
        <v>0.78709904899555583</v>
      </c>
      <c r="N69" s="77">
        <f t="shared" si="362"/>
        <v>0.78306636124304185</v>
      </c>
      <c r="O69" s="77">
        <f t="shared" si="362"/>
        <v>0.77952648593602547</v>
      </c>
      <c r="P69" s="77">
        <f t="shared" si="362"/>
        <v>0.77648671521476342</v>
      </c>
      <c r="Q69" s="77">
        <f t="shared" si="362"/>
        <v>0.77401810469034116</v>
      </c>
      <c r="R69" s="74"/>
      <c r="S69" s="77">
        <f t="shared" si="363"/>
        <v>0.81216599583148286</v>
      </c>
      <c r="T69" s="77">
        <f t="shared" si="363"/>
        <v>0.81851140444536874</v>
      </c>
      <c r="U69" s="77">
        <f t="shared" si="363"/>
        <v>0.8241885689345585</v>
      </c>
      <c r="V69" s="77">
        <f t="shared" si="363"/>
        <v>0.82914874905502456</v>
      </c>
      <c r="W69" s="77">
        <f t="shared" si="363"/>
        <v>0.83234190600023494</v>
      </c>
      <c r="X69" s="77">
        <f t="shared" si="363"/>
        <v>0.82909568718974003</v>
      </c>
      <c r="Y69" s="77">
        <f t="shared" si="363"/>
        <v>0.82438510633925211</v>
      </c>
      <c r="Z69" s="77">
        <f t="shared" si="363"/>
        <v>0.8200263408192946</v>
      </c>
      <c r="AA69" s="77">
        <f t="shared" si="363"/>
        <v>0.81604475867169035</v>
      </c>
      <c r="AB69" s="77">
        <f t="shared" si="363"/>
        <v>0.8124723575071251</v>
      </c>
      <c r="AC69" s="77">
        <f t="shared" si="363"/>
        <v>0.80931893270191435</v>
      </c>
      <c r="AD69" s="77">
        <f t="shared" si="363"/>
        <v>0.80668270318010649</v>
      </c>
      <c r="AE69" s="77">
        <f t="shared" si="363"/>
        <v>0.80394704512653414</v>
      </c>
      <c r="AF69" s="74"/>
      <c r="AG69" s="77">
        <f t="shared" si="364"/>
        <v>0.82728620777080442</v>
      </c>
      <c r="AH69" s="77">
        <f t="shared" si="364"/>
        <v>0.83323774142094864</v>
      </c>
      <c r="AI69" s="77">
        <f t="shared" si="364"/>
        <v>0.83856936318029984</v>
      </c>
      <c r="AJ69" s="77">
        <f t="shared" si="364"/>
        <v>0.84326547580904732</v>
      </c>
      <c r="AK69" s="77">
        <f t="shared" si="364"/>
        <v>0.84646387099561315</v>
      </c>
      <c r="AL69" s="77">
        <f t="shared" si="364"/>
        <v>0.84360383145968298</v>
      </c>
      <c r="AM69" s="77">
        <f t="shared" si="364"/>
        <v>0.83921850933958764</v>
      </c>
      <c r="AN69" s="77">
        <f t="shared" si="364"/>
        <v>0.83515332157575395</v>
      </c>
      <c r="AO69" s="77">
        <f t="shared" si="364"/>
        <v>0.83142897393657922</v>
      </c>
      <c r="AP69" s="77">
        <f t="shared" si="364"/>
        <v>0.82807217896557639</v>
      </c>
      <c r="AQ69" s="77">
        <f t="shared" si="364"/>
        <v>0.82508215946008212</v>
      </c>
      <c r="AR69" s="77">
        <f t="shared" si="364"/>
        <v>0.8225305930495419</v>
      </c>
      <c r="AS69" s="77">
        <f t="shared" si="364"/>
        <v>0.81979900774961934</v>
      </c>
      <c r="AT69" s="74"/>
      <c r="AU69" s="77">
        <f t="shared" ref="AU69:BG69" si="389">AU31/AU30</f>
        <v>0.8371179713133714</v>
      </c>
      <c r="AV69" s="77">
        <f t="shared" si="389"/>
        <v>0.84280349545643884</v>
      </c>
      <c r="AW69" s="77">
        <f t="shared" si="389"/>
        <v>0.847902392051059</v>
      </c>
      <c r="AX69" s="77">
        <f t="shared" si="389"/>
        <v>0.85242496871610385</v>
      </c>
      <c r="AY69" s="77">
        <f t="shared" si="389"/>
        <v>0.85568704248792327</v>
      </c>
      <c r="AZ69" s="77">
        <f t="shared" si="389"/>
        <v>0.85326553879594036</v>
      </c>
      <c r="BA69" s="77">
        <f t="shared" si="389"/>
        <v>0.84910076753046693</v>
      </c>
      <c r="BB69" s="77">
        <f t="shared" si="389"/>
        <v>0.84523127916193508</v>
      </c>
      <c r="BC69" s="77">
        <f t="shared" si="389"/>
        <v>0.84167448646405052</v>
      </c>
      <c r="BD69" s="77">
        <f t="shared" si="389"/>
        <v>0.83844305088423632</v>
      </c>
      <c r="BE69" s="77">
        <f t="shared" si="389"/>
        <v>0.83556038457594739</v>
      </c>
      <c r="BF69" s="77">
        <f t="shared" si="389"/>
        <v>0.83290838720379934</v>
      </c>
      <c r="BG69" s="77">
        <f t="shared" si="389"/>
        <v>0.8303449524891543</v>
      </c>
      <c r="BH69" s="74"/>
      <c r="BI69" s="77">
        <f t="shared" ref="BI69:BU69" si="390">BI31/BI30</f>
        <v>0.84428969077435945</v>
      </c>
      <c r="BJ69" s="77">
        <f t="shared" si="390"/>
        <v>0.84977620401807308</v>
      </c>
      <c r="BK69" s="77">
        <f t="shared" si="390"/>
        <v>0.85470105201166613</v>
      </c>
      <c r="BL69" s="77">
        <f t="shared" si="390"/>
        <v>0.85909389996975649</v>
      </c>
      <c r="BM69" s="77">
        <f t="shared" si="390"/>
        <v>0.86241298459557625</v>
      </c>
      <c r="BN69" s="77">
        <f t="shared" si="390"/>
        <v>0.86040546470519741</v>
      </c>
      <c r="BO69" s="77">
        <f t="shared" si="390"/>
        <v>0.85640691641020816</v>
      </c>
      <c r="BP69" s="77">
        <f t="shared" si="390"/>
        <v>0.85268303189753514</v>
      </c>
      <c r="BQ69" s="77">
        <f t="shared" si="390"/>
        <v>0.84924867260898163</v>
      </c>
      <c r="BR69" s="77">
        <f t="shared" si="390"/>
        <v>0.84611145612696115</v>
      </c>
      <c r="BS69" s="77">
        <f t="shared" si="390"/>
        <v>0.84325635416322209</v>
      </c>
      <c r="BT69" s="77">
        <f t="shared" si="390"/>
        <v>0.84059211726994865</v>
      </c>
      <c r="BU69" s="77">
        <f t="shared" si="390"/>
        <v>0.83811298914121934</v>
      </c>
      <c r="BV69" s="74"/>
      <c r="BW69" s="77">
        <f t="shared" ref="BW69:CI69" si="391">BW31/BW30</f>
        <v>0.84987943482297557</v>
      </c>
      <c r="BX69" s="77">
        <f t="shared" si="391"/>
        <v>0.85520791191197587</v>
      </c>
      <c r="BY69" s="77">
        <f t="shared" si="391"/>
        <v>0.85999449731142441</v>
      </c>
      <c r="BZ69" s="77">
        <f t="shared" si="391"/>
        <v>0.86428353666426405</v>
      </c>
      <c r="CA69" s="77">
        <f t="shared" si="391"/>
        <v>0.86764428505874225</v>
      </c>
      <c r="CB69" s="77">
        <f t="shared" si="391"/>
        <v>0.86601236492101785</v>
      </c>
      <c r="CC69" s="77">
        <f t="shared" si="391"/>
        <v>0.86214715092585537</v>
      </c>
      <c r="CD69" s="77">
        <f t="shared" si="391"/>
        <v>0.85853877984390614</v>
      </c>
      <c r="CE69" s="77">
        <f t="shared" si="391"/>
        <v>0.85519868368949092</v>
      </c>
      <c r="CF69" s="77">
        <f t="shared" si="391"/>
        <v>0.8521333901419309</v>
      </c>
      <c r="CG69" s="77">
        <f t="shared" si="391"/>
        <v>0.84931285470672591</v>
      </c>
      <c r="CH69" s="77">
        <f t="shared" si="391"/>
        <v>0.84665387772724987</v>
      </c>
      <c r="CI69" s="77">
        <f t="shared" si="391"/>
        <v>0.84417172896447112</v>
      </c>
      <c r="CJ69" s="74"/>
      <c r="CK69" s="77">
        <f t="shared" ref="CK69:CW69" si="392">CK31/CK30</f>
        <v>0.85442849554056532</v>
      </c>
      <c r="CL69" s="77">
        <f t="shared" si="392"/>
        <v>0.85962644821897782</v>
      </c>
      <c r="CM69" s="77">
        <f t="shared" si="392"/>
        <v>0.86429878269471172</v>
      </c>
      <c r="CN69" s="77">
        <f t="shared" si="392"/>
        <v>0.86850123825740622</v>
      </c>
      <c r="CO69" s="77">
        <f t="shared" si="392"/>
        <v>0.87189010339606099</v>
      </c>
      <c r="CP69" s="77">
        <f t="shared" si="392"/>
        <v>0.87059485218999599</v>
      </c>
      <c r="CQ69" s="77">
        <f t="shared" si="392"/>
        <v>0.86684112338511099</v>
      </c>
      <c r="CR69" s="77">
        <f t="shared" si="392"/>
        <v>0.86332818654715815</v>
      </c>
      <c r="CS69" s="77">
        <f t="shared" si="392"/>
        <v>0.86006499333126107</v>
      </c>
      <c r="CT69" s="77">
        <f t="shared" si="392"/>
        <v>0.85705125548944694</v>
      </c>
      <c r="CU69" s="77">
        <f t="shared" si="392"/>
        <v>0.85427541750042091</v>
      </c>
      <c r="CV69" s="77">
        <f t="shared" si="392"/>
        <v>0.85161937177620972</v>
      </c>
      <c r="CW69" s="77">
        <f t="shared" si="392"/>
        <v>0.84907657412230819</v>
      </c>
      <c r="CX69" s="74"/>
      <c r="CY69" s="77">
        <f t="shared" ref="CY69:DK69" si="393">CY31/CY30</f>
        <v>0.85824494451046862</v>
      </c>
      <c r="CZ69" s="77">
        <f t="shared" si="393"/>
        <v>0.86333205017544845</v>
      </c>
      <c r="DA69" s="77">
        <f t="shared" si="393"/>
        <v>0.86790730556211415</v>
      </c>
      <c r="DB69" s="77">
        <f t="shared" si="393"/>
        <v>0.87203549813975778</v>
      </c>
      <c r="DC69" s="77">
        <f t="shared" si="393"/>
        <v>0.87544210958876079</v>
      </c>
      <c r="DD69" s="77">
        <f t="shared" si="393"/>
        <v>0.8744474706627261</v>
      </c>
      <c r="DE69" s="77">
        <f t="shared" si="393"/>
        <v>0.87078972726757331</v>
      </c>
      <c r="DF69" s="77">
        <f t="shared" si="393"/>
        <v>0.86735770221529074</v>
      </c>
      <c r="DG69" s="77">
        <f t="shared" si="393"/>
        <v>0.86415880868005734</v>
      </c>
      <c r="DH69" s="77">
        <f t="shared" si="393"/>
        <v>0.86119318202282513</v>
      </c>
      <c r="DI69" s="77">
        <f t="shared" si="393"/>
        <v>0.85844035136595886</v>
      </c>
      <c r="DJ69" s="77">
        <f t="shared" si="393"/>
        <v>0.85579074312843084</v>
      </c>
      <c r="DK69" s="77">
        <f t="shared" si="393"/>
        <v>0.85315436251630172</v>
      </c>
      <c r="DL69" s="74"/>
      <c r="DM69" s="77">
        <f t="shared" ref="DM69:DY69" si="394">DM31/DM30</f>
        <v>0.86151986667554525</v>
      </c>
      <c r="DN69" s="77">
        <f t="shared" si="394"/>
        <v>0.86651085887832369</v>
      </c>
      <c r="DO69" s="77">
        <f t="shared" si="394"/>
        <v>0.87100189253340321</v>
      </c>
      <c r="DP69" s="77">
        <f t="shared" si="394"/>
        <v>0.87506508800566341</v>
      </c>
      <c r="DQ69" s="77">
        <f t="shared" si="394"/>
        <v>0.87848180588979163</v>
      </c>
      <c r="DR69" s="77">
        <f t="shared" si="394"/>
        <v>0.87775531505963444</v>
      </c>
      <c r="DS69" s="77">
        <f t="shared" si="394"/>
        <v>0.87418201600578138</v>
      </c>
      <c r="DT69" s="77">
        <f t="shared" si="394"/>
        <v>0.87081993144031977</v>
      </c>
      <c r="DU69" s="77">
        <f t="shared" si="394"/>
        <v>0.86767372041080237</v>
      </c>
      <c r="DV69" s="77">
        <f t="shared" si="394"/>
        <v>0.8647373465833309</v>
      </c>
      <c r="DW69" s="77">
        <f t="shared" si="394"/>
        <v>0.86197793035285386</v>
      </c>
      <c r="DX69" s="77">
        <f t="shared" si="394"/>
        <v>0.85936048559767131</v>
      </c>
      <c r="DY69" s="77">
        <f t="shared" si="394"/>
        <v>0.85658014002360972</v>
      </c>
    </row>
    <row r="70" spans="2:129" ht="12.75" customHeight="1" x14ac:dyDescent="0.2">
      <c r="B70" s="10"/>
      <c r="D70" s="76" t="s">
        <v>70</v>
      </c>
      <c r="E70" s="77">
        <f t="shared" si="361"/>
        <v>0.7825320626439628</v>
      </c>
      <c r="F70" s="77">
        <f t="shared" si="361"/>
        <v>0.78959088901974861</v>
      </c>
      <c r="G70" s="77">
        <f t="shared" si="362"/>
        <v>0.79590288523260555</v>
      </c>
      <c r="H70" s="77">
        <f t="shared" si="362"/>
        <v>0.80139567237136922</v>
      </c>
      <c r="I70" s="77">
        <f t="shared" si="362"/>
        <v>0.80502606674374277</v>
      </c>
      <c r="J70" s="77">
        <f t="shared" si="362"/>
        <v>0.80203969392200636</v>
      </c>
      <c r="K70" s="77">
        <f t="shared" si="362"/>
        <v>0.79672204457773532</v>
      </c>
      <c r="L70" s="77">
        <f t="shared" si="362"/>
        <v>0.79179409059708716</v>
      </c>
      <c r="M70" s="77">
        <f t="shared" si="362"/>
        <v>0.78728773448494305</v>
      </c>
      <c r="N70" s="77">
        <f t="shared" si="362"/>
        <v>0.78324261995620459</v>
      </c>
      <c r="O70" s="77">
        <f t="shared" si="362"/>
        <v>0.77970066551765049</v>
      </c>
      <c r="P70" s="77">
        <f t="shared" si="362"/>
        <v>0.77668551563996346</v>
      </c>
      <c r="Q70" s="77">
        <f t="shared" si="362"/>
        <v>0.77430974913282635</v>
      </c>
      <c r="R70" s="74"/>
      <c r="S70" s="77">
        <f t="shared" si="363"/>
        <v>0.8124384882031086</v>
      </c>
      <c r="T70" s="77">
        <f t="shared" si="363"/>
        <v>0.81877000847224624</v>
      </c>
      <c r="U70" s="77">
        <f t="shared" si="363"/>
        <v>0.82443580258574589</v>
      </c>
      <c r="V70" s="77">
        <f t="shared" si="363"/>
        <v>0.82938606213151</v>
      </c>
      <c r="W70" s="77">
        <f t="shared" si="363"/>
        <v>0.83255804887500295</v>
      </c>
      <c r="X70" s="77">
        <f t="shared" si="363"/>
        <v>0.82928543281438127</v>
      </c>
      <c r="Y70" s="77">
        <f t="shared" si="363"/>
        <v>0.82457393723377803</v>
      </c>
      <c r="Z70" s="77">
        <f t="shared" si="363"/>
        <v>0.82021439257458717</v>
      </c>
      <c r="AA70" s="77">
        <f t="shared" si="363"/>
        <v>0.8162361371918464</v>
      </c>
      <c r="AB70" s="77">
        <f t="shared" si="363"/>
        <v>0.81267852329434376</v>
      </c>
      <c r="AC70" s="77">
        <f t="shared" si="363"/>
        <v>0.80956496587548821</v>
      </c>
      <c r="AD70" s="77">
        <f t="shared" si="363"/>
        <v>0.80702446417961049</v>
      </c>
      <c r="AE70" s="77">
        <f t="shared" si="363"/>
        <v>0.80452254907187182</v>
      </c>
      <c r="AF70" s="74"/>
      <c r="AG70" s="77">
        <f t="shared" si="364"/>
        <v>0.8275371082538755</v>
      </c>
      <c r="AH70" s="77">
        <f t="shared" si="364"/>
        <v>0.83347473711805287</v>
      </c>
      <c r="AI70" s="77">
        <f t="shared" si="364"/>
        <v>0.83879489335132085</v>
      </c>
      <c r="AJ70" s="77">
        <f t="shared" si="364"/>
        <v>0.84348114332760094</v>
      </c>
      <c r="AK70" s="77">
        <f t="shared" si="364"/>
        <v>0.84666091768994334</v>
      </c>
      <c r="AL70" s="77">
        <f t="shared" si="364"/>
        <v>0.84377915643410517</v>
      </c>
      <c r="AM70" s="77">
        <f t="shared" si="364"/>
        <v>0.83939879533765527</v>
      </c>
      <c r="AN70" s="77">
        <f t="shared" si="364"/>
        <v>0.83534194511803417</v>
      </c>
      <c r="AO70" s="77">
        <f t="shared" si="364"/>
        <v>0.83163450787171167</v>
      </c>
      <c r="AP70" s="77">
        <f t="shared" si="364"/>
        <v>0.82831247310394285</v>
      </c>
      <c r="AQ70" s="77">
        <f t="shared" si="364"/>
        <v>0.82539222597622952</v>
      </c>
      <c r="AR70" s="77">
        <f t="shared" si="364"/>
        <v>0.82298431082401891</v>
      </c>
      <c r="AS70" s="77">
        <f t="shared" si="364"/>
        <v>0.82057370138345076</v>
      </c>
      <c r="AT70" s="74"/>
      <c r="AU70" s="77">
        <f t="shared" ref="AU70:BG70" si="395">AU32/AU31</f>
        <v>0.83735666536775044</v>
      </c>
      <c r="AV70" s="77">
        <f t="shared" si="395"/>
        <v>0.84302821586173649</v>
      </c>
      <c r="AW70" s="77">
        <f t="shared" si="395"/>
        <v>0.84811550541410985</v>
      </c>
      <c r="AX70" s="77">
        <f t="shared" si="395"/>
        <v>0.8526281898087944</v>
      </c>
      <c r="AY70" s="77">
        <f t="shared" si="395"/>
        <v>0.8558737404254978</v>
      </c>
      <c r="AZ70" s="77">
        <f t="shared" si="395"/>
        <v>0.8534326992887824</v>
      </c>
      <c r="BA70" s="77">
        <f t="shared" si="395"/>
        <v>0.84927768931351322</v>
      </c>
      <c r="BB70" s="77">
        <f t="shared" si="395"/>
        <v>0.84542386487915233</v>
      </c>
      <c r="BC70" s="77">
        <f t="shared" si="395"/>
        <v>0.84189476408118891</v>
      </c>
      <c r="BD70" s="77">
        <f t="shared" si="395"/>
        <v>0.83871367160676391</v>
      </c>
      <c r="BE70" s="77">
        <f t="shared" si="395"/>
        <v>0.83592387996987816</v>
      </c>
      <c r="BF70" s="77">
        <f t="shared" si="395"/>
        <v>0.83344933359148876</v>
      </c>
      <c r="BG70" s="77">
        <f t="shared" si="395"/>
        <v>0.8312648674833355</v>
      </c>
      <c r="BH70" s="74"/>
      <c r="BI70" s="77">
        <f t="shared" ref="BI70:BU70" si="396">BI32/BI31</f>
        <v>0.84452078820547838</v>
      </c>
      <c r="BJ70" s="77">
        <f t="shared" si="396"/>
        <v>0.84999324565390455</v>
      </c>
      <c r="BK70" s="77">
        <f t="shared" si="396"/>
        <v>0.85490633011892436</v>
      </c>
      <c r="BL70" s="77">
        <f t="shared" si="396"/>
        <v>0.85928918607494487</v>
      </c>
      <c r="BM70" s="77">
        <f t="shared" si="396"/>
        <v>0.86259323173129832</v>
      </c>
      <c r="BN70" s="77">
        <f t="shared" si="396"/>
        <v>0.86056733597756785</v>
      </c>
      <c r="BO70" s="77">
        <f t="shared" si="396"/>
        <v>0.85658258308858748</v>
      </c>
      <c r="BP70" s="77">
        <f t="shared" si="396"/>
        <v>0.85288047171881076</v>
      </c>
      <c r="BQ70" s="77">
        <f t="shared" si="396"/>
        <v>0.8494827391310481</v>
      </c>
      <c r="BR70" s="77">
        <f t="shared" si="396"/>
        <v>0.84640869553034959</v>
      </c>
      <c r="BS70" s="77">
        <f t="shared" si="396"/>
        <v>0.84366472605206</v>
      </c>
      <c r="BT70" s="77">
        <f t="shared" si="396"/>
        <v>0.84120431822432207</v>
      </c>
      <c r="BU70" s="77">
        <f t="shared" si="396"/>
        <v>0.83914531577765172</v>
      </c>
      <c r="BV70" s="74"/>
      <c r="BW70" s="77">
        <f t="shared" ref="BW70:CI70" si="397">BW32/BW31</f>
        <v>0.8501056093797974</v>
      </c>
      <c r="BX70" s="77">
        <f t="shared" si="397"/>
        <v>0.85541993603213318</v>
      </c>
      <c r="BY70" s="77">
        <f t="shared" si="397"/>
        <v>0.86019459587842384</v>
      </c>
      <c r="BZ70" s="77">
        <f t="shared" si="397"/>
        <v>0.86447349910213711</v>
      </c>
      <c r="CA70" s="77">
        <f t="shared" si="397"/>
        <v>0.86782021473651938</v>
      </c>
      <c r="CB70" s="77">
        <f t="shared" si="397"/>
        <v>0.86617051532683531</v>
      </c>
      <c r="CC70" s="77">
        <f t="shared" si="397"/>
        <v>0.86232257476691354</v>
      </c>
      <c r="CD70" s="77">
        <f t="shared" si="397"/>
        <v>0.85874121867049702</v>
      </c>
      <c r="CE70" s="77">
        <f t="shared" si="397"/>
        <v>0.85544537672681087</v>
      </c>
      <c r="CF70" s="77">
        <f t="shared" si="397"/>
        <v>0.8524541726000634</v>
      </c>
      <c r="CG70" s="77">
        <f t="shared" si="397"/>
        <v>0.84976010899140408</v>
      </c>
      <c r="CH70" s="77">
        <f t="shared" si="397"/>
        <v>0.84732671347382127</v>
      </c>
      <c r="CI70" s="77">
        <f t="shared" si="397"/>
        <v>0.8452950921308664</v>
      </c>
      <c r="CJ70" s="74"/>
      <c r="CK70" s="77">
        <f t="shared" ref="CK70:CW70" si="398">CK32/CK31</f>
        <v>0.85465144913719904</v>
      </c>
      <c r="CL70" s="77">
        <f t="shared" si="398"/>
        <v>0.85983515324903348</v>
      </c>
      <c r="CM70" s="77">
        <f t="shared" si="398"/>
        <v>0.86449540007672698</v>
      </c>
      <c r="CN70" s="77">
        <f t="shared" si="398"/>
        <v>0.86868754724885922</v>
      </c>
      <c r="CO70" s="77">
        <f t="shared" si="398"/>
        <v>0.87206304084539299</v>
      </c>
      <c r="CP70" s="77">
        <f t="shared" si="398"/>
        <v>0.87075022945934333</v>
      </c>
      <c r="CQ70" s="77">
        <f t="shared" si="398"/>
        <v>0.86701683283715392</v>
      </c>
      <c r="CR70" s="77">
        <f t="shared" si="398"/>
        <v>0.86353550363616394</v>
      </c>
      <c r="CS70" s="77">
        <f t="shared" si="398"/>
        <v>0.86032323231195507</v>
      </c>
      <c r="CT70" s="77">
        <f t="shared" si="398"/>
        <v>0.85739303127309519</v>
      </c>
      <c r="CU70" s="77">
        <f t="shared" si="398"/>
        <v>0.85475711395273635</v>
      </c>
      <c r="CV70" s="77">
        <f t="shared" si="398"/>
        <v>0.85234520548789761</v>
      </c>
      <c r="CW70" s="77">
        <f t="shared" si="398"/>
        <v>0.85027641103299489</v>
      </c>
      <c r="CX70" s="74"/>
      <c r="CY70" s="77">
        <f t="shared" ref="CY70:DK70" si="399">CY32/CY31</f>
        <v>0.85846582520294434</v>
      </c>
      <c r="CZ70" s="77">
        <f t="shared" si="399"/>
        <v>0.86353859309618652</v>
      </c>
      <c r="DA70" s="77">
        <f t="shared" si="399"/>
        <v>0.86810160068402364</v>
      </c>
      <c r="DB70" s="77">
        <f t="shared" si="399"/>
        <v>0.87221929578841051</v>
      </c>
      <c r="DC70" s="77">
        <f t="shared" si="399"/>
        <v>0.87561294942740842</v>
      </c>
      <c r="DD70" s="77">
        <f t="shared" si="399"/>
        <v>0.87460068703225791</v>
      </c>
      <c r="DE70" s="77">
        <f t="shared" si="399"/>
        <v>0.87096600741714336</v>
      </c>
      <c r="DF70" s="77">
        <f t="shared" si="399"/>
        <v>0.86756967871857882</v>
      </c>
      <c r="DG70" s="77">
        <f t="shared" si="399"/>
        <v>0.86442763566319358</v>
      </c>
      <c r="DH70" s="77">
        <f t="shared" si="399"/>
        <v>0.86155398107841819</v>
      </c>
      <c r="DI70" s="77">
        <f t="shared" si="399"/>
        <v>0.85895294183982729</v>
      </c>
      <c r="DJ70" s="77">
        <f t="shared" si="399"/>
        <v>0.85656381637694168</v>
      </c>
      <c r="DK70" s="77">
        <f t="shared" si="399"/>
        <v>0.85442055505547465</v>
      </c>
      <c r="DL70" s="74"/>
      <c r="DM70" s="77">
        <f t="shared" ref="DM70:DY70" si="400">DM32/DM31</f>
        <v>0.86173949857594889</v>
      </c>
      <c r="DN70" s="77">
        <f t="shared" si="400"/>
        <v>0.86671606618929953</v>
      </c>
      <c r="DO70" s="77">
        <f t="shared" si="400"/>
        <v>0.87119469418651241</v>
      </c>
      <c r="DP70" s="77">
        <f t="shared" si="400"/>
        <v>0.8752471928564125</v>
      </c>
      <c r="DQ70" s="77">
        <f t="shared" si="400"/>
        <v>0.87865118768364658</v>
      </c>
      <c r="DR70" s="77">
        <f t="shared" si="400"/>
        <v>0.87790678493325724</v>
      </c>
      <c r="DS70" s="77">
        <f t="shared" si="400"/>
        <v>0.87435901875010813</v>
      </c>
      <c r="DT70" s="77">
        <f t="shared" si="400"/>
        <v>0.87103631855209451</v>
      </c>
      <c r="DU70" s="77">
        <f t="shared" si="400"/>
        <v>0.86795229508290539</v>
      </c>
      <c r="DV70" s="77">
        <f t="shared" si="400"/>
        <v>0.86511543582895878</v>
      </c>
      <c r="DW70" s="77">
        <f t="shared" si="400"/>
        <v>0.86251823096958313</v>
      </c>
      <c r="DX70" s="77">
        <f t="shared" si="400"/>
        <v>0.8601763978982524</v>
      </c>
      <c r="DY70" s="77">
        <f t="shared" si="400"/>
        <v>0.85790518922282766</v>
      </c>
    </row>
    <row r="71" spans="2:129" x14ac:dyDescent="0.2">
      <c r="B71" s="10"/>
      <c r="D71" s="76" t="s">
        <v>71</v>
      </c>
      <c r="E71" s="77">
        <f t="shared" si="361"/>
        <v>0.78283418973801799</v>
      </c>
      <c r="F71" s="77">
        <f t="shared" si="361"/>
        <v>0.7898807142104487</v>
      </c>
      <c r="G71" s="77">
        <f t="shared" si="362"/>
        <v>0.79618268941885206</v>
      </c>
      <c r="H71" s="77">
        <f t="shared" si="362"/>
        <v>0.80166667880466236</v>
      </c>
      <c r="I71" s="77">
        <f t="shared" si="362"/>
        <v>0.80527666274603427</v>
      </c>
      <c r="J71" s="77">
        <f t="shared" si="362"/>
        <v>0.80224989496436161</v>
      </c>
      <c r="K71" s="77">
        <f t="shared" si="362"/>
        <v>0.79692170305890686</v>
      </c>
      <c r="L71" s="77">
        <f t="shared" si="362"/>
        <v>0.79197681054147107</v>
      </c>
      <c r="M71" s="77">
        <f t="shared" si="362"/>
        <v>0.78744783301178667</v>
      </c>
      <c r="N71" s="77">
        <f t="shared" si="362"/>
        <v>0.78337662711657086</v>
      </c>
      <c r="O71" s="77">
        <f t="shared" si="362"/>
        <v>0.77980928493168022</v>
      </c>
      <c r="P71" s="77">
        <f t="shared" si="362"/>
        <v>0.77677681194196535</v>
      </c>
      <c r="Q71" s="77">
        <f t="shared" si="362"/>
        <v>0.77440646575483441</v>
      </c>
      <c r="R71" s="74"/>
      <c r="S71" s="77">
        <f t="shared" si="363"/>
        <v>0.81269153009804473</v>
      </c>
      <c r="T71" s="77">
        <f t="shared" si="363"/>
        <v>0.81901105160177068</v>
      </c>
      <c r="U71" s="77">
        <f t="shared" si="363"/>
        <v>0.82466705629804749</v>
      </c>
      <c r="V71" s="77">
        <f t="shared" si="363"/>
        <v>0.82960864739550411</v>
      </c>
      <c r="W71" s="77">
        <f t="shared" si="363"/>
        <v>0.83276032030105773</v>
      </c>
      <c r="X71" s="77">
        <f t="shared" si="363"/>
        <v>0.82945924146614813</v>
      </c>
      <c r="Y71" s="77">
        <f t="shared" si="363"/>
        <v>0.82474037579957427</v>
      </c>
      <c r="Z71" s="77">
        <f t="shared" si="363"/>
        <v>0.82036945469499722</v>
      </c>
      <c r="AA71" s="77">
        <f t="shared" si="363"/>
        <v>0.81637734440659471</v>
      </c>
      <c r="AB71" s="77">
        <f t="shared" si="363"/>
        <v>0.81280664164924488</v>
      </c>
      <c r="AC71" s="77">
        <f t="shared" si="363"/>
        <v>0.80968649770890044</v>
      </c>
      <c r="AD71" s="77">
        <f t="shared" si="363"/>
        <v>0.80715820659428661</v>
      </c>
      <c r="AE71" s="77">
        <f t="shared" si="363"/>
        <v>0.80471243313571472</v>
      </c>
      <c r="AF71" s="74"/>
      <c r="AG71" s="77">
        <f t="shared" si="364"/>
        <v>0.82776639781790551</v>
      </c>
      <c r="AH71" s="77">
        <f t="shared" si="364"/>
        <v>0.83369216185475437</v>
      </c>
      <c r="AI71" s="77">
        <f t="shared" si="364"/>
        <v>0.83900259787053844</v>
      </c>
      <c r="AJ71" s="77">
        <f t="shared" si="364"/>
        <v>0.84368039475238121</v>
      </c>
      <c r="AK71" s="77">
        <f t="shared" si="364"/>
        <v>0.84684245610050091</v>
      </c>
      <c r="AL71" s="77">
        <f t="shared" si="364"/>
        <v>0.84393572341950984</v>
      </c>
      <c r="AM71" s="77">
        <f t="shared" si="364"/>
        <v>0.83955103729412073</v>
      </c>
      <c r="AN71" s="77">
        <f t="shared" si="364"/>
        <v>0.83548753010814925</v>
      </c>
      <c r="AO71" s="77">
        <f t="shared" si="364"/>
        <v>0.83177307597759154</v>
      </c>
      <c r="AP71" s="77">
        <f t="shared" si="364"/>
        <v>0.82844751536553962</v>
      </c>
      <c r="AQ71" s="77">
        <f t="shared" si="364"/>
        <v>0.8255340445271826</v>
      </c>
      <c r="AR71" s="77">
        <f t="shared" si="364"/>
        <v>0.82315819337585039</v>
      </c>
      <c r="AS71" s="77">
        <f t="shared" si="364"/>
        <v>0.82083761377727049</v>
      </c>
      <c r="AT71" s="74"/>
      <c r="AU71" s="77">
        <f t="shared" ref="AU71:BG71" si="401">AU33/AU32</f>
        <v>0.83757141518254519</v>
      </c>
      <c r="AV71" s="77">
        <f t="shared" si="401"/>
        <v>0.84323115670033033</v>
      </c>
      <c r="AW71" s="77">
        <f t="shared" si="401"/>
        <v>0.8483087253828332</v>
      </c>
      <c r="AX71" s="77">
        <f t="shared" si="401"/>
        <v>0.8528130738093852</v>
      </c>
      <c r="AY71" s="77">
        <f t="shared" si="401"/>
        <v>0.85604312244779723</v>
      </c>
      <c r="AZ71" s="77">
        <f t="shared" si="401"/>
        <v>0.85357863372943343</v>
      </c>
      <c r="BA71" s="77">
        <f t="shared" si="401"/>
        <v>0.84942184520549979</v>
      </c>
      <c r="BB71" s="77">
        <f t="shared" si="401"/>
        <v>0.8455651915052147</v>
      </c>
      <c r="BC71" s="77">
        <f t="shared" si="401"/>
        <v>0.84203451337438495</v>
      </c>
      <c r="BD71" s="77">
        <f t="shared" si="401"/>
        <v>0.83885734654716504</v>
      </c>
      <c r="BE71" s="77">
        <f t="shared" si="401"/>
        <v>0.83608483641465281</v>
      </c>
      <c r="BF71" s="77">
        <f t="shared" si="401"/>
        <v>0.83365629118893003</v>
      </c>
      <c r="BG71" s="77">
        <f t="shared" si="401"/>
        <v>0.83158642996170251</v>
      </c>
      <c r="BH71" s="74"/>
      <c r="BI71" s="77">
        <f t="shared" ref="BI71:BU71" si="402">BI33/BI32</f>
        <v>0.84472563826868485</v>
      </c>
      <c r="BJ71" s="77">
        <f t="shared" si="402"/>
        <v>0.85018629356159503</v>
      </c>
      <c r="BK71" s="77">
        <f t="shared" si="402"/>
        <v>0.85508961661689031</v>
      </c>
      <c r="BL71" s="77">
        <f t="shared" si="402"/>
        <v>0.85946417298513522</v>
      </c>
      <c r="BM71" s="77">
        <f t="shared" si="402"/>
        <v>0.86275434321568623</v>
      </c>
      <c r="BN71" s="77">
        <f t="shared" si="402"/>
        <v>0.86070583042281568</v>
      </c>
      <c r="BO71" s="77">
        <f t="shared" si="402"/>
        <v>0.85672145602567196</v>
      </c>
      <c r="BP71" s="77">
        <f t="shared" si="402"/>
        <v>0.85301971476947158</v>
      </c>
      <c r="BQ71" s="77">
        <f t="shared" si="402"/>
        <v>0.84962491772676185</v>
      </c>
      <c r="BR71" s="77">
        <f t="shared" si="402"/>
        <v>0.84656097154275645</v>
      </c>
      <c r="BS71" s="77">
        <f t="shared" si="402"/>
        <v>0.84384254605463138</v>
      </c>
      <c r="BT71" s="77">
        <f t="shared" si="402"/>
        <v>0.8414393889592271</v>
      </c>
      <c r="BU71" s="77">
        <f t="shared" si="402"/>
        <v>0.83951364259115335</v>
      </c>
      <c r="BV71" s="74"/>
      <c r="BW71" s="77">
        <f t="shared" ref="BW71:CI71" si="403">BW33/BW32</f>
        <v>0.85030328522849208</v>
      </c>
      <c r="BX71" s="77">
        <f t="shared" si="403"/>
        <v>0.85560579328378905</v>
      </c>
      <c r="BY71" s="77">
        <f t="shared" si="403"/>
        <v>0.8603706329797538</v>
      </c>
      <c r="BZ71" s="77">
        <f t="shared" si="403"/>
        <v>0.8646412179910572</v>
      </c>
      <c r="CA71" s="77">
        <f t="shared" si="403"/>
        <v>0.867975220160912</v>
      </c>
      <c r="CB71" s="77">
        <f t="shared" si="403"/>
        <v>0.86630339378843912</v>
      </c>
      <c r="CC71" s="77">
        <f t="shared" si="403"/>
        <v>0.862457699776642</v>
      </c>
      <c r="CD71" s="77">
        <f t="shared" si="403"/>
        <v>0.85887946344596444</v>
      </c>
      <c r="CE71" s="77">
        <f t="shared" si="403"/>
        <v>0.855590417599703</v>
      </c>
      <c r="CF71" s="77">
        <f t="shared" si="403"/>
        <v>0.85261461071485001</v>
      </c>
      <c r="CG71" s="77">
        <f t="shared" si="403"/>
        <v>0.84995314858389814</v>
      </c>
      <c r="CH71" s="77">
        <f t="shared" si="403"/>
        <v>0.84758670558305682</v>
      </c>
      <c r="CI71" s="77">
        <f t="shared" si="403"/>
        <v>0.84570271441668932</v>
      </c>
      <c r="CJ71" s="74"/>
      <c r="CK71" s="77">
        <f t="shared" ref="CK71:CW71" si="404">CK33/CK32</f>
        <v>0.85484372294352917</v>
      </c>
      <c r="CL71" s="77">
        <f t="shared" si="404"/>
        <v>0.86001558033164149</v>
      </c>
      <c r="CM71" s="77">
        <f t="shared" si="404"/>
        <v>0.86466593274428816</v>
      </c>
      <c r="CN71" s="77">
        <f t="shared" si="404"/>
        <v>0.86884970795137928</v>
      </c>
      <c r="CO71" s="77">
        <f t="shared" si="404"/>
        <v>0.87221331038473815</v>
      </c>
      <c r="CP71" s="77">
        <f t="shared" si="404"/>
        <v>0.87087864503103118</v>
      </c>
      <c r="CQ71" s="77">
        <f t="shared" si="404"/>
        <v>0.86714914428378964</v>
      </c>
      <c r="CR71" s="77">
        <f t="shared" si="404"/>
        <v>0.86367335036758608</v>
      </c>
      <c r="CS71" s="77">
        <f t="shared" si="404"/>
        <v>0.86047126549550679</v>
      </c>
      <c r="CT71" s="77">
        <f t="shared" si="404"/>
        <v>0.85756107533631454</v>
      </c>
      <c r="CU71" s="77">
        <f t="shared" si="404"/>
        <v>0.8549641452901432</v>
      </c>
      <c r="CV71" s="77">
        <f t="shared" si="404"/>
        <v>0.85262781885428141</v>
      </c>
      <c r="CW71" s="77">
        <f t="shared" si="404"/>
        <v>0.85071816023965885</v>
      </c>
      <c r="CX71" s="74"/>
      <c r="CY71" s="77">
        <f t="shared" ref="CY71:DK71" si="405">CY33/CY32</f>
        <v>0.85865393746347796</v>
      </c>
      <c r="CZ71" s="77">
        <f t="shared" si="405"/>
        <v>0.86371481033579589</v>
      </c>
      <c r="DA71" s="77">
        <f t="shared" si="405"/>
        <v>0.86826784290559078</v>
      </c>
      <c r="DB71" s="77">
        <f t="shared" si="405"/>
        <v>0.87237708625888344</v>
      </c>
      <c r="DC71" s="77">
        <f t="shared" si="405"/>
        <v>0.8757594262332935</v>
      </c>
      <c r="DD71" s="77">
        <f t="shared" si="405"/>
        <v>0.87472542020543753</v>
      </c>
      <c r="DE71" s="77">
        <f t="shared" si="405"/>
        <v>0.87109611559403577</v>
      </c>
      <c r="DF71" s="77">
        <f t="shared" si="405"/>
        <v>0.86770748036918866</v>
      </c>
      <c r="DG71" s="77">
        <f t="shared" si="405"/>
        <v>0.86457865829836378</v>
      </c>
      <c r="DH71" s="77">
        <f t="shared" si="405"/>
        <v>0.86172920125790109</v>
      </c>
      <c r="DI71" s="77">
        <f t="shared" si="405"/>
        <v>0.85917292208068674</v>
      </c>
      <c r="DJ71" s="77">
        <f t="shared" si="405"/>
        <v>0.85686728997282335</v>
      </c>
      <c r="DK71" s="77">
        <f t="shared" si="405"/>
        <v>0.8548929096889023</v>
      </c>
      <c r="DL71" s="74"/>
      <c r="DM71" s="77">
        <f t="shared" ref="DM71:DY71" si="406">DM33/DM32</f>
        <v>0.861924340535143</v>
      </c>
      <c r="DN71" s="77">
        <f t="shared" si="406"/>
        <v>0.86688896516246861</v>
      </c>
      <c r="DO71" s="77">
        <f t="shared" si="406"/>
        <v>0.8713575298927273</v>
      </c>
      <c r="DP71" s="77">
        <f t="shared" si="406"/>
        <v>0.87540147935351975</v>
      </c>
      <c r="DQ71" s="77">
        <f t="shared" si="406"/>
        <v>0.87879455971262865</v>
      </c>
      <c r="DR71" s="77">
        <f t="shared" si="406"/>
        <v>0.87802839023453005</v>
      </c>
      <c r="DS71" s="77">
        <f t="shared" si="406"/>
        <v>0.87448734279257401</v>
      </c>
      <c r="DT71" s="77">
        <f t="shared" si="406"/>
        <v>0.8711742930953621</v>
      </c>
      <c r="DU71" s="77">
        <f t="shared" si="406"/>
        <v>0.86810624408868653</v>
      </c>
      <c r="DV71" s="77">
        <f t="shared" si="406"/>
        <v>0.86529736826344283</v>
      </c>
      <c r="DW71" s="77">
        <f t="shared" si="406"/>
        <v>0.862750042910299</v>
      </c>
      <c r="DX71" s="77">
        <f t="shared" si="406"/>
        <v>0.8604993991986587</v>
      </c>
      <c r="DY71" s="77">
        <f t="shared" si="406"/>
        <v>0.85840561211231792</v>
      </c>
    </row>
    <row r="72" spans="2:129" x14ac:dyDescent="0.2">
      <c r="B72" s="10"/>
      <c r="D72" s="76" t="s">
        <v>72</v>
      </c>
      <c r="E72" s="77">
        <f t="shared" ref="E72:F72" si="407">E35/E33</f>
        <v>0.78312249595264338</v>
      </c>
      <c r="F72" s="77">
        <f t="shared" si="407"/>
        <v>0.79015792298580401</v>
      </c>
      <c r="G72" s="77">
        <f t="shared" ref="G72:Q72" si="408">G35/G33</f>
        <v>0.79645085293236106</v>
      </c>
      <c r="H72" s="77">
        <f t="shared" si="408"/>
        <v>0.80192682592071962</v>
      </c>
      <c r="I72" s="77">
        <f t="shared" si="408"/>
        <v>0.80551716463077339</v>
      </c>
      <c r="J72" s="77">
        <f t="shared" si="408"/>
        <v>0.80245092450224809</v>
      </c>
      <c r="K72" s="77">
        <f t="shared" si="408"/>
        <v>0.7971120598823086</v>
      </c>
      <c r="L72" s="77">
        <f t="shared" si="408"/>
        <v>0.79214962448279569</v>
      </c>
      <c r="M72" s="77">
        <f t="shared" si="408"/>
        <v>0.78759641400782054</v>
      </c>
      <c r="N72" s="77">
        <f t="shared" si="408"/>
        <v>0.78349569352454618</v>
      </c>
      <c r="O72" s="77">
        <f t="shared" si="408"/>
        <v>0.77989639327230076</v>
      </c>
      <c r="P72" s="77">
        <f t="shared" si="408"/>
        <v>0.77683410217465632</v>
      </c>
      <c r="Q72" s="77">
        <f t="shared" si="408"/>
        <v>0.77444262119378027</v>
      </c>
      <c r="R72" s="74"/>
      <c r="S72" s="77">
        <f t="shared" ref="S72:AE72" si="409">S35/S33</f>
        <v>0.81293174912766175</v>
      </c>
      <c r="T72" s="77">
        <f t="shared" si="409"/>
        <v>0.81924057325616617</v>
      </c>
      <c r="U72" s="77">
        <f t="shared" si="409"/>
        <v>0.82488784666461423</v>
      </c>
      <c r="V72" s="77">
        <f t="shared" si="409"/>
        <v>0.82982161244425456</v>
      </c>
      <c r="W72" s="77">
        <f t="shared" si="409"/>
        <v>0.83295369928506302</v>
      </c>
      <c r="X72" s="77">
        <f t="shared" si="409"/>
        <v>0.82962408297888079</v>
      </c>
      <c r="Y72" s="77">
        <f t="shared" si="409"/>
        <v>0.82489615456066268</v>
      </c>
      <c r="Z72" s="77">
        <f t="shared" si="409"/>
        <v>0.82051088382482662</v>
      </c>
      <c r="AA72" s="77">
        <f t="shared" si="409"/>
        <v>0.81649979797405259</v>
      </c>
      <c r="AB72" s="77">
        <f t="shared" si="409"/>
        <v>0.81290734069658466</v>
      </c>
      <c r="AC72" s="77">
        <f t="shared" si="409"/>
        <v>0.80976582804700326</v>
      </c>
      <c r="AD72" s="77">
        <f t="shared" si="409"/>
        <v>0.80722294008398299</v>
      </c>
      <c r="AE72" s="77">
        <f t="shared" si="409"/>
        <v>0.80477625192886315</v>
      </c>
      <c r="AF72" s="74"/>
      <c r="AG72" s="77">
        <f t="shared" ref="AG72:AS72" si="410">AG35/AG33</f>
        <v>0.82798249862407447</v>
      </c>
      <c r="AH72" s="77">
        <f t="shared" si="410"/>
        <v>0.83389780137373437</v>
      </c>
      <c r="AI72" s="77">
        <f t="shared" si="410"/>
        <v>0.83919967507532733</v>
      </c>
      <c r="AJ72" s="77">
        <f t="shared" si="410"/>
        <v>0.84386994589167208</v>
      </c>
      <c r="AK72" s="77">
        <f t="shared" si="410"/>
        <v>0.84701502773973802</v>
      </c>
      <c r="AL72" s="77">
        <f t="shared" si="410"/>
        <v>0.84408268876621029</v>
      </c>
      <c r="AM72" s="77">
        <f t="shared" si="410"/>
        <v>0.83969078712642997</v>
      </c>
      <c r="AN72" s="77">
        <f t="shared" si="410"/>
        <v>0.83561584943490308</v>
      </c>
      <c r="AO72" s="77">
        <f t="shared" si="410"/>
        <v>0.83188659405879717</v>
      </c>
      <c r="AP72" s="77">
        <f t="shared" si="410"/>
        <v>0.82854486506576119</v>
      </c>
      <c r="AQ72" s="77">
        <f t="shared" si="410"/>
        <v>0.82561723264954023</v>
      </c>
      <c r="AR72" s="77">
        <f t="shared" si="410"/>
        <v>0.82323636633583896</v>
      </c>
      <c r="AS72" s="77">
        <f t="shared" si="410"/>
        <v>0.8209292603954349</v>
      </c>
      <c r="AT72" s="74"/>
      <c r="AU72" s="77">
        <f t="shared" ref="AU72:BG72" si="411">AU35/AU33</f>
        <v>0.83777223605897477</v>
      </c>
      <c r="AV72" s="77">
        <f t="shared" si="411"/>
        <v>0.84342166431485166</v>
      </c>
      <c r="AW72" s="77">
        <f t="shared" si="411"/>
        <v>0.84849076288288594</v>
      </c>
      <c r="AX72" s="77">
        <f t="shared" si="411"/>
        <v>0.85298778988267077</v>
      </c>
      <c r="AY72" s="77">
        <f t="shared" si="411"/>
        <v>0.85620311431669016</v>
      </c>
      <c r="AZ72" s="77">
        <f t="shared" si="411"/>
        <v>0.85371421530766645</v>
      </c>
      <c r="BA72" s="77">
        <f t="shared" si="411"/>
        <v>0.84955178264924214</v>
      </c>
      <c r="BB72" s="77">
        <f t="shared" si="411"/>
        <v>0.84568606072755559</v>
      </c>
      <c r="BC72" s="77">
        <f t="shared" si="411"/>
        <v>0.8421438528207732</v>
      </c>
      <c r="BD72" s="77">
        <f t="shared" si="411"/>
        <v>0.83895475756795945</v>
      </c>
      <c r="BE72" s="77">
        <f t="shared" si="411"/>
        <v>0.83617370994805262</v>
      </c>
      <c r="BF72" s="77">
        <f t="shared" si="411"/>
        <v>0.8337464286755748</v>
      </c>
      <c r="BG72" s="77">
        <f t="shared" si="411"/>
        <v>0.83170157628434593</v>
      </c>
      <c r="BH72" s="74"/>
      <c r="BI72" s="77">
        <f t="shared" ref="BI72:BU72" si="412">BI35/BI33</f>
        <v>0.84491566627881332</v>
      </c>
      <c r="BJ72" s="77">
        <f t="shared" si="412"/>
        <v>0.85036610071445717</v>
      </c>
      <c r="BK72" s="77">
        <f t="shared" si="412"/>
        <v>0.85526100417018491</v>
      </c>
      <c r="BL72" s="77">
        <f t="shared" si="412"/>
        <v>0.85962836325163594</v>
      </c>
      <c r="BM72" s="77">
        <f t="shared" si="412"/>
        <v>0.86290550320933201</v>
      </c>
      <c r="BN72" s="77">
        <f t="shared" si="412"/>
        <v>0.86083322955800823</v>
      </c>
      <c r="BO72" s="77">
        <f t="shared" si="412"/>
        <v>0.85684454100863361</v>
      </c>
      <c r="BP72" s="77">
        <f t="shared" si="412"/>
        <v>0.85313568651788763</v>
      </c>
      <c r="BQ72" s="77">
        <f t="shared" si="412"/>
        <v>0.84973203377014017</v>
      </c>
      <c r="BR72" s="77">
        <f t="shared" si="412"/>
        <v>0.84665962509284287</v>
      </c>
      <c r="BS72" s="77">
        <f t="shared" si="412"/>
        <v>0.84393691927691827</v>
      </c>
      <c r="BT72" s="77">
        <f t="shared" si="412"/>
        <v>0.8415401989673208</v>
      </c>
      <c r="BU72" s="77">
        <f t="shared" si="412"/>
        <v>0.83964878577993696</v>
      </c>
      <c r="BV72" s="74"/>
      <c r="BW72" s="77">
        <f t="shared" ref="BW72:CI72" si="413">BW35/BW33</f>
        <v>0.85048519284206214</v>
      </c>
      <c r="BX72" s="77">
        <f t="shared" si="413"/>
        <v>0.85577754094659642</v>
      </c>
      <c r="BY72" s="77">
        <f t="shared" si="413"/>
        <v>0.86053398216442056</v>
      </c>
      <c r="BZ72" s="77">
        <f t="shared" si="413"/>
        <v>0.86479743646904639</v>
      </c>
      <c r="CA72" s="77">
        <f t="shared" si="413"/>
        <v>0.86811964899341587</v>
      </c>
      <c r="CB72" s="77">
        <f t="shared" si="413"/>
        <v>0.86642447252690358</v>
      </c>
      <c r="CC72" s="77">
        <f t="shared" si="413"/>
        <v>0.86257561107450376</v>
      </c>
      <c r="CD72" s="77">
        <f t="shared" si="413"/>
        <v>0.85899192577518835</v>
      </c>
      <c r="CE72" s="77">
        <f t="shared" si="413"/>
        <v>0.85569628487078953</v>
      </c>
      <c r="CF72" s="77">
        <f t="shared" si="413"/>
        <v>0.85271497698238397</v>
      </c>
      <c r="CG72" s="77">
        <f t="shared" si="413"/>
        <v>0.85005287741795532</v>
      </c>
      <c r="CH72" s="77">
        <f t="shared" si="413"/>
        <v>0.84769756672380625</v>
      </c>
      <c r="CI72" s="77">
        <f t="shared" si="413"/>
        <v>0.8458552405139218</v>
      </c>
      <c r="CJ72" s="74"/>
      <c r="CK72" s="77">
        <f t="shared" ref="CK72:CW72" si="414">CK35/CK33</f>
        <v>0.85501926899856295</v>
      </c>
      <c r="CL72" s="77">
        <f t="shared" si="414"/>
        <v>0.86018099960993122</v>
      </c>
      <c r="CM72" s="77">
        <f t="shared" si="414"/>
        <v>0.86482295531343423</v>
      </c>
      <c r="CN72" s="77">
        <f t="shared" si="414"/>
        <v>0.86899962623058002</v>
      </c>
      <c r="CO72" s="77">
        <f t="shared" si="414"/>
        <v>0.8723523474854985</v>
      </c>
      <c r="CP72" s="77">
        <f t="shared" si="414"/>
        <v>0.87099460049294253</v>
      </c>
      <c r="CQ72" s="77">
        <f t="shared" si="414"/>
        <v>0.86726294061671383</v>
      </c>
      <c r="CR72" s="77">
        <f t="shared" si="414"/>
        <v>0.8637831486856391</v>
      </c>
      <c r="CS72" s="77">
        <f t="shared" si="414"/>
        <v>0.86057644153028279</v>
      </c>
      <c r="CT72" s="77">
        <f t="shared" si="414"/>
        <v>0.85766330801091695</v>
      </c>
      <c r="CU72" s="77">
        <f t="shared" si="414"/>
        <v>0.85506914378717636</v>
      </c>
      <c r="CV72" s="77">
        <f t="shared" si="414"/>
        <v>0.85274833208331058</v>
      </c>
      <c r="CW72" s="77">
        <f t="shared" si="414"/>
        <v>0.85088627739817269</v>
      </c>
      <c r="CX72" s="74"/>
      <c r="CY72" s="77">
        <f t="shared" ref="CY72:DK72" si="415">CY35/CY33</f>
        <v>0.8588243454174761</v>
      </c>
      <c r="CZ72" s="77">
        <f t="shared" si="415"/>
        <v>0.86387511507595804</v>
      </c>
      <c r="DA72" s="77">
        <f t="shared" si="415"/>
        <v>0.86841973673939588</v>
      </c>
      <c r="DB72" s="77">
        <f t="shared" si="415"/>
        <v>0.8725218745438198</v>
      </c>
      <c r="DC72" s="77">
        <f t="shared" si="415"/>
        <v>0.87589400070161549</v>
      </c>
      <c r="DD72" s="77">
        <f t="shared" si="415"/>
        <v>0.87483707556421952</v>
      </c>
      <c r="DE72" s="77">
        <f t="shared" si="415"/>
        <v>0.87120651371009761</v>
      </c>
      <c r="DF72" s="77">
        <f t="shared" si="415"/>
        <v>0.86781517076647219</v>
      </c>
      <c r="DG72" s="77">
        <f t="shared" si="415"/>
        <v>0.86468348725435096</v>
      </c>
      <c r="DH72" s="77">
        <f t="shared" si="415"/>
        <v>0.86183343168658266</v>
      </c>
      <c r="DI72" s="77">
        <f t="shared" si="415"/>
        <v>0.85928305887957912</v>
      </c>
      <c r="DJ72" s="77">
        <f t="shared" si="415"/>
        <v>0.85699714844127206</v>
      </c>
      <c r="DK72" s="77">
        <f t="shared" si="415"/>
        <v>0.85507552298894562</v>
      </c>
      <c r="DL72" s="74"/>
      <c r="DM72" s="77">
        <f t="shared" ref="DM72:DY72" si="416">DM35/DM33</f>
        <v>0.86209052209192272</v>
      </c>
      <c r="DN72" s="77">
        <f t="shared" si="416"/>
        <v>0.86704504258184112</v>
      </c>
      <c r="DO72" s="77">
        <f t="shared" si="416"/>
        <v>0.87150517614783019</v>
      </c>
      <c r="DP72" s="77">
        <f t="shared" si="416"/>
        <v>0.87554199832099411</v>
      </c>
      <c r="DQ72" s="77">
        <f t="shared" si="416"/>
        <v>0.87892535448940334</v>
      </c>
      <c r="DR72" s="77">
        <f t="shared" si="416"/>
        <v>0.8781363401431006</v>
      </c>
      <c r="DS72" s="77">
        <f t="shared" si="416"/>
        <v>0.8745948536254774</v>
      </c>
      <c r="DT72" s="77">
        <f t="shared" si="416"/>
        <v>0.87128026399266623</v>
      </c>
      <c r="DU72" s="77">
        <f t="shared" si="416"/>
        <v>0.86821095208412802</v>
      </c>
      <c r="DV72" s="77">
        <f t="shared" si="416"/>
        <v>0.8654036057190424</v>
      </c>
      <c r="DW72" s="77">
        <f t="shared" si="416"/>
        <v>0.86286496499775278</v>
      </c>
      <c r="DX72" s="77">
        <f t="shared" si="416"/>
        <v>0.86063840580600703</v>
      </c>
      <c r="DY72" s="77">
        <f t="shared" si="416"/>
        <v>0.85860203312994265</v>
      </c>
    </row>
    <row r="73" spans="2:129" x14ac:dyDescent="0.2">
      <c r="B73" s="10"/>
      <c r="D73" s="76" t="s">
        <v>73</v>
      </c>
      <c r="E73" s="77">
        <f t="shared" ref="E73:F74" si="417">E36/E35</f>
        <v>0.78339916153017364</v>
      </c>
      <c r="F73" s="77">
        <f t="shared" si="417"/>
        <v>0.79042439574747891</v>
      </c>
      <c r="G73" s="77">
        <f t="shared" ref="G73:Q74" si="418">G36/G35</f>
        <v>0.7967090168733052</v>
      </c>
      <c r="H73" s="77">
        <f t="shared" si="418"/>
        <v>0.80217757282368207</v>
      </c>
      <c r="I73" s="77">
        <f t="shared" si="418"/>
        <v>0.80574892562214018</v>
      </c>
      <c r="J73" s="77">
        <f t="shared" si="418"/>
        <v>0.80264436663766525</v>
      </c>
      <c r="K73" s="77">
        <f t="shared" si="418"/>
        <v>0.79729548129948047</v>
      </c>
      <c r="L73" s="77">
        <f t="shared" si="418"/>
        <v>0.79231617527208931</v>
      </c>
      <c r="M73" s="77">
        <f t="shared" si="418"/>
        <v>0.78773915278248119</v>
      </c>
      <c r="N73" s="77">
        <f t="shared" si="418"/>
        <v>0.78360871164303025</v>
      </c>
      <c r="O73" s="77">
        <f t="shared" si="418"/>
        <v>0.77997609712645177</v>
      </c>
      <c r="P73" s="77">
        <f t="shared" si="418"/>
        <v>0.77688057133917454</v>
      </c>
      <c r="Q73" s="77">
        <f t="shared" si="418"/>
        <v>0.77445998429686047</v>
      </c>
      <c r="R73" s="74"/>
      <c r="S73" s="77">
        <f t="shared" ref="S73:AE74" si="419">S36/S35</f>
        <v>0.81316221465996918</v>
      </c>
      <c r="T73" s="77">
        <f t="shared" si="419"/>
        <v>0.81946125636216338</v>
      </c>
      <c r="U73" s="77">
        <f t="shared" si="419"/>
        <v>0.82510054195985538</v>
      </c>
      <c r="V73" s="77">
        <f t="shared" si="419"/>
        <v>0.83002707983021751</v>
      </c>
      <c r="W73" s="77">
        <f t="shared" si="419"/>
        <v>0.83314018784868449</v>
      </c>
      <c r="X73" s="77">
        <f t="shared" si="419"/>
        <v>0.82978261759263117</v>
      </c>
      <c r="Y73" s="77">
        <f t="shared" si="419"/>
        <v>0.82504556464809231</v>
      </c>
      <c r="Z73" s="77">
        <f t="shared" si="419"/>
        <v>0.82064555961451646</v>
      </c>
      <c r="AA73" s="77">
        <f t="shared" si="419"/>
        <v>0.81661443148213453</v>
      </c>
      <c r="AB73" s="77">
        <f t="shared" si="419"/>
        <v>0.8129979342986805</v>
      </c>
      <c r="AC73" s="77">
        <f t="shared" si="419"/>
        <v>0.80983066158592198</v>
      </c>
      <c r="AD73" s="77">
        <f t="shared" si="419"/>
        <v>0.80726476141870063</v>
      </c>
      <c r="AE73" s="77">
        <f t="shared" si="419"/>
        <v>0.80479891241891921</v>
      </c>
      <c r="AF73" s="74"/>
      <c r="AG73" s="77">
        <f t="shared" ref="AG73:AS74" si="420">AG36/AG35</f>
        <v>0.82818930270526303</v>
      </c>
      <c r="AH73" s="77">
        <f t="shared" si="420"/>
        <v>0.83409511736450148</v>
      </c>
      <c r="AI73" s="77">
        <f t="shared" si="420"/>
        <v>0.83938921121682541</v>
      </c>
      <c r="AJ73" s="77">
        <f t="shared" si="420"/>
        <v>0.84405258262543426</v>
      </c>
      <c r="AK73" s="77">
        <f t="shared" si="420"/>
        <v>0.8471812604621648</v>
      </c>
      <c r="AL73" s="77">
        <f t="shared" si="420"/>
        <v>0.84422359035942118</v>
      </c>
      <c r="AM73" s="77">
        <f t="shared" si="420"/>
        <v>0.83982386297442491</v>
      </c>
      <c r="AN73" s="77">
        <f t="shared" si="420"/>
        <v>0.83573632037418444</v>
      </c>
      <c r="AO73" s="77">
        <f t="shared" si="420"/>
        <v>0.83199008790584594</v>
      </c>
      <c r="AP73" s="77">
        <f t="shared" si="420"/>
        <v>0.8286283376696213</v>
      </c>
      <c r="AQ73" s="77">
        <f t="shared" si="420"/>
        <v>0.82567983736541117</v>
      </c>
      <c r="AR73" s="77">
        <f t="shared" si="420"/>
        <v>0.82328180415409391</v>
      </c>
      <c r="AS73" s="77">
        <f t="shared" si="420"/>
        <v>0.82096291055328696</v>
      </c>
      <c r="AT73" s="74"/>
      <c r="AU73" s="77">
        <f t="shared" ref="AU73:BG73" si="421">AU36/AU35</f>
        <v>0.83796377880852657</v>
      </c>
      <c r="AV73" s="77">
        <f t="shared" si="421"/>
        <v>0.84360391596934181</v>
      </c>
      <c r="AW73" s="77">
        <f t="shared" si="421"/>
        <v>0.84866537667620434</v>
      </c>
      <c r="AX73" s="77">
        <f t="shared" si="421"/>
        <v>0.85315575150160261</v>
      </c>
      <c r="AY73" s="77">
        <f t="shared" si="421"/>
        <v>0.85635692686512166</v>
      </c>
      <c r="AZ73" s="77">
        <f t="shared" si="421"/>
        <v>0.85384370599458326</v>
      </c>
      <c r="BA73" s="77">
        <f t="shared" si="421"/>
        <v>0.84967457286350012</v>
      </c>
      <c r="BB73" s="77">
        <f t="shared" si="421"/>
        <v>0.84579796453352163</v>
      </c>
      <c r="BC73" s="77">
        <f t="shared" si="421"/>
        <v>0.84224114183858179</v>
      </c>
      <c r="BD73" s="77">
        <f t="shared" si="421"/>
        <v>0.83903497917661474</v>
      </c>
      <c r="BE73" s="77">
        <f t="shared" si="421"/>
        <v>0.83623679827470132</v>
      </c>
      <c r="BF73" s="77">
        <f t="shared" si="421"/>
        <v>0.83379572422365889</v>
      </c>
      <c r="BG73" s="77">
        <f t="shared" si="421"/>
        <v>0.83174566226128133</v>
      </c>
      <c r="BH73" s="74"/>
      <c r="BI73" s="77">
        <f t="shared" ref="BI73:BU73" si="422">BI36/BI35</f>
        <v>0.84509623550807733</v>
      </c>
      <c r="BJ73" s="77">
        <f t="shared" si="422"/>
        <v>0.85053752552852901</v>
      </c>
      <c r="BK73" s="77">
        <f t="shared" si="422"/>
        <v>0.85542489072926897</v>
      </c>
      <c r="BL73" s="77">
        <f t="shared" si="422"/>
        <v>0.85978576635584836</v>
      </c>
      <c r="BM73" s="77">
        <f t="shared" si="422"/>
        <v>0.86305046965498144</v>
      </c>
      <c r="BN73" s="77">
        <f t="shared" si="422"/>
        <v>0.86095441098315439</v>
      </c>
      <c r="BO73" s="77">
        <f t="shared" si="422"/>
        <v>0.85695997147272307</v>
      </c>
      <c r="BP73" s="77">
        <f t="shared" si="422"/>
        <v>0.85324163516797835</v>
      </c>
      <c r="BQ73" s="77">
        <f t="shared" si="422"/>
        <v>0.84982526210743747</v>
      </c>
      <c r="BR73" s="77">
        <f t="shared" si="422"/>
        <v>0.84673814690023008</v>
      </c>
      <c r="BS73" s="77">
        <f t="shared" si="422"/>
        <v>0.84400097532272422</v>
      </c>
      <c r="BT73" s="77">
        <f t="shared" si="422"/>
        <v>0.84159324358622423</v>
      </c>
      <c r="BU73" s="77">
        <f t="shared" si="422"/>
        <v>0.83970222783806858</v>
      </c>
      <c r="BV73" s="74"/>
      <c r="BW73" s="77">
        <f t="shared" ref="BW73:CI73" si="423">BW36/BW35</f>
        <v>0.85065736458294494</v>
      </c>
      <c r="BX73" s="77">
        <f t="shared" si="423"/>
        <v>0.85594067500224846</v>
      </c>
      <c r="BY73" s="77">
        <f t="shared" si="423"/>
        <v>0.86068964583887153</v>
      </c>
      <c r="BZ73" s="77">
        <f t="shared" si="423"/>
        <v>0.8649467289159215</v>
      </c>
      <c r="CA73" s="77">
        <f t="shared" si="423"/>
        <v>0.86825777712068219</v>
      </c>
      <c r="CB73" s="77">
        <f t="shared" si="423"/>
        <v>0.86653916469904346</v>
      </c>
      <c r="CC73" s="77">
        <f t="shared" si="423"/>
        <v>0.86268536532589402</v>
      </c>
      <c r="CD73" s="77">
        <f t="shared" si="423"/>
        <v>0.85909337841423028</v>
      </c>
      <c r="CE73" s="77">
        <f t="shared" si="423"/>
        <v>0.85578659103307642</v>
      </c>
      <c r="CF73" s="77">
        <f t="shared" si="423"/>
        <v>0.85279256545365667</v>
      </c>
      <c r="CG73" s="77">
        <f t="shared" si="423"/>
        <v>0.85011825478451819</v>
      </c>
      <c r="CH73" s="77">
        <f t="shared" si="423"/>
        <v>0.84775460199869057</v>
      </c>
      <c r="CI73" s="77">
        <f t="shared" si="423"/>
        <v>0.8459170712175208</v>
      </c>
      <c r="CJ73" s="74"/>
      <c r="CK73" s="77">
        <f t="shared" ref="CK73:CW73" si="424">CK36/CK35</f>
        <v>0.85518472605711937</v>
      </c>
      <c r="CL73" s="77">
        <f t="shared" si="424"/>
        <v>0.86033750678516596</v>
      </c>
      <c r="CM73" s="77">
        <f t="shared" si="424"/>
        <v>0.86497204461511523</v>
      </c>
      <c r="CN73" s="77">
        <f t="shared" si="424"/>
        <v>0.86914241704360429</v>
      </c>
      <c r="CO73" s="77">
        <f t="shared" si="424"/>
        <v>0.87248492060897342</v>
      </c>
      <c r="CP73" s="77">
        <f t="shared" si="424"/>
        <v>0.87110398264081113</v>
      </c>
      <c r="CQ73" s="77">
        <f t="shared" si="424"/>
        <v>0.86736809458637087</v>
      </c>
      <c r="CR73" s="77">
        <f t="shared" si="424"/>
        <v>0.8638810181530534</v>
      </c>
      <c r="CS73" s="77">
        <f t="shared" si="424"/>
        <v>0.86066452015247941</v>
      </c>
      <c r="CT73" s="77">
        <f t="shared" si="424"/>
        <v>0.85774035799189685</v>
      </c>
      <c r="CU73" s="77">
        <f t="shared" si="424"/>
        <v>0.85513614754371625</v>
      </c>
      <c r="CV73" s="77">
        <f t="shared" si="424"/>
        <v>0.85280961539962341</v>
      </c>
      <c r="CW73" s="77">
        <f t="shared" si="424"/>
        <v>0.8509558773606245</v>
      </c>
      <c r="CX73" s="74"/>
      <c r="CY73" s="77">
        <f t="shared" ref="CY73:DK73" si="425">CY36/CY35</f>
        <v>0.85898429340880167</v>
      </c>
      <c r="CZ73" s="77">
        <f t="shared" si="425"/>
        <v>0.86402617113944835</v>
      </c>
      <c r="DA73" s="77">
        <f t="shared" si="425"/>
        <v>0.86856340909753793</v>
      </c>
      <c r="DB73" s="77">
        <f t="shared" si="425"/>
        <v>0.87265929414463883</v>
      </c>
      <c r="DC73" s="77">
        <f t="shared" si="425"/>
        <v>0.87602191242979155</v>
      </c>
      <c r="DD73" s="77">
        <f t="shared" si="425"/>
        <v>0.87494196457897566</v>
      </c>
      <c r="DE73" s="77">
        <f t="shared" si="425"/>
        <v>0.87130780508321681</v>
      </c>
      <c r="DF73" s="77">
        <f t="shared" si="425"/>
        <v>0.86791007371678164</v>
      </c>
      <c r="DG73" s="77">
        <f t="shared" si="425"/>
        <v>0.86476979989244407</v>
      </c>
      <c r="DH73" s="77">
        <f t="shared" si="425"/>
        <v>0.86191027011691823</v>
      </c>
      <c r="DI73" s="77">
        <f t="shared" si="425"/>
        <v>0.85935187949094738</v>
      </c>
      <c r="DJ73" s="77">
        <f t="shared" si="425"/>
        <v>0.85706288538752895</v>
      </c>
      <c r="DK73" s="77">
        <f t="shared" si="425"/>
        <v>0.85515265418204855</v>
      </c>
      <c r="DL73" s="74"/>
      <c r="DM73" s="77">
        <f t="shared" ref="DM73:DY73" si="426">DM36/DM35</f>
        <v>0.86224583644450692</v>
      </c>
      <c r="DN73" s="77">
        <f t="shared" si="426"/>
        <v>0.86719151408944906</v>
      </c>
      <c r="DO73" s="77">
        <f t="shared" si="426"/>
        <v>0.87164428538339589</v>
      </c>
      <c r="DP73" s="77">
        <f t="shared" si="426"/>
        <v>0.87567487909568831</v>
      </c>
      <c r="DQ73" s="77">
        <f t="shared" si="426"/>
        <v>0.87904926406563633</v>
      </c>
      <c r="DR73" s="77">
        <f t="shared" si="426"/>
        <v>0.87823733017787398</v>
      </c>
      <c r="DS73" s="77">
        <f t="shared" si="426"/>
        <v>0.87469281574456403</v>
      </c>
      <c r="DT73" s="77">
        <f t="shared" si="426"/>
        <v>0.8713726437660122</v>
      </c>
      <c r="DU73" s="77">
        <f t="shared" si="426"/>
        <v>0.86829582628194368</v>
      </c>
      <c r="DV73" s="77">
        <f t="shared" si="426"/>
        <v>0.86548041237147932</v>
      </c>
      <c r="DW73" s="77">
        <f t="shared" si="426"/>
        <v>0.86293552489384062</v>
      </c>
      <c r="DX73" s="77">
        <f t="shared" si="426"/>
        <v>0.8607088029290797</v>
      </c>
      <c r="DY73" s="77">
        <f t="shared" si="426"/>
        <v>0.85868666131867677</v>
      </c>
    </row>
    <row r="74" spans="2:129" x14ac:dyDescent="0.2">
      <c r="B74" s="10"/>
      <c r="D74" s="76" t="s">
        <v>74</v>
      </c>
      <c r="E74" s="77">
        <f t="shared" si="417"/>
        <v>0.78366538256589491</v>
      </c>
      <c r="F74" s="77">
        <f t="shared" si="417"/>
        <v>0.79068115075211309</v>
      </c>
      <c r="G74" s="77">
        <f t="shared" si="418"/>
        <v>0.79695805896167382</v>
      </c>
      <c r="H74" s="77">
        <f t="shared" si="418"/>
        <v>0.80241969133566526</v>
      </c>
      <c r="I74" s="77">
        <f t="shared" si="418"/>
        <v>0.80597264546821146</v>
      </c>
      <c r="J74" s="77">
        <f t="shared" si="418"/>
        <v>0.80283094773623753</v>
      </c>
      <c r="K74" s="77">
        <f t="shared" si="418"/>
        <v>0.79747289830552603</v>
      </c>
      <c r="L74" s="77">
        <f t="shared" si="418"/>
        <v>0.79247775858729508</v>
      </c>
      <c r="M74" s="77">
        <f t="shared" si="418"/>
        <v>0.78787795707638753</v>
      </c>
      <c r="N74" s="77">
        <f t="shared" si="418"/>
        <v>0.78371858119122439</v>
      </c>
      <c r="O74" s="77">
        <f t="shared" si="418"/>
        <v>0.78005291158437662</v>
      </c>
      <c r="P74" s="77">
        <f t="shared" si="418"/>
        <v>0.77692352788640584</v>
      </c>
      <c r="Q74" s="77">
        <f t="shared" si="418"/>
        <v>0.77447152934609664</v>
      </c>
      <c r="R74" s="74"/>
      <c r="S74" s="77">
        <f t="shared" si="419"/>
        <v>0.81338441543482509</v>
      </c>
      <c r="T74" s="77">
        <f t="shared" si="419"/>
        <v>0.81967438094342315</v>
      </c>
      <c r="U74" s="77">
        <f t="shared" si="419"/>
        <v>0.82530624472248282</v>
      </c>
      <c r="V74" s="77">
        <f t="shared" si="419"/>
        <v>0.83022601212646829</v>
      </c>
      <c r="W74" s="77">
        <f t="shared" si="419"/>
        <v>0.8333206665316466</v>
      </c>
      <c r="X74" s="77">
        <f t="shared" si="419"/>
        <v>0.82993592187156973</v>
      </c>
      <c r="Y74" s="77">
        <f t="shared" si="419"/>
        <v>0.82519021737440512</v>
      </c>
      <c r="Z74" s="77">
        <f t="shared" si="419"/>
        <v>0.82077595103525247</v>
      </c>
      <c r="AA74" s="77">
        <f t="shared" si="419"/>
        <v>0.81672505849857024</v>
      </c>
      <c r="AB74" s="77">
        <f t="shared" si="419"/>
        <v>0.81308434242403715</v>
      </c>
      <c r="AC74" s="77">
        <f t="shared" si="419"/>
        <v>0.80989031706029124</v>
      </c>
      <c r="AD74" s="77">
        <f t="shared" si="419"/>
        <v>0.80729894206553621</v>
      </c>
      <c r="AE74" s="77">
        <f t="shared" si="419"/>
        <v>0.8048081433023393</v>
      </c>
      <c r="AF74" s="74"/>
      <c r="AG74" s="77">
        <f t="shared" si="420"/>
        <v>0.82838868352538786</v>
      </c>
      <c r="AH74" s="77">
        <f t="shared" si="420"/>
        <v>0.83428570628349163</v>
      </c>
      <c r="AI74" s="77">
        <f t="shared" si="420"/>
        <v>0.83957259191442901</v>
      </c>
      <c r="AJ74" s="77">
        <f t="shared" si="420"/>
        <v>0.84422951965003401</v>
      </c>
      <c r="AK74" s="77">
        <f t="shared" si="420"/>
        <v>0.84734226657157108</v>
      </c>
      <c r="AL74" s="77">
        <f t="shared" si="420"/>
        <v>0.84435984008185028</v>
      </c>
      <c r="AM74" s="77">
        <f t="shared" si="420"/>
        <v>0.83995247278343066</v>
      </c>
      <c r="AN74" s="77">
        <f t="shared" si="420"/>
        <v>0.83585240059364996</v>
      </c>
      <c r="AO74" s="77">
        <f t="shared" si="420"/>
        <v>0.83208894869243855</v>
      </c>
      <c r="AP74" s="77">
        <f t="shared" si="420"/>
        <v>0.82870632485917994</v>
      </c>
      <c r="AQ74" s="77">
        <f t="shared" si="420"/>
        <v>0.82573505315064166</v>
      </c>
      <c r="AR74" s="77">
        <f t="shared" si="420"/>
        <v>0.82331601766213769</v>
      </c>
      <c r="AS74" s="77">
        <f t="shared" si="420"/>
        <v>0.82097705008890509</v>
      </c>
      <c r="AT74" s="74"/>
      <c r="AU74" s="77">
        <f t="shared" ref="AU74:BG74" si="427">AU37/AU36</f>
        <v>0.83814827093951805</v>
      </c>
      <c r="AV74" s="77">
        <f t="shared" si="427"/>
        <v>0.8437798372835259</v>
      </c>
      <c r="AW74" s="77">
        <f t="shared" si="427"/>
        <v>0.84883424558092146</v>
      </c>
      <c r="AX74" s="77">
        <f t="shared" si="427"/>
        <v>0.85331843407098962</v>
      </c>
      <c r="AY74" s="77">
        <f t="shared" si="427"/>
        <v>0.8565059067193701</v>
      </c>
      <c r="AZ74" s="77">
        <f t="shared" si="427"/>
        <v>0.85396881303542282</v>
      </c>
      <c r="BA74" s="77">
        <f t="shared" si="427"/>
        <v>0.84979293644646914</v>
      </c>
      <c r="BB74" s="77">
        <f t="shared" si="427"/>
        <v>0.8459052033360227</v>
      </c>
      <c r="BC74" s="77">
        <f t="shared" si="427"/>
        <v>0.84233310925266869</v>
      </c>
      <c r="BD74" s="77">
        <f t="shared" si="427"/>
        <v>0.83910848302697916</v>
      </c>
      <c r="BE74" s="77">
        <f t="shared" si="427"/>
        <v>0.83629051514646002</v>
      </c>
      <c r="BF74" s="77">
        <f t="shared" si="427"/>
        <v>0.83383071781147888</v>
      </c>
      <c r="BG74" s="77">
        <f t="shared" si="427"/>
        <v>0.83176530762187895</v>
      </c>
      <c r="BH74" s="74"/>
      <c r="BI74" s="77">
        <f t="shared" ref="BI74:BU74" si="428">BI37/BI36</f>
        <v>0.84526990845606476</v>
      </c>
      <c r="BJ74" s="77">
        <f t="shared" si="428"/>
        <v>0.85070280568128021</v>
      </c>
      <c r="BK74" s="77">
        <f t="shared" si="428"/>
        <v>0.85558323788255164</v>
      </c>
      <c r="BL74" s="77">
        <f t="shared" si="428"/>
        <v>0.85993811304682355</v>
      </c>
      <c r="BM74" s="77">
        <f t="shared" si="428"/>
        <v>0.86319081875995129</v>
      </c>
      <c r="BN74" s="77">
        <f t="shared" si="428"/>
        <v>0.86107134300703803</v>
      </c>
      <c r="BO74" s="77">
        <f t="shared" si="428"/>
        <v>0.85707091793756662</v>
      </c>
      <c r="BP74" s="77">
        <f t="shared" si="428"/>
        <v>0.85334259729993123</v>
      </c>
      <c r="BQ74" s="77">
        <f t="shared" si="428"/>
        <v>0.84991249486920828</v>
      </c>
      <c r="BR74" s="77">
        <f t="shared" si="428"/>
        <v>0.84680880811674608</v>
      </c>
      <c r="BS74" s="77">
        <f t="shared" si="428"/>
        <v>0.84405388032662421</v>
      </c>
      <c r="BT74" s="77">
        <f t="shared" si="428"/>
        <v>0.84162927277748056</v>
      </c>
      <c r="BU74" s="77">
        <f t="shared" si="428"/>
        <v>0.83972707205570174</v>
      </c>
      <c r="BV74" s="74"/>
      <c r="BW74" s="77">
        <f t="shared" ref="BW74:CI74" si="429">BW37/BW36</f>
        <v>0.85082267057905259</v>
      </c>
      <c r="BX74" s="77">
        <f t="shared" si="429"/>
        <v>0.85609772658846928</v>
      </c>
      <c r="BY74" s="77">
        <f t="shared" si="429"/>
        <v>0.86083986092374198</v>
      </c>
      <c r="BZ74" s="77">
        <f t="shared" si="429"/>
        <v>0.86509107839938582</v>
      </c>
      <c r="CA74" s="77">
        <f t="shared" si="429"/>
        <v>0.86839140422825367</v>
      </c>
      <c r="CB74" s="77">
        <f t="shared" si="429"/>
        <v>0.8666496724994498</v>
      </c>
      <c r="CC74" s="77">
        <f t="shared" si="429"/>
        <v>0.8627905338189088</v>
      </c>
      <c r="CD74" s="77">
        <f t="shared" si="429"/>
        <v>0.85918951190356652</v>
      </c>
      <c r="CE74" s="77">
        <f t="shared" si="429"/>
        <v>0.85587025901734193</v>
      </c>
      <c r="CF74" s="77">
        <f t="shared" si="429"/>
        <v>0.85286123576536077</v>
      </c>
      <c r="CG74" s="77">
        <f t="shared" si="429"/>
        <v>0.85017085649397584</v>
      </c>
      <c r="CH74" s="77">
        <f t="shared" si="429"/>
        <v>0.84779218637223619</v>
      </c>
      <c r="CI74" s="77">
        <f t="shared" si="429"/>
        <v>0.84594668701087949</v>
      </c>
      <c r="CJ74" s="74"/>
      <c r="CK74" s="77">
        <f t="shared" ref="CK74:CW74" si="430">CK37/CK36</f>
        <v>0.85534330342889309</v>
      </c>
      <c r="CL74" s="77">
        <f t="shared" si="430"/>
        <v>0.86048793359250497</v>
      </c>
      <c r="CM74" s="77">
        <f t="shared" si="430"/>
        <v>0.86511570539212179</v>
      </c>
      <c r="CN74" s="77">
        <f t="shared" si="430"/>
        <v>0.8692803084414259</v>
      </c>
      <c r="CO74" s="77">
        <f t="shared" si="430"/>
        <v>0.87261304768064873</v>
      </c>
      <c r="CP74" s="77">
        <f t="shared" si="430"/>
        <v>0.87120920546616287</v>
      </c>
      <c r="CQ74" s="77">
        <f t="shared" si="430"/>
        <v>0.86746853898694776</v>
      </c>
      <c r="CR74" s="77">
        <f t="shared" si="430"/>
        <v>0.8639732385276464</v>
      </c>
      <c r="CS74" s="77">
        <f t="shared" si="430"/>
        <v>0.86074535257431795</v>
      </c>
      <c r="CT74" s="77">
        <f t="shared" si="430"/>
        <v>0.85780750799975136</v>
      </c>
      <c r="CU74" s="77">
        <f t="shared" si="430"/>
        <v>0.85518887893522944</v>
      </c>
      <c r="CV74" s="77">
        <f t="shared" si="430"/>
        <v>0.85284923186623229</v>
      </c>
      <c r="CW74" s="77">
        <f t="shared" si="430"/>
        <v>0.85099003609743118</v>
      </c>
      <c r="CX74" s="74"/>
      <c r="CY74" s="77">
        <f t="shared" ref="CY74:DK74" si="431">CY37/CY36</f>
        <v>0.85913727004617779</v>
      </c>
      <c r="CZ74" s="77">
        <f t="shared" si="431"/>
        <v>0.86417109373896817</v>
      </c>
      <c r="DA74" s="77">
        <f t="shared" si="431"/>
        <v>0.86870162837085974</v>
      </c>
      <c r="DB74" s="77">
        <f t="shared" si="431"/>
        <v>0.87279181192451072</v>
      </c>
      <c r="DC74" s="77">
        <f t="shared" si="431"/>
        <v>0.87614539138297964</v>
      </c>
      <c r="DD74" s="77">
        <f t="shared" si="431"/>
        <v>0.87504269476289109</v>
      </c>
      <c r="DE74" s="77">
        <f t="shared" si="431"/>
        <v>0.87140425327370929</v>
      </c>
      <c r="DF74" s="77">
        <f t="shared" si="431"/>
        <v>0.86799900642723127</v>
      </c>
      <c r="DG74" s="77">
        <f t="shared" si="431"/>
        <v>0.864848290690447</v>
      </c>
      <c r="DH74" s="77">
        <f t="shared" si="431"/>
        <v>0.86197628905898704</v>
      </c>
      <c r="DI74" s="77">
        <f t="shared" si="431"/>
        <v>0.85940504038144683</v>
      </c>
      <c r="DJ74" s="77">
        <f t="shared" si="431"/>
        <v>0.85710491345369322</v>
      </c>
      <c r="DK74" s="77">
        <f t="shared" si="431"/>
        <v>0.85519140355913537</v>
      </c>
      <c r="DL74" s="74"/>
      <c r="DM74" s="77">
        <f t="shared" ref="DM74:DY74" si="432">DM37/DM36</f>
        <v>0.86239406572436661</v>
      </c>
      <c r="DN74" s="77">
        <f t="shared" si="432"/>
        <v>0.86733176835277725</v>
      </c>
      <c r="DO74" s="77">
        <f t="shared" si="432"/>
        <v>0.87177788226566721</v>
      </c>
      <c r="DP74" s="77">
        <f t="shared" si="432"/>
        <v>0.8758028233627102</v>
      </c>
      <c r="DQ74" s="77">
        <f t="shared" si="432"/>
        <v>0.87916872493299214</v>
      </c>
      <c r="DR74" s="77">
        <f t="shared" si="432"/>
        <v>0.87833414621071748</v>
      </c>
      <c r="DS74" s="77">
        <f t="shared" si="432"/>
        <v>0.87478579591843242</v>
      </c>
      <c r="DT74" s="77">
        <f t="shared" si="432"/>
        <v>0.87145874244935406</v>
      </c>
      <c r="DU74" s="77">
        <f t="shared" si="432"/>
        <v>0.86837233402242719</v>
      </c>
      <c r="DV74" s="77">
        <f t="shared" si="432"/>
        <v>0.86554553920902655</v>
      </c>
      <c r="DW74" s="77">
        <f t="shared" si="432"/>
        <v>0.86298913436842739</v>
      </c>
      <c r="DX74" s="77">
        <f t="shared" si="432"/>
        <v>0.8607535850347745</v>
      </c>
      <c r="DY74" s="77">
        <f t="shared" si="432"/>
        <v>0.85873018111138189</v>
      </c>
    </row>
    <row r="75" spans="2:129" x14ac:dyDescent="0.2">
      <c r="B75" s="10"/>
      <c r="D75" s="76" t="s">
        <v>75</v>
      </c>
      <c r="E75" s="77">
        <f t="shared" ref="E75:F75" si="433">E34/E37</f>
        <v>0.78392191467442096</v>
      </c>
      <c r="F75" s="77">
        <f t="shared" si="433"/>
        <v>0.79092883949737791</v>
      </c>
      <c r="G75" s="77">
        <f t="shared" ref="G75:Q75" si="434">G34/G37</f>
        <v>0.79719854930438239</v>
      </c>
      <c r="H75" s="77">
        <f t="shared" si="434"/>
        <v>0.80265368780346924</v>
      </c>
      <c r="I75" s="77">
        <f t="shared" si="434"/>
        <v>0.8061887808591458</v>
      </c>
      <c r="J75" s="77">
        <f t="shared" si="434"/>
        <v>0.80301108887377004</v>
      </c>
      <c r="K75" s="77">
        <f t="shared" si="434"/>
        <v>0.79764474840325794</v>
      </c>
      <c r="L75" s="77">
        <f t="shared" si="434"/>
        <v>0.79263488066921828</v>
      </c>
      <c r="M75" s="77">
        <f t="shared" si="434"/>
        <v>0.78801348961196571</v>
      </c>
      <c r="N75" s="77">
        <f t="shared" si="434"/>
        <v>0.78382625354979429</v>
      </c>
      <c r="O75" s="77">
        <f t="shared" si="434"/>
        <v>0.78012827910631166</v>
      </c>
      <c r="P75" s="77">
        <f t="shared" si="434"/>
        <v>0.77696527348538325</v>
      </c>
      <c r="Q75" s="77">
        <f t="shared" si="434"/>
        <v>0.7744812837317816</v>
      </c>
      <c r="R75" s="74"/>
      <c r="S75" s="77">
        <f t="shared" ref="S75:AE75" si="435">S34/S37</f>
        <v>0.81359918676581044</v>
      </c>
      <c r="T75" s="77">
        <f t="shared" si="435"/>
        <v>0.81988063755959606</v>
      </c>
      <c r="U75" s="77">
        <f t="shared" si="435"/>
        <v>0.82550554039972546</v>
      </c>
      <c r="V75" s="77">
        <f t="shared" si="435"/>
        <v>0.83041891907540166</v>
      </c>
      <c r="W75" s="77">
        <f t="shared" si="435"/>
        <v>0.83349559211814372</v>
      </c>
      <c r="X75" s="77">
        <f t="shared" si="435"/>
        <v>0.83008448964470916</v>
      </c>
      <c r="Y75" s="77">
        <f t="shared" si="435"/>
        <v>0.82533076029189545</v>
      </c>
      <c r="Z75" s="77">
        <f t="shared" si="435"/>
        <v>0.82090296826818587</v>
      </c>
      <c r="AA75" s="77">
        <f t="shared" si="435"/>
        <v>0.8168330194249227</v>
      </c>
      <c r="AB75" s="77">
        <f t="shared" si="435"/>
        <v>0.81316859111141582</v>
      </c>
      <c r="AC75" s="77">
        <f t="shared" si="435"/>
        <v>0.80994792762740153</v>
      </c>
      <c r="AD75" s="77">
        <f t="shared" si="435"/>
        <v>0.80733053786964692</v>
      </c>
      <c r="AE75" s="77">
        <f t="shared" si="435"/>
        <v>0.8048129958943</v>
      </c>
      <c r="AF75" s="74"/>
      <c r="AG75" s="77">
        <f t="shared" ref="AG75:AS75" si="436">AG34/AG37</f>
        <v>0.82858158819510042</v>
      </c>
      <c r="AH75" s="77">
        <f t="shared" si="436"/>
        <v>0.83447037633341614</v>
      </c>
      <c r="AI75" s="77">
        <f t="shared" si="436"/>
        <v>0.83975049532723001</v>
      </c>
      <c r="AJ75" s="77">
        <f t="shared" si="436"/>
        <v>0.84440134395407773</v>
      </c>
      <c r="AK75" s="77">
        <f t="shared" si="436"/>
        <v>0.84749857021494324</v>
      </c>
      <c r="AL75" s="77">
        <f t="shared" si="436"/>
        <v>0.84449204535593858</v>
      </c>
      <c r="AM75" s="77">
        <f t="shared" si="436"/>
        <v>0.84007748491212753</v>
      </c>
      <c r="AN75" s="77">
        <f t="shared" si="436"/>
        <v>0.83596537727279396</v>
      </c>
      <c r="AO75" s="77">
        <f t="shared" si="436"/>
        <v>0.83218511865161082</v>
      </c>
      <c r="AP75" s="77">
        <f t="shared" si="436"/>
        <v>0.82878178432552907</v>
      </c>
      <c r="AQ75" s="77">
        <f t="shared" si="436"/>
        <v>0.82578745292889144</v>
      </c>
      <c r="AR75" s="77">
        <f t="shared" si="436"/>
        <v>0.82334635004308188</v>
      </c>
      <c r="AS75" s="77">
        <f t="shared" si="436"/>
        <v>0.82098463167711799</v>
      </c>
      <c r="AT75" s="74"/>
      <c r="AU75" s="77">
        <f t="shared" ref="AU75:BG75" si="437">AU34/AU37</f>
        <v>0.83832680542691651</v>
      </c>
      <c r="AV75" s="77">
        <f t="shared" si="437"/>
        <v>0.84395036322477823</v>
      </c>
      <c r="AW75" s="77">
        <f t="shared" si="437"/>
        <v>0.84899815855368299</v>
      </c>
      <c r="AX75" s="77">
        <f t="shared" si="437"/>
        <v>0.85347651954599379</v>
      </c>
      <c r="AY75" s="77">
        <f t="shared" si="437"/>
        <v>0.85665066192711126</v>
      </c>
      <c r="AZ75" s="77">
        <f t="shared" si="437"/>
        <v>0.85409025607701994</v>
      </c>
      <c r="BA75" s="77">
        <f t="shared" si="437"/>
        <v>0.84990794552330873</v>
      </c>
      <c r="BB75" s="77">
        <f t="shared" si="437"/>
        <v>0.84600940073286268</v>
      </c>
      <c r="BC75" s="77">
        <f t="shared" si="437"/>
        <v>0.84242222672643674</v>
      </c>
      <c r="BD75" s="77">
        <f t="shared" si="437"/>
        <v>0.83917904068857341</v>
      </c>
      <c r="BE75" s="77">
        <f t="shared" si="437"/>
        <v>0.83634067659326816</v>
      </c>
      <c r="BF75" s="77">
        <f t="shared" si="437"/>
        <v>0.83386067406994269</v>
      </c>
      <c r="BG75" s="77">
        <f t="shared" si="437"/>
        <v>0.83177655446781107</v>
      </c>
      <c r="BH75" s="74"/>
      <c r="BI75" s="77">
        <f t="shared" ref="BI75:BU75" si="438">BI34/BI37</f>
        <v>0.84543795469203586</v>
      </c>
      <c r="BJ75" s="77">
        <f t="shared" si="438"/>
        <v>0.85086301356568195</v>
      </c>
      <c r="BK75" s="77">
        <f t="shared" si="438"/>
        <v>0.85573695661505722</v>
      </c>
      <c r="BL75" s="77">
        <f t="shared" si="438"/>
        <v>0.86008619118635043</v>
      </c>
      <c r="BM75" s="77">
        <f t="shared" si="438"/>
        <v>0.86332724932702232</v>
      </c>
      <c r="BN75" s="77">
        <f t="shared" si="438"/>
        <v>0.86118485056167304</v>
      </c>
      <c r="BO75" s="77">
        <f t="shared" si="438"/>
        <v>0.85717863745634326</v>
      </c>
      <c r="BP75" s="77">
        <f t="shared" si="438"/>
        <v>0.85344049942755174</v>
      </c>
      <c r="BQ75" s="77">
        <f t="shared" si="438"/>
        <v>0.84999667804847412</v>
      </c>
      <c r="BR75" s="77">
        <f t="shared" si="438"/>
        <v>0.84687610471210839</v>
      </c>
      <c r="BS75" s="77">
        <f t="shared" si="438"/>
        <v>0.84410254542296048</v>
      </c>
      <c r="BT75" s="77">
        <f t="shared" si="438"/>
        <v>0.84165920997530841</v>
      </c>
      <c r="BU75" s="77">
        <f t="shared" si="438"/>
        <v>0.83974191429266642</v>
      </c>
      <c r="BV75" s="74"/>
      <c r="BW75" s="77">
        <f t="shared" ref="BW75:CI75" si="439">BW34/BW37</f>
        <v>0.85098255769495001</v>
      </c>
      <c r="BX75" s="77">
        <f t="shared" si="439"/>
        <v>0.85624991689719698</v>
      </c>
      <c r="BY75" s="77">
        <f t="shared" si="439"/>
        <v>0.86098566358615725</v>
      </c>
      <c r="BZ75" s="77">
        <f t="shared" si="439"/>
        <v>0.86523137854124177</v>
      </c>
      <c r="CA75" s="77">
        <f t="shared" si="439"/>
        <v>0.86852132109780067</v>
      </c>
      <c r="CB75" s="77">
        <f t="shared" si="439"/>
        <v>0.86675691848334457</v>
      </c>
      <c r="CC75" s="77">
        <f t="shared" si="439"/>
        <v>0.86289254314145658</v>
      </c>
      <c r="CD75" s="77">
        <f t="shared" si="439"/>
        <v>0.85928252894994273</v>
      </c>
      <c r="CE75" s="77">
        <f t="shared" si="439"/>
        <v>0.85595066573838785</v>
      </c>
      <c r="CF75" s="77">
        <f t="shared" si="439"/>
        <v>0.85292613856976018</v>
      </c>
      <c r="CG75" s="77">
        <f t="shared" si="439"/>
        <v>0.85021857469568995</v>
      </c>
      <c r="CH75" s="77">
        <f t="shared" si="439"/>
        <v>0.84782270869832543</v>
      </c>
      <c r="CI75" s="77">
        <f t="shared" si="439"/>
        <v>0.8459648652089844</v>
      </c>
      <c r="CJ75" s="74"/>
      <c r="CK75" s="77">
        <f t="shared" ref="CK75:CW75" si="440">CK34/CK37</f>
        <v>0.85549656091227755</v>
      </c>
      <c r="CL75" s="77">
        <f t="shared" si="440"/>
        <v>0.86063362584515013</v>
      </c>
      <c r="CM75" s="77">
        <f t="shared" si="440"/>
        <v>0.86525509777592935</v>
      </c>
      <c r="CN75" s="77">
        <f t="shared" si="440"/>
        <v>0.86941430225505789</v>
      </c>
      <c r="CO75" s="77">
        <f t="shared" si="440"/>
        <v>0.87273761166822861</v>
      </c>
      <c r="CP75" s="77">
        <f t="shared" si="440"/>
        <v>0.87131128276558589</v>
      </c>
      <c r="CQ75" s="77">
        <f t="shared" si="440"/>
        <v>0.86756585805973141</v>
      </c>
      <c r="CR75" s="77">
        <f t="shared" si="440"/>
        <v>0.86406226623375226</v>
      </c>
      <c r="CS75" s="77">
        <f t="shared" si="440"/>
        <v>0.86082270968252472</v>
      </c>
      <c r="CT75" s="77">
        <f t="shared" si="440"/>
        <v>0.85787050572037105</v>
      </c>
      <c r="CU75" s="77">
        <f t="shared" si="440"/>
        <v>0.85523612069315669</v>
      </c>
      <c r="CV75" s="77">
        <f t="shared" si="440"/>
        <v>0.85288088609799151</v>
      </c>
      <c r="CW75" s="77">
        <f t="shared" si="440"/>
        <v>0.85101144318714605</v>
      </c>
      <c r="CX75" s="74"/>
      <c r="CY75" s="77">
        <f t="shared" ref="CY75:DK75" si="441">CY34/CY37</f>
        <v>0.85928501300327931</v>
      </c>
      <c r="CZ75" s="77">
        <f t="shared" si="441"/>
        <v>0.86431136750285953</v>
      </c>
      <c r="DA75" s="77">
        <f t="shared" si="441"/>
        <v>0.86883567157492569</v>
      </c>
      <c r="DB75" s="77">
        <f t="shared" si="441"/>
        <v>0.87292053547235582</v>
      </c>
      <c r="DC75" s="77">
        <f t="shared" si="441"/>
        <v>0.87626541249083334</v>
      </c>
      <c r="DD75" s="77">
        <f t="shared" si="441"/>
        <v>0.8751403651439108</v>
      </c>
      <c r="DE75" s="77">
        <f t="shared" si="441"/>
        <v>0.87149758738153282</v>
      </c>
      <c r="DF75" s="77">
        <f t="shared" si="441"/>
        <v>0.8680846601300557</v>
      </c>
      <c r="DG75" s="77">
        <f t="shared" si="441"/>
        <v>0.86492309525152555</v>
      </c>
      <c r="DH75" s="77">
        <f t="shared" si="441"/>
        <v>0.86203778703803191</v>
      </c>
      <c r="DI75" s="77">
        <f t="shared" si="441"/>
        <v>0.85945214119914159</v>
      </c>
      <c r="DJ75" s="77">
        <f t="shared" si="441"/>
        <v>0.85713813467401934</v>
      </c>
      <c r="DK75" s="77">
        <f t="shared" si="441"/>
        <v>0.8552161722253343</v>
      </c>
      <c r="DL75" s="74"/>
      <c r="DM75" s="77">
        <f t="shared" ref="DM75:DY75" si="442">DM34/DM37</f>
        <v>0.86253709538536139</v>
      </c>
      <c r="DN75" s="77">
        <f t="shared" si="442"/>
        <v>0.86746742017471468</v>
      </c>
      <c r="DO75" s="77">
        <f t="shared" si="442"/>
        <v>0.87190736446784667</v>
      </c>
      <c r="DP75" s="77">
        <f t="shared" si="442"/>
        <v>0.87592704388477294</v>
      </c>
      <c r="DQ75" s="77">
        <f t="shared" si="442"/>
        <v>0.87928480289971378</v>
      </c>
      <c r="DR75" s="77">
        <f t="shared" si="442"/>
        <v>0.87842796710744808</v>
      </c>
      <c r="DS75" s="77">
        <f t="shared" si="442"/>
        <v>0.87487565970322168</v>
      </c>
      <c r="DT75" s="77">
        <f t="shared" si="442"/>
        <v>0.87154147069542887</v>
      </c>
      <c r="DU75" s="77">
        <f t="shared" si="442"/>
        <v>0.86844494961631147</v>
      </c>
      <c r="DV75" s="77">
        <f t="shared" si="442"/>
        <v>0.86560579521781822</v>
      </c>
      <c r="DW75" s="77">
        <f t="shared" si="442"/>
        <v>0.86303614685772523</v>
      </c>
      <c r="DX75" s="77">
        <f t="shared" si="442"/>
        <v>0.86078875790327103</v>
      </c>
      <c r="DY75" s="77">
        <f t="shared" si="442"/>
        <v>0.85875854923112871</v>
      </c>
    </row>
    <row r="76" spans="2:129" x14ac:dyDescent="0.2">
      <c r="B76" s="10"/>
      <c r="D76" s="2"/>
      <c r="E76" s="20"/>
      <c r="F76" s="20"/>
      <c r="G76" s="20"/>
      <c r="H76" s="20"/>
      <c r="I76" s="20"/>
      <c r="J76" s="20"/>
      <c r="K76" s="20"/>
      <c r="L76" s="20"/>
      <c r="M76" s="20"/>
      <c r="N76" s="20"/>
      <c r="P76" s="20"/>
      <c r="R76" s="74"/>
      <c r="T76" s="20"/>
      <c r="V76" s="20"/>
      <c r="X76" s="20"/>
      <c r="Z76" s="20"/>
      <c r="AB76" s="20"/>
      <c r="AD76" s="20"/>
      <c r="AF76" s="74"/>
      <c r="AH76" s="20"/>
      <c r="AL76" s="20"/>
      <c r="AM76" s="10"/>
      <c r="AN76" s="20"/>
      <c r="AO76" s="10"/>
      <c r="AP76" s="20"/>
      <c r="AQ76" s="10"/>
      <c r="AR76" s="20"/>
      <c r="AS76" s="10"/>
      <c r="AT76" s="74"/>
      <c r="AU76" s="20"/>
      <c r="AV76" s="20"/>
      <c r="AW76" s="20"/>
      <c r="AX76" s="20"/>
      <c r="AY76" s="20"/>
      <c r="AZ76" s="20"/>
      <c r="BA76" s="20"/>
      <c r="BB76" s="20"/>
      <c r="BC76" s="20"/>
      <c r="BD76" s="20"/>
      <c r="BF76" s="20"/>
      <c r="BH76" s="74"/>
      <c r="BJ76" s="20"/>
      <c r="BL76" s="20"/>
      <c r="BN76" s="20"/>
      <c r="BP76" s="20"/>
      <c r="BR76" s="20"/>
      <c r="BT76" s="20"/>
      <c r="BV76" s="74"/>
      <c r="BX76" s="20"/>
      <c r="CB76" s="20"/>
      <c r="CC76" s="10"/>
      <c r="CD76" s="20"/>
      <c r="CE76" s="10"/>
      <c r="CF76" s="20"/>
      <c r="CG76" s="10"/>
      <c r="CH76" s="20"/>
      <c r="CI76" s="10"/>
      <c r="CJ76" s="74"/>
      <c r="CK76" s="20"/>
      <c r="CL76" s="20"/>
      <c r="CM76" s="20"/>
      <c r="CN76" s="20"/>
      <c r="CO76" s="20"/>
      <c r="CP76" s="20"/>
      <c r="CQ76" s="20"/>
      <c r="CR76" s="20"/>
      <c r="CS76" s="20"/>
      <c r="CT76" s="20"/>
      <c r="CV76" s="20"/>
      <c r="CX76" s="74"/>
      <c r="CZ76" s="20"/>
      <c r="DB76" s="20"/>
      <c r="DD76" s="20"/>
      <c r="DF76" s="20"/>
      <c r="DH76" s="20"/>
      <c r="DJ76" s="20"/>
      <c r="DL76" s="74"/>
      <c r="DN76" s="20"/>
      <c r="DR76" s="20"/>
      <c r="DS76" s="10"/>
      <c r="DT76" s="20"/>
      <c r="DU76" s="10"/>
      <c r="DV76" s="20"/>
      <c r="DW76" s="10"/>
      <c r="DX76" s="20"/>
      <c r="DY76" s="10"/>
    </row>
    <row r="77" spans="2:129" x14ac:dyDescent="0.2">
      <c r="B77" s="10"/>
      <c r="D77" s="2"/>
      <c r="E77" s="20"/>
      <c r="F77" s="20"/>
      <c r="G77" s="20"/>
      <c r="H77" s="20"/>
      <c r="I77" s="20"/>
      <c r="J77" s="20"/>
      <c r="K77" s="20"/>
      <c r="L77" s="20"/>
      <c r="M77" s="20"/>
      <c r="N77" s="20"/>
      <c r="P77" s="20"/>
      <c r="R77" s="74"/>
      <c r="T77" s="20"/>
      <c r="V77" s="20"/>
      <c r="X77" s="20"/>
      <c r="Z77" s="20"/>
      <c r="AB77" s="20"/>
      <c r="AD77" s="20"/>
      <c r="AF77" s="74"/>
      <c r="AH77" s="20"/>
      <c r="AL77" s="20"/>
      <c r="AM77" s="10"/>
      <c r="AN77" s="20"/>
      <c r="AO77" s="10"/>
      <c r="AP77" s="20"/>
      <c r="AQ77" s="10"/>
      <c r="AR77" s="20"/>
      <c r="AS77" s="10"/>
      <c r="AT77" s="74"/>
      <c r="AU77" s="20"/>
      <c r="AV77" s="20"/>
      <c r="AW77" s="20"/>
      <c r="AX77" s="20"/>
      <c r="AY77" s="20"/>
      <c r="AZ77" s="20"/>
      <c r="BA77" s="20"/>
      <c r="BB77" s="20"/>
      <c r="BC77" s="20"/>
      <c r="BD77" s="20"/>
      <c r="BF77" s="20"/>
      <c r="BH77" s="74"/>
      <c r="BJ77" s="20"/>
      <c r="BL77" s="20"/>
      <c r="BN77" s="20"/>
      <c r="BP77" s="20"/>
      <c r="BR77" s="20"/>
      <c r="BT77" s="20"/>
      <c r="BV77" s="74"/>
      <c r="BX77" s="20"/>
      <c r="CB77" s="20"/>
      <c r="CC77" s="10"/>
      <c r="CD77" s="20"/>
      <c r="CE77" s="10"/>
      <c r="CF77" s="20"/>
      <c r="CG77" s="10"/>
      <c r="CH77" s="20"/>
      <c r="CI77" s="10"/>
      <c r="CJ77" s="74"/>
      <c r="CK77" s="20"/>
      <c r="CL77" s="20"/>
      <c r="CM77" s="20"/>
      <c r="CN77" s="20"/>
      <c r="CO77" s="20"/>
      <c r="CP77" s="20"/>
      <c r="CQ77" s="20"/>
      <c r="CR77" s="20"/>
      <c r="CS77" s="20"/>
      <c r="CT77" s="20"/>
      <c r="CV77" s="20"/>
      <c r="CX77" s="74"/>
      <c r="CZ77" s="20"/>
      <c r="DB77" s="20"/>
      <c r="DD77" s="20"/>
      <c r="DF77" s="20"/>
      <c r="DH77" s="20"/>
      <c r="DJ77" s="20"/>
      <c r="DL77" s="74"/>
      <c r="DN77" s="20"/>
      <c r="DR77" s="20"/>
      <c r="DS77" s="10"/>
      <c r="DT77" s="20"/>
      <c r="DU77" s="10"/>
      <c r="DV77" s="20"/>
      <c r="DW77" s="10"/>
      <c r="DX77" s="20"/>
      <c r="DY77" s="10"/>
    </row>
    <row r="78" spans="2:129" x14ac:dyDescent="0.2">
      <c r="B78" s="10"/>
      <c r="D78" s="2"/>
      <c r="E78" s="20"/>
      <c r="F78" s="20"/>
      <c r="G78" s="20"/>
      <c r="H78" s="20"/>
      <c r="I78" s="20"/>
      <c r="J78" s="20"/>
      <c r="K78" s="20"/>
      <c r="L78" s="20"/>
      <c r="M78" s="20"/>
      <c r="N78" s="20"/>
      <c r="P78" s="20"/>
      <c r="R78" s="74"/>
      <c r="T78" s="20"/>
      <c r="V78" s="20"/>
      <c r="X78" s="20"/>
      <c r="Z78" s="20"/>
      <c r="AB78" s="20"/>
      <c r="AD78" s="20"/>
      <c r="AF78" s="74"/>
      <c r="AH78" s="20"/>
      <c r="AL78" s="20"/>
      <c r="AM78" s="10"/>
      <c r="AN78" s="20"/>
      <c r="AO78" s="10"/>
      <c r="AP78" s="20"/>
      <c r="AQ78" s="10"/>
      <c r="AR78" s="20"/>
      <c r="AS78" s="10"/>
      <c r="AT78" s="74"/>
      <c r="AU78" s="20"/>
      <c r="AV78" s="20"/>
      <c r="AW78" s="20"/>
      <c r="AX78" s="20"/>
      <c r="AY78" s="20"/>
      <c r="AZ78" s="20"/>
      <c r="BA78" s="20"/>
      <c r="BB78" s="20"/>
      <c r="BC78" s="20"/>
      <c r="BD78" s="20"/>
      <c r="BF78" s="20"/>
      <c r="BH78" s="74"/>
      <c r="BJ78" s="20"/>
      <c r="BL78" s="20"/>
      <c r="BN78" s="20"/>
      <c r="BP78" s="20"/>
      <c r="BR78" s="20"/>
      <c r="BT78" s="20"/>
      <c r="BV78" s="74"/>
      <c r="BX78" s="20"/>
      <c r="CB78" s="20"/>
      <c r="CC78" s="10"/>
      <c r="CD78" s="20"/>
      <c r="CE78" s="10"/>
      <c r="CF78" s="20"/>
      <c r="CG78" s="10"/>
      <c r="CH78" s="20"/>
      <c r="CI78" s="10"/>
      <c r="CJ78" s="74"/>
      <c r="CK78" s="20"/>
      <c r="CL78" s="20"/>
      <c r="CM78" s="20"/>
      <c r="CN78" s="20"/>
      <c r="CO78" s="20"/>
      <c r="CP78" s="20"/>
      <c r="CQ78" s="20"/>
      <c r="CR78" s="20"/>
      <c r="CS78" s="20"/>
      <c r="CT78" s="20"/>
      <c r="CV78" s="20"/>
      <c r="CX78" s="74"/>
      <c r="CZ78" s="20"/>
      <c r="DB78" s="20"/>
      <c r="DD78" s="20"/>
      <c r="DF78" s="20"/>
      <c r="DH78" s="20"/>
      <c r="DJ78" s="20"/>
      <c r="DL78" s="74"/>
      <c r="DN78" s="20"/>
      <c r="DR78" s="20"/>
      <c r="DS78" s="10"/>
      <c r="DT78" s="20"/>
      <c r="DU78" s="10"/>
      <c r="DV78" s="20"/>
      <c r="DW78" s="10"/>
      <c r="DX78" s="20"/>
      <c r="DY78" s="10"/>
    </row>
    <row r="79" spans="2:129" x14ac:dyDescent="0.2">
      <c r="B79" s="10"/>
      <c r="C79" s="19" t="s">
        <v>76</v>
      </c>
      <c r="D79" s="72" t="s">
        <v>64</v>
      </c>
      <c r="E79" s="73">
        <f t="shared" ref="E79:Q79" si="443">SUM(E65:E70)/6</f>
        <v>0.78153831817682151</v>
      </c>
      <c r="F79" s="73">
        <f t="shared" ref="F79" si="444">SUM(F65:F70)/6</f>
        <v>0.78863966342755398</v>
      </c>
      <c r="G79" s="73">
        <f t="shared" si="443"/>
        <v>0.79498662678164644</v>
      </c>
      <c r="H79" s="73">
        <f t="shared" ref="H79" si="445">SUM(H65:H70)/6</f>
        <v>0.80050811496510976</v>
      </c>
      <c r="I79" s="73">
        <f t="shared" si="443"/>
        <v>0.80418864007282043</v>
      </c>
      <c r="J79" s="73">
        <f t="shared" ref="J79" si="446">SUM(J65:J70)/6</f>
        <v>0.80124851380746109</v>
      </c>
      <c r="K79" s="73">
        <f t="shared" si="443"/>
        <v>0.79579556864132239</v>
      </c>
      <c r="L79" s="73">
        <f t="shared" ref="L79" si="447">SUM(L65:L70)/6</f>
        <v>0.79064001190406941</v>
      </c>
      <c r="M79" s="73">
        <f t="shared" si="443"/>
        <v>0.78574650810906765</v>
      </c>
      <c r="N79" s="73">
        <f t="shared" ref="N79" si="448">SUM(N65:N70)/6</f>
        <v>0.78103846048115955</v>
      </c>
      <c r="O79" s="73">
        <f t="shared" si="443"/>
        <v>0.77633892720581399</v>
      </c>
      <c r="P79" s="73">
        <f t="shared" ref="P79" si="449">SUM(P65:P70)/6</f>
        <v>0.77119294777991632</v>
      </c>
      <c r="Q79" s="73">
        <f t="shared" si="443"/>
        <v>0.76437237127508506</v>
      </c>
      <c r="R79" s="74"/>
      <c r="S79" s="73">
        <f t="shared" ref="S79:AE79" si="450">SUM(S65:S70)/6</f>
        <v>0.81150642722130506</v>
      </c>
      <c r="T79" s="73">
        <f t="shared" ref="T79" si="451">SUM(T65:T70)/6</f>
        <v>0.81787824124019703</v>
      </c>
      <c r="U79" s="73">
        <f t="shared" si="450"/>
        <v>0.82357744929993604</v>
      </c>
      <c r="V79" s="73">
        <f t="shared" ref="V79" si="452">SUM(V65:V70)/6</f>
        <v>0.8285549228909268</v>
      </c>
      <c r="W79" s="73">
        <f t="shared" si="450"/>
        <v>0.83177185462420578</v>
      </c>
      <c r="X79" s="73">
        <f t="shared" ref="X79" si="453">SUM(X65:X70)/6</f>
        <v>0.82845724637398177</v>
      </c>
      <c r="Y79" s="73">
        <f t="shared" si="450"/>
        <v>0.82349021779272868</v>
      </c>
      <c r="Z79" s="73">
        <f t="shared" ref="Z79" si="454">SUM(Z65:Z70)/6</f>
        <v>0.81870468146595776</v>
      </c>
      <c r="AA79" s="73">
        <f t="shared" si="450"/>
        <v>0.81401861862560476</v>
      </c>
      <c r="AB79" s="73">
        <f t="shared" ref="AB79" si="455">SUM(AB65:AB70)/6</f>
        <v>0.80928028186470691</v>
      </c>
      <c r="AC79" s="73">
        <f t="shared" si="450"/>
        <v>0.80415251754368455</v>
      </c>
      <c r="AD79" s="73">
        <f t="shared" ref="AD79" si="456">SUM(AD65:AD70)/6</f>
        <v>0.79795778531766004</v>
      </c>
      <c r="AE79" s="73">
        <f t="shared" si="450"/>
        <v>0.78794926536267562</v>
      </c>
      <c r="AF79" s="74"/>
      <c r="AG79" s="73">
        <f t="shared" ref="AG79:AS79" si="457">SUM(AG65:AG70)/6</f>
        <v>0.82661116669478352</v>
      </c>
      <c r="AH79" s="73">
        <f t="shared" ref="AH79" si="458">SUM(AH65:AH70)/6</f>
        <v>0.83258711571426269</v>
      </c>
      <c r="AI79" s="73">
        <f t="shared" si="457"/>
        <v>0.83793950109285775</v>
      </c>
      <c r="AJ79" s="73">
        <f t="shared" si="457"/>
        <v>0.84265183702739022</v>
      </c>
      <c r="AK79" s="73">
        <f t="shared" si="457"/>
        <v>0.84586892133744873</v>
      </c>
      <c r="AL79" s="73">
        <f t="shared" ref="AL79" si="459">SUM(AL65:AL70)/6</f>
        <v>0.84290861245104376</v>
      </c>
      <c r="AM79" s="73">
        <f t="shared" si="457"/>
        <v>0.83819302979897137</v>
      </c>
      <c r="AN79" s="73">
        <f t="shared" ref="AN79" si="460">SUM(AN65:AN70)/6</f>
        <v>0.83358094964210017</v>
      </c>
      <c r="AO79" s="73">
        <f t="shared" si="457"/>
        <v>0.82896135885124977</v>
      </c>
      <c r="AP79" s="73">
        <f t="shared" ref="AP79" si="461">SUM(AP65:AP70)/6</f>
        <v>0.82413919175878314</v>
      </c>
      <c r="AQ79" s="73">
        <f t="shared" si="457"/>
        <v>0.8187040795334255</v>
      </c>
      <c r="AR79" s="73">
        <f t="shared" ref="AR79" si="462">SUM(AR65:AR70)/6</f>
        <v>0.81184031188275385</v>
      </c>
      <c r="AS79" s="73">
        <f t="shared" si="457"/>
        <v>0.8006296631524713</v>
      </c>
      <c r="AT79" s="74"/>
      <c r="AU79" s="73">
        <f t="shared" ref="AU79:BG79" si="463">SUM(AU65:AU70)/6</f>
        <v>0.83642037721493845</v>
      </c>
      <c r="AV79" s="73">
        <f t="shared" si="463"/>
        <v>0.84212841635016655</v>
      </c>
      <c r="AW79" s="73">
        <f t="shared" si="463"/>
        <v>0.84724688217376432</v>
      </c>
      <c r="AX79" s="73">
        <f t="shared" si="463"/>
        <v>0.85178494376118818</v>
      </c>
      <c r="AY79" s="73">
        <f t="shared" si="463"/>
        <v>0.8550627126956365</v>
      </c>
      <c r="AZ79" s="73">
        <f t="shared" si="463"/>
        <v>0.85252645876938671</v>
      </c>
      <c r="BA79" s="73">
        <f t="shared" si="463"/>
        <v>0.84797812597216249</v>
      </c>
      <c r="BB79" s="73">
        <f t="shared" si="463"/>
        <v>0.84347581633221724</v>
      </c>
      <c r="BC79" s="73">
        <f t="shared" si="463"/>
        <v>0.8388894562543584</v>
      </c>
      <c r="BD79" s="73">
        <f t="shared" si="463"/>
        <v>0.83398804468428123</v>
      </c>
      <c r="BE79" s="73">
        <f t="shared" si="463"/>
        <v>0.82835326675919296</v>
      </c>
      <c r="BF79" s="73">
        <f t="shared" si="463"/>
        <v>0.82096274354304632</v>
      </c>
      <c r="BG79" s="73">
        <f t="shared" si="463"/>
        <v>0.80937459590747463</v>
      </c>
      <c r="BH79" s="74"/>
      <c r="BI79" s="73">
        <f t="shared" ref="BI79" si="464">SUM(BI65:BI70)/6</f>
        <v>0.84356752977684124</v>
      </c>
      <c r="BJ79" s="73">
        <f t="shared" ref="BJ79" si="465">SUM(BJ65:BJ70)/6</f>
        <v>0.84907473131460076</v>
      </c>
      <c r="BK79" s="73">
        <f t="shared" ref="BK79" si="466">SUM(BK65:BK70)/6</f>
        <v>0.85401800434633213</v>
      </c>
      <c r="BL79" s="73">
        <f t="shared" ref="BL79" si="467">SUM(BL65:BL70)/6</f>
        <v>0.85842579781042894</v>
      </c>
      <c r="BM79" s="73">
        <f t="shared" ref="BM79" si="468">SUM(BM65:BM70)/6</f>
        <v>0.86175907058709045</v>
      </c>
      <c r="BN79" s="73">
        <f t="shared" ref="BN79" si="469">SUM(BN65:BN70)/6</f>
        <v>0.85963144765991861</v>
      </c>
      <c r="BO79" s="73">
        <f t="shared" ref="BO79" si="470">SUM(BO65:BO70)/6</f>
        <v>0.85520824910227544</v>
      </c>
      <c r="BP79" s="73">
        <f t="shared" ref="BP79" si="471">SUM(BP65:BP70)/6</f>
        <v>0.85078581952713384</v>
      </c>
      <c r="BQ79" s="73">
        <f t="shared" ref="BQ79" si="472">SUM(BQ65:BQ70)/6</f>
        <v>0.84622053698127842</v>
      </c>
      <c r="BR79" s="73">
        <f t="shared" ref="BR79" si="473">SUM(BR65:BR70)/6</f>
        <v>0.84126244589675603</v>
      </c>
      <c r="BS79" s="73">
        <f t="shared" ref="BS79" si="474">SUM(BS65:BS70)/6</f>
        <v>0.83544239362810924</v>
      </c>
      <c r="BT79" s="73">
        <f t="shared" ref="BT79" si="475">SUM(BT65:BT70)/6</f>
        <v>0.82776573891933003</v>
      </c>
      <c r="BU79" s="73">
        <f t="shared" ref="BU79" si="476">SUM(BU65:BU70)/6</f>
        <v>0.81601053537296286</v>
      </c>
      <c r="BV79" s="74"/>
      <c r="BW79" s="73">
        <f t="shared" ref="BW79" si="477">SUM(BW65:BW70)/6</f>
        <v>0.8491323738367007</v>
      </c>
      <c r="BX79" s="73">
        <f t="shared" ref="BX79" si="478">SUM(BX65:BX70)/6</f>
        <v>0.85447976954360305</v>
      </c>
      <c r="BY79" s="73">
        <f t="shared" ref="BY79:CA79" si="479">SUM(BY65:BY70)/6</f>
        <v>0.85928367344819057</v>
      </c>
      <c r="BZ79" s="73">
        <f t="shared" si="479"/>
        <v>0.86358724283765576</v>
      </c>
      <c r="CA79" s="73">
        <f t="shared" si="479"/>
        <v>0.86696163034037321</v>
      </c>
      <c r="CB79" s="73">
        <f t="shared" ref="CB79" si="480">SUM(CB65:CB70)/6</f>
        <v>0.86520972073206348</v>
      </c>
      <c r="CC79" s="73">
        <f t="shared" ref="CC79" si="481">SUM(CC65:CC70)/6</f>
        <v>0.86088680074533708</v>
      </c>
      <c r="CD79" s="73">
        <f t="shared" ref="CD79" si="482">SUM(CD65:CD70)/6</f>
        <v>0.856527387781998</v>
      </c>
      <c r="CE79" s="73">
        <f t="shared" ref="CE79" si="483">SUM(CE65:CE70)/6</f>
        <v>0.85197644325152366</v>
      </c>
      <c r="CF79" s="73">
        <f t="shared" ref="CF79" si="484">SUM(CF65:CF70)/6</f>
        <v>0.84697369103238651</v>
      </c>
      <c r="CG79" s="73">
        <f t="shared" ref="CG79" si="485">SUM(CG65:CG70)/6</f>
        <v>0.84102944756180931</v>
      </c>
      <c r="CH79" s="73">
        <f t="shared" ref="CH79" si="486">SUM(CH65:CH70)/6</f>
        <v>0.83317017755993528</v>
      </c>
      <c r="CI79" s="73">
        <f t="shared" ref="CI79" si="487">SUM(CI65:CI70)/6</f>
        <v>0.82130816524327921</v>
      </c>
      <c r="CJ79" s="74"/>
      <c r="CK79" s="73">
        <f t="shared" ref="CK79:CW79" si="488">SUM(CK65:CK70)/6</f>
        <v>0.8536568451542309</v>
      </c>
      <c r="CL79" s="73">
        <f t="shared" si="488"/>
        <v>0.85887200103364181</v>
      </c>
      <c r="CM79" s="73">
        <f t="shared" si="488"/>
        <v>0.86356057903280148</v>
      </c>
      <c r="CN79" s="73">
        <f t="shared" si="488"/>
        <v>0.86777723240550031</v>
      </c>
      <c r="CO79" s="73">
        <f t="shared" si="488"/>
        <v>0.87117981198186323</v>
      </c>
      <c r="CP79" s="73">
        <f t="shared" si="488"/>
        <v>0.8697682368751094</v>
      </c>
      <c r="CQ79" s="73">
        <f t="shared" si="488"/>
        <v>0.86552941319949994</v>
      </c>
      <c r="CR79" s="73">
        <f t="shared" si="488"/>
        <v>0.86122223733268555</v>
      </c>
      <c r="CS79" s="73">
        <f t="shared" si="488"/>
        <v>0.85668315239204851</v>
      </c>
      <c r="CT79" s="73">
        <f t="shared" si="488"/>
        <v>0.8516392194493041</v>
      </c>
      <c r="CU79" s="73">
        <f t="shared" si="488"/>
        <v>0.84561550662311857</v>
      </c>
      <c r="CV79" s="73">
        <f t="shared" si="488"/>
        <v>0.83762445350062187</v>
      </c>
      <c r="CW79" s="73">
        <f t="shared" si="488"/>
        <v>0.8256757883876823</v>
      </c>
      <c r="CX79" s="74"/>
      <c r="CY79" s="73">
        <f t="shared" ref="CY79" si="489">SUM(CY65:CY70)/6</f>
        <v>0.85744927492418954</v>
      </c>
      <c r="CZ79" s="73">
        <f t="shared" ref="CZ79" si="490">SUM(CZ65:CZ70)/6</f>
        <v>0.86255192009222448</v>
      </c>
      <c r="DA79" s="73">
        <f t="shared" ref="DA79" si="491">SUM(DA65:DA70)/6</f>
        <v>0.86714237302370767</v>
      </c>
      <c r="DB79" s="73">
        <f t="shared" ref="DB79" si="492">SUM(DB65:DB70)/6</f>
        <v>0.87128449143185305</v>
      </c>
      <c r="DC79" s="73">
        <f t="shared" ref="DC79" si="493">SUM(DC65:DC70)/6</f>
        <v>0.87470531280692043</v>
      </c>
      <c r="DD79" s="73">
        <f t="shared" ref="DD79" si="494">SUM(DD65:DD70)/6</f>
        <v>0.87360045463277969</v>
      </c>
      <c r="DE79" s="73">
        <f t="shared" ref="DE79" si="495">SUM(DE65:DE70)/6</f>
        <v>0.86943443468173098</v>
      </c>
      <c r="DF79" s="73">
        <f t="shared" ref="DF79" si="496">SUM(DF65:DF70)/6</f>
        <v>0.86517185819634079</v>
      </c>
      <c r="DG79" s="73">
        <f t="shared" ref="DG79" si="497">SUM(DG65:DG70)/6</f>
        <v>0.86064293738184261</v>
      </c>
      <c r="DH79" s="73">
        <f t="shared" ref="DH79" si="498">SUM(DH65:DH70)/6</f>
        <v>0.85557075206235311</v>
      </c>
      <c r="DI79" s="73">
        <f t="shared" ref="DI79" si="499">SUM(DI65:DI70)/6</f>
        <v>0.84947187221958942</v>
      </c>
      <c r="DJ79" s="73">
        <f t="shared" ref="DJ79" si="500">SUM(DJ65:DJ70)/6</f>
        <v>0.84138597202532706</v>
      </c>
      <c r="DK79" s="73">
        <f t="shared" ref="DK79" si="501">SUM(DK65:DK70)/6</f>
        <v>0.8293580716372686</v>
      </c>
      <c r="DL79" s="74"/>
      <c r="DM79" s="73">
        <f t="shared" ref="DM79" si="502">SUM(DM65:DM70)/6</f>
        <v>0.86070085183267298</v>
      </c>
      <c r="DN79" s="73">
        <f t="shared" ref="DN79" si="503">SUM(DN65:DN70)/6</f>
        <v>0.8657057644148014</v>
      </c>
      <c r="DO79" s="73">
        <f t="shared" ref="DO79:DQ79" si="504">SUM(DO65:DO70)/6</f>
        <v>0.87021097622843657</v>
      </c>
      <c r="DP79" s="73">
        <f t="shared" si="504"/>
        <v>0.87428787201265079</v>
      </c>
      <c r="DQ79" s="73">
        <f t="shared" si="504"/>
        <v>0.87771958834610675</v>
      </c>
      <c r="DR79" s="73">
        <f t="shared" ref="DR79" si="505">SUM(DR65:DR70)/6</f>
        <v>0.87689072542319479</v>
      </c>
      <c r="DS79" s="73">
        <f t="shared" ref="DS79" si="506">SUM(DS65:DS70)/6</f>
        <v>0.87278921331322057</v>
      </c>
      <c r="DT79" s="73">
        <f t="shared" ref="DT79" si="507">SUM(DT65:DT70)/6</f>
        <v>0.86856555085624876</v>
      </c>
      <c r="DU79" s="73">
        <f t="shared" ref="DU79" si="508">SUM(DU65:DU70)/6</f>
        <v>0.86404354944876927</v>
      </c>
      <c r="DV79" s="73">
        <f t="shared" ref="DV79" si="509">SUM(DV65:DV70)/6</f>
        <v>0.85893752678855517</v>
      </c>
      <c r="DW79" s="73">
        <f t="shared" ref="DW79" si="510">SUM(DW65:DW70)/6</f>
        <v>0.85275480048428898</v>
      </c>
      <c r="DX79" s="73">
        <f t="shared" ref="DX79" si="511">SUM(DX65:DX70)/6</f>
        <v>0.84461861325014942</v>
      </c>
      <c r="DY79" s="73">
        <f t="shared" ref="DY79" si="512">SUM(DY65:DY70)/6</f>
        <v>0.83248823992560894</v>
      </c>
    </row>
    <row r="80" spans="2:129" x14ac:dyDescent="0.2">
      <c r="B80" s="10"/>
      <c r="C80" s="19" t="s">
        <v>77</v>
      </c>
      <c r="D80" s="74" t="s">
        <v>63</v>
      </c>
      <c r="E80" s="74">
        <f t="shared" ref="E80:Q80" si="513">SUM(E67:E75)/9</f>
        <v>0.7827790331955008</v>
      </c>
      <c r="F80" s="74">
        <f t="shared" ref="F80" si="514">SUM(F67:F75)/9</f>
        <v>0.78983010201419468</v>
      </c>
      <c r="G80" s="74">
        <f t="shared" si="513"/>
        <v>0.79613582554888984</v>
      </c>
      <c r="H80" s="74">
        <f t="shared" ref="H80" si="515">SUM(H67:H75)/9</f>
        <v>0.80162278812599208</v>
      </c>
      <c r="I80" s="74">
        <f t="shared" si="513"/>
        <v>0.80523526821535751</v>
      </c>
      <c r="J80" s="74">
        <f t="shared" ref="J80" si="516">SUM(J67:J75)/9</f>
        <v>0.80220865388550466</v>
      </c>
      <c r="K80" s="74">
        <f t="shared" si="513"/>
        <v>0.79687213429191195</v>
      </c>
      <c r="L80" s="74">
        <f t="shared" ref="L80" si="517">SUM(L67:L75)/9</f>
        <v>0.79191241916305954</v>
      </c>
      <c r="M80" s="74">
        <f t="shared" si="513"/>
        <v>0.78735755066600932</v>
      </c>
      <c r="N80" s="74">
        <f t="shared" ref="N80" si="518">SUM(N67:N75)/9</f>
        <v>0.78324191783080688</v>
      </c>
      <c r="O80" s="74">
        <f t="shared" si="513"/>
        <v>0.7795979323303599</v>
      </c>
      <c r="P80" s="74">
        <f t="shared" ref="P80" si="519">SUM(P67:P75)/9</f>
        <v>0.77642624266966409</v>
      </c>
      <c r="Q80" s="74">
        <f t="shared" si="513"/>
        <v>0.77376395725136726</v>
      </c>
      <c r="R80" s="74"/>
      <c r="S80" s="74">
        <f t="shared" ref="S80:AE80" si="520">SUM(S67:S75)/9</f>
        <v>0.81263525741783282</v>
      </c>
      <c r="T80" s="74">
        <f t="shared" si="520"/>
        <v>0.81895961049869337</v>
      </c>
      <c r="U80" s="74">
        <f t="shared" si="520"/>
        <v>0.82461965294929174</v>
      </c>
      <c r="V80" s="74">
        <f t="shared" si="520"/>
        <v>0.82956443236664579</v>
      </c>
      <c r="W80" s="74">
        <f t="shared" si="520"/>
        <v>0.83271830014907122</v>
      </c>
      <c r="X80" s="74">
        <f t="shared" si="520"/>
        <v>0.82941114964129337</v>
      </c>
      <c r="Y80" s="74">
        <f t="shared" si="520"/>
        <v>0.82467299555731521</v>
      </c>
      <c r="Z80" s="74">
        <f t="shared" si="520"/>
        <v>0.82026994379448148</v>
      </c>
      <c r="AA80" s="74">
        <f t="shared" si="520"/>
        <v>0.81622500425638755</v>
      </c>
      <c r="AB80" s="74">
        <f t="shared" si="520"/>
        <v>0.8125675006858748</v>
      </c>
      <c r="AC80" s="74">
        <f t="shared" si="520"/>
        <v>0.80930116898060001</v>
      </c>
      <c r="AD80" s="74">
        <f t="shared" si="520"/>
        <v>0.80650798876765573</v>
      </c>
      <c r="AE80" s="74">
        <f t="shared" si="520"/>
        <v>0.80349800932512294</v>
      </c>
      <c r="AF80" s="74"/>
      <c r="AG80" s="74">
        <f t="shared" ref="AG80:AS80" si="521">SUM(AG67:AG75)/9</f>
        <v>0.82770547770572322</v>
      </c>
      <c r="AH80" s="74">
        <f t="shared" si="521"/>
        <v>0.83363632619123751</v>
      </c>
      <c r="AI80" s="74">
        <f t="shared" si="521"/>
        <v>0.83895108961453424</v>
      </c>
      <c r="AJ80" s="74">
        <f t="shared" si="521"/>
        <v>0.84363235345346954</v>
      </c>
      <c r="AK80" s="74">
        <f t="shared" si="521"/>
        <v>0.8467966109066376</v>
      </c>
      <c r="AL80" s="74">
        <f t="shared" si="521"/>
        <v>0.84388046868362054</v>
      </c>
      <c r="AM80" s="74">
        <f t="shared" si="521"/>
        <v>0.83946861063513334</v>
      </c>
      <c r="AN80" s="74">
        <f t="shared" si="521"/>
        <v>0.83536061772878023</v>
      </c>
      <c r="AO80" s="74">
        <f t="shared" si="521"/>
        <v>0.83157424713441475</v>
      </c>
      <c r="AP80" s="74">
        <f t="shared" si="521"/>
        <v>0.82813226923713268</v>
      </c>
      <c r="AQ80" s="74">
        <f t="shared" si="521"/>
        <v>0.82502541913304772</v>
      </c>
      <c r="AR80" s="74">
        <f t="shared" si="521"/>
        <v>0.82230479845430404</v>
      </c>
      <c r="AS80" s="74">
        <f t="shared" si="521"/>
        <v>0.81927071288558051</v>
      </c>
      <c r="AT80" s="74"/>
      <c r="AU80" s="74">
        <f t="shared" ref="AU80:BG80" si="522">SUM(AU67:AU75)/9</f>
        <v>0.83750515669437353</v>
      </c>
      <c r="AV80" s="74">
        <f t="shared" si="522"/>
        <v>0.84317018335791893</v>
      </c>
      <c r="AW80" s="74">
        <f t="shared" si="522"/>
        <v>0.84825233228401475</v>
      </c>
      <c r="AX80" s="74">
        <f t="shared" si="522"/>
        <v>0.8527604287501318</v>
      </c>
      <c r="AY80" s="74">
        <f t="shared" si="522"/>
        <v>0.85599286806762676</v>
      </c>
      <c r="AZ80" s="74">
        <f t="shared" si="522"/>
        <v>0.85351715922761107</v>
      </c>
      <c r="BA80" s="74">
        <f t="shared" si="522"/>
        <v>0.84932706744795528</v>
      </c>
      <c r="BB80" s="74">
        <f t="shared" si="522"/>
        <v>0.84541634931232268</v>
      </c>
      <c r="BC80" s="74">
        <f t="shared" si="522"/>
        <v>0.84179905696630197</v>
      </c>
      <c r="BD80" s="74">
        <f t="shared" si="522"/>
        <v>0.83848304510813187</v>
      </c>
      <c r="BE80" s="74">
        <f t="shared" si="522"/>
        <v>0.8354824444899992</v>
      </c>
      <c r="BF80" s="74">
        <f t="shared" si="522"/>
        <v>0.83265516078477664</v>
      </c>
      <c r="BG80" s="74">
        <f t="shared" si="522"/>
        <v>0.82978381369111764</v>
      </c>
      <c r="BH80" s="74"/>
      <c r="BI80" s="74">
        <f t="shared" ref="BI80:BU80" si="523">SUM(BI67:BI75)/9</f>
        <v>0.84465394288540419</v>
      </c>
      <c r="BJ80" s="74">
        <f t="shared" si="523"/>
        <v>0.8501200424934453</v>
      </c>
      <c r="BK80" s="74">
        <f t="shared" si="523"/>
        <v>0.8550281664597349</v>
      </c>
      <c r="BL80" s="74">
        <f t="shared" si="523"/>
        <v>0.85940674082456103</v>
      </c>
      <c r="BM80" s="74">
        <f t="shared" si="523"/>
        <v>0.86269959332551582</v>
      </c>
      <c r="BN80" s="74">
        <f t="shared" si="523"/>
        <v>0.86063897976128889</v>
      </c>
      <c r="BO80" s="74">
        <f t="shared" si="523"/>
        <v>0.85661628401090206</v>
      </c>
      <c r="BP80" s="74">
        <f t="shared" si="523"/>
        <v>0.85285265962353751</v>
      </c>
      <c r="BQ80" s="74">
        <f t="shared" si="523"/>
        <v>0.84935932844905848</v>
      </c>
      <c r="BR80" s="74">
        <f t="shared" si="523"/>
        <v>0.84613858208436077</v>
      </c>
      <c r="BS80" s="74">
        <f t="shared" si="523"/>
        <v>0.84316528006168834</v>
      </c>
      <c r="BT80" s="74">
        <f t="shared" si="523"/>
        <v>0.84032358903108084</v>
      </c>
      <c r="BU80" s="74">
        <f t="shared" si="523"/>
        <v>0.83754041382881739</v>
      </c>
      <c r="BV80" s="74"/>
      <c r="BW80" s="74">
        <f t="shared" ref="BW80:CI80" si="524">SUM(BW67:BW75)/9</f>
        <v>0.85022624036832006</v>
      </c>
      <c r="BX80" s="74">
        <f t="shared" si="524"/>
        <v>0.85553431685105252</v>
      </c>
      <c r="BY80" s="74">
        <f t="shared" si="524"/>
        <v>0.86030414727954718</v>
      </c>
      <c r="BZ80" s="74">
        <f t="shared" si="524"/>
        <v>0.86457900601473048</v>
      </c>
      <c r="CA80" s="74">
        <f t="shared" si="524"/>
        <v>0.86791602950178737</v>
      </c>
      <c r="CB80" s="74">
        <f t="shared" si="524"/>
        <v>0.8662318397396539</v>
      </c>
      <c r="CC80" s="74">
        <f t="shared" si="524"/>
        <v>0.86234357812156759</v>
      </c>
      <c r="CD80" s="74">
        <f t="shared" si="524"/>
        <v>0.85869686063122563</v>
      </c>
      <c r="CE80" s="74">
        <f t="shared" si="524"/>
        <v>0.85529928768882757</v>
      </c>
      <c r="CF80" s="74">
        <f t="shared" si="524"/>
        <v>0.85215180415702207</v>
      </c>
      <c r="CG80" s="74">
        <f t="shared" si="524"/>
        <v>0.84921371858489458</v>
      </c>
      <c r="CH80" s="74">
        <f t="shared" si="524"/>
        <v>0.84637787616302329</v>
      </c>
      <c r="CI80" s="74">
        <f t="shared" si="524"/>
        <v>0.84359882144164777</v>
      </c>
      <c r="CJ80" s="74"/>
      <c r="CK80" s="74">
        <f t="shared" ref="CK80:CW80" si="525">SUM(CK67:CK75)/9</f>
        <v>0.85476147163662519</v>
      </c>
      <c r="CL80" s="74">
        <f t="shared" si="525"/>
        <v>0.85993899338743884</v>
      </c>
      <c r="CM80" s="74">
        <f t="shared" si="525"/>
        <v>0.86459450396300719</v>
      </c>
      <c r="CN80" s="74">
        <f t="shared" si="525"/>
        <v>0.86878279381028178</v>
      </c>
      <c r="CO80" s="74">
        <f t="shared" si="525"/>
        <v>0.87214978065969428</v>
      </c>
      <c r="CP80" s="74">
        <f t="shared" si="525"/>
        <v>0.87080292427341499</v>
      </c>
      <c r="CQ80" s="74">
        <f t="shared" si="525"/>
        <v>0.86702717923805106</v>
      </c>
      <c r="CR80" s="74">
        <f t="shared" si="525"/>
        <v>0.86347720761664082</v>
      </c>
      <c r="CS80" s="74">
        <f t="shared" si="525"/>
        <v>0.86015801700299399</v>
      </c>
      <c r="CT80" s="74">
        <f t="shared" si="525"/>
        <v>0.85706354047719913</v>
      </c>
      <c r="CU80" s="74">
        <f t="shared" si="525"/>
        <v>0.85417174186190603</v>
      </c>
      <c r="CV80" s="74">
        <f t="shared" si="525"/>
        <v>0.85134116579302566</v>
      </c>
      <c r="CW80" s="74">
        <f t="shared" si="525"/>
        <v>0.84850987734185779</v>
      </c>
      <c r="CX80" s="74"/>
      <c r="CY80" s="74">
        <f t="shared" ref="CY80:DK80" si="526">SUM(CY67:CY75)/9</f>
        <v>0.85856663768034203</v>
      </c>
      <c r="CZ80" s="74">
        <f t="shared" si="526"/>
        <v>0.86363325148384162</v>
      </c>
      <c r="DA80" s="74">
        <f t="shared" si="526"/>
        <v>0.86819158799262608</v>
      </c>
      <c r="DB80" s="74">
        <f t="shared" si="526"/>
        <v>0.87230557501534445</v>
      </c>
      <c r="DC80" s="74">
        <f t="shared" si="526"/>
        <v>0.87569167422358352</v>
      </c>
      <c r="DD80" s="74">
        <f t="shared" si="526"/>
        <v>0.8746459684543596</v>
      </c>
      <c r="DE80" s="74">
        <f t="shared" si="526"/>
        <v>0.87096718276193819</v>
      </c>
      <c r="DF80" s="74">
        <f t="shared" si="526"/>
        <v>0.86749937029092306</v>
      </c>
      <c r="DG80" s="74">
        <f t="shared" si="526"/>
        <v>0.86424595094777024</v>
      </c>
      <c r="DH80" s="74">
        <f t="shared" si="526"/>
        <v>0.86120125818990401</v>
      </c>
      <c r="DI80" s="74">
        <f t="shared" si="526"/>
        <v>0.8583346046319259</v>
      </c>
      <c r="DJ80" s="74">
        <f t="shared" si="526"/>
        <v>0.85551399936808137</v>
      </c>
      <c r="DK80" s="74">
        <f t="shared" si="526"/>
        <v>0.85259825577887527</v>
      </c>
      <c r="DL80" s="74"/>
      <c r="DM80" s="74">
        <f t="shared" ref="DM80:DY80" si="527">SUM(DM67:DM75)/9</f>
        <v>0.86183215691151982</v>
      </c>
      <c r="DN80" s="74">
        <f t="shared" si="527"/>
        <v>0.86680257500574998</v>
      </c>
      <c r="DO80" s="74">
        <f t="shared" si="527"/>
        <v>0.87127657458892172</v>
      </c>
      <c r="DP80" s="74">
        <f t="shared" si="527"/>
        <v>0.87532548527346199</v>
      </c>
      <c r="DQ80" s="74">
        <f t="shared" si="527"/>
        <v>0.87872270475249792</v>
      </c>
      <c r="DR80" s="74">
        <f t="shared" si="527"/>
        <v>0.87794556875442853</v>
      </c>
      <c r="DS80" s="74">
        <f t="shared" si="527"/>
        <v>0.87435215472589478</v>
      </c>
      <c r="DT80" s="74">
        <f t="shared" si="527"/>
        <v>0.870955484222529</v>
      </c>
      <c r="DU80" s="74">
        <f t="shared" si="527"/>
        <v>0.86775621609159315</v>
      </c>
      <c r="DV80" s="74">
        <f t="shared" si="527"/>
        <v>0.86474253947230906</v>
      </c>
      <c r="DW80" s="74">
        <f t="shared" si="527"/>
        <v>0.86187157410098503</v>
      </c>
      <c r="DX80" s="74">
        <f t="shared" si="527"/>
        <v>0.85908792615774066</v>
      </c>
      <c r="DY80" s="74">
        <f t="shared" si="527"/>
        <v>0.85603794209575357</v>
      </c>
    </row>
    <row r="81" spans="2:129" x14ac:dyDescent="0.2">
      <c r="B81" s="10"/>
      <c r="R81" s="74"/>
      <c r="AF81" s="74"/>
      <c r="AT81" s="74"/>
      <c r="BH81" s="74"/>
      <c r="BV81" s="74"/>
      <c r="CJ81" s="74"/>
      <c r="CX81" s="74"/>
      <c r="DL81" s="74"/>
    </row>
    <row r="82" spans="2:129" x14ac:dyDescent="0.2">
      <c r="B82" s="10"/>
      <c r="C82" s="68" t="s">
        <v>59</v>
      </c>
      <c r="D82" s="10"/>
      <c r="E82">
        <f t="shared" ref="E82:Q82" si="528">E41/E48</f>
        <v>0.51738829864107538</v>
      </c>
      <c r="F82">
        <f t="shared" ref="F82" si="529">F41/F48</f>
        <v>0.50035069144184297</v>
      </c>
      <c r="G82">
        <f t="shared" si="528"/>
        <v>0.48798590086725596</v>
      </c>
      <c r="H82">
        <f t="shared" ref="H82" si="530">H41/H48</f>
        <v>0.47955855362477751</v>
      </c>
      <c r="I82">
        <f t="shared" si="528"/>
        <v>0.47528614887558179</v>
      </c>
      <c r="J82">
        <f t="shared" ref="J82" si="531">J41/J48</f>
        <v>0.4821329910808887</v>
      </c>
      <c r="K82">
        <f t="shared" si="528"/>
        <v>0.50192684688326628</v>
      </c>
      <c r="L82">
        <f t="shared" ref="L82" si="532">L41/L48</f>
        <v>0.53304659960428835</v>
      </c>
      <c r="M82">
        <f t="shared" si="528"/>
        <v>0.58291041920997122</v>
      </c>
      <c r="N82">
        <f t="shared" ref="N82" si="533">N41/N48</f>
        <v>0.66538682183385822</v>
      </c>
      <c r="O82">
        <f t="shared" si="528"/>
        <v>0.80839905847742888</v>
      </c>
      <c r="P82">
        <f t="shared" ref="P82" si="534">P41/P48</f>
        <v>1.0769427872624553</v>
      </c>
      <c r="Q82">
        <f t="shared" si="528"/>
        <v>1.6654243744805031</v>
      </c>
      <c r="R82" s="74"/>
      <c r="S82">
        <f t="shared" ref="S82:AE82" si="535">S41/S48</f>
        <v>0.4679464457512173</v>
      </c>
      <c r="T82">
        <f t="shared" si="535"/>
        <v>0.46591418430444426</v>
      </c>
      <c r="U82">
        <f t="shared" si="535"/>
        <v>0.46693680560590972</v>
      </c>
      <c r="V82">
        <f t="shared" si="535"/>
        <v>0.4702397759782162</v>
      </c>
      <c r="W82">
        <f t="shared" si="535"/>
        <v>0.47352419801751605</v>
      </c>
      <c r="X82">
        <f t="shared" si="535"/>
        <v>0.47410242186956697</v>
      </c>
      <c r="Y82">
        <f t="shared" si="535"/>
        <v>0.48320927960069704</v>
      </c>
      <c r="Z82">
        <f t="shared" si="535"/>
        <v>0.50457631159713023</v>
      </c>
      <c r="AA82">
        <f t="shared" si="535"/>
        <v>0.54562954676850994</v>
      </c>
      <c r="AB82">
        <f t="shared" si="535"/>
        <v>0.62037217725201454</v>
      </c>
      <c r="AC82">
        <f t="shared" si="535"/>
        <v>0.75738056188211134</v>
      </c>
      <c r="AD82">
        <f t="shared" si="535"/>
        <v>1.024555261346918</v>
      </c>
      <c r="AE82">
        <f t="shared" si="535"/>
        <v>1.6355074546063195</v>
      </c>
      <c r="AF82" s="74"/>
      <c r="AG82">
        <f t="shared" ref="AG82:AS82" si="536">AG41/AG48</f>
        <v>0.46826979490245441</v>
      </c>
      <c r="AH82">
        <f t="shared" si="536"/>
        <v>0.47404857886491053</v>
      </c>
      <c r="AI82">
        <f t="shared" si="536"/>
        <v>0.4822851621092577</v>
      </c>
      <c r="AJ82">
        <f t="shared" si="536"/>
        <v>0.49219882518391372</v>
      </c>
      <c r="AK82">
        <f t="shared" si="536"/>
        <v>0.50024599356359079</v>
      </c>
      <c r="AL82">
        <f t="shared" si="536"/>
        <v>0.49630925521985331</v>
      </c>
      <c r="AM82">
        <f t="shared" si="536"/>
        <v>0.49866883587721078</v>
      </c>
      <c r="AN82">
        <f t="shared" si="536"/>
        <v>0.51345385569987523</v>
      </c>
      <c r="AO82">
        <f t="shared" si="536"/>
        <v>0.5476023138041769</v>
      </c>
      <c r="AP82">
        <f t="shared" si="536"/>
        <v>0.61415161799870255</v>
      </c>
      <c r="AQ82">
        <f t="shared" si="536"/>
        <v>0.73937156236570534</v>
      </c>
      <c r="AR82">
        <f t="shared" si="536"/>
        <v>0.98468351830474798</v>
      </c>
      <c r="AS82">
        <f t="shared" si="536"/>
        <v>1.5348632076088196</v>
      </c>
      <c r="AT82" s="74"/>
      <c r="AU82">
        <f t="shared" ref="AU82:BG82" si="537">AU41/AU48</f>
        <v>0.47950147306938729</v>
      </c>
      <c r="AV82">
        <f t="shared" si="537"/>
        <v>0.49073339870874</v>
      </c>
      <c r="AW82">
        <f t="shared" si="537"/>
        <v>0.50410426768861583</v>
      </c>
      <c r="AX82">
        <f t="shared" si="537"/>
        <v>0.51887888403216753</v>
      </c>
      <c r="AY82">
        <f t="shared" si="537"/>
        <v>0.53106657681627722</v>
      </c>
      <c r="AZ82">
        <f t="shared" si="537"/>
        <v>0.52450876380407907</v>
      </c>
      <c r="BA82">
        <f t="shared" si="537"/>
        <v>0.52171959157734493</v>
      </c>
      <c r="BB82">
        <f t="shared" si="537"/>
        <v>0.53137650430177796</v>
      </c>
      <c r="BC82">
        <f t="shared" si="537"/>
        <v>0.55992687642331829</v>
      </c>
      <c r="BD82">
        <f t="shared" si="537"/>
        <v>0.61940326899738007</v>
      </c>
      <c r="BE82">
        <f t="shared" si="537"/>
        <v>0.7337840932322296</v>
      </c>
      <c r="BF82">
        <f t="shared" si="537"/>
        <v>0.9573525528021859</v>
      </c>
      <c r="BG82">
        <f t="shared" si="537"/>
        <v>1.4471463243758647</v>
      </c>
      <c r="BH82" s="74"/>
      <c r="BI82">
        <f t="shared" ref="BI82:BU82" si="538">BI41/BI48</f>
        <v>0.49414173476770867</v>
      </c>
      <c r="BJ82">
        <f t="shared" si="538"/>
        <v>0.50964581420632726</v>
      </c>
      <c r="BK82">
        <f t="shared" si="538"/>
        <v>0.52708905792110905</v>
      </c>
      <c r="BL82">
        <f t="shared" si="538"/>
        <v>0.54580497568163999</v>
      </c>
      <c r="BM82">
        <f t="shared" si="538"/>
        <v>0.561745098139937</v>
      </c>
      <c r="BN82">
        <f t="shared" si="538"/>
        <v>0.55386838976428177</v>
      </c>
      <c r="BO82">
        <f t="shared" si="538"/>
        <v>0.5468442205416445</v>
      </c>
      <c r="BP82">
        <f t="shared" si="538"/>
        <v>0.55225368452156731</v>
      </c>
      <c r="BQ82">
        <f t="shared" si="538"/>
        <v>0.57611218287113353</v>
      </c>
      <c r="BR82">
        <f t="shared" si="538"/>
        <v>0.62957548538792041</v>
      </c>
      <c r="BS82">
        <f t="shared" si="538"/>
        <v>0.73450479167002969</v>
      </c>
      <c r="BT82">
        <f t="shared" si="538"/>
        <v>0.9393455850690029</v>
      </c>
      <c r="BU82">
        <f t="shared" si="538"/>
        <v>1.3790936095530135</v>
      </c>
      <c r="BV82" s="74"/>
      <c r="BW82">
        <f t="shared" ref="BW82:CI82" si="539">BW41/BW48</f>
        <v>0.509874749483745</v>
      </c>
      <c r="BX82">
        <f t="shared" si="539"/>
        <v>0.52893573184275811</v>
      </c>
      <c r="BY82">
        <f t="shared" si="539"/>
        <v>0.54979900610206089</v>
      </c>
      <c r="BZ82">
        <f t="shared" si="539"/>
        <v>0.5718757311644791</v>
      </c>
      <c r="CA82">
        <f t="shared" si="539"/>
        <v>0.59124592590278358</v>
      </c>
      <c r="CB82">
        <f t="shared" si="539"/>
        <v>0.58295112798806858</v>
      </c>
      <c r="CC82">
        <f t="shared" si="539"/>
        <v>0.57229802830393017</v>
      </c>
      <c r="CD82">
        <f t="shared" si="539"/>
        <v>0.57405862051840639</v>
      </c>
      <c r="CE82">
        <f t="shared" si="539"/>
        <v>0.5938697199636308</v>
      </c>
      <c r="CF82">
        <f t="shared" si="539"/>
        <v>0.64214948236221858</v>
      </c>
      <c r="CG82">
        <f t="shared" si="539"/>
        <v>0.7389808382351184</v>
      </c>
      <c r="CH82">
        <f t="shared" si="539"/>
        <v>0.92803916008899068</v>
      </c>
      <c r="CI82">
        <f t="shared" si="539"/>
        <v>1.3270255302046288</v>
      </c>
      <c r="CJ82" s="74"/>
      <c r="CK82">
        <f t="shared" ref="CK82:CW82" si="540">CK41/CK48</f>
        <v>0.52581802208044759</v>
      </c>
      <c r="CL82">
        <f t="shared" si="540"/>
        <v>0.54795282469378004</v>
      </c>
      <c r="CM82">
        <f t="shared" si="540"/>
        <v>0.57179068641199537</v>
      </c>
      <c r="CN82">
        <f t="shared" si="540"/>
        <v>0.59682286951850083</v>
      </c>
      <c r="CO82">
        <f t="shared" si="540"/>
        <v>0.61934577985724948</v>
      </c>
      <c r="CP82">
        <f t="shared" si="540"/>
        <v>0.61126538192882007</v>
      </c>
      <c r="CQ82">
        <f t="shared" si="540"/>
        <v>0.59742218834854066</v>
      </c>
      <c r="CR82">
        <f t="shared" si="540"/>
        <v>0.59596988084837887</v>
      </c>
      <c r="CS82">
        <f t="shared" si="540"/>
        <v>0.61221906027651563</v>
      </c>
      <c r="CT82">
        <f t="shared" si="540"/>
        <v>0.65592898631452357</v>
      </c>
      <c r="CU82">
        <f t="shared" si="540"/>
        <v>0.74582991991569914</v>
      </c>
      <c r="CV82">
        <f t="shared" si="540"/>
        <v>0.92151352185306379</v>
      </c>
      <c r="CW82">
        <f t="shared" si="540"/>
        <v>1.2869822724672348</v>
      </c>
      <c r="CX82" s="74"/>
      <c r="CY82">
        <f t="shared" ref="CY82:DK82" si="541">CY41/CY48</f>
        <v>0.54159839829348333</v>
      </c>
      <c r="CZ82">
        <f t="shared" si="541"/>
        <v>0.56645679802773807</v>
      </c>
      <c r="DA82">
        <f t="shared" si="541"/>
        <v>0.59294346760520644</v>
      </c>
      <c r="DB82">
        <f t="shared" si="541"/>
        <v>0.62062925641553224</v>
      </c>
      <c r="DC82">
        <f t="shared" si="541"/>
        <v>0.64606601812909337</v>
      </c>
      <c r="DD82">
        <f t="shared" si="541"/>
        <v>0.63864714795804878</v>
      </c>
      <c r="DE82">
        <f t="shared" si="541"/>
        <v>0.62195076008518624</v>
      </c>
      <c r="DF82">
        <f t="shared" si="541"/>
        <v>0.61761798256068534</v>
      </c>
      <c r="DG82">
        <f t="shared" si="541"/>
        <v>0.6306801182060211</v>
      </c>
      <c r="DH82">
        <f t="shared" si="541"/>
        <v>0.67036079638433455</v>
      </c>
      <c r="DI82">
        <f t="shared" si="541"/>
        <v>0.7541455494556033</v>
      </c>
      <c r="DJ82">
        <f t="shared" si="541"/>
        <v>0.91843326942837977</v>
      </c>
      <c r="DK82">
        <f t="shared" si="541"/>
        <v>1.255983404548878</v>
      </c>
      <c r="DL82" s="74"/>
      <c r="DM82">
        <f t="shared" ref="DM82:DY82" si="542">DM41/DM48</f>
        <v>0.55705277619002858</v>
      </c>
      <c r="DN82">
        <f t="shared" si="542"/>
        <v>0.58436792940886539</v>
      </c>
      <c r="DO82">
        <f t="shared" si="542"/>
        <v>0.61325337520929013</v>
      </c>
      <c r="DP82">
        <f t="shared" si="542"/>
        <v>0.64335767672488187</v>
      </c>
      <c r="DQ82">
        <f t="shared" si="542"/>
        <v>0.671502318229794</v>
      </c>
      <c r="DR82">
        <f t="shared" si="542"/>
        <v>0.66505978993096038</v>
      </c>
      <c r="DS82">
        <f t="shared" si="542"/>
        <v>0.64578002105246568</v>
      </c>
      <c r="DT82">
        <f t="shared" si="542"/>
        <v>0.63883011251559552</v>
      </c>
      <c r="DU82">
        <f t="shared" si="542"/>
        <v>0.64899034017160639</v>
      </c>
      <c r="DV82">
        <f t="shared" si="542"/>
        <v>0.68498668387214146</v>
      </c>
      <c r="DW82">
        <f t="shared" si="542"/>
        <v>0.76320833335264582</v>
      </c>
      <c r="DX82">
        <f t="shared" si="542"/>
        <v>0.91788191959753918</v>
      </c>
      <c r="DY82">
        <f t="shared" si="542"/>
        <v>1.231661659379097</v>
      </c>
    </row>
    <row r="83" spans="2:129" x14ac:dyDescent="0.2">
      <c r="B83" s="10"/>
      <c r="D83" s="10"/>
      <c r="R83" s="74"/>
      <c r="AF83" s="74"/>
      <c r="AT83" s="74"/>
      <c r="BH83" s="74"/>
      <c r="BV83" s="74"/>
      <c r="CJ83" s="74"/>
      <c r="CX83" s="74"/>
      <c r="DL83" s="74"/>
    </row>
    <row r="84" spans="2:129" x14ac:dyDescent="0.2">
      <c r="B84" s="10"/>
      <c r="C84" s="56" t="s">
        <v>60</v>
      </c>
      <c r="D84" s="4" t="s">
        <v>29</v>
      </c>
      <c r="E84">
        <f t="shared" ref="E84:Q84" si="543">8*E29+9*E30+10*E31+11*E32+12*E33+13*E35+14*E36+15*E37+16*E34</f>
        <v>2.8100517057E-2</v>
      </c>
      <c r="F84">
        <f t="shared" ref="F84" si="544">8*F29+9*F30+10*F31+11*F32+12*F33+13*F35+14*F36+15*F37+16*F34</f>
        <v>7.7129757352999997E-2</v>
      </c>
      <c r="G84">
        <f t="shared" si="543"/>
        <v>0.19351554225500001</v>
      </c>
      <c r="H84">
        <f t="shared" ref="H84" si="545">8*H29+9*H30+10*H31+11*H32+12*H33+13*H35+14*H36+15*H37+16*H34</f>
        <v>0.44318529513599997</v>
      </c>
      <c r="I84">
        <f t="shared" si="543"/>
        <v>0.89072573353499995</v>
      </c>
      <c r="J84">
        <f t="shared" ref="J84" si="546">8*J29+9*J30+10*J31+11*J32+12*J33+13*J35+14*J36+15*J37+16*J34</f>
        <v>1.173691826247</v>
      </c>
      <c r="K84">
        <f t="shared" si="543"/>
        <v>1.1475678630419999</v>
      </c>
      <c r="L84">
        <f t="shared" ref="L84" si="547">8*L29+9*L30+10*L31+11*L32+12*L33+13*L35+14*L36+15*L37+16*L34</f>
        <v>1.1142208508019997</v>
      </c>
      <c r="M84">
        <f t="shared" si="543"/>
        <v>1.0697973175279998</v>
      </c>
      <c r="N84">
        <f t="shared" ref="N84" si="548">8*N29+9*N30+10*N31+11*N32+12*N33+13*N35+14*N36+15*N37+16*N34</f>
        <v>1.008359642661</v>
      </c>
      <c r="O84">
        <f t="shared" si="543"/>
        <v>0.92117968948499995</v>
      </c>
      <c r="P84">
        <f t="shared" ref="P84" si="549">8*P29+9*P30+10*P31+11*P32+12*P33+13*P35+14*P36+15*P37+16*P34</f>
        <v>0.79581649541300004</v>
      </c>
      <c r="Q84">
        <f t="shared" si="543"/>
        <v>0.6153892611820001</v>
      </c>
      <c r="R84" s="74"/>
      <c r="S84">
        <f t="shared" ref="S84:AE84" si="550">8*S29+9*S30+10*S31+11*S32+12*S33+13*S35+14*S36+15*S37+16*S34</f>
        <v>3.2144020509999996E-2</v>
      </c>
      <c r="T84">
        <f t="shared" si="550"/>
        <v>8.7131784852000016E-2</v>
      </c>
      <c r="U84">
        <f t="shared" si="550"/>
        <v>0.21644414695600001</v>
      </c>
      <c r="V84">
        <f t="shared" si="550"/>
        <v>0.49276027321600002</v>
      </c>
      <c r="W84">
        <f t="shared" si="550"/>
        <v>0.98773040832500003</v>
      </c>
      <c r="X84">
        <f t="shared" si="550"/>
        <v>1.2305128075070002</v>
      </c>
      <c r="Y84">
        <f t="shared" si="550"/>
        <v>1.2146977783539998</v>
      </c>
      <c r="Z84">
        <f t="shared" si="550"/>
        <v>1.1894390106150001</v>
      </c>
      <c r="AA84">
        <f t="shared" si="550"/>
        <v>1.1501234741970001</v>
      </c>
      <c r="AB84">
        <f t="shared" si="550"/>
        <v>1.0896674589189999</v>
      </c>
      <c r="AC84">
        <f t="shared" si="550"/>
        <v>0.99764826333199996</v>
      </c>
      <c r="AD84">
        <f t="shared" si="550"/>
        <v>0.85952213373500019</v>
      </c>
      <c r="AE84">
        <f t="shared" si="550"/>
        <v>0.65415345743300002</v>
      </c>
      <c r="AF84" s="74"/>
      <c r="AG84">
        <f t="shared" ref="AG84:AS84" si="551">8*AG29+9*AG30+10*AG31+11*AG32+12*AG33+13*AG35+14*AG36+15*AG37+16*AG34</f>
        <v>3.1663595798000002E-2</v>
      </c>
      <c r="AH84">
        <f t="shared" si="551"/>
        <v>8.5298257626000004E-2</v>
      </c>
      <c r="AI84">
        <f t="shared" si="551"/>
        <v>0.21096979343699995</v>
      </c>
      <c r="AJ84">
        <f t="shared" si="551"/>
        <v>0.48005634208800008</v>
      </c>
      <c r="AK84">
        <f t="shared" si="551"/>
        <v>0.97317189009600003</v>
      </c>
      <c r="AL84">
        <f t="shared" si="551"/>
        <v>1.235784005305</v>
      </c>
      <c r="AM84">
        <f t="shared" si="551"/>
        <v>1.227121403378</v>
      </c>
      <c r="AN84">
        <f t="shared" si="551"/>
        <v>1.208581813351</v>
      </c>
      <c r="AO84">
        <f t="shared" si="551"/>
        <v>1.1755177086840001</v>
      </c>
      <c r="AP84">
        <f t="shared" si="551"/>
        <v>1.1207859779579998</v>
      </c>
      <c r="AQ84">
        <f t="shared" si="551"/>
        <v>1.0339031277299999</v>
      </c>
      <c r="AR84">
        <f t="shared" si="551"/>
        <v>0.90013753569200006</v>
      </c>
      <c r="AS84">
        <f t="shared" si="551"/>
        <v>0.69873841924499991</v>
      </c>
      <c r="AT84" s="74"/>
      <c r="AU84">
        <f t="shared" ref="AU84:BG84" si="552">8*AU29+9*AU30+10*AU31+11*AU32+12*AU33+13*AU35+14*AU36+15*AU37+16*AU34</f>
        <v>3.0286738626999998E-2</v>
      </c>
      <c r="AV84">
        <f t="shared" si="552"/>
        <v>8.1262877134000003E-2</v>
      </c>
      <c r="AW84">
        <f t="shared" si="552"/>
        <v>0.20046486019499996</v>
      </c>
      <c r="AX84">
        <f t="shared" si="552"/>
        <v>0.45635142711699994</v>
      </c>
      <c r="AY84">
        <f t="shared" si="552"/>
        <v>0.93566775206899988</v>
      </c>
      <c r="AZ84">
        <f t="shared" si="552"/>
        <v>1.2274487458010002</v>
      </c>
      <c r="BA84">
        <f t="shared" si="552"/>
        <v>1.2241346002019999</v>
      </c>
      <c r="BB84">
        <f t="shared" si="552"/>
        <v>1.211025579675</v>
      </c>
      <c r="BC84">
        <f t="shared" si="552"/>
        <v>1.183618668919</v>
      </c>
      <c r="BD84">
        <f t="shared" si="552"/>
        <v>1.1349789694620001</v>
      </c>
      <c r="BE84">
        <f t="shared" si="552"/>
        <v>1.0549379025709997</v>
      </c>
      <c r="BF84">
        <f t="shared" si="552"/>
        <v>0.92910592732800013</v>
      </c>
      <c r="BG84">
        <f t="shared" si="552"/>
        <v>0.73781604815199997</v>
      </c>
      <c r="BH84" s="74"/>
      <c r="BI84">
        <f t="shared" ref="BI84:BU84" si="553">8*BI29+9*BI30+10*BI31+11*BI32+12*BI33+13*BI35+14*BI36+15*BI37+16*BI34</f>
        <v>2.8780651955999999E-2</v>
      </c>
      <c r="BJ84">
        <f t="shared" si="553"/>
        <v>7.6997624151000005E-2</v>
      </c>
      <c r="BK84">
        <f t="shared" si="553"/>
        <v>0.18960089951600001</v>
      </c>
      <c r="BL84">
        <f t="shared" si="553"/>
        <v>0.43189415619099997</v>
      </c>
      <c r="BM84">
        <f t="shared" si="553"/>
        <v>0.89408365461700001</v>
      </c>
      <c r="BN84">
        <f t="shared" si="553"/>
        <v>1.2145716548710002</v>
      </c>
      <c r="BO84">
        <f t="shared" si="553"/>
        <v>1.2154910576590001</v>
      </c>
      <c r="BP84">
        <f t="shared" si="553"/>
        <v>1.20688317744</v>
      </c>
      <c r="BQ84">
        <f t="shared" si="553"/>
        <v>1.1844329969210001</v>
      </c>
      <c r="BR84">
        <f t="shared" si="553"/>
        <v>1.1414861693390002</v>
      </c>
      <c r="BS84">
        <f t="shared" si="553"/>
        <v>1.0682725143359999</v>
      </c>
      <c r="BT84">
        <f t="shared" si="553"/>
        <v>0.95099490710099999</v>
      </c>
      <c r="BU84">
        <f t="shared" si="553"/>
        <v>0.77067580484800002</v>
      </c>
      <c r="BV84" s="74"/>
      <c r="BW84">
        <f t="shared" ref="BW84:CI84" si="554">8*BW29+9*BW30+10*BW31+11*BW32+12*BW33+13*BW35+14*BW36+15*BW37+16*BW34</f>
        <v>2.7345022479000003E-2</v>
      </c>
      <c r="BX84">
        <f t="shared" si="554"/>
        <v>7.2991960039999998E-2</v>
      </c>
      <c r="BY84">
        <f t="shared" si="554"/>
        <v>0.17949581888399999</v>
      </c>
      <c r="BZ84">
        <f t="shared" si="554"/>
        <v>0.40914707237100001</v>
      </c>
      <c r="CA84">
        <f t="shared" si="554"/>
        <v>0.85379126905799985</v>
      </c>
      <c r="CB84">
        <f t="shared" si="554"/>
        <v>1.2002445439720002</v>
      </c>
      <c r="CC84">
        <f t="shared" si="554"/>
        <v>1.204658575002</v>
      </c>
      <c r="CD84">
        <f t="shared" si="554"/>
        <v>1.1998828222260001</v>
      </c>
      <c r="CE84">
        <f t="shared" si="554"/>
        <v>1.1817933929109998</v>
      </c>
      <c r="CF84">
        <f t="shared" si="554"/>
        <v>1.144008587164</v>
      </c>
      <c r="CG84">
        <f t="shared" si="554"/>
        <v>1.077176457834</v>
      </c>
      <c r="CH84">
        <f t="shared" si="554"/>
        <v>0.96804937652300005</v>
      </c>
      <c r="CI84">
        <f t="shared" si="554"/>
        <v>0.7982676034420001</v>
      </c>
      <c r="CJ84" s="74"/>
      <c r="CK84">
        <f t="shared" ref="CK84:CW84" si="555">8*CK29+9*CK30+10*CK31+11*CK32+12*CK33+13*CK35+14*CK36+15*CK37+16*CK34</f>
        <v>2.6029656951999998E-2</v>
      </c>
      <c r="CL84">
        <f t="shared" si="555"/>
        <v>6.9353965778000001E-2</v>
      </c>
      <c r="CM84">
        <f t="shared" si="555"/>
        <v>0.17037037717799997</v>
      </c>
      <c r="CN84">
        <f t="shared" si="555"/>
        <v>0.388597963494</v>
      </c>
      <c r="CO84">
        <f t="shared" si="555"/>
        <v>0.8163659313049999</v>
      </c>
      <c r="CP84">
        <f t="shared" si="555"/>
        <v>1.1857116001120001</v>
      </c>
      <c r="CQ84">
        <f t="shared" si="555"/>
        <v>1.1931022365599999</v>
      </c>
      <c r="CR84">
        <f t="shared" si="555"/>
        <v>1.1916615182870001</v>
      </c>
      <c r="CS84">
        <f t="shared" si="555"/>
        <v>1.1774404719640001</v>
      </c>
      <c r="CT84">
        <f t="shared" si="555"/>
        <v>1.1443165139660001</v>
      </c>
      <c r="CU84">
        <f t="shared" si="555"/>
        <v>1.0832595588320002</v>
      </c>
      <c r="CV84">
        <f t="shared" si="555"/>
        <v>0.98159457108900006</v>
      </c>
      <c r="CW84">
        <f t="shared" si="555"/>
        <v>0.82153946665700006</v>
      </c>
      <c r="CX84" s="74"/>
      <c r="CY84">
        <f t="shared" ref="CY84:DK84" si="556">8*CY29+9*CY30+10*CY31+11*CY32+12*CY33+13*CY35+14*CY36+15*CY37+16*CY34</f>
        <v>2.4839073941E-2</v>
      </c>
      <c r="CZ84">
        <f t="shared" si="556"/>
        <v>6.608081741699999E-2</v>
      </c>
      <c r="DA84">
        <f t="shared" si="556"/>
        <v>0.16219201582300002</v>
      </c>
      <c r="DB84">
        <f t="shared" si="556"/>
        <v>0.37017405089899996</v>
      </c>
      <c r="DC84">
        <f t="shared" si="556"/>
        <v>0.78212257326299994</v>
      </c>
      <c r="DD84">
        <f t="shared" si="556"/>
        <v>1.171514112681</v>
      </c>
      <c r="DE84">
        <f t="shared" si="556"/>
        <v>1.1815005266240002</v>
      </c>
      <c r="DF84">
        <f t="shared" si="556"/>
        <v>1.183010991375</v>
      </c>
      <c r="DG84">
        <f t="shared" si="556"/>
        <v>1.1722460658769998</v>
      </c>
      <c r="DH84">
        <f t="shared" si="556"/>
        <v>1.143293147684</v>
      </c>
      <c r="DI84">
        <f t="shared" si="556"/>
        <v>1.0874400582120001</v>
      </c>
      <c r="DJ84">
        <f t="shared" si="556"/>
        <v>0.99245315236499998</v>
      </c>
      <c r="DK84">
        <f t="shared" si="556"/>
        <v>0.84120137474799994</v>
      </c>
      <c r="DL84" s="74"/>
      <c r="DM84">
        <f t="shared" ref="DM84:DY84" si="557">8*DM29+9*DM30+10*DM31+11*DM32+12*DM33+13*DM35+14*DM36+15*DM37+16*DM34</f>
        <v>2.3763912216000004E-2</v>
      </c>
      <c r="DN84">
        <f t="shared" si="557"/>
        <v>6.3138177313000005E-2</v>
      </c>
      <c r="DO84">
        <f t="shared" si="557"/>
        <v>0.15486076088799999</v>
      </c>
      <c r="DP84">
        <f t="shared" si="557"/>
        <v>0.35365241878800008</v>
      </c>
      <c r="DQ84">
        <f t="shared" si="557"/>
        <v>0.75093558233199997</v>
      </c>
      <c r="DR84">
        <f t="shared" si="557"/>
        <v>1.1578903817540001</v>
      </c>
      <c r="DS84">
        <f t="shared" si="557"/>
        <v>1.1701802334170002</v>
      </c>
      <c r="DT84">
        <f t="shared" si="557"/>
        <v>1.1743323322230002</v>
      </c>
      <c r="DU84">
        <f t="shared" si="557"/>
        <v>1.1666747277260001</v>
      </c>
      <c r="DV84">
        <f t="shared" si="557"/>
        <v>1.141482914532</v>
      </c>
      <c r="DW84">
        <f t="shared" si="557"/>
        <v>1.090322353825</v>
      </c>
      <c r="DX84">
        <f t="shared" si="557"/>
        <v>1.0011457756120001</v>
      </c>
      <c r="DY84">
        <f t="shared" si="557"/>
        <v>0.8578221636340001</v>
      </c>
    </row>
    <row r="85" spans="2:129" x14ac:dyDescent="0.2">
      <c r="B85" s="10"/>
      <c r="C85" s="58"/>
      <c r="D85" s="4" t="s">
        <v>30</v>
      </c>
      <c r="E85">
        <f t="shared" ref="E85:Q85" si="558">E10</f>
        <v>3.5714285714285716</v>
      </c>
      <c r="F85">
        <f t="shared" ref="F85" si="559">F10</f>
        <v>3.5714285714285716</v>
      </c>
      <c r="G85">
        <f t="shared" si="558"/>
        <v>3.5714285714285716</v>
      </c>
      <c r="H85">
        <f t="shared" ref="H85" si="560">H10</f>
        <v>3.5714285714285716</v>
      </c>
      <c r="I85">
        <f t="shared" si="558"/>
        <v>3.5714285714285716</v>
      </c>
      <c r="J85">
        <f t="shared" ref="J85" si="561">J10</f>
        <v>3.5714285714285716</v>
      </c>
      <c r="K85">
        <f t="shared" si="558"/>
        <v>3.5714285714285716</v>
      </c>
      <c r="L85">
        <f t="shared" ref="L85" si="562">L10</f>
        <v>3.5714285714285716</v>
      </c>
      <c r="M85">
        <f t="shared" si="558"/>
        <v>3.5714285714285716</v>
      </c>
      <c r="N85">
        <f t="shared" ref="N85" si="563">N10</f>
        <v>3.5714285714285716</v>
      </c>
      <c r="O85">
        <f t="shared" si="558"/>
        <v>3.5714285714285716</v>
      </c>
      <c r="P85">
        <f t="shared" ref="P85" si="564">P10</f>
        <v>3.5714285714285716</v>
      </c>
      <c r="Q85">
        <f t="shared" si="558"/>
        <v>3.5714285714285716</v>
      </c>
      <c r="R85" s="74"/>
      <c r="S85">
        <f t="shared" ref="S85:AE85" si="565">S10</f>
        <v>3.5714285714285716</v>
      </c>
      <c r="T85">
        <f t="shared" si="565"/>
        <v>3.5714285714285716</v>
      </c>
      <c r="U85">
        <f t="shared" si="565"/>
        <v>3.5714285714285716</v>
      </c>
      <c r="V85">
        <f t="shared" si="565"/>
        <v>3.5714285714285716</v>
      </c>
      <c r="W85">
        <f t="shared" si="565"/>
        <v>3.5714285714285716</v>
      </c>
      <c r="X85">
        <f t="shared" si="565"/>
        <v>3.5714285714285716</v>
      </c>
      <c r="Y85">
        <f t="shared" si="565"/>
        <v>3.5714285714285716</v>
      </c>
      <c r="Z85">
        <f t="shared" si="565"/>
        <v>3.5714285714285716</v>
      </c>
      <c r="AA85">
        <f t="shared" si="565"/>
        <v>3.5714285714285716</v>
      </c>
      <c r="AB85">
        <f t="shared" si="565"/>
        <v>3.5714285714285716</v>
      </c>
      <c r="AC85">
        <f t="shared" si="565"/>
        <v>3.5714285714285716</v>
      </c>
      <c r="AD85">
        <f t="shared" si="565"/>
        <v>3.5714285714285716</v>
      </c>
      <c r="AE85">
        <f t="shared" si="565"/>
        <v>3.5714285714285716</v>
      </c>
      <c r="AF85" s="74"/>
      <c r="AG85">
        <f t="shared" ref="AG85:AS85" si="566">AG10</f>
        <v>3.5714285714285716</v>
      </c>
      <c r="AH85">
        <f t="shared" si="566"/>
        <v>3.5714285714285716</v>
      </c>
      <c r="AI85">
        <f t="shared" si="566"/>
        <v>3.5714285714285716</v>
      </c>
      <c r="AJ85">
        <f t="shared" si="566"/>
        <v>3.5714285714285716</v>
      </c>
      <c r="AK85">
        <f t="shared" si="566"/>
        <v>3.5714285714285716</v>
      </c>
      <c r="AL85">
        <f t="shared" si="566"/>
        <v>3.5714285714285716</v>
      </c>
      <c r="AM85">
        <f t="shared" si="566"/>
        <v>3.5714285714285716</v>
      </c>
      <c r="AN85">
        <f t="shared" si="566"/>
        <v>3.5714285714285716</v>
      </c>
      <c r="AO85">
        <f t="shared" si="566"/>
        <v>3.5714285714285716</v>
      </c>
      <c r="AP85">
        <f t="shared" si="566"/>
        <v>3.5714285714285716</v>
      </c>
      <c r="AQ85">
        <f t="shared" si="566"/>
        <v>3.5714285714285716</v>
      </c>
      <c r="AR85">
        <f t="shared" si="566"/>
        <v>3.5714285714285716</v>
      </c>
      <c r="AS85">
        <f t="shared" si="566"/>
        <v>3.5714285714285716</v>
      </c>
      <c r="AT85" s="74"/>
      <c r="AU85">
        <f t="shared" ref="AU85:BG85" si="567">AU10</f>
        <v>3.5714285714285716</v>
      </c>
      <c r="AV85">
        <f t="shared" si="567"/>
        <v>3.5714285714285716</v>
      </c>
      <c r="AW85">
        <f t="shared" si="567"/>
        <v>3.5714285714285716</v>
      </c>
      <c r="AX85">
        <f t="shared" si="567"/>
        <v>3.5714285714285716</v>
      </c>
      <c r="AY85">
        <f t="shared" si="567"/>
        <v>3.5714285714285716</v>
      </c>
      <c r="AZ85">
        <f t="shared" si="567"/>
        <v>3.5714285714285716</v>
      </c>
      <c r="BA85">
        <f t="shared" si="567"/>
        <v>3.5714285714285716</v>
      </c>
      <c r="BB85">
        <f t="shared" si="567"/>
        <v>3.5714285714285716</v>
      </c>
      <c r="BC85">
        <f t="shared" si="567"/>
        <v>3.5714285714285716</v>
      </c>
      <c r="BD85">
        <f t="shared" si="567"/>
        <v>3.5714285714285716</v>
      </c>
      <c r="BE85">
        <f t="shared" si="567"/>
        <v>3.5714285714285716</v>
      </c>
      <c r="BF85">
        <f t="shared" si="567"/>
        <v>3.5714285714285716</v>
      </c>
      <c r="BG85">
        <f t="shared" si="567"/>
        <v>3.5714285714285716</v>
      </c>
      <c r="BH85" s="74"/>
      <c r="BI85">
        <f t="shared" ref="BI85:BU85" si="568">BI10</f>
        <v>3.5714285714285716</v>
      </c>
      <c r="BJ85">
        <f t="shared" si="568"/>
        <v>3.5714285714285716</v>
      </c>
      <c r="BK85">
        <f t="shared" si="568"/>
        <v>3.5714285714285716</v>
      </c>
      <c r="BL85">
        <f t="shared" si="568"/>
        <v>3.5714285714285716</v>
      </c>
      <c r="BM85">
        <f t="shared" si="568"/>
        <v>3.5714285714285716</v>
      </c>
      <c r="BN85">
        <f t="shared" si="568"/>
        <v>3.5714285714285716</v>
      </c>
      <c r="BO85">
        <f t="shared" si="568"/>
        <v>3.5714285714285716</v>
      </c>
      <c r="BP85">
        <f t="shared" si="568"/>
        <v>3.5714285714285716</v>
      </c>
      <c r="BQ85">
        <f t="shared" si="568"/>
        <v>3.5714285714285716</v>
      </c>
      <c r="BR85">
        <f t="shared" si="568"/>
        <v>3.5714285714285716</v>
      </c>
      <c r="BS85">
        <f t="shared" si="568"/>
        <v>3.5714285714285716</v>
      </c>
      <c r="BT85">
        <f t="shared" si="568"/>
        <v>3.5714285714285716</v>
      </c>
      <c r="BU85">
        <f t="shared" si="568"/>
        <v>3.5714285714285716</v>
      </c>
      <c r="BV85" s="74"/>
      <c r="BW85">
        <f t="shared" ref="BW85:CI85" si="569">BW10</f>
        <v>3.5714285714285716</v>
      </c>
      <c r="BX85">
        <f t="shared" si="569"/>
        <v>3.5714285714285716</v>
      </c>
      <c r="BY85">
        <f t="shared" si="569"/>
        <v>3.5714285714285716</v>
      </c>
      <c r="BZ85">
        <f t="shared" si="569"/>
        <v>3.5714285714285716</v>
      </c>
      <c r="CA85">
        <f t="shared" si="569"/>
        <v>3.5714285714285716</v>
      </c>
      <c r="CB85">
        <f t="shared" si="569"/>
        <v>3.5714285714285716</v>
      </c>
      <c r="CC85">
        <f t="shared" si="569"/>
        <v>3.5714285714285716</v>
      </c>
      <c r="CD85">
        <f t="shared" si="569"/>
        <v>3.5714285714285716</v>
      </c>
      <c r="CE85">
        <f t="shared" si="569"/>
        <v>3.5714285714285716</v>
      </c>
      <c r="CF85">
        <f t="shared" si="569"/>
        <v>3.5714285714285716</v>
      </c>
      <c r="CG85">
        <f t="shared" si="569"/>
        <v>3.5714285714285716</v>
      </c>
      <c r="CH85">
        <f t="shared" si="569"/>
        <v>3.5714285714285716</v>
      </c>
      <c r="CI85">
        <f t="shared" si="569"/>
        <v>3.5714285714285716</v>
      </c>
      <c r="CJ85" s="74"/>
      <c r="CK85">
        <f t="shared" ref="CK85:CW85" si="570">CK10</f>
        <v>3.5714285714285716</v>
      </c>
      <c r="CL85">
        <f t="shared" si="570"/>
        <v>3.5714285714285716</v>
      </c>
      <c r="CM85">
        <f t="shared" si="570"/>
        <v>3.5714285714285716</v>
      </c>
      <c r="CN85">
        <f t="shared" si="570"/>
        <v>3.5714285714285716</v>
      </c>
      <c r="CO85">
        <f t="shared" si="570"/>
        <v>3.5714285714285716</v>
      </c>
      <c r="CP85">
        <f t="shared" si="570"/>
        <v>3.5714285714285716</v>
      </c>
      <c r="CQ85">
        <f t="shared" si="570"/>
        <v>3.5714285714285716</v>
      </c>
      <c r="CR85">
        <f t="shared" si="570"/>
        <v>3.5714285714285716</v>
      </c>
      <c r="CS85">
        <f t="shared" si="570"/>
        <v>3.5714285714285716</v>
      </c>
      <c r="CT85">
        <f t="shared" si="570"/>
        <v>3.5714285714285716</v>
      </c>
      <c r="CU85">
        <f t="shared" si="570"/>
        <v>3.5714285714285716</v>
      </c>
      <c r="CV85">
        <f t="shared" si="570"/>
        <v>3.5714285714285716</v>
      </c>
      <c r="CW85">
        <f t="shared" si="570"/>
        <v>3.5714285714285716</v>
      </c>
      <c r="CX85" s="74"/>
      <c r="CY85">
        <f t="shared" ref="CY85:DK85" si="571">CY10</f>
        <v>3.5714285714285716</v>
      </c>
      <c r="CZ85">
        <f t="shared" si="571"/>
        <v>3.5714285714285716</v>
      </c>
      <c r="DA85">
        <f t="shared" si="571"/>
        <v>3.5714285714285716</v>
      </c>
      <c r="DB85">
        <f t="shared" si="571"/>
        <v>3.5714285714285716</v>
      </c>
      <c r="DC85">
        <f t="shared" si="571"/>
        <v>3.5714285714285716</v>
      </c>
      <c r="DD85">
        <f t="shared" si="571"/>
        <v>3.5714285714285716</v>
      </c>
      <c r="DE85">
        <f t="shared" si="571"/>
        <v>3.5714285714285716</v>
      </c>
      <c r="DF85">
        <f t="shared" si="571"/>
        <v>3.5714285714285716</v>
      </c>
      <c r="DG85">
        <f t="shared" si="571"/>
        <v>3.5714285714285716</v>
      </c>
      <c r="DH85">
        <f t="shared" si="571"/>
        <v>3.5714285714285716</v>
      </c>
      <c r="DI85">
        <f t="shared" si="571"/>
        <v>3.5714285714285716</v>
      </c>
      <c r="DJ85">
        <f t="shared" si="571"/>
        <v>3.5714285714285716</v>
      </c>
      <c r="DK85">
        <f t="shared" si="571"/>
        <v>3.5714285714285716</v>
      </c>
      <c r="DL85" s="74"/>
      <c r="DM85">
        <f t="shared" ref="DM85:DY85" si="572">DM10</f>
        <v>3.5714285714285716</v>
      </c>
      <c r="DN85">
        <f t="shared" si="572"/>
        <v>3.5714285714285716</v>
      </c>
      <c r="DO85">
        <f t="shared" si="572"/>
        <v>3.5714285714285716</v>
      </c>
      <c r="DP85">
        <f t="shared" si="572"/>
        <v>3.5714285714285716</v>
      </c>
      <c r="DQ85">
        <f t="shared" si="572"/>
        <v>3.5714285714285716</v>
      </c>
      <c r="DR85">
        <f t="shared" si="572"/>
        <v>3.5714285714285716</v>
      </c>
      <c r="DS85">
        <f t="shared" si="572"/>
        <v>3.5714285714285716</v>
      </c>
      <c r="DT85">
        <f t="shared" si="572"/>
        <v>3.5714285714285716</v>
      </c>
      <c r="DU85">
        <f t="shared" si="572"/>
        <v>3.5714285714285716</v>
      </c>
      <c r="DV85">
        <f t="shared" si="572"/>
        <v>3.5714285714285716</v>
      </c>
      <c r="DW85">
        <f t="shared" si="572"/>
        <v>3.5714285714285716</v>
      </c>
      <c r="DX85">
        <f t="shared" si="572"/>
        <v>3.5714285714285716</v>
      </c>
      <c r="DY85">
        <f t="shared" si="572"/>
        <v>3.5714285714285716</v>
      </c>
    </row>
    <row r="86" spans="2:129" ht="14.25" x14ac:dyDescent="0.25">
      <c r="B86" s="10"/>
      <c r="C86" s="57" t="s">
        <v>61</v>
      </c>
      <c r="D86" s="4" t="s">
        <v>31</v>
      </c>
      <c r="E86" s="71">
        <f t="shared" ref="E86:M86" si="573">E84/E85</f>
        <v>7.8681447759599999E-3</v>
      </c>
      <c r="F86" s="71">
        <f t="shared" ref="F86" si="574">F84/F85</f>
        <v>2.1596332058839998E-2</v>
      </c>
      <c r="G86" s="71">
        <f t="shared" si="573"/>
        <v>5.4184351831399996E-2</v>
      </c>
      <c r="H86" s="71">
        <f t="shared" ref="H86" si="575">H84/H85</f>
        <v>0.12409188263807998</v>
      </c>
      <c r="I86" s="71">
        <f t="shared" si="573"/>
        <v>0.24940320538979999</v>
      </c>
      <c r="J86" s="71">
        <f t="shared" ref="J86" si="576">J84/J85</f>
        <v>0.32863371134915997</v>
      </c>
      <c r="K86" s="71">
        <f t="shared" si="573"/>
        <v>0.32131900165175997</v>
      </c>
      <c r="L86" s="71">
        <f t="shared" ref="L86" si="577">L84/L85</f>
        <v>0.31198183822455988</v>
      </c>
      <c r="M86" s="71">
        <f t="shared" si="573"/>
        <v>0.2995432489078399</v>
      </c>
      <c r="N86" s="71">
        <f t="shared" ref="N86" si="578">N84/N85</f>
        <v>0.28234069994507999</v>
      </c>
      <c r="O86" s="71">
        <f t="shared" ref="O86:Q86" si="579">O84/O85</f>
        <v>0.2579303130558</v>
      </c>
      <c r="P86" s="71">
        <f t="shared" si="579"/>
        <v>0.22282861871564</v>
      </c>
      <c r="Q86" s="71">
        <f t="shared" si="579"/>
        <v>0.17230899313096001</v>
      </c>
      <c r="R86" s="74"/>
      <c r="S86" s="71">
        <f t="shared" ref="S86:AE86" si="580">S84/S85</f>
        <v>9.0003257427999986E-3</v>
      </c>
      <c r="T86" s="71">
        <f t="shared" si="580"/>
        <v>2.4396899758560003E-2</v>
      </c>
      <c r="U86" s="71">
        <f t="shared" si="580"/>
        <v>6.0604361147679996E-2</v>
      </c>
      <c r="V86" s="71">
        <f t="shared" si="580"/>
        <v>0.13797287650047999</v>
      </c>
      <c r="W86" s="71">
        <f t="shared" si="580"/>
        <v>0.27656451433099999</v>
      </c>
      <c r="X86" s="71">
        <f t="shared" si="580"/>
        <v>0.34454358610196006</v>
      </c>
      <c r="Y86" s="71">
        <f t="shared" si="580"/>
        <v>0.34011537793911994</v>
      </c>
      <c r="Z86" s="71">
        <f t="shared" si="580"/>
        <v>0.33304292297220001</v>
      </c>
      <c r="AA86" s="71">
        <f t="shared" si="580"/>
        <v>0.32203457277516001</v>
      </c>
      <c r="AB86" s="71">
        <f t="shared" si="580"/>
        <v>0.30510688849731993</v>
      </c>
      <c r="AC86" s="71">
        <f t="shared" si="580"/>
        <v>0.27934151373295996</v>
      </c>
      <c r="AD86" s="71">
        <f t="shared" si="580"/>
        <v>0.24066619744580003</v>
      </c>
      <c r="AE86" s="71">
        <f t="shared" si="580"/>
        <v>0.18316296808124</v>
      </c>
      <c r="AF86" s="74"/>
      <c r="AG86" s="71">
        <f t="shared" ref="AG86:AN86" si="581">AG84/AG85</f>
        <v>8.8658068234400006E-3</v>
      </c>
      <c r="AH86" s="71">
        <f t="shared" si="581"/>
        <v>2.3883512135280002E-2</v>
      </c>
      <c r="AI86" s="71">
        <f t="shared" si="581"/>
        <v>5.9071542162359984E-2</v>
      </c>
      <c r="AJ86" s="71">
        <f t="shared" si="581"/>
        <v>0.13441577578464001</v>
      </c>
      <c r="AK86" s="71">
        <f t="shared" si="581"/>
        <v>0.27248812922687998</v>
      </c>
      <c r="AL86" s="71">
        <f t="shared" si="581"/>
        <v>0.34601952148539999</v>
      </c>
      <c r="AM86" s="71">
        <f t="shared" si="581"/>
        <v>0.34359399294583998</v>
      </c>
      <c r="AN86" s="71">
        <f t="shared" si="581"/>
        <v>0.33840290773827997</v>
      </c>
      <c r="AO86" s="71">
        <f t="shared" ref="AO86:AS86" si="582">AO84/AO85</f>
        <v>0.32914495843152003</v>
      </c>
      <c r="AP86" s="71">
        <f t="shared" si="582"/>
        <v>0.31382007382823995</v>
      </c>
      <c r="AQ86" s="71">
        <f t="shared" si="582"/>
        <v>0.28949287576439997</v>
      </c>
      <c r="AR86" s="71">
        <f t="shared" si="582"/>
        <v>0.25203850999375998</v>
      </c>
      <c r="AS86" s="71">
        <f t="shared" si="582"/>
        <v>0.19564675738859996</v>
      </c>
      <c r="AT86" s="74"/>
      <c r="AU86" s="71">
        <f t="shared" ref="AU86:BG86" si="583">AU84/AU85</f>
        <v>8.4802868155599981E-3</v>
      </c>
      <c r="AV86" s="71">
        <f t="shared" si="583"/>
        <v>2.2753605597519998E-2</v>
      </c>
      <c r="AW86" s="71">
        <f t="shared" si="583"/>
        <v>5.6130160854599986E-2</v>
      </c>
      <c r="AX86" s="71">
        <f t="shared" si="583"/>
        <v>0.12777839959275997</v>
      </c>
      <c r="AY86" s="71">
        <f t="shared" si="583"/>
        <v>0.26198697057931997</v>
      </c>
      <c r="AZ86" s="71">
        <f t="shared" si="583"/>
        <v>0.34368564882428004</v>
      </c>
      <c r="BA86" s="71">
        <f t="shared" si="583"/>
        <v>0.34275768805655998</v>
      </c>
      <c r="BB86" s="71">
        <f t="shared" si="583"/>
        <v>0.33908716230899999</v>
      </c>
      <c r="BC86" s="71">
        <f t="shared" si="583"/>
        <v>0.33141322729731998</v>
      </c>
      <c r="BD86" s="71">
        <f t="shared" si="583"/>
        <v>0.31779411144935998</v>
      </c>
      <c r="BE86" s="71">
        <f t="shared" si="583"/>
        <v>0.29538261271987992</v>
      </c>
      <c r="BF86" s="71">
        <f t="shared" si="583"/>
        <v>0.26014965965184</v>
      </c>
      <c r="BG86" s="71">
        <f t="shared" si="583"/>
        <v>0.20658849348255998</v>
      </c>
      <c r="BH86" s="74"/>
      <c r="BI86" s="71">
        <f t="shared" ref="BI86:BU86" si="584">BI84/BI85</f>
        <v>8.0585825476799985E-3</v>
      </c>
      <c r="BJ86" s="71">
        <f t="shared" si="584"/>
        <v>2.1559334762279999E-2</v>
      </c>
      <c r="BK86" s="71">
        <f t="shared" si="584"/>
        <v>5.3088251864479997E-2</v>
      </c>
      <c r="BL86" s="71">
        <f t="shared" si="584"/>
        <v>0.12093036373347998</v>
      </c>
      <c r="BM86" s="71">
        <f t="shared" si="584"/>
        <v>0.25034342329275999</v>
      </c>
      <c r="BN86" s="71">
        <f t="shared" si="584"/>
        <v>0.34008006336388003</v>
      </c>
      <c r="BO86" s="71">
        <f t="shared" si="584"/>
        <v>0.34033749614452002</v>
      </c>
      <c r="BP86" s="71">
        <f t="shared" si="584"/>
        <v>0.33792728968319996</v>
      </c>
      <c r="BQ86" s="71">
        <f t="shared" si="584"/>
        <v>0.33164123913788002</v>
      </c>
      <c r="BR86" s="71">
        <f t="shared" si="584"/>
        <v>0.31961612741492001</v>
      </c>
      <c r="BS86" s="71">
        <f t="shared" si="584"/>
        <v>0.29911630401407996</v>
      </c>
      <c r="BT86" s="71">
        <f t="shared" si="584"/>
        <v>0.26627857398827998</v>
      </c>
      <c r="BU86" s="71">
        <f t="shared" si="584"/>
        <v>0.21578922535744</v>
      </c>
      <c r="BV86" s="74"/>
      <c r="BW86" s="71">
        <f t="shared" ref="BW86:CI86" si="585">BW84/BW85</f>
        <v>7.6566062941200008E-3</v>
      </c>
      <c r="BX86" s="71">
        <f t="shared" si="585"/>
        <v>2.0437748811199998E-2</v>
      </c>
      <c r="BY86" s="71">
        <f t="shared" si="585"/>
        <v>5.0258829287519992E-2</v>
      </c>
      <c r="BZ86" s="71">
        <f t="shared" si="585"/>
        <v>0.11456118026388</v>
      </c>
      <c r="CA86" s="71">
        <f t="shared" si="585"/>
        <v>0.23906155533623993</v>
      </c>
      <c r="CB86" s="71">
        <f t="shared" si="585"/>
        <v>0.33606847231216003</v>
      </c>
      <c r="CC86" s="71">
        <f t="shared" si="585"/>
        <v>0.33730440100055997</v>
      </c>
      <c r="CD86" s="71">
        <f t="shared" si="585"/>
        <v>0.33596719022327998</v>
      </c>
      <c r="CE86" s="71">
        <f t="shared" si="585"/>
        <v>0.33090215001507994</v>
      </c>
      <c r="CF86" s="71">
        <f t="shared" si="585"/>
        <v>0.32032240440591997</v>
      </c>
      <c r="CG86" s="71">
        <f t="shared" si="585"/>
        <v>0.30160940819351995</v>
      </c>
      <c r="CH86" s="71">
        <f t="shared" si="585"/>
        <v>0.27105382542644002</v>
      </c>
      <c r="CI86" s="71">
        <f t="shared" si="585"/>
        <v>0.22351492896376002</v>
      </c>
      <c r="CJ86" s="74"/>
      <c r="CK86" s="71">
        <f t="shared" ref="CK86:CW86" si="586">CK84/CK85</f>
        <v>7.2883039465599991E-3</v>
      </c>
      <c r="CL86" s="71">
        <f t="shared" si="586"/>
        <v>1.9419110417839999E-2</v>
      </c>
      <c r="CM86" s="71">
        <f t="shared" si="586"/>
        <v>4.770370560983999E-2</v>
      </c>
      <c r="CN86" s="71">
        <f t="shared" si="586"/>
        <v>0.10880742977831999</v>
      </c>
      <c r="CO86" s="71">
        <f t="shared" si="586"/>
        <v>0.22858246076539995</v>
      </c>
      <c r="CP86" s="71">
        <f t="shared" si="586"/>
        <v>0.33199924803135999</v>
      </c>
      <c r="CQ86" s="71">
        <f t="shared" si="586"/>
        <v>0.33406862623679995</v>
      </c>
      <c r="CR86" s="71">
        <f t="shared" si="586"/>
        <v>0.33366522512036001</v>
      </c>
      <c r="CS86" s="71">
        <f t="shared" si="586"/>
        <v>0.32968333214992002</v>
      </c>
      <c r="CT86" s="71">
        <f t="shared" si="586"/>
        <v>0.32040862391048003</v>
      </c>
      <c r="CU86" s="71">
        <f t="shared" si="586"/>
        <v>0.30331267647296006</v>
      </c>
      <c r="CV86" s="71">
        <f t="shared" si="586"/>
        <v>0.27484647990492</v>
      </c>
      <c r="CW86" s="71">
        <f t="shared" si="586"/>
        <v>0.23003105066396001</v>
      </c>
      <c r="CX86" s="74"/>
      <c r="CY86" s="71">
        <f t="shared" ref="CY86:DK86" si="587">CY84/CY85</f>
        <v>6.9549407034799997E-3</v>
      </c>
      <c r="CZ86" s="71">
        <f t="shared" si="587"/>
        <v>1.8502628876759995E-2</v>
      </c>
      <c r="DA86" s="71">
        <f t="shared" si="587"/>
        <v>4.5413764430440005E-2</v>
      </c>
      <c r="DB86" s="71">
        <f t="shared" si="587"/>
        <v>0.10364873425171998</v>
      </c>
      <c r="DC86" s="71">
        <f t="shared" si="587"/>
        <v>0.21899432051363998</v>
      </c>
      <c r="DD86" s="71">
        <f t="shared" si="587"/>
        <v>0.32802395155067998</v>
      </c>
      <c r="DE86" s="71">
        <f t="shared" si="587"/>
        <v>0.33082014745472005</v>
      </c>
      <c r="DF86" s="71">
        <f t="shared" si="587"/>
        <v>0.33124307758499999</v>
      </c>
      <c r="DG86" s="71">
        <f t="shared" si="587"/>
        <v>0.32822889844555991</v>
      </c>
      <c r="DH86" s="71">
        <f t="shared" si="587"/>
        <v>0.32012208135151998</v>
      </c>
      <c r="DI86" s="71">
        <f t="shared" si="587"/>
        <v>0.30448321629935998</v>
      </c>
      <c r="DJ86" s="71">
        <f t="shared" si="587"/>
        <v>0.27788688266219996</v>
      </c>
      <c r="DK86" s="71">
        <f t="shared" si="587"/>
        <v>0.23553638492943998</v>
      </c>
      <c r="DL86" s="74"/>
      <c r="DM86" s="71">
        <f t="shared" ref="DM86:DY86" si="588">DM84/DM85</f>
        <v>6.6538954204800006E-3</v>
      </c>
      <c r="DN86" s="71">
        <f t="shared" si="588"/>
        <v>1.7678689647640002E-2</v>
      </c>
      <c r="DO86" s="71">
        <f t="shared" si="588"/>
        <v>4.3361013048639999E-2</v>
      </c>
      <c r="DP86" s="71">
        <f t="shared" si="588"/>
        <v>9.9022677260640013E-2</v>
      </c>
      <c r="DQ86" s="71">
        <f t="shared" si="588"/>
        <v>0.21026196305295999</v>
      </c>
      <c r="DR86" s="71">
        <f t="shared" si="588"/>
        <v>0.32420930689111999</v>
      </c>
      <c r="DS86" s="71">
        <f t="shared" si="588"/>
        <v>0.32765046535676001</v>
      </c>
      <c r="DT86" s="71">
        <f t="shared" si="588"/>
        <v>0.32881305302244002</v>
      </c>
      <c r="DU86" s="71">
        <f t="shared" si="588"/>
        <v>0.32666892376327999</v>
      </c>
      <c r="DV86" s="71">
        <f t="shared" si="588"/>
        <v>0.31961521606895998</v>
      </c>
      <c r="DW86" s="71">
        <f t="shared" si="588"/>
        <v>0.30529025907099999</v>
      </c>
      <c r="DX86" s="71">
        <f t="shared" si="588"/>
        <v>0.28032081717136004</v>
      </c>
      <c r="DY86" s="71">
        <f t="shared" si="588"/>
        <v>0.24019020581752001</v>
      </c>
    </row>
    <row r="87" spans="2:129" x14ac:dyDescent="0.2">
      <c r="B87" s="10"/>
      <c r="D87" s="10"/>
      <c r="R87" s="85"/>
      <c r="AF87" s="85"/>
      <c r="AT87" s="85"/>
      <c r="BH87" s="85"/>
      <c r="BV87" s="85"/>
      <c r="CJ87" s="85"/>
      <c r="CX87" s="85"/>
      <c r="DL87" s="85"/>
    </row>
    <row r="88" spans="2:129" x14ac:dyDescent="0.2">
      <c r="B88" s="10"/>
      <c r="C88" s="56" t="s">
        <v>60</v>
      </c>
      <c r="D88" s="4" t="s">
        <v>29</v>
      </c>
      <c r="E88">
        <f t="shared" ref="E88:Q88" si="589">E84</f>
        <v>2.8100517057E-2</v>
      </c>
      <c r="F88">
        <f t="shared" ref="F88" si="590">F84</f>
        <v>7.7129757352999997E-2</v>
      </c>
      <c r="G88">
        <f t="shared" si="589"/>
        <v>0.19351554225500001</v>
      </c>
      <c r="H88">
        <f t="shared" ref="H88" si="591">H84</f>
        <v>0.44318529513599997</v>
      </c>
      <c r="I88">
        <f t="shared" si="589"/>
        <v>0.89072573353499995</v>
      </c>
      <c r="J88">
        <f t="shared" ref="J88" si="592">J84</f>
        <v>1.173691826247</v>
      </c>
      <c r="K88">
        <f t="shared" si="589"/>
        <v>1.1475678630419999</v>
      </c>
      <c r="L88">
        <f t="shared" ref="L88" si="593">L84</f>
        <v>1.1142208508019997</v>
      </c>
      <c r="M88">
        <f t="shared" si="589"/>
        <v>1.0697973175279998</v>
      </c>
      <c r="N88">
        <f t="shared" ref="N88" si="594">N84</f>
        <v>1.008359642661</v>
      </c>
      <c r="O88">
        <f t="shared" si="589"/>
        <v>0.92117968948499995</v>
      </c>
      <c r="P88">
        <f t="shared" ref="P88" si="595">P84</f>
        <v>0.79581649541300004</v>
      </c>
      <c r="Q88">
        <f t="shared" si="589"/>
        <v>0.6153892611820001</v>
      </c>
      <c r="R88" s="83"/>
      <c r="S88">
        <f t="shared" ref="S88:AE88" si="596">S84</f>
        <v>3.2144020509999996E-2</v>
      </c>
      <c r="T88">
        <f t="shared" si="596"/>
        <v>8.7131784852000016E-2</v>
      </c>
      <c r="U88">
        <f t="shared" si="596"/>
        <v>0.21644414695600001</v>
      </c>
      <c r="V88">
        <f t="shared" si="596"/>
        <v>0.49276027321600002</v>
      </c>
      <c r="W88">
        <f t="shared" si="596"/>
        <v>0.98773040832500003</v>
      </c>
      <c r="X88">
        <f t="shared" si="596"/>
        <v>1.2305128075070002</v>
      </c>
      <c r="Y88">
        <f t="shared" si="596"/>
        <v>1.2146977783539998</v>
      </c>
      <c r="Z88">
        <f t="shared" si="596"/>
        <v>1.1894390106150001</v>
      </c>
      <c r="AA88">
        <f t="shared" si="596"/>
        <v>1.1501234741970001</v>
      </c>
      <c r="AB88">
        <f t="shared" si="596"/>
        <v>1.0896674589189999</v>
      </c>
      <c r="AC88">
        <f t="shared" si="596"/>
        <v>0.99764826333199996</v>
      </c>
      <c r="AD88">
        <f t="shared" si="596"/>
        <v>0.85952213373500019</v>
      </c>
      <c r="AE88">
        <f t="shared" si="596"/>
        <v>0.65415345743300002</v>
      </c>
      <c r="AF88" s="83"/>
      <c r="AG88">
        <f t="shared" ref="AG88:AS88" si="597">AG84</f>
        <v>3.1663595798000002E-2</v>
      </c>
      <c r="AH88">
        <f t="shared" si="597"/>
        <v>8.5298257626000004E-2</v>
      </c>
      <c r="AI88">
        <f t="shared" si="597"/>
        <v>0.21096979343699995</v>
      </c>
      <c r="AJ88">
        <f t="shared" si="597"/>
        <v>0.48005634208800008</v>
      </c>
      <c r="AK88">
        <f t="shared" si="597"/>
        <v>0.97317189009600003</v>
      </c>
      <c r="AL88">
        <f t="shared" si="597"/>
        <v>1.235784005305</v>
      </c>
      <c r="AM88">
        <f t="shared" si="597"/>
        <v>1.227121403378</v>
      </c>
      <c r="AN88">
        <f t="shared" si="597"/>
        <v>1.208581813351</v>
      </c>
      <c r="AO88">
        <f t="shared" si="597"/>
        <v>1.1755177086840001</v>
      </c>
      <c r="AP88">
        <f t="shared" si="597"/>
        <v>1.1207859779579998</v>
      </c>
      <c r="AQ88">
        <f t="shared" si="597"/>
        <v>1.0339031277299999</v>
      </c>
      <c r="AR88">
        <f t="shared" si="597"/>
        <v>0.90013753569200006</v>
      </c>
      <c r="AS88">
        <f t="shared" si="597"/>
        <v>0.69873841924499991</v>
      </c>
      <c r="AT88" s="83"/>
      <c r="AU88">
        <f t="shared" ref="AU88:BG88" si="598">AU84</f>
        <v>3.0286738626999998E-2</v>
      </c>
      <c r="AV88">
        <f t="shared" si="598"/>
        <v>8.1262877134000003E-2</v>
      </c>
      <c r="AW88">
        <f t="shared" si="598"/>
        <v>0.20046486019499996</v>
      </c>
      <c r="AX88">
        <f t="shared" si="598"/>
        <v>0.45635142711699994</v>
      </c>
      <c r="AY88">
        <f t="shared" si="598"/>
        <v>0.93566775206899988</v>
      </c>
      <c r="AZ88">
        <f t="shared" si="598"/>
        <v>1.2274487458010002</v>
      </c>
      <c r="BA88">
        <f t="shared" si="598"/>
        <v>1.2241346002019999</v>
      </c>
      <c r="BB88">
        <f t="shared" si="598"/>
        <v>1.211025579675</v>
      </c>
      <c r="BC88">
        <f t="shared" si="598"/>
        <v>1.183618668919</v>
      </c>
      <c r="BD88">
        <f t="shared" si="598"/>
        <v>1.1349789694620001</v>
      </c>
      <c r="BE88">
        <f t="shared" si="598"/>
        <v>1.0549379025709997</v>
      </c>
      <c r="BF88">
        <f t="shared" si="598"/>
        <v>0.92910592732800013</v>
      </c>
      <c r="BG88">
        <f t="shared" si="598"/>
        <v>0.73781604815199997</v>
      </c>
      <c r="BH88" s="83"/>
      <c r="BI88">
        <f t="shared" ref="BI88:BU88" si="599">BI84</f>
        <v>2.8780651955999999E-2</v>
      </c>
      <c r="BJ88">
        <f t="shared" si="599"/>
        <v>7.6997624151000005E-2</v>
      </c>
      <c r="BK88">
        <f t="shared" si="599"/>
        <v>0.18960089951600001</v>
      </c>
      <c r="BL88">
        <f t="shared" si="599"/>
        <v>0.43189415619099997</v>
      </c>
      <c r="BM88">
        <f t="shared" si="599"/>
        <v>0.89408365461700001</v>
      </c>
      <c r="BN88">
        <f t="shared" si="599"/>
        <v>1.2145716548710002</v>
      </c>
      <c r="BO88">
        <f t="shared" si="599"/>
        <v>1.2154910576590001</v>
      </c>
      <c r="BP88">
        <f t="shared" si="599"/>
        <v>1.20688317744</v>
      </c>
      <c r="BQ88">
        <f t="shared" si="599"/>
        <v>1.1844329969210001</v>
      </c>
      <c r="BR88">
        <f t="shared" si="599"/>
        <v>1.1414861693390002</v>
      </c>
      <c r="BS88">
        <f t="shared" si="599"/>
        <v>1.0682725143359999</v>
      </c>
      <c r="BT88">
        <f t="shared" si="599"/>
        <v>0.95099490710099999</v>
      </c>
      <c r="BU88">
        <f t="shared" si="599"/>
        <v>0.77067580484800002</v>
      </c>
      <c r="BV88" s="83"/>
      <c r="BW88">
        <f t="shared" ref="BW88:CI88" si="600">BW84</f>
        <v>2.7345022479000003E-2</v>
      </c>
      <c r="BX88">
        <f t="shared" si="600"/>
        <v>7.2991960039999998E-2</v>
      </c>
      <c r="BY88">
        <f t="shared" si="600"/>
        <v>0.17949581888399999</v>
      </c>
      <c r="BZ88">
        <f t="shared" si="600"/>
        <v>0.40914707237100001</v>
      </c>
      <c r="CA88">
        <f t="shared" si="600"/>
        <v>0.85379126905799985</v>
      </c>
      <c r="CB88">
        <f t="shared" si="600"/>
        <v>1.2002445439720002</v>
      </c>
      <c r="CC88">
        <f t="shared" si="600"/>
        <v>1.204658575002</v>
      </c>
      <c r="CD88">
        <f t="shared" si="600"/>
        <v>1.1998828222260001</v>
      </c>
      <c r="CE88">
        <f t="shared" si="600"/>
        <v>1.1817933929109998</v>
      </c>
      <c r="CF88">
        <f t="shared" si="600"/>
        <v>1.144008587164</v>
      </c>
      <c r="CG88">
        <f t="shared" si="600"/>
        <v>1.077176457834</v>
      </c>
      <c r="CH88">
        <f t="shared" si="600"/>
        <v>0.96804937652300005</v>
      </c>
      <c r="CI88">
        <f t="shared" si="600"/>
        <v>0.7982676034420001</v>
      </c>
      <c r="CJ88" s="83"/>
      <c r="CK88">
        <f t="shared" ref="CK88:CW88" si="601">CK84</f>
        <v>2.6029656951999998E-2</v>
      </c>
      <c r="CL88">
        <f t="shared" si="601"/>
        <v>6.9353965778000001E-2</v>
      </c>
      <c r="CM88">
        <f t="shared" si="601"/>
        <v>0.17037037717799997</v>
      </c>
      <c r="CN88">
        <f t="shared" si="601"/>
        <v>0.388597963494</v>
      </c>
      <c r="CO88">
        <f t="shared" si="601"/>
        <v>0.8163659313049999</v>
      </c>
      <c r="CP88">
        <f t="shared" si="601"/>
        <v>1.1857116001120001</v>
      </c>
      <c r="CQ88">
        <f t="shared" si="601"/>
        <v>1.1931022365599999</v>
      </c>
      <c r="CR88">
        <f t="shared" si="601"/>
        <v>1.1916615182870001</v>
      </c>
      <c r="CS88">
        <f t="shared" si="601"/>
        <v>1.1774404719640001</v>
      </c>
      <c r="CT88">
        <f t="shared" si="601"/>
        <v>1.1443165139660001</v>
      </c>
      <c r="CU88">
        <f t="shared" si="601"/>
        <v>1.0832595588320002</v>
      </c>
      <c r="CV88">
        <f t="shared" si="601"/>
        <v>0.98159457108900006</v>
      </c>
      <c r="CW88">
        <f t="shared" si="601"/>
        <v>0.82153946665700006</v>
      </c>
      <c r="CX88" s="83"/>
      <c r="CY88">
        <f t="shared" ref="CY88:DK88" si="602">CY84</f>
        <v>2.4839073941E-2</v>
      </c>
      <c r="CZ88">
        <f t="shared" si="602"/>
        <v>6.608081741699999E-2</v>
      </c>
      <c r="DA88">
        <f t="shared" si="602"/>
        <v>0.16219201582300002</v>
      </c>
      <c r="DB88">
        <f t="shared" si="602"/>
        <v>0.37017405089899996</v>
      </c>
      <c r="DC88">
        <f t="shared" si="602"/>
        <v>0.78212257326299994</v>
      </c>
      <c r="DD88">
        <f t="shared" si="602"/>
        <v>1.171514112681</v>
      </c>
      <c r="DE88">
        <f t="shared" si="602"/>
        <v>1.1815005266240002</v>
      </c>
      <c r="DF88">
        <f t="shared" si="602"/>
        <v>1.183010991375</v>
      </c>
      <c r="DG88">
        <f t="shared" si="602"/>
        <v>1.1722460658769998</v>
      </c>
      <c r="DH88">
        <f t="shared" si="602"/>
        <v>1.143293147684</v>
      </c>
      <c r="DI88">
        <f t="shared" si="602"/>
        <v>1.0874400582120001</v>
      </c>
      <c r="DJ88">
        <f t="shared" si="602"/>
        <v>0.99245315236499998</v>
      </c>
      <c r="DK88">
        <f t="shared" si="602"/>
        <v>0.84120137474799994</v>
      </c>
      <c r="DL88" s="83"/>
      <c r="DM88">
        <f t="shared" ref="DM88:DY88" si="603">DM84</f>
        <v>2.3763912216000004E-2</v>
      </c>
      <c r="DN88">
        <f t="shared" si="603"/>
        <v>6.3138177313000005E-2</v>
      </c>
      <c r="DO88">
        <f t="shared" si="603"/>
        <v>0.15486076088799999</v>
      </c>
      <c r="DP88">
        <f t="shared" si="603"/>
        <v>0.35365241878800008</v>
      </c>
      <c r="DQ88">
        <f t="shared" si="603"/>
        <v>0.75093558233199997</v>
      </c>
      <c r="DR88">
        <f t="shared" si="603"/>
        <v>1.1578903817540001</v>
      </c>
      <c r="DS88">
        <f t="shared" si="603"/>
        <v>1.1701802334170002</v>
      </c>
      <c r="DT88">
        <f t="shared" si="603"/>
        <v>1.1743323322230002</v>
      </c>
      <c r="DU88">
        <f t="shared" si="603"/>
        <v>1.1666747277260001</v>
      </c>
      <c r="DV88">
        <f t="shared" si="603"/>
        <v>1.141482914532</v>
      </c>
      <c r="DW88">
        <f t="shared" si="603"/>
        <v>1.090322353825</v>
      </c>
      <c r="DX88">
        <f t="shared" si="603"/>
        <v>1.0011457756120001</v>
      </c>
      <c r="DY88">
        <f t="shared" si="603"/>
        <v>0.8578221636340001</v>
      </c>
    </row>
    <row r="89" spans="2:129" x14ac:dyDescent="0.2">
      <c r="B89" s="10"/>
      <c r="C89" s="58" t="s">
        <v>58</v>
      </c>
      <c r="D89" s="4" t="s">
        <v>30</v>
      </c>
      <c r="E89">
        <f t="shared" ref="E89:Q89" si="604">E10-E15</f>
        <v>7.7941029348571611E-2</v>
      </c>
      <c r="F89">
        <f t="shared" ref="F89" si="605">F10-F15</f>
        <v>0.20883553185857151</v>
      </c>
      <c r="G89">
        <f t="shared" si="604"/>
        <v>0.51395625200857165</v>
      </c>
      <c r="H89">
        <f t="shared" ref="H89" si="606">H10-H15</f>
        <v>1.1596688433885718</v>
      </c>
      <c r="I89">
        <f t="shared" si="604"/>
        <v>2.3103175204585717</v>
      </c>
      <c r="J89">
        <f t="shared" ref="J89" si="607">J10-J15</f>
        <v>3.0733744896945714</v>
      </c>
      <c r="K89">
        <f t="shared" si="604"/>
        <v>3.0737042983495715</v>
      </c>
      <c r="L89">
        <f t="shared" ref="L89" si="608">L10-L15</f>
        <v>3.0747357447235717</v>
      </c>
      <c r="M89">
        <f t="shared" si="604"/>
        <v>3.0767910436455717</v>
      </c>
      <c r="N89">
        <f t="shared" ref="N89" si="609">N10-N15</f>
        <v>3.0803475280485717</v>
      </c>
      <c r="O89">
        <f t="shared" si="604"/>
        <v>3.0860890936455716</v>
      </c>
      <c r="P89">
        <f t="shared" ref="P89" si="610">P10-P15</f>
        <v>3.0949659190015715</v>
      </c>
      <c r="Q89">
        <f t="shared" si="604"/>
        <v>3.1082648007875715</v>
      </c>
      <c r="R89" s="83"/>
      <c r="S89">
        <f t="shared" ref="S89:AE89" si="611">S10-S15</f>
        <v>8.2009902808571677E-2</v>
      </c>
      <c r="T89">
        <f t="shared" si="611"/>
        <v>0.2199306811385715</v>
      </c>
      <c r="U89">
        <f t="shared" si="611"/>
        <v>0.54240092898857162</v>
      </c>
      <c r="V89">
        <f t="shared" si="611"/>
        <v>1.2295309369085716</v>
      </c>
      <c r="W89">
        <f t="shared" si="611"/>
        <v>2.4602041545385713</v>
      </c>
      <c r="X89">
        <f t="shared" si="611"/>
        <v>3.0800105229115715</v>
      </c>
      <c r="Y89">
        <f t="shared" si="611"/>
        <v>3.0810050407715717</v>
      </c>
      <c r="Z89">
        <f t="shared" si="611"/>
        <v>3.0829632959245714</v>
      </c>
      <c r="AA89">
        <f t="shared" si="611"/>
        <v>3.0862811975575717</v>
      </c>
      <c r="AB89">
        <f t="shared" si="611"/>
        <v>3.0915063112565715</v>
      </c>
      <c r="AC89">
        <f t="shared" si="611"/>
        <v>3.0993851073345717</v>
      </c>
      <c r="AD89">
        <f t="shared" si="611"/>
        <v>3.1109287318665717</v>
      </c>
      <c r="AE89">
        <f t="shared" si="611"/>
        <v>3.1274038240935718</v>
      </c>
      <c r="AF89" s="83"/>
      <c r="AG89">
        <f t="shared" ref="AG89:AS89" si="612">AG10-AG15</f>
        <v>7.9090900738571612E-2</v>
      </c>
      <c r="AH89">
        <f t="shared" si="612"/>
        <v>0.21227177808857167</v>
      </c>
      <c r="AI89">
        <f t="shared" si="612"/>
        <v>0.52455586152857148</v>
      </c>
      <c r="AJ89">
        <f t="shared" si="612"/>
        <v>1.1952026934485716</v>
      </c>
      <c r="AK89">
        <f t="shared" si="612"/>
        <v>2.4278399287585719</v>
      </c>
      <c r="AL89">
        <f t="shared" si="612"/>
        <v>3.0866588360555718</v>
      </c>
      <c r="AM89">
        <f t="shared" si="612"/>
        <v>3.0892110247785718</v>
      </c>
      <c r="AN89">
        <f t="shared" si="612"/>
        <v>3.0930736753765715</v>
      </c>
      <c r="AO89">
        <f t="shared" si="612"/>
        <v>3.0987209232835715</v>
      </c>
      <c r="AP89">
        <f t="shared" si="612"/>
        <v>3.1067503972875716</v>
      </c>
      <c r="AQ89">
        <f t="shared" si="612"/>
        <v>3.1179208780355716</v>
      </c>
      <c r="AR89">
        <f t="shared" si="612"/>
        <v>3.1332007946345715</v>
      </c>
      <c r="AS89">
        <f t="shared" si="612"/>
        <v>3.1537295789525714</v>
      </c>
      <c r="AT89" s="83"/>
      <c r="AU89">
        <f t="shared" ref="AU89:BG89" si="613">AU10-AU15</f>
        <v>7.5291384658571658E-2</v>
      </c>
      <c r="AV89">
        <f t="shared" si="613"/>
        <v>0.20220768989857163</v>
      </c>
      <c r="AW89">
        <f t="shared" si="613"/>
        <v>0.5005067552185718</v>
      </c>
      <c r="AX89">
        <f t="shared" si="613"/>
        <v>1.1453292943185716</v>
      </c>
      <c r="AY89">
        <f t="shared" si="613"/>
        <v>2.3602421787685719</v>
      </c>
      <c r="AZ89">
        <f t="shared" si="613"/>
        <v>3.0936127285825714</v>
      </c>
      <c r="BA89">
        <f t="shared" si="613"/>
        <v>3.0984992276985714</v>
      </c>
      <c r="BB89">
        <f t="shared" si="613"/>
        <v>3.1051493906925716</v>
      </c>
      <c r="BC89">
        <f t="shared" si="613"/>
        <v>3.1141336438765714</v>
      </c>
      <c r="BD89">
        <f t="shared" si="613"/>
        <v>3.1260984681905715</v>
      </c>
      <c r="BE89">
        <f t="shared" si="613"/>
        <v>3.1417950285335716</v>
      </c>
      <c r="BF89">
        <f t="shared" si="613"/>
        <v>3.1620764123705718</v>
      </c>
      <c r="BG89">
        <f t="shared" si="613"/>
        <v>3.1879233250745718</v>
      </c>
      <c r="BH89" s="83"/>
      <c r="BI89">
        <f t="shared" ref="BI89:BU89" si="614">BI10-BI15</f>
        <v>7.1658272328571471E-2</v>
      </c>
      <c r="BJ89">
        <f t="shared" si="614"/>
        <v>0.19255943335857184</v>
      </c>
      <c r="BK89">
        <f t="shared" si="614"/>
        <v>0.47728695493857165</v>
      </c>
      <c r="BL89">
        <f t="shared" si="614"/>
        <v>1.0961395884185716</v>
      </c>
      <c r="BM89">
        <f t="shared" si="614"/>
        <v>2.2867706050985719</v>
      </c>
      <c r="BN89">
        <f t="shared" si="614"/>
        <v>3.1010607436475714</v>
      </c>
      <c r="BO89">
        <f t="shared" si="614"/>
        <v>3.1089872572825716</v>
      </c>
      <c r="BP89">
        <f t="shared" si="614"/>
        <v>3.1192071368195715</v>
      </c>
      <c r="BQ89">
        <f t="shared" si="614"/>
        <v>3.1323887984325718</v>
      </c>
      <c r="BR89">
        <f t="shared" si="614"/>
        <v>3.1492059716215715</v>
      </c>
      <c r="BS89">
        <f t="shared" si="614"/>
        <v>3.1703422595835717</v>
      </c>
      <c r="BT89">
        <f t="shared" si="614"/>
        <v>3.1964705063835717</v>
      </c>
      <c r="BU89">
        <f t="shared" si="614"/>
        <v>3.2282379760145714</v>
      </c>
      <c r="BV89" s="83"/>
      <c r="BW89">
        <f t="shared" ref="BW89:CI89" si="615">BW10-BW15</f>
        <v>6.8386298178571447E-2</v>
      </c>
      <c r="BX89">
        <f t="shared" si="615"/>
        <v>0.18385986276857169</v>
      </c>
      <c r="BY89">
        <f t="shared" si="615"/>
        <v>0.4562767703485715</v>
      </c>
      <c r="BZ89">
        <f t="shared" si="615"/>
        <v>1.0511350348785715</v>
      </c>
      <c r="CA89">
        <f t="shared" si="615"/>
        <v>2.2157389602785713</v>
      </c>
      <c r="CB89">
        <f t="shared" si="615"/>
        <v>3.1090927830145718</v>
      </c>
      <c r="CC89">
        <f t="shared" si="615"/>
        <v>3.1206994854845718</v>
      </c>
      <c r="CD89">
        <f t="shared" si="615"/>
        <v>3.1351617136925718</v>
      </c>
      <c r="CE89">
        <f t="shared" si="615"/>
        <v>3.1532253276305715</v>
      </c>
      <c r="CF89">
        <f t="shared" si="615"/>
        <v>3.1755358891375716</v>
      </c>
      <c r="CG89">
        <f t="shared" si="615"/>
        <v>3.2026219023955718</v>
      </c>
      <c r="CH89">
        <f t="shared" si="615"/>
        <v>3.2348440233035718</v>
      </c>
      <c r="CI89">
        <f t="shared" si="615"/>
        <v>3.2723325696175718</v>
      </c>
      <c r="CJ89" s="83"/>
      <c r="CK89">
        <f t="shared" ref="CK89:CW89" si="616">CK10-CK15</f>
        <v>6.5479151338571739E-2</v>
      </c>
      <c r="CL89">
        <f t="shared" si="616"/>
        <v>0.1761255734085716</v>
      </c>
      <c r="CM89">
        <f t="shared" si="616"/>
        <v>0.43755993176857144</v>
      </c>
      <c r="CN89">
        <f t="shared" si="616"/>
        <v>1.0107664139885717</v>
      </c>
      <c r="CO89">
        <f t="shared" si="616"/>
        <v>2.1496285542985714</v>
      </c>
      <c r="CP89">
        <f t="shared" si="616"/>
        <v>3.1177463441235718</v>
      </c>
      <c r="CQ89">
        <f t="shared" si="616"/>
        <v>3.1336034085045714</v>
      </c>
      <c r="CR89">
        <f t="shared" si="616"/>
        <v>3.1528601489405714</v>
      </c>
      <c r="CS89">
        <f t="shared" si="616"/>
        <v>3.1762932507285715</v>
      </c>
      <c r="CT89">
        <f t="shared" si="616"/>
        <v>3.2044353212945715</v>
      </c>
      <c r="CU89">
        <f t="shared" si="616"/>
        <v>3.2375351398395718</v>
      </c>
      <c r="CV89">
        <f t="shared" si="616"/>
        <v>3.2754899012085716</v>
      </c>
      <c r="CW89">
        <f t="shared" si="616"/>
        <v>3.3177453383305715</v>
      </c>
      <c r="CX89" s="83"/>
      <c r="CY89">
        <f t="shared" ref="CY89:DK89" si="617">CY10-CY15</f>
        <v>6.2896526698571709E-2</v>
      </c>
      <c r="CZ89">
        <f t="shared" si="617"/>
        <v>0.16925268386857173</v>
      </c>
      <c r="DA89">
        <f t="shared" si="617"/>
        <v>0.42090741951857158</v>
      </c>
      <c r="DB89">
        <f t="shared" si="617"/>
        <v>0.97468564312857175</v>
      </c>
      <c r="DC89">
        <f t="shared" si="617"/>
        <v>2.0889634109585717</v>
      </c>
      <c r="DD89">
        <f t="shared" si="617"/>
        <v>3.1270304895775718</v>
      </c>
      <c r="DE89">
        <f t="shared" si="617"/>
        <v>3.1476309623965717</v>
      </c>
      <c r="DF89">
        <f t="shared" si="617"/>
        <v>3.1721033851245717</v>
      </c>
      <c r="DG89">
        <f t="shared" si="617"/>
        <v>3.2011824545195715</v>
      </c>
      <c r="DH89">
        <f t="shared" si="617"/>
        <v>3.2351780720625718</v>
      </c>
      <c r="DI89">
        <f t="shared" si="617"/>
        <v>3.2739215980835716</v>
      </c>
      <c r="DJ89">
        <f t="shared" si="617"/>
        <v>3.3166967339315718</v>
      </c>
      <c r="DK89">
        <f t="shared" si="617"/>
        <v>3.3621665291945715</v>
      </c>
      <c r="DL89" s="83"/>
      <c r="DM89">
        <f t="shared" ref="DM89:DY89" si="618">DM10-DM15</f>
        <v>6.0592400208571817E-2</v>
      </c>
      <c r="DN89">
        <f t="shared" si="618"/>
        <v>0.16312048384857158</v>
      </c>
      <c r="DO89">
        <f t="shared" si="618"/>
        <v>0.4060391821985716</v>
      </c>
      <c r="DP89">
        <f t="shared" si="618"/>
        <v>0.94237065904857165</v>
      </c>
      <c r="DQ89">
        <f t="shared" si="618"/>
        <v>2.0335659193785718</v>
      </c>
      <c r="DR89">
        <f t="shared" si="618"/>
        <v>3.1369381958435718</v>
      </c>
      <c r="DS89">
        <f t="shared" si="618"/>
        <v>3.1626903173095715</v>
      </c>
      <c r="DT89">
        <f t="shared" si="618"/>
        <v>3.1926594001815718</v>
      </c>
      <c r="DU89">
        <f t="shared" si="618"/>
        <v>3.2274469116685718</v>
      </c>
      <c r="DV89">
        <f t="shared" si="618"/>
        <v>3.2670145517735718</v>
      </c>
      <c r="DW89">
        <f t="shared" si="618"/>
        <v>3.3106377079015719</v>
      </c>
      <c r="DX89">
        <f t="shared" si="618"/>
        <v>3.3568792481835716</v>
      </c>
      <c r="DY89">
        <f t="shared" si="618"/>
        <v>3.4036507307615715</v>
      </c>
    </row>
    <row r="90" spans="2:129" ht="14.25" x14ac:dyDescent="0.25">
      <c r="B90" s="10"/>
      <c r="C90" s="57" t="s">
        <v>62</v>
      </c>
      <c r="D90" s="4" t="s">
        <v>31</v>
      </c>
      <c r="E90" s="71">
        <f t="shared" ref="E90:M90" si="619">E88/E89</f>
        <v>0.36053561637385517</v>
      </c>
      <c r="F90" s="71">
        <f t="shared" ref="F90" si="620">F88/F89</f>
        <v>0.36933253966204438</v>
      </c>
      <c r="G90" s="71">
        <f t="shared" si="619"/>
        <v>0.37652142862107374</v>
      </c>
      <c r="H90" s="71">
        <f t="shared" ref="H90" si="621">H88/H89</f>
        <v>0.38216538942359191</v>
      </c>
      <c r="I90" s="71">
        <f t="shared" si="619"/>
        <v>0.38554256098884671</v>
      </c>
      <c r="J90" s="71">
        <f t="shared" ref="J90" si="622">J88/J89</f>
        <v>0.38189027408880466</v>
      </c>
      <c r="K90" s="71">
        <f t="shared" si="619"/>
        <v>0.37335011818091529</v>
      </c>
      <c r="L90" s="71">
        <f t="shared" ref="L90" si="623">L88/L89</f>
        <v>0.36237938584285451</v>
      </c>
      <c r="M90" s="71">
        <f t="shared" si="619"/>
        <v>0.34769904824620068</v>
      </c>
      <c r="N90" s="71">
        <f t="shared" ref="N90" si="624">N88/N89</f>
        <v>0.32735255794329315</v>
      </c>
      <c r="O90" s="71">
        <f t="shared" ref="O90:Q90" si="625">O88/O89</f>
        <v>0.29849419816873074</v>
      </c>
      <c r="P90" s="71">
        <f t="shared" si="625"/>
        <v>0.25713255533027923</v>
      </c>
      <c r="Q90" s="71">
        <f t="shared" si="625"/>
        <v>0.19798482453170427</v>
      </c>
      <c r="R90" s="86"/>
      <c r="S90" s="71">
        <f t="shared" ref="S90:AE90" si="626">S88/S89</f>
        <v>0.39195291555253864</v>
      </c>
      <c r="T90" s="71">
        <f t="shared" si="626"/>
        <v>0.39617839767022311</v>
      </c>
      <c r="U90" s="71">
        <f t="shared" si="626"/>
        <v>0.39904826003821331</v>
      </c>
      <c r="V90" s="71">
        <f t="shared" si="626"/>
        <v>0.40077094314922623</v>
      </c>
      <c r="W90" s="71">
        <f t="shared" si="626"/>
        <v>0.40148310720589603</v>
      </c>
      <c r="X90" s="71">
        <f t="shared" si="626"/>
        <v>0.39951578033693907</v>
      </c>
      <c r="Y90" s="71">
        <f t="shared" si="626"/>
        <v>0.39425374586527934</v>
      </c>
      <c r="Z90" s="71">
        <f t="shared" si="626"/>
        <v>0.38581030536021704</v>
      </c>
      <c r="AA90" s="71">
        <f t="shared" si="626"/>
        <v>0.37265673494274842</v>
      </c>
      <c r="AB90" s="71">
        <f t="shared" si="626"/>
        <v>0.35247136806785118</v>
      </c>
      <c r="AC90" s="71">
        <f t="shared" si="626"/>
        <v>0.32188586728738711</v>
      </c>
      <c r="AD90" s="71">
        <f t="shared" si="626"/>
        <v>0.27629116827092431</v>
      </c>
      <c r="AE90" s="71">
        <f t="shared" si="626"/>
        <v>0.20916820923265195</v>
      </c>
      <c r="AF90" s="86"/>
      <c r="AG90" s="71">
        <f t="shared" ref="AG90:AN90" si="627">AG88/AG89</f>
        <v>0.40034435696542869</v>
      </c>
      <c r="AH90" s="71">
        <f t="shared" si="627"/>
        <v>0.40183513038840613</v>
      </c>
      <c r="AI90" s="71">
        <f t="shared" si="627"/>
        <v>0.40218746735996364</v>
      </c>
      <c r="AJ90" s="71">
        <f t="shared" si="627"/>
        <v>0.40165266085777646</v>
      </c>
      <c r="AK90" s="71">
        <f t="shared" si="627"/>
        <v>0.40083857200322603</v>
      </c>
      <c r="AL90" s="71">
        <f t="shared" si="627"/>
        <v>0.4003630044466473</v>
      </c>
      <c r="AM90" s="71">
        <f t="shared" si="627"/>
        <v>0.39722809271857934</v>
      </c>
      <c r="AN90" s="71">
        <f t="shared" si="627"/>
        <v>0.39073812659954155</v>
      </c>
      <c r="AO90" s="71">
        <f t="shared" ref="AO90:AS90" si="628">AO88/AO89</f>
        <v>0.37935578510837892</v>
      </c>
      <c r="AP90" s="71">
        <f t="shared" si="628"/>
        <v>0.36075829552851457</v>
      </c>
      <c r="AQ90" s="71">
        <f t="shared" si="628"/>
        <v>0.33160018107367906</v>
      </c>
      <c r="AR90" s="71">
        <f t="shared" si="628"/>
        <v>0.28729008917444249</v>
      </c>
      <c r="AS90" s="71">
        <f t="shared" si="628"/>
        <v>0.22155939555130391</v>
      </c>
      <c r="AT90" s="86"/>
      <c r="AU90" s="71">
        <f t="shared" ref="AU90:BG90" si="629">AU88/AU89</f>
        <v>0.40226034843618669</v>
      </c>
      <c r="AV90" s="71">
        <f t="shared" si="629"/>
        <v>0.40187827265502052</v>
      </c>
      <c r="AW90" s="71">
        <f t="shared" si="629"/>
        <v>0.40052378535322014</v>
      </c>
      <c r="AX90" s="71">
        <f t="shared" si="629"/>
        <v>0.39844560807161761</v>
      </c>
      <c r="AY90" s="71">
        <f t="shared" si="629"/>
        <v>0.3964287057005198</v>
      </c>
      <c r="AZ90" s="71">
        <f t="shared" si="629"/>
        <v>0.39676871460358631</v>
      </c>
      <c r="BA90" s="71">
        <f t="shared" si="629"/>
        <v>0.39507339206640146</v>
      </c>
      <c r="BB90" s="71">
        <f t="shared" si="629"/>
        <v>0.39000557696352678</v>
      </c>
      <c r="BC90" s="71">
        <f t="shared" si="629"/>
        <v>0.38007959974562761</v>
      </c>
      <c r="BD90" s="71">
        <f t="shared" si="629"/>
        <v>0.36306564908652461</v>
      </c>
      <c r="BE90" s="71">
        <f t="shared" si="629"/>
        <v>0.3357755337283701</v>
      </c>
      <c r="BF90" s="71">
        <f t="shared" si="629"/>
        <v>0.29382779103413892</v>
      </c>
      <c r="BG90" s="71">
        <f t="shared" si="629"/>
        <v>0.23144096420033597</v>
      </c>
      <c r="BH90" s="86"/>
      <c r="BI90" s="71">
        <f t="shared" ref="BI90:BU90" si="630">BI88/BI89</f>
        <v>0.40163753633402383</v>
      </c>
      <c r="BJ90" s="71">
        <f t="shared" si="630"/>
        <v>0.39986420196625716</v>
      </c>
      <c r="BK90" s="71">
        <f t="shared" si="630"/>
        <v>0.39724718548069737</v>
      </c>
      <c r="BL90" s="71">
        <f t="shared" si="630"/>
        <v>0.39401382885377273</v>
      </c>
      <c r="BM90" s="71">
        <f t="shared" si="630"/>
        <v>0.3909809110820105</v>
      </c>
      <c r="BN90" s="71">
        <f t="shared" si="630"/>
        <v>0.39166329049149173</v>
      </c>
      <c r="BO90" s="71">
        <f t="shared" si="630"/>
        <v>0.39096045016324932</v>
      </c>
      <c r="BP90" s="71">
        <f t="shared" si="630"/>
        <v>0.38691985639356125</v>
      </c>
      <c r="BQ90" s="71">
        <f t="shared" si="630"/>
        <v>0.37812451554982035</v>
      </c>
      <c r="BR90" s="71">
        <f t="shared" si="630"/>
        <v>0.36246792989257304</v>
      </c>
      <c r="BS90" s="71">
        <f t="shared" si="630"/>
        <v>0.33695810321637598</v>
      </c>
      <c r="BT90" s="71">
        <f t="shared" si="630"/>
        <v>0.29751405658265817</v>
      </c>
      <c r="BU90" s="71">
        <f t="shared" si="630"/>
        <v>0.23872955171645666</v>
      </c>
      <c r="BV90" s="86"/>
      <c r="BW90" s="71">
        <f t="shared" ref="BW90:CI90" si="631">BW88/BW89</f>
        <v>0.3998611301871644</v>
      </c>
      <c r="BX90" s="71">
        <f t="shared" si="631"/>
        <v>0.39699779462947021</v>
      </c>
      <c r="BY90" s="71">
        <f t="shared" si="631"/>
        <v>0.39339241124827501</v>
      </c>
      <c r="BZ90" s="71">
        <f t="shared" si="631"/>
        <v>0.38924311224985969</v>
      </c>
      <c r="CA90" s="71">
        <f t="shared" si="631"/>
        <v>0.38533025972998997</v>
      </c>
      <c r="CB90" s="71">
        <f t="shared" si="631"/>
        <v>0.38604333409704322</v>
      </c>
      <c r="CC90" s="71">
        <f t="shared" si="631"/>
        <v>0.38602197379314296</v>
      </c>
      <c r="CD90" s="71">
        <f t="shared" si="631"/>
        <v>0.38271800047366183</v>
      </c>
      <c r="CE90" s="71">
        <f t="shared" si="631"/>
        <v>0.37478875440818399</v>
      </c>
      <c r="CF90" s="71">
        <f t="shared" si="631"/>
        <v>0.36025685966178633</v>
      </c>
      <c r="CG90" s="71">
        <f t="shared" si="631"/>
        <v>0.33634206305410841</v>
      </c>
      <c r="CH90" s="71">
        <f t="shared" si="631"/>
        <v>0.29925689447443077</v>
      </c>
      <c r="CI90" s="71">
        <f t="shared" si="631"/>
        <v>0.24394452167045214</v>
      </c>
      <c r="CJ90" s="86"/>
      <c r="CK90" s="71">
        <f t="shared" ref="CK90:CW90" si="632">CK88/CK89</f>
        <v>0.397525875334104</v>
      </c>
      <c r="CL90" s="71">
        <f t="shared" si="632"/>
        <v>0.39377567059562918</v>
      </c>
      <c r="CM90" s="71">
        <f t="shared" si="632"/>
        <v>0.38936466711972628</v>
      </c>
      <c r="CN90" s="71">
        <f t="shared" si="632"/>
        <v>0.38445872173429152</v>
      </c>
      <c r="CO90" s="71">
        <f t="shared" si="632"/>
        <v>0.37977069558018683</v>
      </c>
      <c r="CP90" s="71">
        <f t="shared" si="632"/>
        <v>0.38031047726088019</v>
      </c>
      <c r="CQ90" s="71">
        <f t="shared" si="632"/>
        <v>0.38074449157220447</v>
      </c>
      <c r="CR90" s="71">
        <f t="shared" si="632"/>
        <v>0.37796206047623898</v>
      </c>
      <c r="CS90" s="71">
        <f t="shared" si="632"/>
        <v>0.37069639955124462</v>
      </c>
      <c r="CT90" s="71">
        <f t="shared" si="632"/>
        <v>0.35710395100241982</v>
      </c>
      <c r="CU90" s="71">
        <f t="shared" si="632"/>
        <v>0.3345939154457111</v>
      </c>
      <c r="CV90" s="71">
        <f t="shared" si="632"/>
        <v>0.29967870477232028</v>
      </c>
      <c r="CW90" s="71">
        <f t="shared" si="632"/>
        <v>0.24761980890021645</v>
      </c>
      <c r="CX90" s="86"/>
      <c r="CY90" s="71">
        <f t="shared" ref="CY90:DK90" si="633">CY88/CY89</f>
        <v>0.39491964413297342</v>
      </c>
      <c r="CZ90" s="71">
        <f t="shared" si="633"/>
        <v>0.39042699889068311</v>
      </c>
      <c r="DA90" s="71">
        <f t="shared" si="633"/>
        <v>0.38533893274799752</v>
      </c>
      <c r="DB90" s="71">
        <f t="shared" si="633"/>
        <v>0.37978814349907269</v>
      </c>
      <c r="DC90" s="71">
        <f t="shared" si="633"/>
        <v>0.37440702367501205</v>
      </c>
      <c r="DD90" s="71">
        <f t="shared" si="633"/>
        <v>0.37464109051244299</v>
      </c>
      <c r="DE90" s="71">
        <f t="shared" si="633"/>
        <v>0.37536183267317291</v>
      </c>
      <c r="DF90" s="71">
        <f t="shared" si="633"/>
        <v>0.37294212947871558</v>
      </c>
      <c r="DG90" s="71">
        <f t="shared" si="633"/>
        <v>0.36619158155823661</v>
      </c>
      <c r="DH90" s="71">
        <f t="shared" si="633"/>
        <v>0.35339419414248785</v>
      </c>
      <c r="DI90" s="71">
        <f t="shared" si="633"/>
        <v>0.33215213792796561</v>
      </c>
      <c r="DJ90" s="71">
        <f t="shared" si="633"/>
        <v>0.29922939357453948</v>
      </c>
      <c r="DK90" s="71">
        <f t="shared" si="633"/>
        <v>0.25019622539324821</v>
      </c>
      <c r="DL90" s="86"/>
      <c r="DM90" s="71">
        <f t="shared" ref="DM90:DY90" si="634">DM88/DM89</f>
        <v>0.39219295050533742</v>
      </c>
      <c r="DN90" s="71">
        <f t="shared" si="634"/>
        <v>0.38706467650998749</v>
      </c>
      <c r="DO90" s="71">
        <f t="shared" si="634"/>
        <v>0.38139363804615795</v>
      </c>
      <c r="DP90" s="71">
        <f t="shared" si="634"/>
        <v>0.37527953082182297</v>
      </c>
      <c r="DQ90" s="71">
        <f t="shared" si="634"/>
        <v>0.36927034190338665</v>
      </c>
      <c r="DR90" s="71">
        <f t="shared" si="634"/>
        <v>0.36911482135293561</v>
      </c>
      <c r="DS90" s="71">
        <f t="shared" si="634"/>
        <v>0.3699951990280369</v>
      </c>
      <c r="DT90" s="71">
        <f t="shared" si="634"/>
        <v>0.36782261589075677</v>
      </c>
      <c r="DU90" s="71">
        <f t="shared" si="634"/>
        <v>0.36148533489675155</v>
      </c>
      <c r="DV90" s="71">
        <f t="shared" si="634"/>
        <v>0.34939633614803478</v>
      </c>
      <c r="DW90" s="71">
        <f t="shared" si="634"/>
        <v>0.3293390730198909</v>
      </c>
      <c r="DX90" s="71">
        <f t="shared" si="634"/>
        <v>0.29823705340420759</v>
      </c>
      <c r="DY90" s="71">
        <f t="shared" si="634"/>
        <v>0.25203002055444779</v>
      </c>
    </row>
    <row r="91" spans="2:129" x14ac:dyDescent="0.2">
      <c r="B91" s="10"/>
      <c r="C91" s="1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0"/>
      <c r="Z91" s="10"/>
      <c r="AA91" s="10"/>
      <c r="AB91" s="10"/>
      <c r="AC91" s="10"/>
      <c r="AD91" s="10"/>
      <c r="AE91" s="10"/>
      <c r="AF91" s="10"/>
      <c r="AG91" s="9"/>
      <c r="AH91" s="9"/>
      <c r="AI91" s="10"/>
      <c r="AJ91" s="10"/>
      <c r="AK91" s="10"/>
      <c r="AL91" s="10"/>
      <c r="AM91" s="10"/>
      <c r="AN91" s="10"/>
      <c r="AO91" s="10"/>
      <c r="AP91" s="10"/>
      <c r="AQ91" s="10"/>
      <c r="AR91" s="10"/>
      <c r="AS91" s="10"/>
      <c r="AT91" s="10"/>
      <c r="AU91" s="10"/>
      <c r="AV91" s="10"/>
      <c r="AW91" s="10"/>
      <c r="AX91" s="10"/>
      <c r="AY91" s="10"/>
      <c r="AZ91" s="10"/>
      <c r="BA91" s="10"/>
      <c r="BB91" s="10"/>
      <c r="BC91" s="10"/>
      <c r="BD91" s="10"/>
      <c r="BE91" s="10"/>
      <c r="BF91" s="10"/>
      <c r="BG91" s="10"/>
      <c r="BH91" s="10"/>
      <c r="BI91" s="10"/>
      <c r="BJ91" s="10"/>
      <c r="BK91" s="10"/>
      <c r="BL91" s="10"/>
      <c r="BM91" s="10"/>
      <c r="BN91" s="10"/>
      <c r="BO91" s="10"/>
      <c r="BP91" s="10"/>
      <c r="BQ91" s="10"/>
      <c r="BR91" s="10"/>
      <c r="BS91" s="10"/>
      <c r="BT91" s="10"/>
      <c r="BU91" s="10"/>
      <c r="BV91" s="10"/>
    </row>
    <row r="92" spans="2:129" x14ac:dyDescent="0.2">
      <c r="B92" s="10"/>
      <c r="C92" s="1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0"/>
      <c r="Z92" s="10"/>
      <c r="AA92" s="10"/>
      <c r="AB92" s="10"/>
      <c r="AC92" s="10"/>
      <c r="AD92" s="10"/>
      <c r="AE92" s="10"/>
      <c r="AF92" s="10"/>
      <c r="AK92" s="10"/>
      <c r="AL92" s="10"/>
      <c r="AM92" s="10"/>
      <c r="AN92" s="10"/>
      <c r="AO92" s="10"/>
      <c r="AP92" s="10"/>
      <c r="AQ92" s="10"/>
      <c r="AR92" s="10"/>
      <c r="AS92" s="10"/>
      <c r="AT92" s="10"/>
      <c r="AU92" s="10"/>
      <c r="AV92" s="10"/>
      <c r="AW92" s="10"/>
      <c r="AX92" s="10"/>
      <c r="AY92" s="10"/>
      <c r="AZ92" s="10"/>
      <c r="BA92" s="10"/>
      <c r="BB92" s="10"/>
      <c r="BC92" s="10"/>
      <c r="BD92" s="10"/>
      <c r="BE92" s="10"/>
      <c r="BF92" s="10"/>
      <c r="BG92" s="10"/>
      <c r="BH92" s="10"/>
      <c r="BI92" s="10"/>
      <c r="BJ92" s="10"/>
      <c r="BK92" s="10"/>
      <c r="BL92" s="10"/>
      <c r="BM92" s="10"/>
      <c r="BN92" s="10"/>
      <c r="BO92" s="10"/>
      <c r="BP92" s="10"/>
      <c r="BQ92" s="10"/>
      <c r="BR92" s="10"/>
      <c r="BS92" s="10"/>
      <c r="BT92" s="10"/>
      <c r="BU92" s="10"/>
      <c r="BV92" s="10"/>
    </row>
    <row r="93" spans="2:129" x14ac:dyDescent="0.2">
      <c r="B93" s="10"/>
      <c r="C93" s="1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0"/>
      <c r="Z93" s="10"/>
      <c r="AA93" s="10"/>
      <c r="AB93" s="10"/>
      <c r="AC93" s="10"/>
      <c r="AD93" s="10"/>
      <c r="AE93" s="10"/>
      <c r="AF93" s="10"/>
      <c r="AK93" s="10"/>
      <c r="AL93" s="10"/>
      <c r="AM93" s="10"/>
      <c r="AN93" s="10"/>
      <c r="AO93" s="10"/>
      <c r="AP93" s="10"/>
      <c r="AQ93" s="10"/>
      <c r="AR93" s="10"/>
      <c r="AS93" s="10"/>
      <c r="AT93" s="10"/>
      <c r="AU93" s="10"/>
      <c r="AV93" s="10"/>
      <c r="AW93" s="10"/>
      <c r="AX93" s="10"/>
      <c r="AY93" s="10"/>
      <c r="AZ93" s="10"/>
      <c r="BA93" s="10"/>
      <c r="BB93" s="10"/>
      <c r="BC93" s="10"/>
      <c r="BD93" s="10"/>
      <c r="BE93" s="10"/>
      <c r="BF93" s="10"/>
      <c r="BG93" s="10"/>
      <c r="BH93" s="10"/>
      <c r="BI93" s="10"/>
      <c r="BJ93" s="10"/>
      <c r="BK93" s="10"/>
      <c r="BL93" s="10"/>
      <c r="BM93" s="10"/>
      <c r="BN93" s="10"/>
      <c r="BO93" s="10"/>
      <c r="BP93" s="10"/>
      <c r="BQ93" s="10"/>
      <c r="BR93" s="10"/>
      <c r="BS93" s="10"/>
      <c r="BT93" s="10"/>
      <c r="BU93" s="10"/>
      <c r="BV93" s="10"/>
    </row>
    <row r="94" spans="2:129" x14ac:dyDescent="0.2"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  <c r="AB94" s="10"/>
      <c r="AC94" s="10"/>
      <c r="AD94" s="10"/>
      <c r="AE94" s="10"/>
      <c r="AF94" s="10"/>
      <c r="AK94" s="10"/>
      <c r="AL94" s="10"/>
      <c r="AM94" s="10"/>
      <c r="AN94" s="10"/>
      <c r="AO94" s="10"/>
      <c r="AP94" s="10"/>
      <c r="AQ94" s="10"/>
      <c r="AR94" s="10"/>
      <c r="AS94" s="10"/>
      <c r="AT94" s="10"/>
      <c r="AU94" s="10"/>
      <c r="AV94" s="10"/>
      <c r="AW94" s="10"/>
      <c r="AX94" s="10"/>
      <c r="AY94" s="10"/>
      <c r="AZ94" s="10"/>
      <c r="BA94" s="10"/>
      <c r="BB94" s="10"/>
      <c r="BC94" s="10"/>
      <c r="BD94" s="10"/>
      <c r="BE94" s="10"/>
      <c r="BF94" s="10"/>
      <c r="BG94" s="10"/>
      <c r="BH94" s="10"/>
      <c r="BI94" s="10"/>
      <c r="BJ94" s="10"/>
      <c r="BK94" s="10"/>
      <c r="BL94" s="10"/>
      <c r="BM94" s="10"/>
      <c r="BN94" s="10"/>
      <c r="BO94" s="10"/>
      <c r="BP94" s="10"/>
      <c r="BQ94" s="10"/>
      <c r="BR94" s="10"/>
      <c r="BS94" s="10"/>
      <c r="BT94" s="10"/>
      <c r="BU94" s="10"/>
      <c r="BV94" s="10"/>
    </row>
    <row r="95" spans="2:129" x14ac:dyDescent="0.2">
      <c r="B95" s="10"/>
      <c r="AK95" s="10"/>
      <c r="AL95" s="10"/>
      <c r="AM95" s="10"/>
      <c r="AN95" s="10"/>
      <c r="AO95" s="10"/>
      <c r="AP95" s="10"/>
      <c r="AQ95" s="10"/>
      <c r="AR95" s="10"/>
      <c r="AS95" s="10"/>
      <c r="AT95" s="10"/>
      <c r="AU95" s="10"/>
      <c r="AV95" s="10"/>
      <c r="AW95" s="10"/>
      <c r="AX95" s="10"/>
      <c r="AY95" s="10"/>
      <c r="AZ95" s="10"/>
      <c r="BA95" s="10"/>
      <c r="BB95" s="10"/>
      <c r="BC95" s="10"/>
      <c r="BD95" s="10"/>
      <c r="BE95" s="10"/>
      <c r="BF95" s="10"/>
      <c r="BG95" s="10"/>
      <c r="BH95" s="10"/>
      <c r="BI95" s="10"/>
      <c r="BJ95" s="10"/>
      <c r="BK95" s="10"/>
      <c r="BL95" s="10"/>
      <c r="BM95" s="10"/>
      <c r="BN95" s="10"/>
      <c r="BO95" s="10"/>
      <c r="BP95" s="10"/>
      <c r="BQ95" s="10"/>
      <c r="BR95" s="10"/>
      <c r="BS95" s="10"/>
      <c r="BT95" s="10"/>
      <c r="BU95" s="10"/>
      <c r="BV95" s="10"/>
    </row>
    <row r="96" spans="2:129" x14ac:dyDescent="0.2">
      <c r="B96" s="10"/>
      <c r="AK96" s="10"/>
      <c r="AL96" s="10"/>
      <c r="AM96" s="10"/>
      <c r="AN96" s="10"/>
      <c r="AO96" s="10"/>
      <c r="AP96" s="10"/>
      <c r="AQ96" s="10"/>
      <c r="AR96" s="10"/>
      <c r="AS96" s="10"/>
      <c r="AT96" s="10"/>
      <c r="AU96" s="10"/>
      <c r="AV96" s="10"/>
      <c r="AW96" s="10"/>
      <c r="AX96" s="10"/>
      <c r="AY96" s="10"/>
      <c r="AZ96" s="10"/>
      <c r="BA96" s="10"/>
      <c r="BB96" s="10"/>
      <c r="BC96" s="10"/>
      <c r="BD96" s="10"/>
      <c r="BE96" s="10"/>
      <c r="BF96" s="10"/>
      <c r="BG96" s="10"/>
      <c r="BH96" s="10"/>
      <c r="BI96" s="10"/>
      <c r="BJ96" s="10"/>
      <c r="BK96" s="10"/>
      <c r="BL96" s="10"/>
      <c r="BM96" s="10"/>
      <c r="BN96" s="10"/>
      <c r="BO96" s="10"/>
      <c r="BP96" s="10"/>
      <c r="BQ96" s="10"/>
      <c r="BR96" s="10"/>
      <c r="BS96" s="10"/>
      <c r="BT96" s="10"/>
      <c r="BU96" s="10"/>
      <c r="BV96" s="10"/>
    </row>
    <row r="97" spans="3:38" x14ac:dyDescent="0.2">
      <c r="AK97" s="10"/>
      <c r="AL97" s="10"/>
    </row>
    <row r="98" spans="3:38" x14ac:dyDescent="0.2">
      <c r="AK98" s="10"/>
      <c r="AL98" s="10"/>
    </row>
    <row r="99" spans="3:38" x14ac:dyDescent="0.2">
      <c r="AK99" s="10"/>
      <c r="AL99" s="10"/>
    </row>
    <row r="100" spans="3:38" x14ac:dyDescent="0.2">
      <c r="AK100" s="10"/>
      <c r="AL100" s="10"/>
    </row>
    <row r="101" spans="3:38" x14ac:dyDescent="0.2">
      <c r="AK101" s="10"/>
      <c r="AL101" s="10"/>
    </row>
    <row r="102" spans="3:38" x14ac:dyDescent="0.2">
      <c r="AK102" s="10"/>
      <c r="AL102" s="10"/>
    </row>
    <row r="103" spans="3:38" x14ac:dyDescent="0.2">
      <c r="AK103" s="10"/>
      <c r="AL103" s="10"/>
    </row>
    <row r="104" spans="3:38" x14ac:dyDescent="0.2">
      <c r="AK104" s="10"/>
      <c r="AL104" s="10"/>
    </row>
    <row r="105" spans="3:38" x14ac:dyDescent="0.2">
      <c r="AK105" s="10"/>
      <c r="AL105" s="10"/>
    </row>
    <row r="106" spans="3:38" x14ac:dyDescent="0.2">
      <c r="AK106" s="10"/>
      <c r="AL106" s="10"/>
    </row>
    <row r="107" spans="3:38" x14ac:dyDescent="0.2">
      <c r="AK107" s="10"/>
      <c r="AL107" s="10"/>
    </row>
    <row r="108" spans="3:38" x14ac:dyDescent="0.2"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0"/>
      <c r="T108" s="10"/>
      <c r="U108" s="10"/>
      <c r="V108" s="10"/>
      <c r="W108" s="10"/>
      <c r="X108" s="10"/>
      <c r="Y108" s="10"/>
      <c r="Z108" s="10"/>
      <c r="AA108" s="10"/>
      <c r="AB108" s="10"/>
      <c r="AC108" s="10"/>
      <c r="AD108" s="10"/>
      <c r="AE108" s="10"/>
      <c r="AF108" s="10"/>
      <c r="AG108" s="10"/>
      <c r="AH108" s="10"/>
      <c r="AI108" s="10"/>
      <c r="AJ108" s="10"/>
    </row>
    <row r="109" spans="3:38" x14ac:dyDescent="0.2"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  <c r="AA109" s="10"/>
      <c r="AB109" s="10"/>
      <c r="AC109" s="10"/>
      <c r="AD109" s="10"/>
      <c r="AE109" s="10"/>
      <c r="AF109" s="10"/>
      <c r="AG109" s="10"/>
      <c r="AH109" s="10"/>
      <c r="AI109" s="10"/>
      <c r="AJ109" s="10"/>
    </row>
    <row r="110" spans="3:38" x14ac:dyDescent="0.2"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  <c r="AA110" s="10"/>
      <c r="AB110" s="10"/>
      <c r="AC110" s="10"/>
      <c r="AD110" s="10"/>
      <c r="AE110" s="10"/>
      <c r="AF110" s="10"/>
      <c r="AG110" s="10"/>
      <c r="AH110" s="10"/>
      <c r="AI110" s="10"/>
      <c r="AJ110" s="10"/>
    </row>
    <row r="111" spans="3:38" x14ac:dyDescent="0.2">
      <c r="C111" s="1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0"/>
      <c r="Z111" s="10"/>
      <c r="AA111" s="10"/>
      <c r="AB111" s="10"/>
      <c r="AC111" s="10"/>
      <c r="AD111" s="10"/>
      <c r="AE111" s="10"/>
      <c r="AF111" s="10"/>
      <c r="AG111" s="10"/>
      <c r="AH111" s="10"/>
      <c r="AI111" s="10"/>
      <c r="AJ111" s="10"/>
    </row>
    <row r="112" spans="3:38" x14ac:dyDescent="0.2">
      <c r="C112" s="1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0"/>
      <c r="Z112" s="10"/>
      <c r="AA112" s="10"/>
      <c r="AB112" s="10"/>
      <c r="AC112" s="10"/>
      <c r="AD112" s="10"/>
      <c r="AE112" s="10"/>
      <c r="AF112" s="10"/>
      <c r="AG112" s="10"/>
      <c r="AH112" s="10"/>
      <c r="AI112" s="10"/>
      <c r="AJ112" s="10"/>
    </row>
    <row r="113" spans="3:36" x14ac:dyDescent="0.2">
      <c r="C113" s="1"/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0"/>
      <c r="Z113" s="10"/>
      <c r="AA113" s="10"/>
      <c r="AB113" s="10"/>
      <c r="AC113" s="10"/>
      <c r="AD113" s="10"/>
      <c r="AE113" s="10"/>
      <c r="AF113" s="10"/>
      <c r="AG113" s="10"/>
      <c r="AH113" s="10"/>
      <c r="AI113" s="10"/>
      <c r="AJ113" s="10"/>
    </row>
    <row r="114" spans="3:36" x14ac:dyDescent="0.2">
      <c r="C114" s="1"/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0"/>
      <c r="Z114" s="10"/>
      <c r="AA114" s="10"/>
      <c r="AB114" s="10"/>
      <c r="AC114" s="10"/>
      <c r="AD114" s="10"/>
      <c r="AE114" s="10"/>
      <c r="AF114" s="10"/>
      <c r="AG114" s="10"/>
      <c r="AH114" s="10"/>
      <c r="AI114" s="10"/>
      <c r="AJ114" s="10"/>
    </row>
    <row r="115" spans="3:36" x14ac:dyDescent="0.2"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  <c r="AA115" s="10"/>
      <c r="AB115" s="10"/>
      <c r="AC115" s="10"/>
      <c r="AD115" s="10"/>
      <c r="AE115" s="10"/>
      <c r="AF115" s="10"/>
      <c r="AG115" s="10"/>
      <c r="AH115" s="10"/>
      <c r="AI115" s="10"/>
      <c r="AJ115" s="10"/>
    </row>
    <row r="116" spans="3:36" x14ac:dyDescent="0.2"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  <c r="AA116" s="10"/>
      <c r="AB116" s="10"/>
      <c r="AC116" s="10"/>
      <c r="AD116" s="10"/>
      <c r="AE116" s="10"/>
      <c r="AF116" s="10"/>
      <c r="AG116" s="10"/>
      <c r="AH116" s="10"/>
      <c r="AI116" s="10"/>
      <c r="AJ116" s="10"/>
    </row>
    <row r="122" spans="3:36" x14ac:dyDescent="0.2">
      <c r="AG122" s="10"/>
      <c r="AH122" s="10"/>
      <c r="AI122" s="10"/>
      <c r="AJ122" s="10"/>
    </row>
    <row r="123" spans="3:36" x14ac:dyDescent="0.2">
      <c r="AG123" s="10"/>
      <c r="AH123" s="10"/>
      <c r="AI123" s="10"/>
      <c r="AJ123" s="10"/>
    </row>
    <row r="124" spans="3:36" x14ac:dyDescent="0.2">
      <c r="AG124" s="10"/>
      <c r="AH124" s="10"/>
      <c r="AI124" s="10"/>
      <c r="AJ124" s="10"/>
    </row>
    <row r="125" spans="3:36" x14ac:dyDescent="0.2">
      <c r="AG125" s="10"/>
      <c r="AH125" s="10"/>
      <c r="AI125" s="10"/>
      <c r="AJ125" s="10"/>
    </row>
    <row r="126" spans="3:36" x14ac:dyDescent="0.2">
      <c r="AG126" s="9"/>
      <c r="AH126" s="9"/>
      <c r="AI126" s="10"/>
      <c r="AJ126" s="10"/>
    </row>
    <row r="127" spans="3:36" x14ac:dyDescent="0.2">
      <c r="AG127" s="10"/>
      <c r="AH127" s="10"/>
      <c r="AI127" s="10"/>
      <c r="AJ127" s="10"/>
    </row>
    <row r="128" spans="3:36" x14ac:dyDescent="0.2"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0"/>
      <c r="T128" s="10"/>
      <c r="U128" s="10"/>
      <c r="V128" s="10"/>
      <c r="W128" s="10"/>
      <c r="X128" s="10"/>
      <c r="Y128" s="10"/>
      <c r="Z128" s="10"/>
      <c r="AA128" s="10"/>
      <c r="AB128" s="10"/>
      <c r="AC128" s="10"/>
      <c r="AD128" s="10"/>
      <c r="AE128" s="10"/>
      <c r="AF128" s="10"/>
      <c r="AG128" s="10"/>
      <c r="AH128" s="10"/>
      <c r="AI128" s="10"/>
      <c r="AJ128" s="10"/>
    </row>
    <row r="129" spans="3:34" x14ac:dyDescent="0.2"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  <c r="AA129" s="10"/>
      <c r="AB129" s="10"/>
      <c r="AC129" s="10"/>
      <c r="AD129" s="10"/>
      <c r="AE129" s="10"/>
      <c r="AF129" s="10"/>
    </row>
    <row r="130" spans="3:34" x14ac:dyDescent="0.2"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  <c r="AA130" s="10"/>
      <c r="AB130" s="10"/>
      <c r="AC130" s="10"/>
      <c r="AD130" s="10"/>
      <c r="AE130" s="10"/>
      <c r="AF130" s="10"/>
    </row>
    <row r="131" spans="3:34" x14ac:dyDescent="0.2">
      <c r="C131" s="1"/>
      <c r="D131" s="16"/>
      <c r="E131" s="16"/>
      <c r="F131" s="16"/>
      <c r="G131" s="16"/>
      <c r="H131" s="16"/>
      <c r="I131" s="16"/>
      <c r="J131" s="16"/>
      <c r="K131" s="16"/>
      <c r="L131" s="16"/>
      <c r="M131" s="16"/>
      <c r="N131" s="16"/>
      <c r="O131" s="16"/>
      <c r="P131" s="16"/>
      <c r="Q131" s="16"/>
      <c r="R131" s="16"/>
      <c r="S131" s="16"/>
      <c r="T131" s="16"/>
      <c r="U131" s="16"/>
      <c r="V131" s="16"/>
      <c r="W131" s="16"/>
      <c r="X131" s="16"/>
      <c r="Y131" s="10"/>
      <c r="Z131" s="10"/>
      <c r="AA131" s="10"/>
      <c r="AB131" s="10"/>
      <c r="AC131" s="10"/>
      <c r="AD131" s="10"/>
      <c r="AE131" s="10"/>
      <c r="AF131" s="10"/>
    </row>
    <row r="132" spans="3:34" x14ac:dyDescent="0.2">
      <c r="C132" s="1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0"/>
      <c r="Z132" s="10"/>
      <c r="AA132" s="10"/>
      <c r="AB132" s="10"/>
      <c r="AC132" s="10"/>
      <c r="AD132" s="10"/>
      <c r="AE132" s="10"/>
      <c r="AF132" s="10"/>
      <c r="AG132" s="9"/>
      <c r="AH132" s="9"/>
    </row>
    <row r="133" spans="3:34" x14ac:dyDescent="0.2">
      <c r="C133" s="1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0"/>
      <c r="Z133" s="10"/>
      <c r="AA133" s="10"/>
      <c r="AB133" s="10"/>
      <c r="AC133" s="10"/>
      <c r="AD133" s="10"/>
      <c r="AE133" s="10"/>
      <c r="AF133" s="10"/>
    </row>
    <row r="134" spans="3:34" x14ac:dyDescent="0.2">
      <c r="C134" s="1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0"/>
      <c r="Z134" s="10"/>
      <c r="AA134" s="10"/>
      <c r="AB134" s="10"/>
      <c r="AC134" s="10"/>
      <c r="AD134" s="10"/>
      <c r="AE134" s="10"/>
      <c r="AF134" s="10"/>
    </row>
  </sheetData>
  <pageMargins left="0.78749999999999998" right="0.78749999999999998" top="1.0249999999999999" bottom="1.0249999999999999" header="0.78749999999999998" footer="0.78749999999999998"/>
  <pageSetup paperSize="9" orientation="portrait" horizontalDpi="300" verticalDpi="300"/>
  <headerFooter>
    <oddHeader>&amp;C&amp;A</oddHeader>
    <oddFooter>&amp;CPágina &amp;P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79AFEA-90EB-4727-B321-56A87BFB3AC3}">
  <dimension ref="B1:DY134"/>
  <sheetViews>
    <sheetView zoomScale="85" zoomScaleNormal="85" workbookViewId="0">
      <selection activeCell="A15" sqref="A15"/>
    </sheetView>
  </sheetViews>
  <sheetFormatPr defaultColWidth="11.5703125" defaultRowHeight="12.75" x14ac:dyDescent="0.2"/>
  <cols>
    <col min="1" max="1" width="1" customWidth="1"/>
    <col min="2" max="2" width="8.28515625" customWidth="1"/>
    <col min="3" max="3" width="30.7109375" customWidth="1"/>
    <col min="4" max="4" width="4.42578125" customWidth="1"/>
    <col min="5" max="5" width="12.42578125" customWidth="1"/>
    <col min="6" max="6" width="11.5703125" customWidth="1"/>
    <col min="7" max="7" width="12.5703125" customWidth="1"/>
    <col min="8" max="8" width="11.85546875" customWidth="1"/>
    <col min="9" max="17" width="13.28515625" customWidth="1"/>
    <col min="18" max="18" width="1.5703125" customWidth="1"/>
    <col min="19" max="31" width="13.7109375" customWidth="1"/>
    <col min="32" max="32" width="1.28515625" customWidth="1"/>
    <col min="33" max="45" width="14" customWidth="1"/>
    <col min="46" max="46" width="1.5703125" customWidth="1"/>
    <col min="47" max="48" width="14" customWidth="1"/>
    <col min="49" max="50" width="11.5703125" customWidth="1"/>
    <col min="51" max="54" width="14" customWidth="1"/>
    <col min="55" max="58" width="14.28515625" customWidth="1"/>
    <col min="59" max="59" width="13.5703125" customWidth="1"/>
    <col min="60" max="60" width="2.28515625" customWidth="1"/>
    <col min="61" max="62" width="11.5703125" customWidth="1"/>
    <col min="63" max="73" width="13" customWidth="1"/>
    <col min="74" max="74" width="1.5703125" customWidth="1"/>
    <col min="88" max="88" width="1" customWidth="1"/>
    <col min="102" max="102" width="1.7109375" customWidth="1"/>
    <col min="116" max="116" width="2" customWidth="1"/>
  </cols>
  <sheetData>
    <row r="1" spans="2:129" x14ac:dyDescent="0.2">
      <c r="R1" s="74"/>
      <c r="AF1" s="74"/>
      <c r="AG1" t="s">
        <v>32</v>
      </c>
      <c r="AT1" s="74"/>
      <c r="BH1" s="74"/>
      <c r="BV1" s="74"/>
      <c r="CJ1" s="74"/>
      <c r="CX1" s="74"/>
      <c r="DL1" s="74"/>
    </row>
    <row r="2" spans="2:129" x14ac:dyDescent="0.2">
      <c r="B2" s="31"/>
      <c r="C2" s="27" t="s">
        <v>4</v>
      </c>
      <c r="D2" s="5"/>
      <c r="E2" s="3">
        <v>463</v>
      </c>
      <c r="F2" s="3">
        <v>483</v>
      </c>
      <c r="G2" s="3">
        <v>503</v>
      </c>
      <c r="H2" s="3">
        <v>523</v>
      </c>
      <c r="I2" s="3">
        <v>543</v>
      </c>
      <c r="J2" s="3">
        <v>563</v>
      </c>
      <c r="K2" s="78">
        <v>583</v>
      </c>
      <c r="L2" s="78">
        <v>603</v>
      </c>
      <c r="M2" s="3">
        <v>623</v>
      </c>
      <c r="N2" s="3">
        <v>643</v>
      </c>
      <c r="O2" s="3">
        <v>663</v>
      </c>
      <c r="P2" s="3">
        <v>683</v>
      </c>
      <c r="Q2" s="3">
        <v>703</v>
      </c>
      <c r="R2" s="79"/>
      <c r="S2" s="3">
        <v>463</v>
      </c>
      <c r="T2" s="3">
        <v>483</v>
      </c>
      <c r="U2" s="3">
        <v>503</v>
      </c>
      <c r="V2" s="3">
        <v>523</v>
      </c>
      <c r="W2" s="3">
        <v>543</v>
      </c>
      <c r="X2" s="3">
        <v>563</v>
      </c>
      <c r="Y2" s="78">
        <v>583</v>
      </c>
      <c r="Z2" s="78">
        <v>603</v>
      </c>
      <c r="AA2" s="3">
        <v>623</v>
      </c>
      <c r="AB2" s="3">
        <v>643</v>
      </c>
      <c r="AC2" s="3">
        <v>663</v>
      </c>
      <c r="AD2" s="3">
        <v>683</v>
      </c>
      <c r="AE2" s="3">
        <v>703</v>
      </c>
      <c r="AF2" s="79"/>
      <c r="AG2" s="3">
        <v>463</v>
      </c>
      <c r="AH2" s="3">
        <v>483</v>
      </c>
      <c r="AI2" s="3">
        <v>503</v>
      </c>
      <c r="AJ2" s="3">
        <v>523</v>
      </c>
      <c r="AK2" s="3">
        <v>543</v>
      </c>
      <c r="AL2" s="3">
        <v>563</v>
      </c>
      <c r="AM2" s="78">
        <v>583</v>
      </c>
      <c r="AN2" s="78">
        <v>603</v>
      </c>
      <c r="AO2" s="3">
        <v>623</v>
      </c>
      <c r="AP2" s="3">
        <v>643</v>
      </c>
      <c r="AQ2" s="3">
        <v>663</v>
      </c>
      <c r="AR2" s="3">
        <v>683</v>
      </c>
      <c r="AS2" s="3">
        <v>703</v>
      </c>
      <c r="AT2" s="79"/>
      <c r="AU2" s="3">
        <v>463</v>
      </c>
      <c r="AV2" s="3">
        <v>483</v>
      </c>
      <c r="AW2" s="3">
        <v>503</v>
      </c>
      <c r="AX2" s="3">
        <v>523</v>
      </c>
      <c r="AY2" s="3">
        <v>543</v>
      </c>
      <c r="AZ2" s="3">
        <v>563</v>
      </c>
      <c r="BA2" s="78">
        <v>583</v>
      </c>
      <c r="BB2" s="78">
        <v>603</v>
      </c>
      <c r="BC2" s="3">
        <v>623</v>
      </c>
      <c r="BD2" s="3">
        <v>643</v>
      </c>
      <c r="BE2" s="3">
        <v>663</v>
      </c>
      <c r="BF2" s="3">
        <v>683</v>
      </c>
      <c r="BG2" s="3">
        <v>703</v>
      </c>
      <c r="BH2" s="79"/>
      <c r="BI2" s="3">
        <v>463</v>
      </c>
      <c r="BJ2" s="3">
        <v>483</v>
      </c>
      <c r="BK2" s="3">
        <v>503</v>
      </c>
      <c r="BL2" s="3">
        <v>523</v>
      </c>
      <c r="BM2" s="3">
        <v>543</v>
      </c>
      <c r="BN2" s="3">
        <v>563</v>
      </c>
      <c r="BO2" s="78">
        <v>583</v>
      </c>
      <c r="BP2" s="78">
        <v>603</v>
      </c>
      <c r="BQ2" s="3">
        <v>623</v>
      </c>
      <c r="BR2" s="3">
        <v>643</v>
      </c>
      <c r="BS2" s="3">
        <v>663</v>
      </c>
      <c r="BT2" s="3">
        <v>683</v>
      </c>
      <c r="BU2" s="3">
        <v>703</v>
      </c>
      <c r="BV2" s="79"/>
      <c r="BW2" s="3">
        <v>463</v>
      </c>
      <c r="BX2" s="3">
        <v>483</v>
      </c>
      <c r="BY2" s="3">
        <v>503</v>
      </c>
      <c r="BZ2" s="3">
        <v>523</v>
      </c>
      <c r="CA2" s="3">
        <v>543</v>
      </c>
      <c r="CB2" s="3">
        <v>563</v>
      </c>
      <c r="CC2" s="78">
        <v>583</v>
      </c>
      <c r="CD2" s="78">
        <v>603</v>
      </c>
      <c r="CE2" s="3">
        <v>623</v>
      </c>
      <c r="CF2" s="3">
        <v>643</v>
      </c>
      <c r="CG2" s="3">
        <v>663</v>
      </c>
      <c r="CH2" s="3">
        <v>683</v>
      </c>
      <c r="CI2" s="3">
        <v>703</v>
      </c>
      <c r="CJ2" s="79"/>
      <c r="CK2" s="3">
        <v>463</v>
      </c>
      <c r="CL2" s="3">
        <v>483</v>
      </c>
      <c r="CM2" s="3">
        <v>503</v>
      </c>
      <c r="CN2" s="3">
        <v>523</v>
      </c>
      <c r="CO2" s="3">
        <v>543</v>
      </c>
      <c r="CP2" s="3">
        <v>563</v>
      </c>
      <c r="CQ2" s="78">
        <v>583</v>
      </c>
      <c r="CR2" s="78">
        <v>603</v>
      </c>
      <c r="CS2" s="3">
        <v>623</v>
      </c>
      <c r="CT2" s="3">
        <v>643</v>
      </c>
      <c r="CU2" s="3">
        <v>663</v>
      </c>
      <c r="CV2" s="3">
        <v>683</v>
      </c>
      <c r="CW2" s="3">
        <v>703</v>
      </c>
      <c r="CX2" s="79"/>
      <c r="CY2" s="3">
        <v>463</v>
      </c>
      <c r="CZ2" s="3">
        <v>483</v>
      </c>
      <c r="DA2" s="3">
        <v>503</v>
      </c>
      <c r="DB2" s="3">
        <v>523</v>
      </c>
      <c r="DC2" s="3">
        <v>543</v>
      </c>
      <c r="DD2" s="3">
        <v>563</v>
      </c>
      <c r="DE2" s="78">
        <v>583</v>
      </c>
      <c r="DF2" s="78">
        <v>603</v>
      </c>
      <c r="DG2" s="3">
        <v>623</v>
      </c>
      <c r="DH2" s="3">
        <v>643</v>
      </c>
      <c r="DI2" s="3">
        <v>663</v>
      </c>
      <c r="DJ2" s="3">
        <v>683</v>
      </c>
      <c r="DK2" s="3">
        <v>703</v>
      </c>
      <c r="DL2" s="79"/>
      <c r="DM2" s="3">
        <v>463</v>
      </c>
      <c r="DN2" s="3">
        <v>483</v>
      </c>
      <c r="DO2" s="3">
        <v>503</v>
      </c>
      <c r="DP2" s="3">
        <v>523</v>
      </c>
      <c r="DQ2" s="3">
        <v>543</v>
      </c>
      <c r="DR2" s="3">
        <v>563</v>
      </c>
      <c r="DS2" s="78">
        <v>583</v>
      </c>
      <c r="DT2" s="78">
        <v>603</v>
      </c>
      <c r="DU2" s="3">
        <v>623</v>
      </c>
      <c r="DV2" s="3">
        <v>643</v>
      </c>
      <c r="DW2" s="3">
        <v>663</v>
      </c>
      <c r="DX2" s="3">
        <v>683</v>
      </c>
      <c r="DY2" s="3">
        <v>703</v>
      </c>
    </row>
    <row r="3" spans="2:129" ht="15.75" x14ac:dyDescent="0.25">
      <c r="B3" s="59" t="s">
        <v>5</v>
      </c>
      <c r="C3" s="28" t="s">
        <v>6</v>
      </c>
      <c r="D3" s="5"/>
      <c r="E3">
        <f>5*101325</f>
        <v>506625</v>
      </c>
      <c r="F3">
        <f>5*101325</f>
        <v>506625</v>
      </c>
      <c r="G3">
        <f t="shared" ref="G3:Q3" si="0">5*101325</f>
        <v>506625</v>
      </c>
      <c r="H3">
        <f t="shared" si="0"/>
        <v>506625</v>
      </c>
      <c r="I3">
        <f t="shared" si="0"/>
        <v>506625</v>
      </c>
      <c r="J3">
        <f t="shared" si="0"/>
        <v>506625</v>
      </c>
      <c r="K3">
        <f t="shared" si="0"/>
        <v>506625</v>
      </c>
      <c r="L3">
        <f t="shared" si="0"/>
        <v>506625</v>
      </c>
      <c r="M3">
        <f t="shared" si="0"/>
        <v>506625</v>
      </c>
      <c r="N3">
        <f t="shared" si="0"/>
        <v>506625</v>
      </c>
      <c r="O3">
        <f t="shared" si="0"/>
        <v>506625</v>
      </c>
      <c r="P3">
        <f t="shared" si="0"/>
        <v>506625</v>
      </c>
      <c r="Q3">
        <f t="shared" si="0"/>
        <v>506625</v>
      </c>
      <c r="R3" s="74"/>
      <c r="S3">
        <f>10*101325</f>
        <v>1013250</v>
      </c>
      <c r="T3">
        <f t="shared" ref="T3:AE3" si="1">10*101325</f>
        <v>1013250</v>
      </c>
      <c r="U3">
        <f t="shared" si="1"/>
        <v>1013250</v>
      </c>
      <c r="V3">
        <f t="shared" si="1"/>
        <v>1013250</v>
      </c>
      <c r="W3">
        <f t="shared" si="1"/>
        <v>1013250</v>
      </c>
      <c r="X3">
        <f t="shared" si="1"/>
        <v>1013250</v>
      </c>
      <c r="Y3">
        <f t="shared" si="1"/>
        <v>1013250</v>
      </c>
      <c r="Z3">
        <f t="shared" si="1"/>
        <v>1013250</v>
      </c>
      <c r="AA3">
        <f t="shared" si="1"/>
        <v>1013250</v>
      </c>
      <c r="AB3">
        <f t="shared" si="1"/>
        <v>1013250</v>
      </c>
      <c r="AC3">
        <f t="shared" si="1"/>
        <v>1013250</v>
      </c>
      <c r="AD3">
        <f t="shared" si="1"/>
        <v>1013250</v>
      </c>
      <c r="AE3">
        <f t="shared" si="1"/>
        <v>1013250</v>
      </c>
      <c r="AF3" s="74"/>
      <c r="AG3">
        <f>15*101325</f>
        <v>1519875</v>
      </c>
      <c r="AH3">
        <f t="shared" ref="AH3:AS3" si="2">15*101325</f>
        <v>1519875</v>
      </c>
      <c r="AI3">
        <f t="shared" si="2"/>
        <v>1519875</v>
      </c>
      <c r="AJ3">
        <f t="shared" si="2"/>
        <v>1519875</v>
      </c>
      <c r="AK3">
        <f t="shared" si="2"/>
        <v>1519875</v>
      </c>
      <c r="AL3">
        <f t="shared" si="2"/>
        <v>1519875</v>
      </c>
      <c r="AM3">
        <f t="shared" si="2"/>
        <v>1519875</v>
      </c>
      <c r="AN3">
        <f t="shared" si="2"/>
        <v>1519875</v>
      </c>
      <c r="AO3">
        <f t="shared" si="2"/>
        <v>1519875</v>
      </c>
      <c r="AP3">
        <f t="shared" si="2"/>
        <v>1519875</v>
      </c>
      <c r="AQ3">
        <f t="shared" si="2"/>
        <v>1519875</v>
      </c>
      <c r="AR3">
        <f t="shared" si="2"/>
        <v>1519875</v>
      </c>
      <c r="AS3">
        <f t="shared" si="2"/>
        <v>1519875</v>
      </c>
      <c r="AT3" s="74"/>
      <c r="AU3">
        <f>20*101325</f>
        <v>2026500</v>
      </c>
      <c r="AV3">
        <f t="shared" ref="AV3:BG3" si="3">20*101325</f>
        <v>2026500</v>
      </c>
      <c r="AW3">
        <f t="shared" si="3"/>
        <v>2026500</v>
      </c>
      <c r="AX3">
        <f t="shared" si="3"/>
        <v>2026500</v>
      </c>
      <c r="AY3">
        <f t="shared" si="3"/>
        <v>2026500</v>
      </c>
      <c r="AZ3">
        <f t="shared" si="3"/>
        <v>2026500</v>
      </c>
      <c r="BA3">
        <f t="shared" si="3"/>
        <v>2026500</v>
      </c>
      <c r="BB3">
        <f t="shared" si="3"/>
        <v>2026500</v>
      </c>
      <c r="BC3">
        <f t="shared" si="3"/>
        <v>2026500</v>
      </c>
      <c r="BD3">
        <f t="shared" si="3"/>
        <v>2026500</v>
      </c>
      <c r="BE3">
        <f t="shared" si="3"/>
        <v>2026500</v>
      </c>
      <c r="BF3">
        <f t="shared" si="3"/>
        <v>2026500</v>
      </c>
      <c r="BG3">
        <f t="shared" si="3"/>
        <v>2026500</v>
      </c>
      <c r="BH3" s="74"/>
      <c r="BI3">
        <f>25*101325</f>
        <v>2533125</v>
      </c>
      <c r="BJ3">
        <f t="shared" ref="BJ3:BU3" si="4">25*101325</f>
        <v>2533125</v>
      </c>
      <c r="BK3">
        <f t="shared" si="4"/>
        <v>2533125</v>
      </c>
      <c r="BL3">
        <f t="shared" si="4"/>
        <v>2533125</v>
      </c>
      <c r="BM3">
        <f t="shared" si="4"/>
        <v>2533125</v>
      </c>
      <c r="BN3">
        <f t="shared" si="4"/>
        <v>2533125</v>
      </c>
      <c r="BO3">
        <f t="shared" si="4"/>
        <v>2533125</v>
      </c>
      <c r="BP3">
        <f t="shared" si="4"/>
        <v>2533125</v>
      </c>
      <c r="BQ3">
        <f t="shared" si="4"/>
        <v>2533125</v>
      </c>
      <c r="BR3">
        <f t="shared" si="4"/>
        <v>2533125</v>
      </c>
      <c r="BS3">
        <f t="shared" si="4"/>
        <v>2533125</v>
      </c>
      <c r="BT3">
        <f t="shared" si="4"/>
        <v>2533125</v>
      </c>
      <c r="BU3">
        <f t="shared" si="4"/>
        <v>2533125</v>
      </c>
      <c r="BV3" s="74"/>
      <c r="BW3">
        <f>30*101325</f>
        <v>3039750</v>
      </c>
      <c r="BX3">
        <f t="shared" ref="BX3:CI3" si="5">30*101325</f>
        <v>3039750</v>
      </c>
      <c r="BY3">
        <f t="shared" si="5"/>
        <v>3039750</v>
      </c>
      <c r="BZ3">
        <f t="shared" si="5"/>
        <v>3039750</v>
      </c>
      <c r="CA3">
        <f t="shared" si="5"/>
        <v>3039750</v>
      </c>
      <c r="CB3">
        <f t="shared" si="5"/>
        <v>3039750</v>
      </c>
      <c r="CC3">
        <f t="shared" si="5"/>
        <v>3039750</v>
      </c>
      <c r="CD3">
        <f t="shared" si="5"/>
        <v>3039750</v>
      </c>
      <c r="CE3">
        <f t="shared" si="5"/>
        <v>3039750</v>
      </c>
      <c r="CF3">
        <f t="shared" si="5"/>
        <v>3039750</v>
      </c>
      <c r="CG3">
        <f t="shared" si="5"/>
        <v>3039750</v>
      </c>
      <c r="CH3">
        <f t="shared" si="5"/>
        <v>3039750</v>
      </c>
      <c r="CI3">
        <f t="shared" si="5"/>
        <v>3039750</v>
      </c>
      <c r="CJ3" s="74"/>
      <c r="CK3">
        <f>35*101325</f>
        <v>3546375</v>
      </c>
      <c r="CL3">
        <f t="shared" ref="CL3:CW3" si="6">35*101325</f>
        <v>3546375</v>
      </c>
      <c r="CM3">
        <f t="shared" si="6"/>
        <v>3546375</v>
      </c>
      <c r="CN3">
        <f t="shared" si="6"/>
        <v>3546375</v>
      </c>
      <c r="CO3">
        <f t="shared" si="6"/>
        <v>3546375</v>
      </c>
      <c r="CP3">
        <f t="shared" si="6"/>
        <v>3546375</v>
      </c>
      <c r="CQ3">
        <f t="shared" si="6"/>
        <v>3546375</v>
      </c>
      <c r="CR3">
        <f t="shared" si="6"/>
        <v>3546375</v>
      </c>
      <c r="CS3">
        <f t="shared" si="6"/>
        <v>3546375</v>
      </c>
      <c r="CT3">
        <f t="shared" si="6"/>
        <v>3546375</v>
      </c>
      <c r="CU3">
        <f t="shared" si="6"/>
        <v>3546375</v>
      </c>
      <c r="CV3">
        <f t="shared" si="6"/>
        <v>3546375</v>
      </c>
      <c r="CW3">
        <f t="shared" si="6"/>
        <v>3546375</v>
      </c>
      <c r="CX3" s="74"/>
      <c r="CY3">
        <f>40*101325</f>
        <v>4053000</v>
      </c>
      <c r="CZ3">
        <f t="shared" ref="CZ3:DK3" si="7">40*101325</f>
        <v>4053000</v>
      </c>
      <c r="DA3">
        <f t="shared" si="7"/>
        <v>4053000</v>
      </c>
      <c r="DB3">
        <f t="shared" si="7"/>
        <v>4053000</v>
      </c>
      <c r="DC3">
        <f t="shared" si="7"/>
        <v>4053000</v>
      </c>
      <c r="DD3">
        <f t="shared" si="7"/>
        <v>4053000</v>
      </c>
      <c r="DE3">
        <f t="shared" si="7"/>
        <v>4053000</v>
      </c>
      <c r="DF3">
        <f t="shared" si="7"/>
        <v>4053000</v>
      </c>
      <c r="DG3">
        <f t="shared" si="7"/>
        <v>4053000</v>
      </c>
      <c r="DH3">
        <f t="shared" si="7"/>
        <v>4053000</v>
      </c>
      <c r="DI3">
        <f t="shared" si="7"/>
        <v>4053000</v>
      </c>
      <c r="DJ3">
        <f t="shared" si="7"/>
        <v>4053000</v>
      </c>
      <c r="DK3">
        <f t="shared" si="7"/>
        <v>4053000</v>
      </c>
      <c r="DL3" s="74"/>
      <c r="DM3">
        <f t="shared" ref="DM3:DY3" si="8">45*101325</f>
        <v>4559625</v>
      </c>
      <c r="DN3">
        <f t="shared" si="8"/>
        <v>4559625</v>
      </c>
      <c r="DO3">
        <f t="shared" si="8"/>
        <v>4559625</v>
      </c>
      <c r="DP3">
        <f t="shared" si="8"/>
        <v>4559625</v>
      </c>
      <c r="DQ3">
        <f t="shared" si="8"/>
        <v>4559625</v>
      </c>
      <c r="DR3">
        <f t="shared" si="8"/>
        <v>4559625</v>
      </c>
      <c r="DS3">
        <f t="shared" si="8"/>
        <v>4559625</v>
      </c>
      <c r="DT3">
        <f t="shared" si="8"/>
        <v>4559625</v>
      </c>
      <c r="DU3">
        <f t="shared" si="8"/>
        <v>4559625</v>
      </c>
      <c r="DV3">
        <f t="shared" si="8"/>
        <v>4559625</v>
      </c>
      <c r="DW3">
        <f t="shared" si="8"/>
        <v>4559625</v>
      </c>
      <c r="DX3">
        <f t="shared" si="8"/>
        <v>4559625</v>
      </c>
      <c r="DY3">
        <f t="shared" si="8"/>
        <v>4559625</v>
      </c>
    </row>
    <row r="4" spans="2:129" ht="15.75" x14ac:dyDescent="0.25">
      <c r="B4" s="59" t="s">
        <v>7</v>
      </c>
      <c r="C4" s="29" t="s">
        <v>8</v>
      </c>
      <c r="D4" s="5"/>
      <c r="E4">
        <v>10</v>
      </c>
      <c r="F4">
        <v>10</v>
      </c>
      <c r="G4">
        <v>10</v>
      </c>
      <c r="H4">
        <v>10</v>
      </c>
      <c r="I4">
        <v>10</v>
      </c>
      <c r="J4">
        <v>10</v>
      </c>
      <c r="K4">
        <v>10</v>
      </c>
      <c r="L4">
        <v>10</v>
      </c>
      <c r="M4">
        <v>10</v>
      </c>
      <c r="N4">
        <v>10</v>
      </c>
      <c r="O4">
        <v>10</v>
      </c>
      <c r="P4">
        <v>10</v>
      </c>
      <c r="Q4">
        <v>10</v>
      </c>
      <c r="R4" s="74"/>
      <c r="S4">
        <v>10</v>
      </c>
      <c r="T4">
        <v>10</v>
      </c>
      <c r="U4">
        <v>10</v>
      </c>
      <c r="V4">
        <v>10</v>
      </c>
      <c r="W4">
        <v>10</v>
      </c>
      <c r="X4">
        <v>10</v>
      </c>
      <c r="Y4">
        <v>10</v>
      </c>
      <c r="Z4">
        <v>10</v>
      </c>
      <c r="AA4">
        <v>10</v>
      </c>
      <c r="AB4">
        <v>10</v>
      </c>
      <c r="AC4">
        <v>10</v>
      </c>
      <c r="AD4">
        <v>10</v>
      </c>
      <c r="AE4">
        <v>10</v>
      </c>
      <c r="AF4" s="74"/>
      <c r="AG4">
        <v>10</v>
      </c>
      <c r="AH4">
        <v>10</v>
      </c>
      <c r="AI4">
        <v>10</v>
      </c>
      <c r="AJ4">
        <v>10</v>
      </c>
      <c r="AK4">
        <v>10</v>
      </c>
      <c r="AL4">
        <v>10</v>
      </c>
      <c r="AM4">
        <v>10</v>
      </c>
      <c r="AN4">
        <v>10</v>
      </c>
      <c r="AO4">
        <v>10</v>
      </c>
      <c r="AP4">
        <v>10</v>
      </c>
      <c r="AQ4">
        <v>10</v>
      </c>
      <c r="AR4">
        <v>10</v>
      </c>
      <c r="AS4">
        <v>10</v>
      </c>
      <c r="AT4" s="74"/>
      <c r="AU4">
        <v>10</v>
      </c>
      <c r="AV4">
        <v>10</v>
      </c>
      <c r="AW4">
        <v>10</v>
      </c>
      <c r="AX4">
        <v>10</v>
      </c>
      <c r="AY4">
        <v>10</v>
      </c>
      <c r="AZ4">
        <v>10</v>
      </c>
      <c r="BA4">
        <v>10</v>
      </c>
      <c r="BB4">
        <v>10</v>
      </c>
      <c r="BC4">
        <v>10</v>
      </c>
      <c r="BD4">
        <v>10</v>
      </c>
      <c r="BE4">
        <v>10</v>
      </c>
      <c r="BF4">
        <v>10</v>
      </c>
      <c r="BG4">
        <v>10</v>
      </c>
      <c r="BH4" s="74"/>
      <c r="BI4">
        <v>10</v>
      </c>
      <c r="BJ4">
        <v>10</v>
      </c>
      <c r="BK4">
        <v>10</v>
      </c>
      <c r="BL4">
        <v>10</v>
      </c>
      <c r="BM4">
        <v>10</v>
      </c>
      <c r="BN4">
        <v>10</v>
      </c>
      <c r="BO4">
        <v>10</v>
      </c>
      <c r="BP4">
        <v>10</v>
      </c>
      <c r="BQ4">
        <v>10</v>
      </c>
      <c r="BR4">
        <v>10</v>
      </c>
      <c r="BS4">
        <v>10</v>
      </c>
      <c r="BT4">
        <v>10</v>
      </c>
      <c r="BU4">
        <v>10</v>
      </c>
      <c r="BV4" s="74"/>
      <c r="BW4">
        <v>10</v>
      </c>
      <c r="BX4">
        <v>10</v>
      </c>
      <c r="BY4">
        <v>10</v>
      </c>
      <c r="BZ4">
        <v>10</v>
      </c>
      <c r="CA4">
        <v>10</v>
      </c>
      <c r="CB4">
        <v>10</v>
      </c>
      <c r="CC4">
        <v>10</v>
      </c>
      <c r="CD4">
        <v>10</v>
      </c>
      <c r="CE4">
        <v>10</v>
      </c>
      <c r="CF4">
        <v>10</v>
      </c>
      <c r="CG4">
        <v>10</v>
      </c>
      <c r="CH4">
        <v>10</v>
      </c>
      <c r="CI4">
        <v>10</v>
      </c>
      <c r="CJ4" s="74"/>
      <c r="CK4">
        <v>10</v>
      </c>
      <c r="CL4">
        <v>10</v>
      </c>
      <c r="CM4">
        <v>10</v>
      </c>
      <c r="CN4">
        <v>10</v>
      </c>
      <c r="CO4">
        <v>10</v>
      </c>
      <c r="CP4">
        <v>10</v>
      </c>
      <c r="CQ4">
        <v>10</v>
      </c>
      <c r="CR4">
        <v>10</v>
      </c>
      <c r="CS4">
        <v>10</v>
      </c>
      <c r="CT4">
        <v>10</v>
      </c>
      <c r="CU4">
        <v>10</v>
      </c>
      <c r="CV4">
        <v>10</v>
      </c>
      <c r="CW4">
        <v>10</v>
      </c>
      <c r="CX4" s="74"/>
      <c r="CY4">
        <v>10</v>
      </c>
      <c r="CZ4">
        <v>10</v>
      </c>
      <c r="DA4">
        <v>10</v>
      </c>
      <c r="DB4">
        <v>10</v>
      </c>
      <c r="DC4">
        <v>10</v>
      </c>
      <c r="DD4">
        <v>10</v>
      </c>
      <c r="DE4">
        <v>10</v>
      </c>
      <c r="DF4">
        <v>10</v>
      </c>
      <c r="DG4">
        <v>10</v>
      </c>
      <c r="DH4">
        <v>10</v>
      </c>
      <c r="DI4">
        <v>10</v>
      </c>
      <c r="DJ4">
        <v>10</v>
      </c>
      <c r="DK4">
        <v>10</v>
      </c>
      <c r="DL4" s="74"/>
      <c r="DM4">
        <v>10</v>
      </c>
      <c r="DN4">
        <v>10</v>
      </c>
      <c r="DO4">
        <v>10</v>
      </c>
      <c r="DP4">
        <v>10</v>
      </c>
      <c r="DQ4">
        <v>10</v>
      </c>
      <c r="DR4">
        <v>10</v>
      </c>
      <c r="DS4">
        <v>10</v>
      </c>
      <c r="DT4">
        <v>10</v>
      </c>
      <c r="DU4">
        <v>10</v>
      </c>
      <c r="DV4">
        <v>10</v>
      </c>
      <c r="DW4">
        <v>10</v>
      </c>
      <c r="DX4">
        <v>10</v>
      </c>
      <c r="DY4">
        <v>10</v>
      </c>
    </row>
    <row r="5" spans="2:129" ht="15.75" x14ac:dyDescent="0.25">
      <c r="B5" s="59" t="s">
        <v>7</v>
      </c>
      <c r="R5" s="74"/>
      <c r="AF5" s="74"/>
      <c r="AT5" s="74"/>
      <c r="BH5" s="74"/>
      <c r="BV5" s="74"/>
      <c r="CJ5" s="74"/>
      <c r="CX5" s="74"/>
      <c r="DL5" s="74"/>
    </row>
    <row r="6" spans="2:129" ht="15.75" x14ac:dyDescent="0.25">
      <c r="B6" s="59" t="s">
        <v>9</v>
      </c>
      <c r="C6" s="6" t="s">
        <v>53</v>
      </c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74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74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74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  <c r="BH6" s="74"/>
      <c r="BI6" s="6"/>
      <c r="BJ6" s="6"/>
      <c r="BK6" s="6"/>
      <c r="BL6" s="6"/>
      <c r="BM6" s="6"/>
      <c r="BN6" s="6"/>
      <c r="BO6" s="6"/>
      <c r="BP6" s="6"/>
      <c r="BQ6" s="6"/>
      <c r="BR6" s="6"/>
      <c r="BS6" s="6"/>
      <c r="BT6" s="6"/>
      <c r="BU6" s="6"/>
      <c r="BV6" s="74"/>
      <c r="BW6" s="6"/>
      <c r="BX6" s="6"/>
      <c r="BY6" s="6"/>
      <c r="BZ6" s="6"/>
      <c r="CA6" s="6"/>
      <c r="CB6" s="6"/>
      <c r="CC6" s="6"/>
      <c r="CD6" s="6"/>
      <c r="CE6" s="6"/>
      <c r="CF6" s="6"/>
      <c r="CG6" s="6"/>
      <c r="CH6" s="6"/>
      <c r="CI6" s="6"/>
      <c r="CJ6" s="74"/>
      <c r="CK6" s="6"/>
      <c r="CL6" s="6"/>
      <c r="CM6" s="6"/>
      <c r="CN6" s="6"/>
      <c r="CO6" s="6"/>
      <c r="CP6" s="6"/>
      <c r="CQ6" s="6"/>
      <c r="CR6" s="6"/>
      <c r="CS6" s="6"/>
      <c r="CT6" s="6"/>
      <c r="CU6" s="6"/>
      <c r="CV6" s="6"/>
      <c r="CW6" s="6"/>
      <c r="CX6" s="74"/>
      <c r="CY6" s="6"/>
      <c r="CZ6" s="6"/>
      <c r="DA6" s="6"/>
      <c r="DB6" s="6"/>
      <c r="DC6" s="6"/>
      <c r="DD6" s="6"/>
      <c r="DE6" s="6"/>
      <c r="DF6" s="6"/>
      <c r="DG6" s="6"/>
      <c r="DH6" s="6"/>
      <c r="DI6" s="6"/>
      <c r="DJ6" s="6"/>
      <c r="DK6" s="6"/>
      <c r="DL6" s="74"/>
      <c r="DM6" s="6"/>
      <c r="DN6" s="6"/>
      <c r="DO6" s="6"/>
      <c r="DP6" s="6"/>
      <c r="DQ6" s="6"/>
      <c r="DR6" s="6"/>
      <c r="DS6" s="6"/>
      <c r="DT6" s="6"/>
      <c r="DU6" s="6"/>
      <c r="DV6" s="6"/>
      <c r="DW6" s="6"/>
      <c r="DX6" s="6"/>
      <c r="DY6" s="6"/>
    </row>
    <row r="7" spans="2:129" ht="15.75" x14ac:dyDescent="0.3">
      <c r="B7" s="32"/>
      <c r="C7" s="27" t="s">
        <v>10</v>
      </c>
      <c r="D7" s="5"/>
      <c r="E7" s="89">
        <v>1.85</v>
      </c>
      <c r="F7" s="89">
        <f>$E$7</f>
        <v>1.85</v>
      </c>
      <c r="G7" s="89">
        <f>$E$7</f>
        <v>1.85</v>
      </c>
      <c r="H7" s="89">
        <f>$E$7</f>
        <v>1.85</v>
      </c>
      <c r="I7" s="89">
        <f>$E$7</f>
        <v>1.85</v>
      </c>
      <c r="J7" s="89">
        <f t="shared" ref="J7:BW7" si="9">$E$7</f>
        <v>1.85</v>
      </c>
      <c r="K7" s="89">
        <f t="shared" si="9"/>
        <v>1.85</v>
      </c>
      <c r="L7" s="89">
        <f t="shared" si="9"/>
        <v>1.85</v>
      </c>
      <c r="M7" s="89">
        <f t="shared" si="9"/>
        <v>1.85</v>
      </c>
      <c r="N7" s="89">
        <f t="shared" si="9"/>
        <v>1.85</v>
      </c>
      <c r="O7" s="89">
        <f t="shared" si="9"/>
        <v>1.85</v>
      </c>
      <c r="P7" s="89">
        <f t="shared" si="9"/>
        <v>1.85</v>
      </c>
      <c r="Q7" s="89">
        <f t="shared" si="9"/>
        <v>1.85</v>
      </c>
      <c r="R7" s="90"/>
      <c r="S7" s="89">
        <f t="shared" si="9"/>
        <v>1.85</v>
      </c>
      <c r="T7" s="89">
        <f t="shared" si="9"/>
        <v>1.85</v>
      </c>
      <c r="U7" s="89">
        <f t="shared" si="9"/>
        <v>1.85</v>
      </c>
      <c r="V7" s="89">
        <f t="shared" si="9"/>
        <v>1.85</v>
      </c>
      <c r="W7" s="89">
        <f t="shared" si="9"/>
        <v>1.85</v>
      </c>
      <c r="X7" s="89">
        <f t="shared" si="9"/>
        <v>1.85</v>
      </c>
      <c r="Y7" s="89">
        <f t="shared" si="9"/>
        <v>1.85</v>
      </c>
      <c r="Z7" s="89">
        <f t="shared" si="9"/>
        <v>1.85</v>
      </c>
      <c r="AA7" s="89">
        <f t="shared" si="9"/>
        <v>1.85</v>
      </c>
      <c r="AB7" s="89">
        <f t="shared" si="9"/>
        <v>1.85</v>
      </c>
      <c r="AC7" s="89">
        <f t="shared" si="9"/>
        <v>1.85</v>
      </c>
      <c r="AD7" s="89">
        <f t="shared" si="9"/>
        <v>1.85</v>
      </c>
      <c r="AE7" s="89">
        <f t="shared" si="9"/>
        <v>1.85</v>
      </c>
      <c r="AF7" s="90"/>
      <c r="AG7" s="89">
        <f t="shared" si="9"/>
        <v>1.85</v>
      </c>
      <c r="AH7" s="89">
        <f t="shared" si="9"/>
        <v>1.85</v>
      </c>
      <c r="AI7" s="89">
        <f t="shared" si="9"/>
        <v>1.85</v>
      </c>
      <c r="AJ7" s="89">
        <f t="shared" si="9"/>
        <v>1.85</v>
      </c>
      <c r="AK7" s="89">
        <f t="shared" si="9"/>
        <v>1.85</v>
      </c>
      <c r="AL7" s="89">
        <f t="shared" si="9"/>
        <v>1.85</v>
      </c>
      <c r="AM7" s="89">
        <f t="shared" si="9"/>
        <v>1.85</v>
      </c>
      <c r="AN7" s="89">
        <f t="shared" si="9"/>
        <v>1.85</v>
      </c>
      <c r="AO7" s="89">
        <f t="shared" si="9"/>
        <v>1.85</v>
      </c>
      <c r="AP7" s="89">
        <f t="shared" si="9"/>
        <v>1.85</v>
      </c>
      <c r="AQ7" s="89">
        <f t="shared" si="9"/>
        <v>1.85</v>
      </c>
      <c r="AR7" s="89">
        <f t="shared" si="9"/>
        <v>1.85</v>
      </c>
      <c r="AS7" s="89">
        <f t="shared" si="9"/>
        <v>1.85</v>
      </c>
      <c r="AT7" s="90"/>
      <c r="AU7" s="89">
        <f t="shared" si="9"/>
        <v>1.85</v>
      </c>
      <c r="AV7" s="89">
        <f t="shared" si="9"/>
        <v>1.85</v>
      </c>
      <c r="AW7" s="89">
        <f t="shared" si="9"/>
        <v>1.85</v>
      </c>
      <c r="AX7" s="89">
        <f t="shared" si="9"/>
        <v>1.85</v>
      </c>
      <c r="AY7" s="89">
        <f t="shared" si="9"/>
        <v>1.85</v>
      </c>
      <c r="AZ7" s="89">
        <f t="shared" si="9"/>
        <v>1.85</v>
      </c>
      <c r="BA7" s="89">
        <f t="shared" si="9"/>
        <v>1.85</v>
      </c>
      <c r="BB7" s="89">
        <f t="shared" si="9"/>
        <v>1.85</v>
      </c>
      <c r="BC7" s="89">
        <f t="shared" si="9"/>
        <v>1.85</v>
      </c>
      <c r="BD7" s="89">
        <f t="shared" si="9"/>
        <v>1.85</v>
      </c>
      <c r="BE7" s="89">
        <f t="shared" si="9"/>
        <v>1.85</v>
      </c>
      <c r="BF7" s="89">
        <f t="shared" si="9"/>
        <v>1.85</v>
      </c>
      <c r="BG7" s="89">
        <f t="shared" si="9"/>
        <v>1.85</v>
      </c>
      <c r="BH7" s="90"/>
      <c r="BI7" s="89">
        <f t="shared" si="9"/>
        <v>1.85</v>
      </c>
      <c r="BJ7" s="89">
        <f t="shared" si="9"/>
        <v>1.85</v>
      </c>
      <c r="BK7" s="89">
        <f t="shared" si="9"/>
        <v>1.85</v>
      </c>
      <c r="BL7" s="89">
        <f t="shared" si="9"/>
        <v>1.85</v>
      </c>
      <c r="BM7" s="89">
        <f t="shared" si="9"/>
        <v>1.85</v>
      </c>
      <c r="BN7" s="89">
        <f t="shared" si="9"/>
        <v>1.85</v>
      </c>
      <c r="BO7" s="89">
        <f t="shared" si="9"/>
        <v>1.85</v>
      </c>
      <c r="BP7" s="89">
        <f t="shared" si="9"/>
        <v>1.85</v>
      </c>
      <c r="BQ7" s="89">
        <f t="shared" si="9"/>
        <v>1.85</v>
      </c>
      <c r="BR7" s="89">
        <f t="shared" si="9"/>
        <v>1.85</v>
      </c>
      <c r="BS7" s="89">
        <f t="shared" si="9"/>
        <v>1.85</v>
      </c>
      <c r="BT7" s="89">
        <f t="shared" si="9"/>
        <v>1.85</v>
      </c>
      <c r="BU7" s="89">
        <f t="shared" si="9"/>
        <v>1.85</v>
      </c>
      <c r="BV7" s="90"/>
      <c r="BW7" s="89">
        <f t="shared" si="9"/>
        <v>1.85</v>
      </c>
      <c r="BX7" s="89">
        <f t="shared" ref="BX7:CI7" si="10">$E$7</f>
        <v>1.85</v>
      </c>
      <c r="BY7" s="89">
        <f t="shared" si="10"/>
        <v>1.85</v>
      </c>
      <c r="BZ7" s="89">
        <f t="shared" si="10"/>
        <v>1.85</v>
      </c>
      <c r="CA7" s="89">
        <f t="shared" si="10"/>
        <v>1.85</v>
      </c>
      <c r="CB7" s="89">
        <f t="shared" si="10"/>
        <v>1.85</v>
      </c>
      <c r="CC7" s="89">
        <f t="shared" si="10"/>
        <v>1.85</v>
      </c>
      <c r="CD7" s="89">
        <f t="shared" si="10"/>
        <v>1.85</v>
      </c>
      <c r="CE7" s="89">
        <f t="shared" si="10"/>
        <v>1.85</v>
      </c>
      <c r="CF7" s="89">
        <f t="shared" si="10"/>
        <v>1.85</v>
      </c>
      <c r="CG7" s="89">
        <f t="shared" si="10"/>
        <v>1.85</v>
      </c>
      <c r="CH7" s="89">
        <f t="shared" si="10"/>
        <v>1.85</v>
      </c>
      <c r="CI7" s="89">
        <f t="shared" si="10"/>
        <v>1.85</v>
      </c>
      <c r="CJ7" s="90">
        <v>5.0000000000000001E-3</v>
      </c>
      <c r="CK7" s="89">
        <f t="shared" ref="CK7:CW7" si="11">$E$7</f>
        <v>1.85</v>
      </c>
      <c r="CL7" s="89">
        <f t="shared" si="11"/>
        <v>1.85</v>
      </c>
      <c r="CM7" s="89">
        <f t="shared" si="11"/>
        <v>1.85</v>
      </c>
      <c r="CN7" s="89">
        <f t="shared" si="11"/>
        <v>1.85</v>
      </c>
      <c r="CO7" s="89">
        <f t="shared" si="11"/>
        <v>1.85</v>
      </c>
      <c r="CP7" s="89">
        <f t="shared" si="11"/>
        <v>1.85</v>
      </c>
      <c r="CQ7" s="89">
        <f t="shared" si="11"/>
        <v>1.85</v>
      </c>
      <c r="CR7" s="89">
        <f t="shared" si="11"/>
        <v>1.85</v>
      </c>
      <c r="CS7" s="89">
        <f t="shared" si="11"/>
        <v>1.85</v>
      </c>
      <c r="CT7" s="89">
        <f t="shared" si="11"/>
        <v>1.85</v>
      </c>
      <c r="CU7" s="89">
        <f t="shared" si="11"/>
        <v>1.85</v>
      </c>
      <c r="CV7" s="89">
        <f t="shared" si="11"/>
        <v>1.85</v>
      </c>
      <c r="CW7" s="89">
        <f t="shared" si="11"/>
        <v>1.85</v>
      </c>
      <c r="CX7" s="90"/>
      <c r="CY7" s="89">
        <f t="shared" ref="CY7:DK7" si="12">$E$7</f>
        <v>1.85</v>
      </c>
      <c r="CZ7" s="89">
        <f t="shared" si="12"/>
        <v>1.85</v>
      </c>
      <c r="DA7" s="89">
        <f t="shared" si="12"/>
        <v>1.85</v>
      </c>
      <c r="DB7" s="89">
        <f t="shared" si="12"/>
        <v>1.85</v>
      </c>
      <c r="DC7" s="89">
        <f t="shared" si="12"/>
        <v>1.85</v>
      </c>
      <c r="DD7" s="89">
        <f t="shared" si="12"/>
        <v>1.85</v>
      </c>
      <c r="DE7" s="89">
        <f t="shared" si="12"/>
        <v>1.85</v>
      </c>
      <c r="DF7" s="89">
        <f t="shared" si="12"/>
        <v>1.85</v>
      </c>
      <c r="DG7" s="89">
        <f t="shared" si="12"/>
        <v>1.85</v>
      </c>
      <c r="DH7" s="89">
        <f t="shared" si="12"/>
        <v>1.85</v>
      </c>
      <c r="DI7" s="89">
        <f t="shared" si="12"/>
        <v>1.85</v>
      </c>
      <c r="DJ7" s="89">
        <f t="shared" si="12"/>
        <v>1.85</v>
      </c>
      <c r="DK7" s="89">
        <f t="shared" si="12"/>
        <v>1.85</v>
      </c>
      <c r="DL7" s="90"/>
      <c r="DM7" s="89">
        <f t="shared" ref="DM7:DY7" si="13">$E$7</f>
        <v>1.85</v>
      </c>
      <c r="DN7" s="89">
        <f t="shared" si="13"/>
        <v>1.85</v>
      </c>
      <c r="DO7" s="89">
        <f t="shared" si="13"/>
        <v>1.85</v>
      </c>
      <c r="DP7" s="89">
        <f t="shared" si="13"/>
        <v>1.85</v>
      </c>
      <c r="DQ7" s="89">
        <f t="shared" si="13"/>
        <v>1.85</v>
      </c>
      <c r="DR7" s="89">
        <f t="shared" si="13"/>
        <v>1.85</v>
      </c>
      <c r="DS7" s="89">
        <f t="shared" si="13"/>
        <v>1.85</v>
      </c>
      <c r="DT7" s="89">
        <f t="shared" si="13"/>
        <v>1.85</v>
      </c>
      <c r="DU7" s="89">
        <f t="shared" si="13"/>
        <v>1.85</v>
      </c>
      <c r="DV7" s="89">
        <f t="shared" si="13"/>
        <v>1.85</v>
      </c>
      <c r="DW7" s="89">
        <f t="shared" si="13"/>
        <v>1.85</v>
      </c>
      <c r="DX7" s="89">
        <f t="shared" si="13"/>
        <v>1.85</v>
      </c>
      <c r="DY7" s="89">
        <f t="shared" si="13"/>
        <v>1.85</v>
      </c>
    </row>
    <row r="8" spans="2:129" ht="16.5" x14ac:dyDescent="0.3">
      <c r="B8" s="61" t="s">
        <v>11</v>
      </c>
      <c r="C8" s="28" t="s">
        <v>0</v>
      </c>
      <c r="D8" s="5"/>
      <c r="E8">
        <f t="shared" ref="E8:Q8" si="14">E7/(1+E7)</f>
        <v>0.64912280701754388</v>
      </c>
      <c r="F8">
        <f t="shared" si="14"/>
        <v>0.64912280701754388</v>
      </c>
      <c r="G8">
        <f t="shared" si="14"/>
        <v>0.64912280701754388</v>
      </c>
      <c r="H8">
        <f t="shared" si="14"/>
        <v>0.64912280701754388</v>
      </c>
      <c r="I8">
        <f t="shared" si="14"/>
        <v>0.64912280701754388</v>
      </c>
      <c r="J8">
        <f t="shared" si="14"/>
        <v>0.64912280701754388</v>
      </c>
      <c r="K8">
        <f t="shared" si="14"/>
        <v>0.64912280701754388</v>
      </c>
      <c r="L8">
        <f t="shared" si="14"/>
        <v>0.64912280701754388</v>
      </c>
      <c r="M8">
        <f t="shared" si="14"/>
        <v>0.64912280701754388</v>
      </c>
      <c r="N8">
        <f t="shared" si="14"/>
        <v>0.64912280701754388</v>
      </c>
      <c r="O8">
        <f t="shared" si="14"/>
        <v>0.64912280701754388</v>
      </c>
      <c r="P8">
        <f t="shared" si="14"/>
        <v>0.64912280701754388</v>
      </c>
      <c r="Q8">
        <f t="shared" si="14"/>
        <v>0.64912280701754388</v>
      </c>
      <c r="R8" s="74"/>
      <c r="S8">
        <f t="shared" ref="S8:AE8" si="15">S7/(1+S7)</f>
        <v>0.64912280701754388</v>
      </c>
      <c r="T8">
        <f t="shared" si="15"/>
        <v>0.64912280701754388</v>
      </c>
      <c r="U8">
        <f t="shared" si="15"/>
        <v>0.64912280701754388</v>
      </c>
      <c r="V8">
        <f t="shared" si="15"/>
        <v>0.64912280701754388</v>
      </c>
      <c r="W8">
        <f t="shared" si="15"/>
        <v>0.64912280701754388</v>
      </c>
      <c r="X8">
        <f t="shared" si="15"/>
        <v>0.64912280701754388</v>
      </c>
      <c r="Y8">
        <f t="shared" si="15"/>
        <v>0.64912280701754388</v>
      </c>
      <c r="Z8">
        <f t="shared" si="15"/>
        <v>0.64912280701754388</v>
      </c>
      <c r="AA8">
        <f t="shared" si="15"/>
        <v>0.64912280701754388</v>
      </c>
      <c r="AB8">
        <f t="shared" si="15"/>
        <v>0.64912280701754388</v>
      </c>
      <c r="AC8">
        <f t="shared" si="15"/>
        <v>0.64912280701754388</v>
      </c>
      <c r="AD8">
        <f t="shared" si="15"/>
        <v>0.64912280701754388</v>
      </c>
      <c r="AE8">
        <f t="shared" si="15"/>
        <v>0.64912280701754388</v>
      </c>
      <c r="AF8" s="74"/>
      <c r="AG8">
        <f t="shared" ref="AG8:AS8" si="16">AG7/(1+AG7)</f>
        <v>0.64912280701754388</v>
      </c>
      <c r="AH8">
        <f t="shared" si="16"/>
        <v>0.64912280701754388</v>
      </c>
      <c r="AI8">
        <f t="shared" si="16"/>
        <v>0.64912280701754388</v>
      </c>
      <c r="AJ8">
        <f t="shared" si="16"/>
        <v>0.64912280701754388</v>
      </c>
      <c r="AK8">
        <f t="shared" si="16"/>
        <v>0.64912280701754388</v>
      </c>
      <c r="AL8">
        <f t="shared" si="16"/>
        <v>0.64912280701754388</v>
      </c>
      <c r="AM8">
        <f t="shared" si="16"/>
        <v>0.64912280701754388</v>
      </c>
      <c r="AN8">
        <f t="shared" si="16"/>
        <v>0.64912280701754388</v>
      </c>
      <c r="AO8">
        <f t="shared" si="16"/>
        <v>0.64912280701754388</v>
      </c>
      <c r="AP8">
        <f t="shared" si="16"/>
        <v>0.64912280701754388</v>
      </c>
      <c r="AQ8">
        <f t="shared" si="16"/>
        <v>0.64912280701754388</v>
      </c>
      <c r="AR8">
        <f t="shared" si="16"/>
        <v>0.64912280701754388</v>
      </c>
      <c r="AS8">
        <f t="shared" si="16"/>
        <v>0.64912280701754388</v>
      </c>
      <c r="AT8" s="74"/>
      <c r="AU8">
        <f t="shared" ref="AU8:BG8" si="17">AU7/(1+AU7)</f>
        <v>0.64912280701754388</v>
      </c>
      <c r="AV8">
        <f t="shared" si="17"/>
        <v>0.64912280701754388</v>
      </c>
      <c r="AW8">
        <f t="shared" si="17"/>
        <v>0.64912280701754388</v>
      </c>
      <c r="AX8">
        <f t="shared" si="17"/>
        <v>0.64912280701754388</v>
      </c>
      <c r="AY8">
        <f t="shared" si="17"/>
        <v>0.64912280701754388</v>
      </c>
      <c r="AZ8">
        <f t="shared" si="17"/>
        <v>0.64912280701754388</v>
      </c>
      <c r="BA8">
        <f t="shared" si="17"/>
        <v>0.64912280701754388</v>
      </c>
      <c r="BB8">
        <f t="shared" si="17"/>
        <v>0.64912280701754388</v>
      </c>
      <c r="BC8">
        <f t="shared" si="17"/>
        <v>0.64912280701754388</v>
      </c>
      <c r="BD8">
        <f t="shared" si="17"/>
        <v>0.64912280701754388</v>
      </c>
      <c r="BE8">
        <f t="shared" si="17"/>
        <v>0.64912280701754388</v>
      </c>
      <c r="BF8">
        <f t="shared" si="17"/>
        <v>0.64912280701754388</v>
      </c>
      <c r="BG8">
        <f t="shared" si="17"/>
        <v>0.64912280701754388</v>
      </c>
      <c r="BH8" s="74"/>
      <c r="BI8">
        <f t="shared" ref="BI8:BU8" si="18">BI7/(1+BI7)</f>
        <v>0.64912280701754388</v>
      </c>
      <c r="BJ8">
        <f t="shared" si="18"/>
        <v>0.64912280701754388</v>
      </c>
      <c r="BK8">
        <f t="shared" si="18"/>
        <v>0.64912280701754388</v>
      </c>
      <c r="BL8">
        <f t="shared" si="18"/>
        <v>0.64912280701754388</v>
      </c>
      <c r="BM8">
        <f t="shared" si="18"/>
        <v>0.64912280701754388</v>
      </c>
      <c r="BN8">
        <f t="shared" si="18"/>
        <v>0.64912280701754388</v>
      </c>
      <c r="BO8">
        <f t="shared" si="18"/>
        <v>0.64912280701754388</v>
      </c>
      <c r="BP8">
        <f t="shared" si="18"/>
        <v>0.64912280701754388</v>
      </c>
      <c r="BQ8">
        <f t="shared" si="18"/>
        <v>0.64912280701754388</v>
      </c>
      <c r="BR8">
        <f t="shared" si="18"/>
        <v>0.64912280701754388</v>
      </c>
      <c r="BS8">
        <f t="shared" si="18"/>
        <v>0.64912280701754388</v>
      </c>
      <c r="BT8">
        <f t="shared" si="18"/>
        <v>0.64912280701754388</v>
      </c>
      <c r="BU8">
        <f t="shared" si="18"/>
        <v>0.64912280701754388</v>
      </c>
      <c r="BV8" s="74"/>
      <c r="BW8">
        <f t="shared" ref="BW8:CI8" si="19">BW7/(1+BW7)</f>
        <v>0.64912280701754388</v>
      </c>
      <c r="BX8">
        <f t="shared" si="19"/>
        <v>0.64912280701754388</v>
      </c>
      <c r="BY8">
        <f t="shared" si="19"/>
        <v>0.64912280701754388</v>
      </c>
      <c r="BZ8">
        <f t="shared" si="19"/>
        <v>0.64912280701754388</v>
      </c>
      <c r="CA8">
        <f t="shared" si="19"/>
        <v>0.64912280701754388</v>
      </c>
      <c r="CB8">
        <f t="shared" si="19"/>
        <v>0.64912280701754388</v>
      </c>
      <c r="CC8">
        <f t="shared" si="19"/>
        <v>0.64912280701754388</v>
      </c>
      <c r="CD8">
        <f t="shared" si="19"/>
        <v>0.64912280701754388</v>
      </c>
      <c r="CE8">
        <f t="shared" si="19"/>
        <v>0.64912280701754388</v>
      </c>
      <c r="CF8">
        <f t="shared" si="19"/>
        <v>0.64912280701754388</v>
      </c>
      <c r="CG8">
        <f t="shared" si="19"/>
        <v>0.64912280701754388</v>
      </c>
      <c r="CH8">
        <f t="shared" si="19"/>
        <v>0.64912280701754388</v>
      </c>
      <c r="CI8">
        <f t="shared" si="19"/>
        <v>0.64912280701754388</v>
      </c>
      <c r="CJ8" s="74"/>
      <c r="CK8">
        <f t="shared" ref="CK8:CW8" si="20">CK7/(1+CK7)</f>
        <v>0.64912280701754388</v>
      </c>
      <c r="CL8">
        <f t="shared" si="20"/>
        <v>0.64912280701754388</v>
      </c>
      <c r="CM8">
        <f t="shared" si="20"/>
        <v>0.64912280701754388</v>
      </c>
      <c r="CN8">
        <f t="shared" si="20"/>
        <v>0.64912280701754388</v>
      </c>
      <c r="CO8">
        <f t="shared" si="20"/>
        <v>0.64912280701754388</v>
      </c>
      <c r="CP8">
        <f t="shared" si="20"/>
        <v>0.64912280701754388</v>
      </c>
      <c r="CQ8">
        <f t="shared" si="20"/>
        <v>0.64912280701754388</v>
      </c>
      <c r="CR8">
        <f t="shared" si="20"/>
        <v>0.64912280701754388</v>
      </c>
      <c r="CS8">
        <f t="shared" si="20"/>
        <v>0.64912280701754388</v>
      </c>
      <c r="CT8">
        <f t="shared" si="20"/>
        <v>0.64912280701754388</v>
      </c>
      <c r="CU8">
        <f t="shared" si="20"/>
        <v>0.64912280701754388</v>
      </c>
      <c r="CV8">
        <f t="shared" si="20"/>
        <v>0.64912280701754388</v>
      </c>
      <c r="CW8">
        <f t="shared" si="20"/>
        <v>0.64912280701754388</v>
      </c>
      <c r="CX8" s="74"/>
      <c r="CY8">
        <f t="shared" ref="CY8:DK8" si="21">CY7/(1+CY7)</f>
        <v>0.64912280701754388</v>
      </c>
      <c r="CZ8">
        <f t="shared" si="21"/>
        <v>0.64912280701754388</v>
      </c>
      <c r="DA8">
        <f t="shared" si="21"/>
        <v>0.64912280701754388</v>
      </c>
      <c r="DB8">
        <f t="shared" si="21"/>
        <v>0.64912280701754388</v>
      </c>
      <c r="DC8">
        <f t="shared" si="21"/>
        <v>0.64912280701754388</v>
      </c>
      <c r="DD8">
        <f t="shared" si="21"/>
        <v>0.64912280701754388</v>
      </c>
      <c r="DE8">
        <f t="shared" si="21"/>
        <v>0.64912280701754388</v>
      </c>
      <c r="DF8">
        <f t="shared" si="21"/>
        <v>0.64912280701754388</v>
      </c>
      <c r="DG8">
        <f t="shared" si="21"/>
        <v>0.64912280701754388</v>
      </c>
      <c r="DH8">
        <f t="shared" si="21"/>
        <v>0.64912280701754388</v>
      </c>
      <c r="DI8">
        <f t="shared" si="21"/>
        <v>0.64912280701754388</v>
      </c>
      <c r="DJ8">
        <f t="shared" si="21"/>
        <v>0.64912280701754388</v>
      </c>
      <c r="DK8">
        <f t="shared" si="21"/>
        <v>0.64912280701754388</v>
      </c>
      <c r="DL8" s="74"/>
      <c r="DM8">
        <f t="shared" ref="DM8:DY8" si="22">DM7/(1+DM7)</f>
        <v>0.64912280701754388</v>
      </c>
      <c r="DN8">
        <f t="shared" si="22"/>
        <v>0.64912280701754388</v>
      </c>
      <c r="DO8">
        <f t="shared" si="22"/>
        <v>0.64912280701754388</v>
      </c>
      <c r="DP8">
        <f t="shared" si="22"/>
        <v>0.64912280701754388</v>
      </c>
      <c r="DQ8">
        <f t="shared" si="22"/>
        <v>0.64912280701754388</v>
      </c>
      <c r="DR8">
        <f t="shared" si="22"/>
        <v>0.64912280701754388</v>
      </c>
      <c r="DS8">
        <f t="shared" si="22"/>
        <v>0.64912280701754388</v>
      </c>
      <c r="DT8">
        <f t="shared" si="22"/>
        <v>0.64912280701754388</v>
      </c>
      <c r="DU8">
        <f t="shared" si="22"/>
        <v>0.64912280701754388</v>
      </c>
      <c r="DV8">
        <f t="shared" si="22"/>
        <v>0.64912280701754388</v>
      </c>
      <c r="DW8">
        <f t="shared" si="22"/>
        <v>0.64912280701754388</v>
      </c>
      <c r="DX8">
        <f t="shared" si="22"/>
        <v>0.64912280701754388</v>
      </c>
      <c r="DY8">
        <f t="shared" si="22"/>
        <v>0.64912280701754388</v>
      </c>
    </row>
    <row r="9" spans="2:129" x14ac:dyDescent="0.2">
      <c r="B9" s="33"/>
      <c r="C9" s="28" t="s">
        <v>1</v>
      </c>
      <c r="D9" s="5"/>
      <c r="E9">
        <f t="shared" ref="E9:Q9" si="23">1/(1+E7)</f>
        <v>0.35087719298245612</v>
      </c>
      <c r="F9">
        <f t="shared" si="23"/>
        <v>0.35087719298245612</v>
      </c>
      <c r="G9">
        <f t="shared" si="23"/>
        <v>0.35087719298245612</v>
      </c>
      <c r="H9">
        <f t="shared" si="23"/>
        <v>0.35087719298245612</v>
      </c>
      <c r="I9">
        <f t="shared" si="23"/>
        <v>0.35087719298245612</v>
      </c>
      <c r="J9">
        <f t="shared" si="23"/>
        <v>0.35087719298245612</v>
      </c>
      <c r="K9">
        <f t="shared" si="23"/>
        <v>0.35087719298245612</v>
      </c>
      <c r="L9">
        <f t="shared" si="23"/>
        <v>0.35087719298245612</v>
      </c>
      <c r="M9">
        <f t="shared" si="23"/>
        <v>0.35087719298245612</v>
      </c>
      <c r="N9">
        <f t="shared" si="23"/>
        <v>0.35087719298245612</v>
      </c>
      <c r="O9">
        <f t="shared" si="23"/>
        <v>0.35087719298245612</v>
      </c>
      <c r="P9">
        <f t="shared" si="23"/>
        <v>0.35087719298245612</v>
      </c>
      <c r="Q9">
        <f t="shared" si="23"/>
        <v>0.35087719298245612</v>
      </c>
      <c r="R9" s="74"/>
      <c r="S9">
        <f t="shared" ref="S9:AE9" si="24">1/(1+S7)</f>
        <v>0.35087719298245612</v>
      </c>
      <c r="T9">
        <f t="shared" si="24"/>
        <v>0.35087719298245612</v>
      </c>
      <c r="U9">
        <f t="shared" si="24"/>
        <v>0.35087719298245612</v>
      </c>
      <c r="V9">
        <f t="shared" si="24"/>
        <v>0.35087719298245612</v>
      </c>
      <c r="W9">
        <f t="shared" si="24"/>
        <v>0.35087719298245612</v>
      </c>
      <c r="X9">
        <f t="shared" si="24"/>
        <v>0.35087719298245612</v>
      </c>
      <c r="Y9">
        <f t="shared" si="24"/>
        <v>0.35087719298245612</v>
      </c>
      <c r="Z9">
        <f t="shared" si="24"/>
        <v>0.35087719298245612</v>
      </c>
      <c r="AA9">
        <f t="shared" si="24"/>
        <v>0.35087719298245612</v>
      </c>
      <c r="AB9">
        <f t="shared" si="24"/>
        <v>0.35087719298245612</v>
      </c>
      <c r="AC9">
        <f t="shared" si="24"/>
        <v>0.35087719298245612</v>
      </c>
      <c r="AD9">
        <f t="shared" si="24"/>
        <v>0.35087719298245612</v>
      </c>
      <c r="AE9">
        <f t="shared" si="24"/>
        <v>0.35087719298245612</v>
      </c>
      <c r="AF9" s="74"/>
      <c r="AG9">
        <f t="shared" ref="AG9:AS9" si="25">1/(1+AG7)</f>
        <v>0.35087719298245612</v>
      </c>
      <c r="AH9">
        <f t="shared" si="25"/>
        <v>0.35087719298245612</v>
      </c>
      <c r="AI9">
        <f t="shared" si="25"/>
        <v>0.35087719298245612</v>
      </c>
      <c r="AJ9">
        <f t="shared" si="25"/>
        <v>0.35087719298245612</v>
      </c>
      <c r="AK9">
        <f t="shared" si="25"/>
        <v>0.35087719298245612</v>
      </c>
      <c r="AL9">
        <f t="shared" si="25"/>
        <v>0.35087719298245612</v>
      </c>
      <c r="AM9">
        <f t="shared" si="25"/>
        <v>0.35087719298245612</v>
      </c>
      <c r="AN9">
        <f t="shared" si="25"/>
        <v>0.35087719298245612</v>
      </c>
      <c r="AO9">
        <f t="shared" si="25"/>
        <v>0.35087719298245612</v>
      </c>
      <c r="AP9">
        <f t="shared" si="25"/>
        <v>0.35087719298245612</v>
      </c>
      <c r="AQ9">
        <f t="shared" si="25"/>
        <v>0.35087719298245612</v>
      </c>
      <c r="AR9">
        <f t="shared" si="25"/>
        <v>0.35087719298245612</v>
      </c>
      <c r="AS9">
        <f t="shared" si="25"/>
        <v>0.35087719298245612</v>
      </c>
      <c r="AT9" s="74"/>
      <c r="AU9">
        <f t="shared" ref="AU9:BG9" si="26">1/(1+AU7)</f>
        <v>0.35087719298245612</v>
      </c>
      <c r="AV9">
        <f t="shared" si="26"/>
        <v>0.35087719298245612</v>
      </c>
      <c r="AW9">
        <f t="shared" si="26"/>
        <v>0.35087719298245612</v>
      </c>
      <c r="AX9">
        <f t="shared" si="26"/>
        <v>0.35087719298245612</v>
      </c>
      <c r="AY9">
        <f t="shared" si="26"/>
        <v>0.35087719298245612</v>
      </c>
      <c r="AZ9">
        <f t="shared" si="26"/>
        <v>0.35087719298245612</v>
      </c>
      <c r="BA9">
        <f t="shared" si="26"/>
        <v>0.35087719298245612</v>
      </c>
      <c r="BB9">
        <f t="shared" si="26"/>
        <v>0.35087719298245612</v>
      </c>
      <c r="BC9">
        <f t="shared" si="26"/>
        <v>0.35087719298245612</v>
      </c>
      <c r="BD9">
        <f t="shared" si="26"/>
        <v>0.35087719298245612</v>
      </c>
      <c r="BE9">
        <f t="shared" si="26"/>
        <v>0.35087719298245612</v>
      </c>
      <c r="BF9">
        <f t="shared" si="26"/>
        <v>0.35087719298245612</v>
      </c>
      <c r="BG9">
        <f t="shared" si="26"/>
        <v>0.35087719298245612</v>
      </c>
      <c r="BH9" s="74"/>
      <c r="BI9">
        <f t="shared" ref="BI9:BU9" si="27">1/(1+BI7)</f>
        <v>0.35087719298245612</v>
      </c>
      <c r="BJ9">
        <f t="shared" si="27"/>
        <v>0.35087719298245612</v>
      </c>
      <c r="BK9">
        <f t="shared" si="27"/>
        <v>0.35087719298245612</v>
      </c>
      <c r="BL9">
        <f t="shared" si="27"/>
        <v>0.35087719298245612</v>
      </c>
      <c r="BM9">
        <f t="shared" si="27"/>
        <v>0.35087719298245612</v>
      </c>
      <c r="BN9">
        <f t="shared" si="27"/>
        <v>0.35087719298245612</v>
      </c>
      <c r="BO9">
        <f t="shared" si="27"/>
        <v>0.35087719298245612</v>
      </c>
      <c r="BP9">
        <f t="shared" si="27"/>
        <v>0.35087719298245612</v>
      </c>
      <c r="BQ9">
        <f t="shared" si="27"/>
        <v>0.35087719298245612</v>
      </c>
      <c r="BR9">
        <f t="shared" si="27"/>
        <v>0.35087719298245612</v>
      </c>
      <c r="BS9">
        <f t="shared" si="27"/>
        <v>0.35087719298245612</v>
      </c>
      <c r="BT9">
        <f t="shared" si="27"/>
        <v>0.35087719298245612</v>
      </c>
      <c r="BU9">
        <f t="shared" si="27"/>
        <v>0.35087719298245612</v>
      </c>
      <c r="BV9" s="74"/>
      <c r="BW9">
        <f t="shared" ref="BW9:CI9" si="28">1/(1+BW7)</f>
        <v>0.35087719298245612</v>
      </c>
      <c r="BX9">
        <f t="shared" si="28"/>
        <v>0.35087719298245612</v>
      </c>
      <c r="BY9">
        <f t="shared" si="28"/>
        <v>0.35087719298245612</v>
      </c>
      <c r="BZ9">
        <f t="shared" si="28"/>
        <v>0.35087719298245612</v>
      </c>
      <c r="CA9">
        <f t="shared" si="28"/>
        <v>0.35087719298245612</v>
      </c>
      <c r="CB9">
        <f t="shared" si="28"/>
        <v>0.35087719298245612</v>
      </c>
      <c r="CC9">
        <f t="shared" si="28"/>
        <v>0.35087719298245612</v>
      </c>
      <c r="CD9">
        <f t="shared" si="28"/>
        <v>0.35087719298245612</v>
      </c>
      <c r="CE9">
        <f t="shared" si="28"/>
        <v>0.35087719298245612</v>
      </c>
      <c r="CF9">
        <f t="shared" si="28"/>
        <v>0.35087719298245612</v>
      </c>
      <c r="CG9">
        <f t="shared" si="28"/>
        <v>0.35087719298245612</v>
      </c>
      <c r="CH9">
        <f t="shared" si="28"/>
        <v>0.35087719298245612</v>
      </c>
      <c r="CI9">
        <f t="shared" si="28"/>
        <v>0.35087719298245612</v>
      </c>
      <c r="CJ9" s="74"/>
      <c r="CK9">
        <f t="shared" ref="CK9:CW9" si="29">1/(1+CK7)</f>
        <v>0.35087719298245612</v>
      </c>
      <c r="CL9">
        <f t="shared" si="29"/>
        <v>0.35087719298245612</v>
      </c>
      <c r="CM9">
        <f t="shared" si="29"/>
        <v>0.35087719298245612</v>
      </c>
      <c r="CN9">
        <f t="shared" si="29"/>
        <v>0.35087719298245612</v>
      </c>
      <c r="CO9">
        <f t="shared" si="29"/>
        <v>0.35087719298245612</v>
      </c>
      <c r="CP9">
        <f t="shared" si="29"/>
        <v>0.35087719298245612</v>
      </c>
      <c r="CQ9">
        <f t="shared" si="29"/>
        <v>0.35087719298245612</v>
      </c>
      <c r="CR9">
        <f t="shared" si="29"/>
        <v>0.35087719298245612</v>
      </c>
      <c r="CS9">
        <f t="shared" si="29"/>
        <v>0.35087719298245612</v>
      </c>
      <c r="CT9">
        <f t="shared" si="29"/>
        <v>0.35087719298245612</v>
      </c>
      <c r="CU9">
        <f t="shared" si="29"/>
        <v>0.35087719298245612</v>
      </c>
      <c r="CV9">
        <f t="shared" si="29"/>
        <v>0.35087719298245612</v>
      </c>
      <c r="CW9">
        <f t="shared" si="29"/>
        <v>0.35087719298245612</v>
      </c>
      <c r="CX9" s="74"/>
      <c r="CY9">
        <f t="shared" ref="CY9:DK9" si="30">1/(1+CY7)</f>
        <v>0.35087719298245612</v>
      </c>
      <c r="CZ9">
        <f t="shared" si="30"/>
        <v>0.35087719298245612</v>
      </c>
      <c r="DA9">
        <f t="shared" si="30"/>
        <v>0.35087719298245612</v>
      </c>
      <c r="DB9">
        <f t="shared" si="30"/>
        <v>0.35087719298245612</v>
      </c>
      <c r="DC9">
        <f t="shared" si="30"/>
        <v>0.35087719298245612</v>
      </c>
      <c r="DD9">
        <f t="shared" si="30"/>
        <v>0.35087719298245612</v>
      </c>
      <c r="DE9">
        <f t="shared" si="30"/>
        <v>0.35087719298245612</v>
      </c>
      <c r="DF9">
        <f t="shared" si="30"/>
        <v>0.35087719298245612</v>
      </c>
      <c r="DG9">
        <f t="shared" si="30"/>
        <v>0.35087719298245612</v>
      </c>
      <c r="DH9">
        <f t="shared" si="30"/>
        <v>0.35087719298245612</v>
      </c>
      <c r="DI9">
        <f t="shared" si="30"/>
        <v>0.35087719298245612</v>
      </c>
      <c r="DJ9">
        <f t="shared" si="30"/>
        <v>0.35087719298245612</v>
      </c>
      <c r="DK9">
        <f t="shared" si="30"/>
        <v>0.35087719298245612</v>
      </c>
      <c r="DL9" s="74"/>
      <c r="DM9">
        <f t="shared" ref="DM9:DY9" si="31">1/(1+DM7)</f>
        <v>0.35087719298245612</v>
      </c>
      <c r="DN9">
        <f t="shared" si="31"/>
        <v>0.35087719298245612</v>
      </c>
      <c r="DO9">
        <f t="shared" si="31"/>
        <v>0.35087719298245612</v>
      </c>
      <c r="DP9">
        <f t="shared" si="31"/>
        <v>0.35087719298245612</v>
      </c>
      <c r="DQ9">
        <f t="shared" si="31"/>
        <v>0.35087719298245612</v>
      </c>
      <c r="DR9">
        <f t="shared" si="31"/>
        <v>0.35087719298245612</v>
      </c>
      <c r="DS9">
        <f t="shared" si="31"/>
        <v>0.35087719298245612</v>
      </c>
      <c r="DT9">
        <f t="shared" si="31"/>
        <v>0.35087719298245612</v>
      </c>
      <c r="DU9">
        <f t="shared" si="31"/>
        <v>0.35087719298245612</v>
      </c>
      <c r="DV9">
        <f t="shared" si="31"/>
        <v>0.35087719298245612</v>
      </c>
      <c r="DW9">
        <f t="shared" si="31"/>
        <v>0.35087719298245612</v>
      </c>
      <c r="DX9">
        <f t="shared" si="31"/>
        <v>0.35087719298245612</v>
      </c>
      <c r="DY9">
        <f t="shared" si="31"/>
        <v>0.35087719298245612</v>
      </c>
    </row>
    <row r="10" spans="2:129" ht="15.75" x14ac:dyDescent="0.3">
      <c r="B10" s="34"/>
      <c r="C10" s="29" t="s">
        <v>56</v>
      </c>
      <c r="E10">
        <f t="shared" ref="E10:Q10" si="32">E4*E9</f>
        <v>3.5087719298245612</v>
      </c>
      <c r="F10">
        <f t="shared" si="32"/>
        <v>3.5087719298245612</v>
      </c>
      <c r="G10">
        <f t="shared" si="32"/>
        <v>3.5087719298245612</v>
      </c>
      <c r="H10">
        <f t="shared" si="32"/>
        <v>3.5087719298245612</v>
      </c>
      <c r="I10">
        <f t="shared" si="32"/>
        <v>3.5087719298245612</v>
      </c>
      <c r="J10">
        <f t="shared" si="32"/>
        <v>3.5087719298245612</v>
      </c>
      <c r="K10">
        <f t="shared" si="32"/>
        <v>3.5087719298245612</v>
      </c>
      <c r="L10">
        <f t="shared" si="32"/>
        <v>3.5087719298245612</v>
      </c>
      <c r="M10">
        <f t="shared" si="32"/>
        <v>3.5087719298245612</v>
      </c>
      <c r="N10">
        <f t="shared" si="32"/>
        <v>3.5087719298245612</v>
      </c>
      <c r="O10">
        <f t="shared" si="32"/>
        <v>3.5087719298245612</v>
      </c>
      <c r="P10">
        <f t="shared" si="32"/>
        <v>3.5087719298245612</v>
      </c>
      <c r="Q10">
        <f t="shared" si="32"/>
        <v>3.5087719298245612</v>
      </c>
      <c r="R10" s="74"/>
      <c r="S10">
        <f t="shared" ref="S10:AE10" si="33">S4*S9</f>
        <v>3.5087719298245612</v>
      </c>
      <c r="T10">
        <f t="shared" si="33"/>
        <v>3.5087719298245612</v>
      </c>
      <c r="U10">
        <f t="shared" si="33"/>
        <v>3.5087719298245612</v>
      </c>
      <c r="V10">
        <f t="shared" si="33"/>
        <v>3.5087719298245612</v>
      </c>
      <c r="W10">
        <f t="shared" si="33"/>
        <v>3.5087719298245612</v>
      </c>
      <c r="X10">
        <f t="shared" si="33"/>
        <v>3.5087719298245612</v>
      </c>
      <c r="Y10">
        <f t="shared" si="33"/>
        <v>3.5087719298245612</v>
      </c>
      <c r="Z10">
        <f t="shared" si="33"/>
        <v>3.5087719298245612</v>
      </c>
      <c r="AA10">
        <f t="shared" si="33"/>
        <v>3.5087719298245612</v>
      </c>
      <c r="AB10">
        <f t="shared" si="33"/>
        <v>3.5087719298245612</v>
      </c>
      <c r="AC10">
        <f t="shared" si="33"/>
        <v>3.5087719298245612</v>
      </c>
      <c r="AD10">
        <f t="shared" si="33"/>
        <v>3.5087719298245612</v>
      </c>
      <c r="AE10">
        <f t="shared" si="33"/>
        <v>3.5087719298245612</v>
      </c>
      <c r="AF10" s="74"/>
      <c r="AG10">
        <f t="shared" ref="AG10:AS10" si="34">AG4*AG9</f>
        <v>3.5087719298245612</v>
      </c>
      <c r="AH10">
        <f t="shared" si="34"/>
        <v>3.5087719298245612</v>
      </c>
      <c r="AI10">
        <f t="shared" si="34"/>
        <v>3.5087719298245612</v>
      </c>
      <c r="AJ10">
        <f t="shared" si="34"/>
        <v>3.5087719298245612</v>
      </c>
      <c r="AK10">
        <f t="shared" si="34"/>
        <v>3.5087719298245612</v>
      </c>
      <c r="AL10">
        <f t="shared" si="34"/>
        <v>3.5087719298245612</v>
      </c>
      <c r="AM10">
        <f t="shared" si="34"/>
        <v>3.5087719298245612</v>
      </c>
      <c r="AN10">
        <f t="shared" si="34"/>
        <v>3.5087719298245612</v>
      </c>
      <c r="AO10">
        <f t="shared" si="34"/>
        <v>3.5087719298245612</v>
      </c>
      <c r="AP10">
        <f t="shared" si="34"/>
        <v>3.5087719298245612</v>
      </c>
      <c r="AQ10">
        <f t="shared" si="34"/>
        <v>3.5087719298245612</v>
      </c>
      <c r="AR10">
        <f t="shared" si="34"/>
        <v>3.5087719298245612</v>
      </c>
      <c r="AS10">
        <f t="shared" si="34"/>
        <v>3.5087719298245612</v>
      </c>
      <c r="AT10" s="74"/>
      <c r="AU10">
        <f t="shared" ref="AU10:BG10" si="35">AU4*AU9</f>
        <v>3.5087719298245612</v>
      </c>
      <c r="AV10">
        <f t="shared" si="35"/>
        <v>3.5087719298245612</v>
      </c>
      <c r="AW10">
        <f t="shared" si="35"/>
        <v>3.5087719298245612</v>
      </c>
      <c r="AX10">
        <f t="shared" si="35"/>
        <v>3.5087719298245612</v>
      </c>
      <c r="AY10">
        <f t="shared" si="35"/>
        <v>3.5087719298245612</v>
      </c>
      <c r="AZ10">
        <f t="shared" si="35"/>
        <v>3.5087719298245612</v>
      </c>
      <c r="BA10">
        <f t="shared" si="35"/>
        <v>3.5087719298245612</v>
      </c>
      <c r="BB10">
        <f t="shared" si="35"/>
        <v>3.5087719298245612</v>
      </c>
      <c r="BC10">
        <f t="shared" si="35"/>
        <v>3.5087719298245612</v>
      </c>
      <c r="BD10">
        <f t="shared" si="35"/>
        <v>3.5087719298245612</v>
      </c>
      <c r="BE10">
        <f t="shared" si="35"/>
        <v>3.5087719298245612</v>
      </c>
      <c r="BF10">
        <f t="shared" si="35"/>
        <v>3.5087719298245612</v>
      </c>
      <c r="BG10">
        <f t="shared" si="35"/>
        <v>3.5087719298245612</v>
      </c>
      <c r="BH10" s="74"/>
      <c r="BI10">
        <f t="shared" ref="BI10:BU10" si="36">BI4*BI9</f>
        <v>3.5087719298245612</v>
      </c>
      <c r="BJ10">
        <f t="shared" si="36"/>
        <v>3.5087719298245612</v>
      </c>
      <c r="BK10">
        <f t="shared" si="36"/>
        <v>3.5087719298245612</v>
      </c>
      <c r="BL10">
        <f t="shared" si="36"/>
        <v>3.5087719298245612</v>
      </c>
      <c r="BM10">
        <f t="shared" si="36"/>
        <v>3.5087719298245612</v>
      </c>
      <c r="BN10">
        <f t="shared" si="36"/>
        <v>3.5087719298245612</v>
      </c>
      <c r="BO10">
        <f t="shared" si="36"/>
        <v>3.5087719298245612</v>
      </c>
      <c r="BP10">
        <f t="shared" si="36"/>
        <v>3.5087719298245612</v>
      </c>
      <c r="BQ10">
        <f t="shared" si="36"/>
        <v>3.5087719298245612</v>
      </c>
      <c r="BR10">
        <f t="shared" si="36"/>
        <v>3.5087719298245612</v>
      </c>
      <c r="BS10">
        <f t="shared" si="36"/>
        <v>3.5087719298245612</v>
      </c>
      <c r="BT10">
        <f t="shared" si="36"/>
        <v>3.5087719298245612</v>
      </c>
      <c r="BU10">
        <f t="shared" si="36"/>
        <v>3.5087719298245612</v>
      </c>
      <c r="BV10" s="74"/>
      <c r="BW10">
        <f t="shared" ref="BW10:CI10" si="37">BW4*BW9</f>
        <v>3.5087719298245612</v>
      </c>
      <c r="BX10">
        <f t="shared" si="37"/>
        <v>3.5087719298245612</v>
      </c>
      <c r="BY10">
        <f t="shared" si="37"/>
        <v>3.5087719298245612</v>
      </c>
      <c r="BZ10">
        <f t="shared" si="37"/>
        <v>3.5087719298245612</v>
      </c>
      <c r="CA10">
        <f t="shared" si="37"/>
        <v>3.5087719298245612</v>
      </c>
      <c r="CB10">
        <f t="shared" si="37"/>
        <v>3.5087719298245612</v>
      </c>
      <c r="CC10">
        <f t="shared" si="37"/>
        <v>3.5087719298245612</v>
      </c>
      <c r="CD10">
        <f t="shared" si="37"/>
        <v>3.5087719298245612</v>
      </c>
      <c r="CE10">
        <f t="shared" si="37"/>
        <v>3.5087719298245612</v>
      </c>
      <c r="CF10">
        <f t="shared" si="37"/>
        <v>3.5087719298245612</v>
      </c>
      <c r="CG10">
        <f t="shared" si="37"/>
        <v>3.5087719298245612</v>
      </c>
      <c r="CH10">
        <f t="shared" si="37"/>
        <v>3.5087719298245612</v>
      </c>
      <c r="CI10">
        <f t="shared" si="37"/>
        <v>3.5087719298245612</v>
      </c>
      <c r="CJ10" s="74"/>
      <c r="CK10">
        <f t="shared" ref="CK10:CW10" si="38">CK4*CK9</f>
        <v>3.5087719298245612</v>
      </c>
      <c r="CL10">
        <f t="shared" si="38"/>
        <v>3.5087719298245612</v>
      </c>
      <c r="CM10">
        <f t="shared" si="38"/>
        <v>3.5087719298245612</v>
      </c>
      <c r="CN10">
        <f t="shared" si="38"/>
        <v>3.5087719298245612</v>
      </c>
      <c r="CO10">
        <f t="shared" si="38"/>
        <v>3.5087719298245612</v>
      </c>
      <c r="CP10">
        <f t="shared" si="38"/>
        <v>3.5087719298245612</v>
      </c>
      <c r="CQ10">
        <f t="shared" si="38"/>
        <v>3.5087719298245612</v>
      </c>
      <c r="CR10">
        <f t="shared" si="38"/>
        <v>3.5087719298245612</v>
      </c>
      <c r="CS10">
        <f t="shared" si="38"/>
        <v>3.5087719298245612</v>
      </c>
      <c r="CT10">
        <f t="shared" si="38"/>
        <v>3.5087719298245612</v>
      </c>
      <c r="CU10">
        <f t="shared" si="38"/>
        <v>3.5087719298245612</v>
      </c>
      <c r="CV10">
        <f t="shared" si="38"/>
        <v>3.5087719298245612</v>
      </c>
      <c r="CW10">
        <f t="shared" si="38"/>
        <v>3.5087719298245612</v>
      </c>
      <c r="CX10" s="74"/>
      <c r="CY10">
        <f t="shared" ref="CY10:DK10" si="39">CY4*CY9</f>
        <v>3.5087719298245612</v>
      </c>
      <c r="CZ10">
        <f t="shared" si="39"/>
        <v>3.5087719298245612</v>
      </c>
      <c r="DA10">
        <f t="shared" si="39"/>
        <v>3.5087719298245612</v>
      </c>
      <c r="DB10">
        <f t="shared" si="39"/>
        <v>3.5087719298245612</v>
      </c>
      <c r="DC10">
        <f t="shared" si="39"/>
        <v>3.5087719298245612</v>
      </c>
      <c r="DD10">
        <f t="shared" si="39"/>
        <v>3.5087719298245612</v>
      </c>
      <c r="DE10">
        <f t="shared" si="39"/>
        <v>3.5087719298245612</v>
      </c>
      <c r="DF10">
        <f t="shared" si="39"/>
        <v>3.5087719298245612</v>
      </c>
      <c r="DG10">
        <f t="shared" si="39"/>
        <v>3.5087719298245612</v>
      </c>
      <c r="DH10">
        <f t="shared" si="39"/>
        <v>3.5087719298245612</v>
      </c>
      <c r="DI10">
        <f t="shared" si="39"/>
        <v>3.5087719298245612</v>
      </c>
      <c r="DJ10">
        <f t="shared" si="39"/>
        <v>3.5087719298245612</v>
      </c>
      <c r="DK10">
        <f t="shared" si="39"/>
        <v>3.5087719298245612</v>
      </c>
      <c r="DL10" s="74"/>
      <c r="DM10">
        <f t="shared" ref="DM10:DY10" si="40">DM4*DM9</f>
        <v>3.5087719298245612</v>
      </c>
      <c r="DN10">
        <f t="shared" si="40"/>
        <v>3.5087719298245612</v>
      </c>
      <c r="DO10">
        <f t="shared" si="40"/>
        <v>3.5087719298245612</v>
      </c>
      <c r="DP10">
        <f t="shared" si="40"/>
        <v>3.5087719298245612</v>
      </c>
      <c r="DQ10">
        <f t="shared" si="40"/>
        <v>3.5087719298245612</v>
      </c>
      <c r="DR10">
        <f t="shared" si="40"/>
        <v>3.5087719298245612</v>
      </c>
      <c r="DS10">
        <f t="shared" si="40"/>
        <v>3.5087719298245612</v>
      </c>
      <c r="DT10">
        <f t="shared" si="40"/>
        <v>3.5087719298245612</v>
      </c>
      <c r="DU10">
        <f t="shared" si="40"/>
        <v>3.5087719298245612</v>
      </c>
      <c r="DV10">
        <f t="shared" si="40"/>
        <v>3.5087719298245612</v>
      </c>
      <c r="DW10">
        <f t="shared" si="40"/>
        <v>3.5087719298245612</v>
      </c>
      <c r="DX10">
        <f t="shared" si="40"/>
        <v>3.5087719298245612</v>
      </c>
      <c r="DY10">
        <f t="shared" si="40"/>
        <v>3.5087719298245612</v>
      </c>
    </row>
    <row r="11" spans="2:129" x14ac:dyDescent="0.2">
      <c r="R11" s="80"/>
      <c r="AF11" s="80"/>
      <c r="AT11" s="80"/>
      <c r="BH11" s="80"/>
      <c r="BV11" s="80"/>
      <c r="CJ11" s="80"/>
      <c r="CX11" s="80"/>
      <c r="DL11" s="80"/>
    </row>
    <row r="12" spans="2:129" x14ac:dyDescent="0.2">
      <c r="B12" s="38" t="s">
        <v>44</v>
      </c>
      <c r="C12" s="35" t="s">
        <v>2</v>
      </c>
      <c r="D12" s="5"/>
      <c r="E12" s="87">
        <v>15</v>
      </c>
      <c r="F12" s="87">
        <f>$E$12</f>
        <v>15</v>
      </c>
      <c r="G12" s="87">
        <f t="shared" ref="G12:BR12" si="41">$E$12</f>
        <v>15</v>
      </c>
      <c r="H12" s="87">
        <f t="shared" si="41"/>
        <v>15</v>
      </c>
      <c r="I12" s="87">
        <f t="shared" si="41"/>
        <v>15</v>
      </c>
      <c r="J12" s="87">
        <f t="shared" si="41"/>
        <v>15</v>
      </c>
      <c r="K12" s="87">
        <f t="shared" si="41"/>
        <v>15</v>
      </c>
      <c r="L12" s="87">
        <f t="shared" si="41"/>
        <v>15</v>
      </c>
      <c r="M12" s="87">
        <f t="shared" si="41"/>
        <v>15</v>
      </c>
      <c r="N12" s="87">
        <f t="shared" si="41"/>
        <v>15</v>
      </c>
      <c r="O12" s="87">
        <f t="shared" si="41"/>
        <v>15</v>
      </c>
      <c r="P12" s="87">
        <f t="shared" si="41"/>
        <v>15</v>
      </c>
      <c r="Q12" s="87">
        <f t="shared" si="41"/>
        <v>15</v>
      </c>
      <c r="R12" s="88"/>
      <c r="S12" s="87">
        <f t="shared" si="41"/>
        <v>15</v>
      </c>
      <c r="T12" s="87">
        <f t="shared" si="41"/>
        <v>15</v>
      </c>
      <c r="U12" s="87">
        <f t="shared" si="41"/>
        <v>15</v>
      </c>
      <c r="V12" s="87">
        <f t="shared" si="41"/>
        <v>15</v>
      </c>
      <c r="W12" s="87">
        <f t="shared" si="41"/>
        <v>15</v>
      </c>
      <c r="X12" s="87">
        <f t="shared" si="41"/>
        <v>15</v>
      </c>
      <c r="Y12" s="87">
        <f t="shared" si="41"/>
        <v>15</v>
      </c>
      <c r="Z12" s="87">
        <f t="shared" si="41"/>
        <v>15</v>
      </c>
      <c r="AA12" s="87">
        <f t="shared" si="41"/>
        <v>15</v>
      </c>
      <c r="AB12" s="87">
        <f t="shared" si="41"/>
        <v>15</v>
      </c>
      <c r="AC12" s="87">
        <f t="shared" si="41"/>
        <v>15</v>
      </c>
      <c r="AD12" s="87">
        <f t="shared" si="41"/>
        <v>15</v>
      </c>
      <c r="AE12" s="87">
        <f t="shared" si="41"/>
        <v>15</v>
      </c>
      <c r="AF12" s="88"/>
      <c r="AG12" s="87">
        <f t="shared" si="41"/>
        <v>15</v>
      </c>
      <c r="AH12" s="87">
        <f t="shared" si="41"/>
        <v>15</v>
      </c>
      <c r="AI12" s="87">
        <f t="shared" si="41"/>
        <v>15</v>
      </c>
      <c r="AJ12" s="87">
        <f t="shared" si="41"/>
        <v>15</v>
      </c>
      <c r="AK12" s="87">
        <f t="shared" si="41"/>
        <v>15</v>
      </c>
      <c r="AL12" s="87">
        <f t="shared" si="41"/>
        <v>15</v>
      </c>
      <c r="AM12" s="87">
        <f t="shared" si="41"/>
        <v>15</v>
      </c>
      <c r="AN12" s="87">
        <f t="shared" si="41"/>
        <v>15</v>
      </c>
      <c r="AO12" s="87">
        <f t="shared" si="41"/>
        <v>15</v>
      </c>
      <c r="AP12" s="87">
        <f t="shared" si="41"/>
        <v>15</v>
      </c>
      <c r="AQ12" s="87">
        <f t="shared" si="41"/>
        <v>15</v>
      </c>
      <c r="AR12" s="87">
        <f t="shared" si="41"/>
        <v>15</v>
      </c>
      <c r="AS12" s="87">
        <f t="shared" si="41"/>
        <v>15</v>
      </c>
      <c r="AT12" s="88"/>
      <c r="AU12" s="87">
        <f t="shared" si="41"/>
        <v>15</v>
      </c>
      <c r="AV12" s="87">
        <f t="shared" si="41"/>
        <v>15</v>
      </c>
      <c r="AW12" s="87">
        <f t="shared" si="41"/>
        <v>15</v>
      </c>
      <c r="AX12" s="87">
        <f t="shared" si="41"/>
        <v>15</v>
      </c>
      <c r="AY12" s="87">
        <f t="shared" si="41"/>
        <v>15</v>
      </c>
      <c r="AZ12" s="87">
        <f t="shared" si="41"/>
        <v>15</v>
      </c>
      <c r="BA12" s="87">
        <f t="shared" si="41"/>
        <v>15</v>
      </c>
      <c r="BB12" s="87">
        <f t="shared" si="41"/>
        <v>15</v>
      </c>
      <c r="BC12" s="87">
        <f t="shared" si="41"/>
        <v>15</v>
      </c>
      <c r="BD12" s="87">
        <f t="shared" si="41"/>
        <v>15</v>
      </c>
      <c r="BE12" s="87">
        <f t="shared" si="41"/>
        <v>15</v>
      </c>
      <c r="BF12" s="87">
        <f t="shared" si="41"/>
        <v>15</v>
      </c>
      <c r="BG12" s="87">
        <f t="shared" si="41"/>
        <v>15</v>
      </c>
      <c r="BH12" s="88"/>
      <c r="BI12" s="87">
        <f t="shared" si="41"/>
        <v>15</v>
      </c>
      <c r="BJ12" s="87">
        <f t="shared" si="41"/>
        <v>15</v>
      </c>
      <c r="BK12" s="87">
        <f t="shared" si="41"/>
        <v>15</v>
      </c>
      <c r="BL12" s="87">
        <f t="shared" si="41"/>
        <v>15</v>
      </c>
      <c r="BM12" s="87">
        <f t="shared" si="41"/>
        <v>15</v>
      </c>
      <c r="BN12" s="87">
        <f t="shared" si="41"/>
        <v>15</v>
      </c>
      <c r="BO12" s="87">
        <f t="shared" si="41"/>
        <v>15</v>
      </c>
      <c r="BP12" s="87">
        <f t="shared" si="41"/>
        <v>15</v>
      </c>
      <c r="BQ12" s="87">
        <f t="shared" si="41"/>
        <v>15</v>
      </c>
      <c r="BR12" s="87">
        <f t="shared" si="41"/>
        <v>15</v>
      </c>
      <c r="BS12" s="87">
        <f t="shared" ref="BS12:BU12" si="42">$E$12</f>
        <v>15</v>
      </c>
      <c r="BT12" s="87">
        <f t="shared" si="42"/>
        <v>15</v>
      </c>
      <c r="BU12" s="87">
        <f t="shared" si="42"/>
        <v>15</v>
      </c>
      <c r="BV12" s="88"/>
      <c r="BW12" s="87">
        <f t="shared" ref="BW12:CI12" si="43">$E$12</f>
        <v>15</v>
      </c>
      <c r="BX12" s="87">
        <f t="shared" si="43"/>
        <v>15</v>
      </c>
      <c r="BY12" s="87">
        <f t="shared" si="43"/>
        <v>15</v>
      </c>
      <c r="BZ12" s="87">
        <f t="shared" si="43"/>
        <v>15</v>
      </c>
      <c r="CA12" s="87">
        <f t="shared" si="43"/>
        <v>15</v>
      </c>
      <c r="CB12" s="87">
        <f t="shared" si="43"/>
        <v>15</v>
      </c>
      <c r="CC12" s="87">
        <f t="shared" si="43"/>
        <v>15</v>
      </c>
      <c r="CD12" s="87">
        <f t="shared" si="43"/>
        <v>15</v>
      </c>
      <c r="CE12" s="87">
        <f t="shared" si="43"/>
        <v>15</v>
      </c>
      <c r="CF12" s="87">
        <f t="shared" si="43"/>
        <v>15</v>
      </c>
      <c r="CG12" s="87">
        <f t="shared" si="43"/>
        <v>15</v>
      </c>
      <c r="CH12" s="87">
        <f t="shared" si="43"/>
        <v>15</v>
      </c>
      <c r="CI12" s="87">
        <f t="shared" si="43"/>
        <v>15</v>
      </c>
      <c r="CJ12" s="88"/>
      <c r="CK12" s="87">
        <f t="shared" ref="CK12:CW12" si="44">$E$12</f>
        <v>15</v>
      </c>
      <c r="CL12" s="87">
        <f t="shared" si="44"/>
        <v>15</v>
      </c>
      <c r="CM12" s="87">
        <f t="shared" si="44"/>
        <v>15</v>
      </c>
      <c r="CN12" s="87">
        <f t="shared" si="44"/>
        <v>15</v>
      </c>
      <c r="CO12" s="87">
        <f t="shared" si="44"/>
        <v>15</v>
      </c>
      <c r="CP12" s="87">
        <f t="shared" si="44"/>
        <v>15</v>
      </c>
      <c r="CQ12" s="87">
        <f t="shared" si="44"/>
        <v>15</v>
      </c>
      <c r="CR12" s="87">
        <f t="shared" si="44"/>
        <v>15</v>
      </c>
      <c r="CS12" s="87">
        <f t="shared" si="44"/>
        <v>15</v>
      </c>
      <c r="CT12" s="87">
        <f t="shared" si="44"/>
        <v>15</v>
      </c>
      <c r="CU12" s="87">
        <f t="shared" si="44"/>
        <v>15</v>
      </c>
      <c r="CV12" s="87">
        <f t="shared" si="44"/>
        <v>15</v>
      </c>
      <c r="CW12" s="87">
        <f t="shared" si="44"/>
        <v>15</v>
      </c>
      <c r="CX12" s="88"/>
      <c r="CY12" s="87">
        <f t="shared" ref="CY12:DK12" si="45">$E$12</f>
        <v>15</v>
      </c>
      <c r="CZ12" s="87">
        <f t="shared" si="45"/>
        <v>15</v>
      </c>
      <c r="DA12" s="87">
        <f t="shared" si="45"/>
        <v>15</v>
      </c>
      <c r="DB12" s="87">
        <f t="shared" si="45"/>
        <v>15</v>
      </c>
      <c r="DC12" s="87">
        <f t="shared" si="45"/>
        <v>15</v>
      </c>
      <c r="DD12" s="87">
        <f t="shared" si="45"/>
        <v>15</v>
      </c>
      <c r="DE12" s="87">
        <f t="shared" si="45"/>
        <v>15</v>
      </c>
      <c r="DF12" s="87">
        <f t="shared" si="45"/>
        <v>15</v>
      </c>
      <c r="DG12" s="87">
        <f t="shared" si="45"/>
        <v>15</v>
      </c>
      <c r="DH12" s="87">
        <f t="shared" si="45"/>
        <v>15</v>
      </c>
      <c r="DI12" s="87">
        <f t="shared" si="45"/>
        <v>15</v>
      </c>
      <c r="DJ12" s="87">
        <f t="shared" si="45"/>
        <v>15</v>
      </c>
      <c r="DK12" s="87">
        <f t="shared" si="45"/>
        <v>15</v>
      </c>
      <c r="DL12" s="88"/>
      <c r="DM12" s="87">
        <f t="shared" ref="DM12:DY12" si="46">$E$12</f>
        <v>15</v>
      </c>
      <c r="DN12" s="87">
        <f t="shared" si="46"/>
        <v>15</v>
      </c>
      <c r="DO12" s="87">
        <f t="shared" si="46"/>
        <v>15</v>
      </c>
      <c r="DP12" s="87">
        <f t="shared" si="46"/>
        <v>15</v>
      </c>
      <c r="DQ12" s="87">
        <f t="shared" si="46"/>
        <v>15</v>
      </c>
      <c r="DR12" s="87">
        <f t="shared" si="46"/>
        <v>15</v>
      </c>
      <c r="DS12" s="87">
        <f t="shared" si="46"/>
        <v>15</v>
      </c>
      <c r="DT12" s="87">
        <f t="shared" si="46"/>
        <v>15</v>
      </c>
      <c r="DU12" s="87">
        <f t="shared" si="46"/>
        <v>15</v>
      </c>
      <c r="DV12" s="87">
        <f t="shared" si="46"/>
        <v>15</v>
      </c>
      <c r="DW12" s="87">
        <f t="shared" si="46"/>
        <v>15</v>
      </c>
      <c r="DX12" s="87">
        <f t="shared" si="46"/>
        <v>15</v>
      </c>
      <c r="DY12" s="87">
        <f t="shared" si="46"/>
        <v>15</v>
      </c>
    </row>
    <row r="13" spans="2:129" x14ac:dyDescent="0.2">
      <c r="K13" s="2"/>
      <c r="L13" s="2"/>
      <c r="M13" s="2"/>
      <c r="N13" s="2"/>
      <c r="O13" s="2"/>
      <c r="P13" s="2"/>
      <c r="Q13" s="2"/>
      <c r="R13" s="80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80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80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80"/>
      <c r="BK13" s="2"/>
      <c r="BL13" s="2"/>
      <c r="BM13" s="2"/>
      <c r="BN13" s="2"/>
      <c r="BO13" s="2"/>
      <c r="BP13" s="2"/>
      <c r="BQ13" s="2"/>
      <c r="BR13" s="2"/>
      <c r="BS13" s="2"/>
      <c r="BT13" s="2"/>
      <c r="BU13" s="2"/>
      <c r="BV13" s="80"/>
      <c r="BW13" s="2"/>
      <c r="BX13" s="2"/>
      <c r="BY13" s="2"/>
      <c r="BZ13" s="2"/>
      <c r="CA13" s="2"/>
      <c r="CB13" s="2"/>
      <c r="CC13" s="2"/>
      <c r="CD13" s="2"/>
      <c r="CE13" s="2"/>
      <c r="CF13" s="2"/>
      <c r="CG13" s="2"/>
      <c r="CH13" s="2"/>
      <c r="CI13" s="2"/>
      <c r="CJ13" s="80"/>
      <c r="CM13" s="2"/>
      <c r="CN13" s="2"/>
      <c r="CO13" s="2"/>
      <c r="CP13" s="2"/>
      <c r="CQ13" s="2"/>
      <c r="CR13" s="2"/>
      <c r="CS13" s="2"/>
      <c r="CT13" s="2"/>
      <c r="CU13" s="2"/>
      <c r="CV13" s="2"/>
      <c r="CW13" s="2"/>
      <c r="CX13" s="80"/>
      <c r="DA13" s="2"/>
      <c r="DB13" s="2"/>
      <c r="DC13" s="2"/>
      <c r="DD13" s="2"/>
      <c r="DE13" s="2"/>
      <c r="DF13" s="2"/>
      <c r="DG13" s="2"/>
      <c r="DH13" s="2"/>
      <c r="DI13" s="2"/>
      <c r="DJ13" s="2"/>
      <c r="DK13" s="2"/>
      <c r="DL13" s="80"/>
      <c r="DM13" s="2"/>
      <c r="DN13" s="2"/>
      <c r="DO13" s="2"/>
      <c r="DP13" s="2"/>
      <c r="DQ13" s="2"/>
      <c r="DR13" s="2"/>
      <c r="DS13" s="2"/>
      <c r="DT13" s="2"/>
      <c r="DU13" s="2"/>
      <c r="DV13" s="2"/>
    </row>
    <row r="14" spans="2:129" x14ac:dyDescent="0.2">
      <c r="B14" s="37"/>
      <c r="C14" s="30" t="s">
        <v>54</v>
      </c>
      <c r="D14" s="6"/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3"/>
      <c r="P14" s="3"/>
      <c r="Q14" s="3"/>
      <c r="R14" s="79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79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79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79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79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79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79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79"/>
      <c r="DM14" s="3"/>
      <c r="DN14" s="3"/>
      <c r="DO14" s="3"/>
      <c r="DP14" s="3"/>
      <c r="DQ14" s="3"/>
      <c r="DR14" s="3"/>
      <c r="DS14" s="3"/>
      <c r="DT14" s="3"/>
      <c r="DU14" s="3"/>
      <c r="DV14" s="3"/>
    </row>
    <row r="15" spans="2:129" ht="15.75" x14ac:dyDescent="0.3">
      <c r="B15" s="36"/>
      <c r="C15" s="28" t="s">
        <v>13</v>
      </c>
      <c r="D15" s="5"/>
      <c r="E15" s="17">
        <v>3.4303849302299998</v>
      </c>
      <c r="F15" s="17">
        <v>3.2987335824700001</v>
      </c>
      <c r="G15" s="17">
        <v>2.9918136657400001</v>
      </c>
      <c r="H15" s="17">
        <v>2.3421985175</v>
      </c>
      <c r="I15" s="17">
        <v>1.1858398377999999</v>
      </c>
      <c r="J15" s="17">
        <v>0.40565412735099998</v>
      </c>
      <c r="K15" s="17">
        <v>0.40537544222400002</v>
      </c>
      <c r="L15" s="17">
        <v>0.40440014413699998</v>
      </c>
      <c r="M15" s="17">
        <v>0.402409780547</v>
      </c>
      <c r="N15" s="17">
        <v>0.39892970310300002</v>
      </c>
      <c r="O15" s="17">
        <v>0.39327803121299998</v>
      </c>
      <c r="P15" s="17">
        <v>0.38450758237499999</v>
      </c>
      <c r="Q15" s="17">
        <v>0.37133578770100001</v>
      </c>
      <c r="R15" s="81"/>
      <c r="S15" s="17">
        <v>3.42590252866</v>
      </c>
      <c r="T15" s="17">
        <v>3.28650927249</v>
      </c>
      <c r="U15" s="17">
        <v>2.9604612432100001</v>
      </c>
      <c r="V15" s="17">
        <v>2.26509351184</v>
      </c>
      <c r="W15" s="17">
        <v>1.0202515774900001</v>
      </c>
      <c r="X15" s="17">
        <v>0.39922441589500002</v>
      </c>
      <c r="Y15" s="17">
        <v>0.39848315630800002</v>
      </c>
      <c r="Z15" s="17">
        <v>0.39680753896299997</v>
      </c>
      <c r="AA15" s="17">
        <v>0.39381885960000002</v>
      </c>
      <c r="AB15" s="17">
        <v>0.38898403999300002</v>
      </c>
      <c r="AC15" s="17">
        <v>0.38157220301299999</v>
      </c>
      <c r="AD15" s="17">
        <v>0.37058809863499997</v>
      </c>
      <c r="AE15" s="17">
        <v>0.354806245066</v>
      </c>
      <c r="AF15" s="81"/>
      <c r="AG15" s="17">
        <v>3.4286662139800002</v>
      </c>
      <c r="AH15" s="17">
        <v>3.2937415683100002</v>
      </c>
      <c r="AI15" s="17">
        <v>2.9771895397799999</v>
      </c>
      <c r="AJ15" s="17">
        <v>2.2964894121400001</v>
      </c>
      <c r="AK15" s="17">
        <v>1.04459501141</v>
      </c>
      <c r="AL15" s="17">
        <v>0.39285027963500002</v>
      </c>
      <c r="AM15" s="17">
        <v>0.39089119506999997</v>
      </c>
      <c r="AN15" s="17">
        <v>0.38769304391499998</v>
      </c>
      <c r="AO15" s="17">
        <v>0.38282351706500001</v>
      </c>
      <c r="AP15" s="17">
        <v>0.37572215934999997</v>
      </c>
      <c r="AQ15" s="17">
        <v>0.36566880517200001</v>
      </c>
      <c r="AR15" s="17">
        <v>0.351736489481</v>
      </c>
      <c r="AS15" s="17">
        <v>0.33286668955600002</v>
      </c>
      <c r="AT15" s="81"/>
      <c r="AU15" s="17">
        <v>3.4324057798199998</v>
      </c>
      <c r="AV15" s="17">
        <v>3.3036400779699999</v>
      </c>
      <c r="AW15" s="17">
        <v>3.00079824099</v>
      </c>
      <c r="AX15" s="17">
        <v>2.3451418905599999</v>
      </c>
      <c r="AY15" s="17">
        <v>1.10774833631</v>
      </c>
      <c r="AZ15" s="17">
        <v>0.38624560878899999</v>
      </c>
      <c r="BA15" s="17">
        <v>0.38243426951999998</v>
      </c>
      <c r="BB15" s="17">
        <v>0.37698361266500002</v>
      </c>
      <c r="BC15" s="17">
        <v>0.36939898125100001</v>
      </c>
      <c r="BD15" s="17">
        <v>0.35909943919300003</v>
      </c>
      <c r="BE15" s="17">
        <v>0.34539676567799998</v>
      </c>
      <c r="BF15" s="17">
        <v>0.32751428753799999</v>
      </c>
      <c r="BG15" s="17">
        <v>0.30457004058999998</v>
      </c>
      <c r="BH15" s="81"/>
      <c r="BI15" s="17">
        <v>3.4360195905499999</v>
      </c>
      <c r="BJ15" s="17">
        <v>3.3132342795900001</v>
      </c>
      <c r="BK15" s="17">
        <v>3.0238687305399998</v>
      </c>
      <c r="BL15" s="17">
        <v>2.3938687753200001</v>
      </c>
      <c r="BM15" s="17">
        <v>1.17872869286</v>
      </c>
      <c r="BN15" s="17">
        <v>0.379213498466</v>
      </c>
      <c r="BO15" s="17">
        <v>0.37298848722799999</v>
      </c>
      <c r="BP15" s="17">
        <v>0.36465180581700002</v>
      </c>
      <c r="BQ15" s="17">
        <v>0.35365129402700002</v>
      </c>
      <c r="BR15" s="17">
        <v>0.339410371238</v>
      </c>
      <c r="BS15" s="17">
        <v>0.32133225021900003</v>
      </c>
      <c r="BT15" s="17">
        <v>0.29883642843000002</v>
      </c>
      <c r="BU15" s="17">
        <v>0.27137091387000001</v>
      </c>
      <c r="BV15" s="81"/>
      <c r="BW15" s="17">
        <v>3.4392914170800002</v>
      </c>
      <c r="BX15" s="17">
        <v>3.3219324168400002</v>
      </c>
      <c r="BY15" s="17">
        <v>3.0448675978000002</v>
      </c>
      <c r="BZ15" s="17">
        <v>2.43877768178</v>
      </c>
      <c r="CA15" s="17">
        <v>1.2484084630200001</v>
      </c>
      <c r="CB15" s="17">
        <v>0.37165467519700002</v>
      </c>
      <c r="CC15" s="17">
        <v>0.36252050596800001</v>
      </c>
      <c r="CD15" s="17">
        <v>0.35076617372300001</v>
      </c>
      <c r="CE15" s="17">
        <v>0.335808150172</v>
      </c>
      <c r="CF15" s="17">
        <v>0.31712601792700001</v>
      </c>
      <c r="CG15" s="17">
        <v>0.29428916726999998</v>
      </c>
      <c r="CH15" s="17">
        <v>0.26702507567599998</v>
      </c>
      <c r="CI15" s="17">
        <v>0.23527037807000001</v>
      </c>
      <c r="CJ15" s="81"/>
      <c r="CK15" s="17">
        <v>3.4422079590300001</v>
      </c>
      <c r="CL15" s="17">
        <v>3.32969152061</v>
      </c>
      <c r="CM15" s="17">
        <v>3.0636422524600002</v>
      </c>
      <c r="CN15" s="17">
        <v>2.4792384705499999</v>
      </c>
      <c r="CO15" s="17">
        <v>1.31385419996</v>
      </c>
      <c r="CP15" s="17">
        <v>0.36352323553100002</v>
      </c>
      <c r="CQ15" s="17">
        <v>0.35105319079699998</v>
      </c>
      <c r="CR15" s="17">
        <v>0.33545989172899998</v>
      </c>
      <c r="CS15" s="17">
        <v>0.31617802510800003</v>
      </c>
      <c r="CT15" s="17">
        <v>0.29281617176300001</v>
      </c>
      <c r="CU15" s="17">
        <v>0.26522167511599998</v>
      </c>
      <c r="CV15" s="17">
        <v>0.23354736534600001</v>
      </c>
      <c r="CW15" s="17">
        <v>0.19834952064299999</v>
      </c>
      <c r="CX15" s="81"/>
      <c r="CY15" s="17">
        <v>3.4448048115600001</v>
      </c>
      <c r="CZ15" s="17">
        <v>3.3366025384500002</v>
      </c>
      <c r="DA15" s="17">
        <v>3.0803878505000002</v>
      </c>
      <c r="DB15" s="17">
        <v>2.5155097250799998</v>
      </c>
      <c r="DC15" s="17">
        <v>1.3742781881599999</v>
      </c>
      <c r="DD15" s="17">
        <v>0.35480306445499998</v>
      </c>
      <c r="DE15" s="17">
        <v>0.33864494152699998</v>
      </c>
      <c r="DF15" s="17">
        <v>0.31890958041</v>
      </c>
      <c r="DG15" s="17">
        <v>0.29511881896999997</v>
      </c>
      <c r="DH15" s="17">
        <v>0.267113733242</v>
      </c>
      <c r="DI15" s="17">
        <v>0.23512856170599999</v>
      </c>
      <c r="DJ15" s="17">
        <v>0.199851554003</v>
      </c>
      <c r="DK15" s="17">
        <v>0.16252098632299999</v>
      </c>
      <c r="DL15" s="81"/>
      <c r="DM15" s="17">
        <v>3.4471255371499998</v>
      </c>
      <c r="DN15" s="17">
        <v>3.3427794178000001</v>
      </c>
      <c r="DO15" s="17">
        <v>3.0953666988599999</v>
      </c>
      <c r="DP15" s="17">
        <v>2.5480660283300001</v>
      </c>
      <c r="DQ15" s="17">
        <v>1.42969904763</v>
      </c>
      <c r="DR15" s="17">
        <v>0.34549539094600001</v>
      </c>
      <c r="DS15" s="17">
        <v>0.32537792793699999</v>
      </c>
      <c r="DT15" s="17">
        <v>0.30132164212599999</v>
      </c>
      <c r="DU15" s="17">
        <v>0.273025670251</v>
      </c>
      <c r="DV15" s="17">
        <v>0.240668001903</v>
      </c>
      <c r="DW15" s="17">
        <v>0.20497463259500001</v>
      </c>
      <c r="DX15" s="17">
        <v>0.167250502041</v>
      </c>
      <c r="DY15" s="17">
        <v>0.129354930965</v>
      </c>
    </row>
    <row r="16" spans="2:129" ht="15.75" x14ac:dyDescent="0.3">
      <c r="B16" s="36"/>
      <c r="C16" s="28" t="s">
        <v>14</v>
      </c>
      <c r="D16" s="5"/>
      <c r="E16" s="17">
        <v>6.3271250891599999</v>
      </c>
      <c r="F16" s="17">
        <v>6.05159241455</v>
      </c>
      <c r="G16" s="17">
        <v>5.4094020121400002</v>
      </c>
      <c r="H16" s="17">
        <v>4.0505356636899998</v>
      </c>
      <c r="I16" s="17">
        <v>1.63215259296</v>
      </c>
      <c r="J16" s="18">
        <v>2.2268840000000002E-6</v>
      </c>
      <c r="K16" s="18">
        <v>3.1498290000000001E-6</v>
      </c>
      <c r="L16" s="18">
        <v>4.3501199999999998E-6</v>
      </c>
      <c r="M16" s="18">
        <v>5.8767500000000001E-6</v>
      </c>
      <c r="N16" s="18">
        <v>7.7764870000000003E-6</v>
      </c>
      <c r="O16" s="18">
        <v>1.0087698E-5</v>
      </c>
      <c r="P16" s="18">
        <v>1.2829734999999999E-5</v>
      </c>
      <c r="Q16" s="18">
        <v>1.5984098999999999E-5</v>
      </c>
      <c r="R16" s="81"/>
      <c r="S16" s="17">
        <v>6.31793647818</v>
      </c>
      <c r="T16" s="17">
        <v>6.0266330716800001</v>
      </c>
      <c r="U16" s="17">
        <v>5.3455890978299996</v>
      </c>
      <c r="V16" s="17">
        <v>3.8938735314600001</v>
      </c>
      <c r="W16" s="18">
        <v>1.29616098758</v>
      </c>
      <c r="X16" s="18">
        <v>8.8276949999999999E-6</v>
      </c>
      <c r="Y16" s="18">
        <v>1.2467080999999999E-5</v>
      </c>
      <c r="Z16" s="18">
        <v>1.7181786E-5</v>
      </c>
      <c r="AA16" s="18">
        <v>2.3146497000000001E-5</v>
      </c>
      <c r="AB16" s="18">
        <v>3.0515733E-5</v>
      </c>
      <c r="AC16" s="18">
        <v>3.9394684E-5</v>
      </c>
      <c r="AD16" s="18">
        <v>4.9790236000000002E-5</v>
      </c>
      <c r="AE16" s="17">
        <v>6.1533358999999997E-5</v>
      </c>
      <c r="AF16" s="81"/>
      <c r="AG16" s="17">
        <v>6.3238857475600003</v>
      </c>
      <c r="AH16" s="17">
        <v>6.04226893453</v>
      </c>
      <c r="AI16" s="17">
        <v>5.3819941828799998</v>
      </c>
      <c r="AJ16" s="17">
        <v>3.9632480278200002</v>
      </c>
      <c r="AK16" s="18">
        <v>1.3560822478300001</v>
      </c>
      <c r="AL16" s="18">
        <v>1.9657343E-5</v>
      </c>
      <c r="AM16" s="18">
        <v>2.7674703999999999E-5</v>
      </c>
      <c r="AN16" s="18">
        <v>3.7989918000000003E-5</v>
      </c>
      <c r="AO16" s="18">
        <v>5.0922528999999998E-5</v>
      </c>
      <c r="AP16" s="17">
        <v>6.6713246999999999E-5</v>
      </c>
      <c r="AQ16" s="17">
        <v>8.5449743999999996E-5</v>
      </c>
      <c r="AR16" s="17">
        <v>1.06951458E-4</v>
      </c>
      <c r="AS16" s="17">
        <v>1.30597497E-4</v>
      </c>
      <c r="AT16" s="81"/>
      <c r="AU16" s="17">
        <v>6.3318363926399996</v>
      </c>
      <c r="AV16" s="17">
        <v>6.0633600654500004</v>
      </c>
      <c r="AW16" s="17">
        <v>5.4324707662999998</v>
      </c>
      <c r="AX16" s="17">
        <v>4.0680046903499996</v>
      </c>
      <c r="AY16" s="18">
        <v>1.4961661849000001</v>
      </c>
      <c r="AZ16" s="18">
        <v>3.4528457000000002E-5</v>
      </c>
      <c r="BA16" s="18">
        <v>4.8385328999999998E-5</v>
      </c>
      <c r="BB16" s="17">
        <v>6.6034285999999994E-5</v>
      </c>
      <c r="BC16" s="17">
        <v>8.7867883999999996E-5</v>
      </c>
      <c r="BD16" s="17">
        <v>1.14063128E-4</v>
      </c>
      <c r="BE16" s="17">
        <v>1.4443631799999999E-4</v>
      </c>
      <c r="BF16" s="17">
        <v>1.78239288E-4</v>
      </c>
      <c r="BG16" s="17">
        <v>2.1385908999999999E-4</v>
      </c>
      <c r="BH16" s="81"/>
      <c r="BI16" s="17">
        <v>6.3394961172100004</v>
      </c>
      <c r="BJ16" s="17">
        <v>6.0837364978700004</v>
      </c>
      <c r="BK16" s="17">
        <v>5.4816309908400003</v>
      </c>
      <c r="BL16" s="17">
        <v>4.17252575956</v>
      </c>
      <c r="BM16" s="18">
        <v>1.65213131144</v>
      </c>
      <c r="BN16" s="17">
        <v>5.3204943E-5</v>
      </c>
      <c r="BO16" s="17">
        <v>7.4097814000000006E-5</v>
      </c>
      <c r="BP16" s="17">
        <v>1.00348337E-4</v>
      </c>
      <c r="BQ16" s="17">
        <v>1.3223824999999999E-4</v>
      </c>
      <c r="BR16" s="17">
        <v>1.6958353600000001E-4</v>
      </c>
      <c r="BS16" s="17">
        <v>2.11498676E-4</v>
      </c>
      <c r="BT16" s="17">
        <v>2.5610256900000003E-4</v>
      </c>
      <c r="BU16" s="17">
        <v>3.0014043400000001E-4</v>
      </c>
      <c r="BV16" s="81"/>
      <c r="BW16" s="17">
        <v>6.3464221582500002</v>
      </c>
      <c r="BX16" s="17">
        <v>6.1021900751400002</v>
      </c>
      <c r="BY16" s="17">
        <v>5.5263479484399998</v>
      </c>
      <c r="BZ16" s="17">
        <v>4.2688596196299997</v>
      </c>
      <c r="CA16" s="17">
        <v>1.8052051945100001</v>
      </c>
      <c r="CB16" s="17">
        <v>7.5402320999999999E-5</v>
      </c>
      <c r="CC16" s="17">
        <v>1.04204837E-4</v>
      </c>
      <c r="CD16" s="17">
        <v>1.3976680599999999E-4</v>
      </c>
      <c r="CE16" s="17">
        <v>1.8195951999999999E-4</v>
      </c>
      <c r="CF16" s="17">
        <v>2.2980706600000001E-4</v>
      </c>
      <c r="CG16" s="17">
        <v>2.8116331200000002E-4</v>
      </c>
      <c r="CH16" s="17">
        <v>3.32402198E-4</v>
      </c>
      <c r="CI16" s="17">
        <v>3.7812304899999998E-4</v>
      </c>
      <c r="CJ16" s="81"/>
      <c r="CK16" s="17">
        <v>6.35259286447</v>
      </c>
      <c r="CL16" s="17">
        <v>6.1186490931300002</v>
      </c>
      <c r="CM16" s="17">
        <v>5.5663499022299998</v>
      </c>
      <c r="CN16" s="17">
        <v>4.3557971497799999</v>
      </c>
      <c r="CO16" s="17">
        <v>1.94943963676</v>
      </c>
      <c r="CP16" s="17">
        <v>1.0078975799999999E-4</v>
      </c>
      <c r="CQ16" s="17">
        <v>1.38004923E-4</v>
      </c>
      <c r="CR16" s="17">
        <v>1.8296365900000001E-4</v>
      </c>
      <c r="CS16" s="17">
        <v>2.3472713500000001E-4</v>
      </c>
      <c r="CT16" s="17">
        <v>2.91005799E-4</v>
      </c>
      <c r="CU16" s="17">
        <v>3.4783900899999998E-4</v>
      </c>
      <c r="CV16" s="17">
        <v>3.9939060099999999E-4</v>
      </c>
      <c r="CW16" s="17">
        <v>4.3809189699999998E-4</v>
      </c>
      <c r="CX16" s="81"/>
      <c r="CY16" s="17">
        <v>6.3580866612199998</v>
      </c>
      <c r="CZ16" s="17">
        <v>6.1333151031600002</v>
      </c>
      <c r="DA16" s="17">
        <v>5.6020737501699998</v>
      </c>
      <c r="DB16" s="17">
        <v>4.4339434992499998</v>
      </c>
      <c r="DC16" s="17">
        <v>2.0832982750400002</v>
      </c>
      <c r="DD16" s="17">
        <v>1.2899264599999999E-4</v>
      </c>
      <c r="DE16" s="17">
        <v>1.7471728700000001E-4</v>
      </c>
      <c r="DF16" s="17">
        <v>2.2849729000000001E-4</v>
      </c>
      <c r="DG16" s="17">
        <v>2.8811732899999999E-4</v>
      </c>
      <c r="DH16" s="17">
        <v>3.4946149999999997E-4</v>
      </c>
      <c r="DI16" s="17">
        <v>4.0633605199999999E-4</v>
      </c>
      <c r="DJ16" s="17">
        <v>4.50646373E-4</v>
      </c>
      <c r="DK16" s="17">
        <v>4.7340058200000002E-4</v>
      </c>
      <c r="DL16" s="81"/>
      <c r="DM16" s="17">
        <v>6.3629972850599996</v>
      </c>
      <c r="DN16" s="17">
        <v>6.1464337166999998</v>
      </c>
      <c r="DO16" s="17">
        <v>5.6340861123200003</v>
      </c>
      <c r="DP16" s="17">
        <v>4.5043304622200004</v>
      </c>
      <c r="DQ16" s="17">
        <v>2.2068866162899998</v>
      </c>
      <c r="DR16" s="17">
        <v>1.5959531499999999E-4</v>
      </c>
      <c r="DS16" s="17">
        <v>2.13498808E-4</v>
      </c>
      <c r="DT16" s="17">
        <v>2.7486126800000001E-4</v>
      </c>
      <c r="DU16" s="17">
        <v>3.3971771299999998E-4</v>
      </c>
      <c r="DV16" s="17">
        <v>4.0171425600000002E-4</v>
      </c>
      <c r="DW16" s="17">
        <v>4.52322612E-4</v>
      </c>
      <c r="DX16" s="17">
        <v>4.81824936E-4</v>
      </c>
      <c r="DY16" s="17">
        <v>4.8134736399999998E-4</v>
      </c>
    </row>
    <row r="17" spans="2:129" ht="15.75" x14ac:dyDescent="0.3">
      <c r="B17" s="39"/>
      <c r="C17" s="28" t="s">
        <v>16</v>
      </c>
      <c r="D17" s="5"/>
      <c r="E17" s="17">
        <v>7.8385424066000006E-2</v>
      </c>
      <c r="F17" s="17">
        <v>0.21003123634599999</v>
      </c>
      <c r="G17" s="17">
        <v>0.51692951012999999</v>
      </c>
      <c r="H17" s="17">
        <v>1.1664672465999999</v>
      </c>
      <c r="I17" s="17">
        <v>2.3225817321200002</v>
      </c>
      <c r="J17" s="17">
        <v>3.1023747401300001</v>
      </c>
      <c r="K17" s="17">
        <v>3.1022439419099999</v>
      </c>
      <c r="L17" s="17">
        <v>3.1027113282099998</v>
      </c>
      <c r="M17" s="17">
        <v>3.1040709772400001</v>
      </c>
      <c r="N17" s="17">
        <v>3.1067755674400002</v>
      </c>
      <c r="O17" s="17">
        <v>3.1114891332900001</v>
      </c>
      <c r="P17" s="17">
        <v>3.1191486430599999</v>
      </c>
      <c r="Q17" s="17">
        <v>3.1310419222200001</v>
      </c>
      <c r="R17" s="81"/>
      <c r="S17" s="17">
        <v>8.2862737404999998E-2</v>
      </c>
      <c r="T17" s="17">
        <v>0.22223254717300001</v>
      </c>
      <c r="U17" s="17">
        <v>0.54818858409600002</v>
      </c>
      <c r="V17" s="17">
        <v>1.2432248023700001</v>
      </c>
      <c r="W17" s="17">
        <v>2.4870229611500001</v>
      </c>
      <c r="X17" s="17">
        <v>3.1065604381399998</v>
      </c>
      <c r="Y17" s="17">
        <v>3.1056888701099998</v>
      </c>
      <c r="Z17" s="17">
        <v>3.1053611753600001</v>
      </c>
      <c r="AA17" s="17">
        <v>3.1058643293300001</v>
      </c>
      <c r="AB17" s="17">
        <v>3.1076516678799999</v>
      </c>
      <c r="AC17" s="17">
        <v>3.1113921001199998</v>
      </c>
      <c r="AD17" s="17">
        <v>3.11806126837</v>
      </c>
      <c r="AE17" s="17">
        <v>3.1289080276200001</v>
      </c>
      <c r="AF17" s="81"/>
      <c r="AG17" s="17">
        <v>8.0091228779000004E-2</v>
      </c>
      <c r="AH17" s="17">
        <v>0.21496489223699999</v>
      </c>
      <c r="AI17" s="17">
        <v>0.53131675936900002</v>
      </c>
      <c r="AJ17" s="17">
        <v>1.21129358855</v>
      </c>
      <c r="AK17" s="17">
        <v>2.4608778516299998</v>
      </c>
      <c r="AL17" s="17">
        <v>3.1092763771</v>
      </c>
      <c r="AM17" s="17">
        <v>3.1076416206599999</v>
      </c>
      <c r="AN17" s="17">
        <v>3.10639343282</v>
      </c>
      <c r="AO17" s="17">
        <v>3.1057717898999999</v>
      </c>
      <c r="AP17" s="17">
        <v>3.1061783800099998</v>
      </c>
      <c r="AQ17" s="17">
        <v>3.10822188154</v>
      </c>
      <c r="AR17" s="17">
        <v>3.1128225163000001</v>
      </c>
      <c r="AS17" s="17">
        <v>3.12112532602</v>
      </c>
      <c r="AT17" s="81"/>
      <c r="AU17" s="17">
        <v>7.6341610337999993E-2</v>
      </c>
      <c r="AV17" s="17">
        <v>0.205020964266</v>
      </c>
      <c r="AW17" s="17">
        <v>0.50752381439200001</v>
      </c>
      <c r="AX17" s="17">
        <v>1.1619538680499999</v>
      </c>
      <c r="AY17" s="17">
        <v>2.3953734664100002</v>
      </c>
      <c r="AZ17" s="17">
        <v>3.1108815971100001</v>
      </c>
      <c r="BA17" s="17">
        <v>3.108374108</v>
      </c>
      <c r="BB17" s="17">
        <v>3.10605504264</v>
      </c>
      <c r="BC17" s="17">
        <v>3.1041119728200002</v>
      </c>
      <c r="BD17" s="17">
        <v>3.1028895705199999</v>
      </c>
      <c r="BE17" s="17">
        <v>3.1029580547300002</v>
      </c>
      <c r="BF17" s="17">
        <v>3.1051307353499999</v>
      </c>
      <c r="BG17" s="17">
        <v>3.1106036012299998</v>
      </c>
      <c r="BH17" s="81"/>
      <c r="BI17" s="17">
        <v>7.2715829760999995E-2</v>
      </c>
      <c r="BJ17" s="17">
        <v>0.19537270204599999</v>
      </c>
      <c r="BK17" s="17">
        <v>0.48423417498400001</v>
      </c>
      <c r="BL17" s="17">
        <v>1.1124099361499999</v>
      </c>
      <c r="BM17" s="17">
        <v>2.3215682920599998</v>
      </c>
      <c r="BN17" s="17">
        <v>3.1116410571799999</v>
      </c>
      <c r="BO17" s="17">
        <v>3.1081283663399999</v>
      </c>
      <c r="BP17" s="17">
        <v>3.1045848280100001</v>
      </c>
      <c r="BQ17" s="17">
        <v>3.1011497504499999</v>
      </c>
      <c r="BR17" s="17">
        <v>3.0981273308400001</v>
      </c>
      <c r="BS17" s="17">
        <v>3.0960473520199998</v>
      </c>
      <c r="BT17" s="17">
        <v>3.0957169095300001</v>
      </c>
      <c r="BU17" s="17">
        <v>3.0984004463699999</v>
      </c>
      <c r="BV17" s="81"/>
      <c r="BW17" s="17">
        <v>6.9430329452000006E-2</v>
      </c>
      <c r="BX17" s="17">
        <v>0.18661282962799999</v>
      </c>
      <c r="BY17" s="17">
        <v>0.46298520777199997</v>
      </c>
      <c r="BZ17" s="17">
        <v>1.0665692145300001</v>
      </c>
      <c r="CA17" s="17">
        <v>2.2486457738999999</v>
      </c>
      <c r="CB17" s="17">
        <v>3.1117194458599999</v>
      </c>
      <c r="CC17" s="17">
        <v>3.1070688238600002</v>
      </c>
      <c r="CD17" s="17">
        <v>3.1021611498600001</v>
      </c>
      <c r="CE17" s="17">
        <v>3.0971009602000001</v>
      </c>
      <c r="CF17" s="17">
        <v>3.0921792249900002</v>
      </c>
      <c r="CG17" s="17">
        <v>3.0879155219399999</v>
      </c>
      <c r="CH17" s="17">
        <v>3.0851721649499999</v>
      </c>
      <c r="CI17" s="17">
        <v>3.08531367973</v>
      </c>
      <c r="CJ17" s="81"/>
      <c r="CK17" s="17">
        <v>6.6498566650999999E-2</v>
      </c>
      <c r="CL17" s="17">
        <v>0.17878502724600001</v>
      </c>
      <c r="CM17" s="17">
        <v>0.443932405388</v>
      </c>
      <c r="CN17" s="17">
        <v>1.0250728495600001</v>
      </c>
      <c r="CO17" s="17">
        <v>2.1795817133800002</v>
      </c>
      <c r="CP17" s="17">
        <v>3.1112261340199998</v>
      </c>
      <c r="CQ17" s="17">
        <v>3.1053161649800001</v>
      </c>
      <c r="CR17" s="17">
        <v>3.0989302955900002</v>
      </c>
      <c r="CS17" s="17">
        <v>3.0921597308900002</v>
      </c>
      <c r="CT17" s="17">
        <v>3.0853053415999998</v>
      </c>
      <c r="CU17" s="17">
        <v>3.0789541624300001</v>
      </c>
      <c r="CV17" s="17">
        <v>3.0740406956199999</v>
      </c>
      <c r="CW17" s="17">
        <v>3.0720757327800001</v>
      </c>
      <c r="CX17" s="81"/>
      <c r="CY17" s="17">
        <v>6.3885067505999996E-2</v>
      </c>
      <c r="CZ17" s="17">
        <v>0.17179889758200001</v>
      </c>
      <c r="DA17" s="17">
        <v>0.426882856601</v>
      </c>
      <c r="DB17" s="17">
        <v>0.98767076060400005</v>
      </c>
      <c r="DC17" s="17">
        <v>2.1151969716700001</v>
      </c>
      <c r="DD17" s="17">
        <v>3.1102389947</v>
      </c>
      <c r="DE17" s="17">
        <v>3.10296676854</v>
      </c>
      <c r="DF17" s="17">
        <v>3.0950217975599998</v>
      </c>
      <c r="DG17" s="17">
        <v>3.0865083422100001</v>
      </c>
      <c r="DH17" s="17">
        <v>3.0777847412299999</v>
      </c>
      <c r="DI17" s="17">
        <v>3.0695440791299999</v>
      </c>
      <c r="DJ17" s="17">
        <v>3.06283656</v>
      </c>
      <c r="DK17" s="17">
        <v>3.05934065273</v>
      </c>
      <c r="DL17" s="81"/>
      <c r="DM17" s="17">
        <v>6.1546366932000003E-2</v>
      </c>
      <c r="DN17" s="17">
        <v>0.165540935365</v>
      </c>
      <c r="DO17" s="17">
        <v>0.41157605954799997</v>
      </c>
      <c r="DP17" s="17">
        <v>0.95389520284700002</v>
      </c>
      <c r="DQ17" s="17">
        <v>2.0554996652300002</v>
      </c>
      <c r="DR17" s="17">
        <v>3.10881675701</v>
      </c>
      <c r="DS17" s="17">
        <v>3.1001029231900001</v>
      </c>
      <c r="DT17" s="17">
        <v>3.0905560167599999</v>
      </c>
      <c r="DU17" s="17">
        <v>3.08032835787</v>
      </c>
      <c r="DV17" s="17">
        <v>3.0698752522500001</v>
      </c>
      <c r="DW17" s="17">
        <v>3.0600208809399998</v>
      </c>
      <c r="DX17" s="17">
        <v>3.0520200070699999</v>
      </c>
      <c r="DY17" s="17">
        <v>3.0476398091700001</v>
      </c>
    </row>
    <row r="18" spans="2:129" ht="15.75" x14ac:dyDescent="0.3">
      <c r="B18" s="40"/>
      <c r="C18" s="29" t="s">
        <v>17</v>
      </c>
      <c r="D18" s="5"/>
      <c r="E18" s="18">
        <v>7.8785199999999995E-7</v>
      </c>
      <c r="F18" s="18">
        <v>3.55559E-6</v>
      </c>
      <c r="G18" s="18">
        <v>1.4377064999999999E-5</v>
      </c>
      <c r="H18" s="17">
        <v>5.3082950000000003E-5</v>
      </c>
      <c r="I18" s="17">
        <v>1.7518004100000001E-4</v>
      </c>
      <c r="J18" s="17">
        <v>3.7153126100000002E-4</v>
      </c>
      <c r="K18" s="17">
        <v>5.7627293100000004E-4</v>
      </c>
      <c r="L18" s="17">
        <v>8.3022882799999996E-4</v>
      </c>
      <c r="M18" s="17">
        <v>1.1455861080000001E-3</v>
      </c>
      <c r="N18" s="17">
        <v>1.5333297260000001E-3</v>
      </c>
      <c r="O18" s="17">
        <v>2.0023827470000001E-3</v>
      </c>
      <c r="P18" s="17">
        <v>2.55785228E-3</v>
      </c>
      <c r="Q18" s="17">
        <v>3.1971100399999998E-3</v>
      </c>
      <c r="R18" s="81"/>
      <c r="S18" s="18">
        <v>3.3319650000000001E-6</v>
      </c>
      <c r="T18" s="18">
        <v>1.5055170000000001E-5</v>
      </c>
      <c r="U18" s="17">
        <v>6.1051345999999995E-5</v>
      </c>
      <c r="V18" s="17">
        <v>2.26807892E-4</v>
      </c>
      <c r="W18" s="17">
        <v>7.4869568099999995E-4</v>
      </c>
      <c r="X18" s="17">
        <v>1.4935379800000001E-3</v>
      </c>
      <c r="Y18" s="17">
        <v>2.29995179E-3</v>
      </c>
      <c r="Z18" s="17">
        <v>3.3016078389999999E-3</v>
      </c>
      <c r="AA18" s="17">
        <v>4.5443705369999999E-3</v>
      </c>
      <c r="AB18" s="17">
        <v>6.0681110619999999E-3</v>
      </c>
      <c r="AC18" s="17">
        <v>7.9038134350000004E-3</v>
      </c>
      <c r="AD18" s="17">
        <v>1.00612815E-2</v>
      </c>
      <c r="AE18" s="17">
        <v>1.2528828658000001E-2</v>
      </c>
      <c r="AF18" s="81"/>
      <c r="AG18" s="18">
        <v>7.2436219999999997E-6</v>
      </c>
      <c r="AH18" s="18">
        <v>3.2734724999999999E-5</v>
      </c>
      <c r="AI18" s="17">
        <v>1.32815425E-4</v>
      </c>
      <c r="AJ18" s="17">
        <v>4.9446465100000002E-4</v>
      </c>
      <c r="AK18" s="17">
        <v>1.6495334769999999E-3</v>
      </c>
      <c r="AL18" s="17">
        <v>3.322636631E-3</v>
      </c>
      <c r="AM18" s="17">
        <v>5.1195571339999997E-3</v>
      </c>
      <c r="AN18" s="17">
        <v>7.3427266329999996E-3</v>
      </c>
      <c r="AO18" s="17">
        <v>1.0088311519E-2</v>
      </c>
      <c r="AP18" s="17">
        <v>1.343569532E-2</v>
      </c>
      <c r="AQ18" s="17">
        <v>1.7440621643999999E-2</v>
      </c>
      <c r="AR18" s="17">
        <v>2.2106462108000002E-2</v>
      </c>
      <c r="AS18" s="17">
        <v>2.7389957212E-2</v>
      </c>
      <c r="AT18" s="81"/>
      <c r="AU18" s="18">
        <v>1.2269918E-5</v>
      </c>
      <c r="AV18" s="17">
        <v>5.5443883E-5</v>
      </c>
      <c r="AW18" s="17">
        <v>2.24937307E-4</v>
      </c>
      <c r="AX18" s="17">
        <v>8.3808569299999996E-4</v>
      </c>
      <c r="AY18" s="17">
        <v>2.8250636430000001E-3</v>
      </c>
      <c r="AZ18" s="17">
        <v>5.82236205E-3</v>
      </c>
      <c r="BA18" s="17">
        <v>8.9817762380000003E-3</v>
      </c>
      <c r="BB18" s="17">
        <v>1.2866637348999999E-2</v>
      </c>
      <c r="BC18" s="17">
        <v>1.7630487962999999E-2</v>
      </c>
      <c r="BD18" s="17">
        <v>2.3391460142000001E-2</v>
      </c>
      <c r="BE18" s="17">
        <v>3.0208554798000001E-2</v>
      </c>
      <c r="BF18" s="17">
        <v>3.8063453557999997E-2</v>
      </c>
      <c r="BG18" s="17">
        <v>4.6799144089000003E-2</v>
      </c>
      <c r="BH18" s="81"/>
      <c r="BI18" s="18">
        <v>1.8254845999999999E-5</v>
      </c>
      <c r="BJ18" s="17">
        <v>8.2474183999999993E-5</v>
      </c>
      <c r="BK18" s="17">
        <v>3.3451224099999998E-4</v>
      </c>
      <c r="BL18" s="17">
        <v>1.2466092609999999E-3</v>
      </c>
      <c r="BM18" s="17">
        <v>4.2374725380000004E-3</v>
      </c>
      <c r="BN18" s="17">
        <v>8.9586871750000005E-3</v>
      </c>
      <c r="BO18" s="17">
        <v>1.3827538215999999E-2</v>
      </c>
      <c r="BP18" s="17">
        <v>1.9767648084999999E-2</v>
      </c>
      <c r="BQ18" s="17">
        <v>2.6985442761000001E-2</v>
      </c>
      <c r="BR18" s="17">
        <v>3.5617113961999999E-2</v>
      </c>
      <c r="BS18" s="17">
        <v>4.5696163881E-2</v>
      </c>
      <c r="BT18" s="17">
        <v>5.7109296019999999E-2</v>
      </c>
      <c r="BU18" s="17">
        <v>6.9500284879999999E-2</v>
      </c>
      <c r="BV18" s="81"/>
      <c r="BW18" s="18">
        <v>2.5091732E-5</v>
      </c>
      <c r="BX18" s="17">
        <v>1.1334176800000001E-4</v>
      </c>
      <c r="BY18" s="17">
        <v>4.5956221200000002E-4</v>
      </c>
      <c r="BZ18" s="17">
        <v>1.712516845E-3</v>
      </c>
      <c r="CA18" s="17">
        <v>5.858846543E-3</v>
      </c>
      <c r="CB18" s="17">
        <v>1.2698904473999999E-2</v>
      </c>
      <c r="CC18" s="17">
        <v>1.9591300087E-2</v>
      </c>
      <c r="CD18" s="17">
        <v>2.7922303206000001E-2</v>
      </c>
      <c r="CE18" s="17">
        <v>3.7931409814999997E-2</v>
      </c>
      <c r="CF18" s="17">
        <v>4.9733343542E-2</v>
      </c>
      <c r="CG18" s="17">
        <v>6.3283620397000001E-2</v>
      </c>
      <c r="CH18" s="17">
        <v>7.8287344689000005E-2</v>
      </c>
      <c r="CI18" s="17">
        <v>9.4093936099000006E-2</v>
      </c>
      <c r="CJ18" s="81"/>
      <c r="CK18" s="18">
        <v>3.2702157999999998E-5</v>
      </c>
      <c r="CL18" s="17">
        <v>1.4769107199999999E-4</v>
      </c>
      <c r="CM18" s="17">
        <v>5.9863607499999996E-4</v>
      </c>
      <c r="CN18" s="17">
        <v>2.2303049409999999E-3</v>
      </c>
      <c r="CO18" s="17">
        <v>7.6680083269999996E-3</v>
      </c>
      <c r="CP18" s="17">
        <v>1.7011280226E-2</v>
      </c>
      <c r="CQ18" s="17">
        <v>2.6201287111000001E-2</v>
      </c>
      <c r="CR18" s="17">
        <v>3.7190871340000001E-2</v>
      </c>
      <c r="CS18" s="17">
        <v>5.0217087002999997E-2</v>
      </c>
      <c r="CT18" s="17">
        <v>6.5325208316E-2</v>
      </c>
      <c r="CU18" s="17">
        <v>8.2298046225999996E-2</v>
      </c>
      <c r="CV18" s="17">
        <v>0.10059193451499999</v>
      </c>
      <c r="CW18" s="17">
        <v>0.11917333829</v>
      </c>
      <c r="CX18" s="81"/>
      <c r="CY18" s="17">
        <v>4.1025466999999999E-5</v>
      </c>
      <c r="CZ18" s="17">
        <v>1.85246982E-4</v>
      </c>
      <c r="DA18" s="17">
        <v>7.5061145200000002E-4</v>
      </c>
      <c r="DB18" s="17">
        <v>2.7957221559999999E-3</v>
      </c>
      <c r="DC18" s="17">
        <v>9.6483850880000003E-3</v>
      </c>
      <c r="DD18" s="17">
        <v>2.1864935424E-2</v>
      </c>
      <c r="DE18" s="17">
        <v>3.3580109965E-2</v>
      </c>
      <c r="DF18" s="17">
        <v>4.7420276014999999E-2</v>
      </c>
      <c r="DG18" s="17">
        <v>6.3572384410000002E-2</v>
      </c>
      <c r="DH18" s="17">
        <v>8.1936727762000006E-2</v>
      </c>
      <c r="DI18" s="17">
        <v>0.10204964458100001</v>
      </c>
      <c r="DJ18" s="17">
        <v>0.12304190799799999</v>
      </c>
      <c r="DK18" s="17">
        <v>0.14345514547499999</v>
      </c>
      <c r="DL18" s="81"/>
      <c r="DM18" s="17">
        <v>5.0012960000000001E-5</v>
      </c>
      <c r="DN18" s="17">
        <v>2.2578841899999999E-4</v>
      </c>
      <c r="DO18" s="17">
        <v>9.1458579499999995E-4</v>
      </c>
      <c r="DP18" s="17">
        <v>3.4053494129999999E-3</v>
      </c>
      <c r="DQ18" s="17">
        <v>1.1786608568E-2</v>
      </c>
      <c r="DR18" s="17">
        <v>2.7229891020000001E-2</v>
      </c>
      <c r="DS18" s="17">
        <v>4.1645539438999998E-2</v>
      </c>
      <c r="DT18" s="17">
        <v>5.8447135557999998E-2</v>
      </c>
      <c r="DU18" s="17">
        <v>7.7708950937999996E-2</v>
      </c>
      <c r="DV18" s="17">
        <v>9.9114337925000004E-2</v>
      </c>
      <c r="DW18" s="17">
        <v>0.121888208232</v>
      </c>
      <c r="DX18" s="17">
        <v>0.144750710443</v>
      </c>
      <c r="DY18" s="17">
        <v>0.165888594931</v>
      </c>
    </row>
    <row r="19" spans="2:129" x14ac:dyDescent="0.2">
      <c r="B19" s="42"/>
      <c r="C19" s="5"/>
      <c r="D19" s="5"/>
      <c r="E19" s="17">
        <v>0</v>
      </c>
      <c r="F19" s="17">
        <v>0</v>
      </c>
      <c r="G19" s="17">
        <v>0</v>
      </c>
      <c r="H19" s="17">
        <v>0</v>
      </c>
      <c r="I19" s="17">
        <v>0</v>
      </c>
      <c r="J19" s="17">
        <v>0</v>
      </c>
      <c r="K19" s="17">
        <v>0</v>
      </c>
      <c r="L19" s="17">
        <v>0</v>
      </c>
      <c r="M19" s="17">
        <v>0</v>
      </c>
      <c r="N19" s="17">
        <v>0</v>
      </c>
      <c r="O19" s="17">
        <v>0</v>
      </c>
      <c r="P19" s="17">
        <v>0</v>
      </c>
      <c r="Q19" s="17">
        <v>0</v>
      </c>
      <c r="R19" s="82"/>
      <c r="S19" s="17">
        <v>0</v>
      </c>
      <c r="T19" s="17">
        <v>0</v>
      </c>
      <c r="U19" s="17">
        <v>0</v>
      </c>
      <c r="V19" s="17">
        <v>0</v>
      </c>
      <c r="W19" s="17">
        <v>0</v>
      </c>
      <c r="X19" s="17">
        <v>0</v>
      </c>
      <c r="Y19" s="17">
        <v>0</v>
      </c>
      <c r="Z19" s="17">
        <v>0</v>
      </c>
      <c r="AA19" s="17">
        <v>0</v>
      </c>
      <c r="AB19" s="17">
        <v>0</v>
      </c>
      <c r="AC19" s="17">
        <v>0</v>
      </c>
      <c r="AD19" s="17">
        <v>0</v>
      </c>
      <c r="AE19" s="17">
        <v>0</v>
      </c>
      <c r="AF19" s="82"/>
      <c r="AG19" s="17">
        <v>0</v>
      </c>
      <c r="AH19" s="17">
        <v>0</v>
      </c>
      <c r="AI19" s="17">
        <v>0</v>
      </c>
      <c r="AJ19" s="17">
        <v>0</v>
      </c>
      <c r="AK19" s="17">
        <v>0</v>
      </c>
      <c r="AL19" s="17">
        <v>0</v>
      </c>
      <c r="AM19" s="17">
        <v>0</v>
      </c>
      <c r="AN19" s="17">
        <v>0</v>
      </c>
      <c r="AO19" s="17">
        <v>0</v>
      </c>
      <c r="AP19" s="17">
        <v>0</v>
      </c>
      <c r="AQ19" s="17">
        <v>0</v>
      </c>
      <c r="AR19" s="17">
        <v>0</v>
      </c>
      <c r="AS19" s="17">
        <v>0</v>
      </c>
      <c r="AT19" s="82"/>
      <c r="AU19" s="17">
        <v>0</v>
      </c>
      <c r="AV19" s="17">
        <v>0</v>
      </c>
      <c r="AW19" s="17">
        <v>0</v>
      </c>
      <c r="AX19" s="17">
        <v>0</v>
      </c>
      <c r="AY19" s="17">
        <v>0</v>
      </c>
      <c r="AZ19" s="17">
        <v>0</v>
      </c>
      <c r="BA19" s="17">
        <v>0</v>
      </c>
      <c r="BB19" s="17">
        <v>0</v>
      </c>
      <c r="BC19" s="17">
        <v>0</v>
      </c>
      <c r="BD19" s="17">
        <v>0</v>
      </c>
      <c r="BE19" s="17">
        <v>0</v>
      </c>
      <c r="BF19" s="17">
        <v>0</v>
      </c>
      <c r="BG19" s="17">
        <v>0</v>
      </c>
      <c r="BH19" s="82"/>
      <c r="BI19" s="17">
        <v>0</v>
      </c>
      <c r="BJ19" s="17">
        <v>0</v>
      </c>
      <c r="BK19" s="17">
        <v>0</v>
      </c>
      <c r="BL19" s="17">
        <v>0</v>
      </c>
      <c r="BM19" s="17">
        <v>0</v>
      </c>
      <c r="BN19" s="17">
        <v>0</v>
      </c>
      <c r="BO19" s="17">
        <v>0</v>
      </c>
      <c r="BP19" s="17">
        <v>0</v>
      </c>
      <c r="BQ19" s="17">
        <v>0</v>
      </c>
      <c r="BR19" s="17">
        <v>0</v>
      </c>
      <c r="BS19" s="17">
        <v>0</v>
      </c>
      <c r="BT19" s="17">
        <v>0</v>
      </c>
      <c r="BU19" s="17">
        <v>0</v>
      </c>
      <c r="BV19" s="82"/>
      <c r="BW19" s="17">
        <v>0</v>
      </c>
      <c r="BX19" s="17">
        <v>0</v>
      </c>
      <c r="BY19" s="17">
        <v>0</v>
      </c>
      <c r="BZ19" s="17">
        <v>0</v>
      </c>
      <c r="CA19" s="17">
        <v>0</v>
      </c>
      <c r="CB19" s="17">
        <v>0</v>
      </c>
      <c r="CC19" s="17">
        <v>0</v>
      </c>
      <c r="CD19" s="17">
        <v>0</v>
      </c>
      <c r="CE19" s="17">
        <v>0</v>
      </c>
      <c r="CF19" s="17">
        <v>0</v>
      </c>
      <c r="CG19" s="17">
        <v>0</v>
      </c>
      <c r="CH19" s="17">
        <v>0</v>
      </c>
      <c r="CI19" s="17">
        <v>0</v>
      </c>
      <c r="CJ19" s="82"/>
      <c r="CK19" s="17">
        <v>0</v>
      </c>
      <c r="CL19" s="17">
        <v>0</v>
      </c>
      <c r="CM19" s="17">
        <v>0</v>
      </c>
      <c r="CN19" s="17">
        <v>0</v>
      </c>
      <c r="CO19" s="17">
        <v>0</v>
      </c>
      <c r="CP19" s="17">
        <v>0</v>
      </c>
      <c r="CQ19" s="17">
        <v>0</v>
      </c>
      <c r="CR19" s="17">
        <v>0</v>
      </c>
      <c r="CS19" s="17">
        <v>0</v>
      </c>
      <c r="CT19" s="17">
        <v>0</v>
      </c>
      <c r="CU19" s="17">
        <v>0</v>
      </c>
      <c r="CV19" s="17">
        <v>0</v>
      </c>
      <c r="CW19" s="17">
        <v>0</v>
      </c>
      <c r="CX19" s="82"/>
      <c r="CY19" s="17">
        <v>0</v>
      </c>
      <c r="CZ19" s="17">
        <v>0</v>
      </c>
      <c r="DA19" s="17">
        <v>0</v>
      </c>
      <c r="DB19" s="17">
        <v>0</v>
      </c>
      <c r="DC19" s="17">
        <v>0</v>
      </c>
      <c r="DD19" s="17">
        <v>0</v>
      </c>
      <c r="DE19" s="17">
        <v>0</v>
      </c>
      <c r="DF19" s="17">
        <v>0</v>
      </c>
      <c r="DG19" s="17">
        <v>0</v>
      </c>
      <c r="DH19" s="17">
        <v>0</v>
      </c>
      <c r="DI19" s="17">
        <v>0</v>
      </c>
      <c r="DJ19" s="17">
        <v>0</v>
      </c>
      <c r="DK19" s="17">
        <v>0</v>
      </c>
      <c r="DL19" s="82"/>
      <c r="DM19" s="17">
        <v>0</v>
      </c>
      <c r="DN19" s="17">
        <v>0</v>
      </c>
      <c r="DO19" s="17">
        <v>0</v>
      </c>
      <c r="DP19" s="17">
        <v>0</v>
      </c>
      <c r="DQ19" s="17">
        <v>0</v>
      </c>
      <c r="DR19" s="17">
        <v>0</v>
      </c>
      <c r="DS19" s="17">
        <v>0</v>
      </c>
      <c r="DT19" s="17">
        <v>0</v>
      </c>
      <c r="DU19" s="17">
        <v>0</v>
      </c>
      <c r="DV19" s="17">
        <v>0</v>
      </c>
      <c r="DW19" s="17">
        <v>0</v>
      </c>
      <c r="DX19" s="17">
        <v>0</v>
      </c>
      <c r="DY19" s="17">
        <v>0</v>
      </c>
    </row>
    <row r="20" spans="2:129" x14ac:dyDescent="0.2">
      <c r="B20" s="42"/>
      <c r="C20" s="5"/>
      <c r="D20" s="5"/>
      <c r="E20" s="17">
        <v>0</v>
      </c>
      <c r="F20" s="17">
        <v>0</v>
      </c>
      <c r="G20" s="17">
        <v>0</v>
      </c>
      <c r="H20" s="17">
        <v>0</v>
      </c>
      <c r="I20" s="17">
        <v>0</v>
      </c>
      <c r="J20" s="17">
        <v>0</v>
      </c>
      <c r="K20" s="17">
        <v>0</v>
      </c>
      <c r="L20" s="17">
        <v>0</v>
      </c>
      <c r="M20" s="17">
        <v>0</v>
      </c>
      <c r="N20" s="17">
        <v>0</v>
      </c>
      <c r="O20" s="17">
        <v>0</v>
      </c>
      <c r="P20" s="17">
        <v>0</v>
      </c>
      <c r="Q20" s="17">
        <v>0</v>
      </c>
      <c r="R20" s="82"/>
      <c r="S20" s="17">
        <v>0</v>
      </c>
      <c r="T20" s="17">
        <v>0</v>
      </c>
      <c r="U20" s="17">
        <v>0</v>
      </c>
      <c r="V20" s="17">
        <v>0</v>
      </c>
      <c r="W20" s="17">
        <v>0</v>
      </c>
      <c r="X20" s="17">
        <v>0</v>
      </c>
      <c r="Y20" s="17">
        <v>0</v>
      </c>
      <c r="Z20" s="17">
        <v>0</v>
      </c>
      <c r="AA20" s="17">
        <v>0</v>
      </c>
      <c r="AB20" s="17">
        <v>0</v>
      </c>
      <c r="AC20" s="17">
        <v>0</v>
      </c>
      <c r="AD20" s="17">
        <v>0</v>
      </c>
      <c r="AE20" s="17">
        <v>0</v>
      </c>
      <c r="AF20" s="82"/>
      <c r="AG20" s="17">
        <v>0</v>
      </c>
      <c r="AH20" s="17">
        <v>0</v>
      </c>
      <c r="AI20" s="17">
        <v>0</v>
      </c>
      <c r="AJ20" s="17">
        <v>0</v>
      </c>
      <c r="AK20" s="17">
        <v>0</v>
      </c>
      <c r="AL20" s="17">
        <v>0</v>
      </c>
      <c r="AM20" s="17">
        <v>0</v>
      </c>
      <c r="AN20" s="17">
        <v>0</v>
      </c>
      <c r="AO20" s="17">
        <v>0</v>
      </c>
      <c r="AP20" s="17">
        <v>0</v>
      </c>
      <c r="AQ20" s="17">
        <v>0</v>
      </c>
      <c r="AR20" s="17">
        <v>0</v>
      </c>
      <c r="AS20" s="17">
        <v>0</v>
      </c>
      <c r="AT20" s="82"/>
      <c r="AU20" s="17">
        <v>0</v>
      </c>
      <c r="AV20" s="17">
        <v>0</v>
      </c>
      <c r="AW20" s="17">
        <v>0</v>
      </c>
      <c r="AX20" s="17">
        <v>0</v>
      </c>
      <c r="AY20" s="17">
        <v>0</v>
      </c>
      <c r="AZ20" s="17">
        <v>0</v>
      </c>
      <c r="BA20" s="17">
        <v>0</v>
      </c>
      <c r="BB20" s="17">
        <v>0</v>
      </c>
      <c r="BC20" s="17">
        <v>0</v>
      </c>
      <c r="BD20" s="17">
        <v>0</v>
      </c>
      <c r="BE20" s="17">
        <v>0</v>
      </c>
      <c r="BF20" s="17">
        <v>0</v>
      </c>
      <c r="BG20" s="17">
        <v>0</v>
      </c>
      <c r="BH20" s="82"/>
      <c r="BI20" s="17">
        <v>0</v>
      </c>
      <c r="BJ20" s="17">
        <v>0</v>
      </c>
      <c r="BK20" s="17">
        <v>0</v>
      </c>
      <c r="BL20" s="17">
        <v>0</v>
      </c>
      <c r="BM20" s="17">
        <v>0</v>
      </c>
      <c r="BN20" s="17">
        <v>0</v>
      </c>
      <c r="BO20" s="17">
        <v>0</v>
      </c>
      <c r="BP20" s="17">
        <v>0</v>
      </c>
      <c r="BQ20" s="17">
        <v>0</v>
      </c>
      <c r="BR20" s="17">
        <v>0</v>
      </c>
      <c r="BS20" s="17">
        <v>0</v>
      </c>
      <c r="BT20" s="17">
        <v>0</v>
      </c>
      <c r="BU20" s="17">
        <v>0</v>
      </c>
      <c r="BV20" s="82"/>
      <c r="BW20" s="17">
        <v>0</v>
      </c>
      <c r="BX20" s="17">
        <v>0</v>
      </c>
      <c r="BY20" s="17">
        <v>0</v>
      </c>
      <c r="BZ20" s="17">
        <v>0</v>
      </c>
      <c r="CA20" s="17">
        <v>0</v>
      </c>
      <c r="CB20" s="17">
        <v>0</v>
      </c>
      <c r="CC20" s="17">
        <v>0</v>
      </c>
      <c r="CD20" s="17">
        <v>0</v>
      </c>
      <c r="CE20" s="17">
        <v>0</v>
      </c>
      <c r="CF20" s="17">
        <v>0</v>
      </c>
      <c r="CG20" s="17">
        <v>0</v>
      </c>
      <c r="CH20" s="17">
        <v>0</v>
      </c>
      <c r="CI20" s="17">
        <v>0</v>
      </c>
      <c r="CJ20" s="82"/>
      <c r="CK20" s="17">
        <v>0</v>
      </c>
      <c r="CL20" s="17">
        <v>0</v>
      </c>
      <c r="CM20" s="17">
        <v>0</v>
      </c>
      <c r="CN20" s="17">
        <v>0</v>
      </c>
      <c r="CO20" s="17">
        <v>0</v>
      </c>
      <c r="CP20" s="17">
        <v>0</v>
      </c>
      <c r="CQ20" s="17">
        <v>0</v>
      </c>
      <c r="CR20" s="17">
        <v>0</v>
      </c>
      <c r="CS20" s="17">
        <v>0</v>
      </c>
      <c r="CT20" s="17">
        <v>0</v>
      </c>
      <c r="CU20" s="17">
        <v>0</v>
      </c>
      <c r="CV20" s="17">
        <v>0</v>
      </c>
      <c r="CW20" s="17">
        <v>0</v>
      </c>
      <c r="CX20" s="82"/>
      <c r="CY20" s="17">
        <v>0</v>
      </c>
      <c r="CZ20" s="17">
        <v>0</v>
      </c>
      <c r="DA20" s="17">
        <v>0</v>
      </c>
      <c r="DB20" s="17">
        <v>0</v>
      </c>
      <c r="DC20" s="17">
        <v>0</v>
      </c>
      <c r="DD20" s="17">
        <v>0</v>
      </c>
      <c r="DE20" s="17">
        <v>0</v>
      </c>
      <c r="DF20" s="17">
        <v>0</v>
      </c>
      <c r="DG20" s="17">
        <v>0</v>
      </c>
      <c r="DH20" s="17">
        <v>0</v>
      </c>
      <c r="DI20" s="17">
        <v>0</v>
      </c>
      <c r="DJ20" s="17">
        <v>0</v>
      </c>
      <c r="DK20" s="17">
        <v>0</v>
      </c>
      <c r="DL20" s="82"/>
      <c r="DM20" s="17">
        <v>0</v>
      </c>
      <c r="DN20" s="17">
        <v>0</v>
      </c>
      <c r="DO20" s="17">
        <v>0</v>
      </c>
      <c r="DP20" s="17">
        <v>0</v>
      </c>
      <c r="DQ20" s="17">
        <v>0</v>
      </c>
      <c r="DR20" s="17">
        <v>0</v>
      </c>
      <c r="DS20" s="17">
        <v>0</v>
      </c>
      <c r="DT20" s="17">
        <v>0</v>
      </c>
      <c r="DU20" s="17">
        <v>0</v>
      </c>
      <c r="DV20" s="17">
        <v>0</v>
      </c>
      <c r="DW20" s="17">
        <v>0</v>
      </c>
      <c r="DX20" s="17">
        <v>0</v>
      </c>
      <c r="DY20" s="17">
        <v>0</v>
      </c>
    </row>
    <row r="21" spans="2:129" ht="15.75" x14ac:dyDescent="0.25">
      <c r="B21" s="60" t="s">
        <v>12</v>
      </c>
      <c r="C21" s="5"/>
      <c r="D21" s="5"/>
      <c r="E21" s="17">
        <v>0</v>
      </c>
      <c r="F21" s="17">
        <v>0</v>
      </c>
      <c r="G21" s="17">
        <v>0</v>
      </c>
      <c r="H21" s="17">
        <v>0</v>
      </c>
      <c r="I21" s="17">
        <v>0</v>
      </c>
      <c r="J21" s="17">
        <v>0</v>
      </c>
      <c r="K21" s="17">
        <v>0</v>
      </c>
      <c r="L21" s="17">
        <v>0</v>
      </c>
      <c r="M21" s="17">
        <v>0</v>
      </c>
      <c r="N21" s="17">
        <v>0</v>
      </c>
      <c r="O21" s="17">
        <v>0</v>
      </c>
      <c r="P21" s="17">
        <v>0</v>
      </c>
      <c r="Q21" s="17">
        <v>0</v>
      </c>
      <c r="R21" s="82"/>
      <c r="S21" s="17">
        <v>0</v>
      </c>
      <c r="T21" s="17">
        <v>0</v>
      </c>
      <c r="U21" s="17">
        <v>0</v>
      </c>
      <c r="V21" s="17">
        <v>0</v>
      </c>
      <c r="W21" s="17">
        <v>0</v>
      </c>
      <c r="X21" s="17">
        <v>0</v>
      </c>
      <c r="Y21" s="17">
        <v>0</v>
      </c>
      <c r="Z21" s="17">
        <v>0</v>
      </c>
      <c r="AA21" s="17">
        <v>0</v>
      </c>
      <c r="AB21" s="17">
        <v>0</v>
      </c>
      <c r="AC21" s="17">
        <v>0</v>
      </c>
      <c r="AD21" s="17">
        <v>0</v>
      </c>
      <c r="AE21" s="17">
        <v>0</v>
      </c>
      <c r="AF21" s="82"/>
      <c r="AG21" s="17">
        <v>0</v>
      </c>
      <c r="AH21" s="17">
        <v>0</v>
      </c>
      <c r="AI21" s="17">
        <v>0</v>
      </c>
      <c r="AJ21" s="17">
        <v>0</v>
      </c>
      <c r="AK21" s="17">
        <v>0</v>
      </c>
      <c r="AL21" s="17">
        <v>0</v>
      </c>
      <c r="AM21" s="17">
        <v>0</v>
      </c>
      <c r="AN21" s="17">
        <v>0</v>
      </c>
      <c r="AO21" s="17">
        <v>0</v>
      </c>
      <c r="AP21" s="17">
        <v>0</v>
      </c>
      <c r="AQ21" s="17">
        <v>0</v>
      </c>
      <c r="AR21" s="17">
        <v>0</v>
      </c>
      <c r="AS21" s="17">
        <v>0</v>
      </c>
      <c r="AT21" s="82"/>
      <c r="AU21" s="17">
        <v>0</v>
      </c>
      <c r="AV21" s="17">
        <v>0</v>
      </c>
      <c r="AW21" s="17">
        <v>0</v>
      </c>
      <c r="AX21" s="17">
        <v>0</v>
      </c>
      <c r="AY21" s="17">
        <v>0</v>
      </c>
      <c r="AZ21" s="17">
        <v>0</v>
      </c>
      <c r="BA21" s="17">
        <v>0</v>
      </c>
      <c r="BB21" s="17">
        <v>0</v>
      </c>
      <c r="BC21" s="17">
        <v>0</v>
      </c>
      <c r="BD21" s="17">
        <v>0</v>
      </c>
      <c r="BE21" s="17">
        <v>0</v>
      </c>
      <c r="BF21" s="17">
        <v>0</v>
      </c>
      <c r="BG21" s="17">
        <v>0</v>
      </c>
      <c r="BH21" s="82"/>
      <c r="BI21" s="17">
        <v>0</v>
      </c>
      <c r="BJ21" s="17">
        <v>0</v>
      </c>
      <c r="BK21" s="17">
        <v>0</v>
      </c>
      <c r="BL21" s="17">
        <v>0</v>
      </c>
      <c r="BM21" s="17">
        <v>0</v>
      </c>
      <c r="BN21" s="17">
        <v>0</v>
      </c>
      <c r="BO21" s="17">
        <v>0</v>
      </c>
      <c r="BP21" s="17">
        <v>0</v>
      </c>
      <c r="BQ21" s="17">
        <v>0</v>
      </c>
      <c r="BR21" s="17">
        <v>0</v>
      </c>
      <c r="BS21" s="17">
        <v>0</v>
      </c>
      <c r="BT21" s="17">
        <v>0</v>
      </c>
      <c r="BU21" s="17">
        <v>0</v>
      </c>
      <c r="BV21" s="82"/>
      <c r="BW21" s="17">
        <v>0</v>
      </c>
      <c r="BX21" s="17">
        <v>0</v>
      </c>
      <c r="BY21" s="17">
        <v>0</v>
      </c>
      <c r="BZ21" s="17">
        <v>0</v>
      </c>
      <c r="CA21" s="17">
        <v>0</v>
      </c>
      <c r="CB21" s="17">
        <v>0</v>
      </c>
      <c r="CC21" s="17">
        <v>0</v>
      </c>
      <c r="CD21" s="17">
        <v>0</v>
      </c>
      <c r="CE21" s="17">
        <v>0</v>
      </c>
      <c r="CF21" s="17">
        <v>0</v>
      </c>
      <c r="CG21" s="17">
        <v>0</v>
      </c>
      <c r="CH21" s="17">
        <v>0</v>
      </c>
      <c r="CI21" s="17">
        <v>0</v>
      </c>
      <c r="CJ21" s="82"/>
      <c r="CK21" s="17">
        <v>0</v>
      </c>
      <c r="CL21" s="17">
        <v>0</v>
      </c>
      <c r="CM21" s="17">
        <v>0</v>
      </c>
      <c r="CN21" s="17">
        <v>0</v>
      </c>
      <c r="CO21" s="17">
        <v>0</v>
      </c>
      <c r="CP21" s="17">
        <v>0</v>
      </c>
      <c r="CQ21" s="17">
        <v>0</v>
      </c>
      <c r="CR21" s="17">
        <v>0</v>
      </c>
      <c r="CS21" s="17">
        <v>0</v>
      </c>
      <c r="CT21" s="17">
        <v>0</v>
      </c>
      <c r="CU21" s="17">
        <v>0</v>
      </c>
      <c r="CV21" s="17">
        <v>0</v>
      </c>
      <c r="CW21" s="17">
        <v>0</v>
      </c>
      <c r="CX21" s="82"/>
      <c r="CY21" s="17">
        <v>0</v>
      </c>
      <c r="CZ21" s="17">
        <v>0</v>
      </c>
      <c r="DA21" s="17">
        <v>0</v>
      </c>
      <c r="DB21" s="17">
        <v>0</v>
      </c>
      <c r="DC21" s="17">
        <v>0</v>
      </c>
      <c r="DD21" s="17">
        <v>0</v>
      </c>
      <c r="DE21" s="17">
        <v>0</v>
      </c>
      <c r="DF21" s="17">
        <v>0</v>
      </c>
      <c r="DG21" s="17">
        <v>0</v>
      </c>
      <c r="DH21" s="17">
        <v>0</v>
      </c>
      <c r="DI21" s="17">
        <v>0</v>
      </c>
      <c r="DJ21" s="17">
        <v>0</v>
      </c>
      <c r="DK21" s="17">
        <v>0</v>
      </c>
      <c r="DL21" s="82"/>
      <c r="DM21" s="17">
        <v>0</v>
      </c>
      <c r="DN21" s="17">
        <v>0</v>
      </c>
      <c r="DO21" s="17">
        <v>0</v>
      </c>
      <c r="DP21" s="17">
        <v>0</v>
      </c>
      <c r="DQ21" s="17">
        <v>0</v>
      </c>
      <c r="DR21" s="17">
        <v>0</v>
      </c>
      <c r="DS21" s="17">
        <v>0</v>
      </c>
      <c r="DT21" s="17">
        <v>0</v>
      </c>
      <c r="DU21" s="17">
        <v>0</v>
      </c>
      <c r="DV21" s="17">
        <v>0</v>
      </c>
      <c r="DW21" s="17">
        <v>0</v>
      </c>
      <c r="DX21" s="17">
        <v>0</v>
      </c>
      <c r="DY21" s="17">
        <v>0</v>
      </c>
    </row>
    <row r="22" spans="2:129" x14ac:dyDescent="0.2">
      <c r="B22" s="42"/>
      <c r="C22" s="5"/>
      <c r="D22" s="5"/>
      <c r="E22" s="17">
        <v>0</v>
      </c>
      <c r="F22" s="17">
        <v>0</v>
      </c>
      <c r="G22" s="17">
        <v>0</v>
      </c>
      <c r="H22" s="17">
        <v>0</v>
      </c>
      <c r="I22" s="17">
        <v>0</v>
      </c>
      <c r="J22" s="17">
        <v>0</v>
      </c>
      <c r="K22" s="17">
        <v>0</v>
      </c>
      <c r="L22" s="17">
        <v>0</v>
      </c>
      <c r="M22" s="17">
        <v>0</v>
      </c>
      <c r="N22" s="17">
        <v>0</v>
      </c>
      <c r="O22" s="17">
        <v>0</v>
      </c>
      <c r="P22" s="17">
        <v>0</v>
      </c>
      <c r="Q22" s="17">
        <v>0</v>
      </c>
      <c r="R22" s="82"/>
      <c r="S22" s="17">
        <v>0</v>
      </c>
      <c r="T22" s="17">
        <v>0</v>
      </c>
      <c r="U22" s="17">
        <v>0</v>
      </c>
      <c r="V22" s="17">
        <v>0</v>
      </c>
      <c r="W22" s="17">
        <v>0</v>
      </c>
      <c r="X22" s="17">
        <v>0</v>
      </c>
      <c r="Y22" s="17">
        <v>0</v>
      </c>
      <c r="Z22" s="17">
        <v>0</v>
      </c>
      <c r="AA22" s="17">
        <v>0</v>
      </c>
      <c r="AB22" s="17">
        <v>0</v>
      </c>
      <c r="AC22" s="17">
        <v>0</v>
      </c>
      <c r="AD22" s="17">
        <v>0</v>
      </c>
      <c r="AE22" s="17">
        <v>0</v>
      </c>
      <c r="AF22" s="82"/>
      <c r="AG22" s="17">
        <v>0</v>
      </c>
      <c r="AH22" s="17">
        <v>0</v>
      </c>
      <c r="AI22" s="17">
        <v>0</v>
      </c>
      <c r="AJ22" s="17">
        <v>0</v>
      </c>
      <c r="AK22" s="17">
        <v>0</v>
      </c>
      <c r="AL22" s="17">
        <v>0</v>
      </c>
      <c r="AM22" s="17">
        <v>0</v>
      </c>
      <c r="AN22" s="17">
        <v>0</v>
      </c>
      <c r="AO22" s="17">
        <v>0</v>
      </c>
      <c r="AP22" s="17">
        <v>0</v>
      </c>
      <c r="AQ22" s="17">
        <v>0</v>
      </c>
      <c r="AR22" s="17">
        <v>0</v>
      </c>
      <c r="AS22" s="17">
        <v>0</v>
      </c>
      <c r="AT22" s="82"/>
      <c r="AU22" s="17">
        <v>0</v>
      </c>
      <c r="AV22" s="17">
        <v>0</v>
      </c>
      <c r="AW22" s="17">
        <v>0</v>
      </c>
      <c r="AX22" s="17">
        <v>0</v>
      </c>
      <c r="AY22" s="17">
        <v>0</v>
      </c>
      <c r="AZ22" s="17">
        <v>0</v>
      </c>
      <c r="BA22" s="17">
        <v>0</v>
      </c>
      <c r="BB22" s="17">
        <v>0</v>
      </c>
      <c r="BC22" s="17">
        <v>0</v>
      </c>
      <c r="BD22" s="17">
        <v>0</v>
      </c>
      <c r="BE22" s="17">
        <v>0</v>
      </c>
      <c r="BF22" s="17">
        <v>0</v>
      </c>
      <c r="BG22" s="17">
        <v>0</v>
      </c>
      <c r="BH22" s="82"/>
      <c r="BI22" s="17">
        <v>0</v>
      </c>
      <c r="BJ22" s="17">
        <v>0</v>
      </c>
      <c r="BK22" s="17">
        <v>0</v>
      </c>
      <c r="BL22" s="17">
        <v>0</v>
      </c>
      <c r="BM22" s="17">
        <v>0</v>
      </c>
      <c r="BN22" s="17">
        <v>0</v>
      </c>
      <c r="BO22" s="17">
        <v>0</v>
      </c>
      <c r="BP22" s="17">
        <v>0</v>
      </c>
      <c r="BQ22" s="17">
        <v>0</v>
      </c>
      <c r="BR22" s="17">
        <v>0</v>
      </c>
      <c r="BS22" s="17">
        <v>0</v>
      </c>
      <c r="BT22" s="17">
        <v>0</v>
      </c>
      <c r="BU22" s="17">
        <v>0</v>
      </c>
      <c r="BV22" s="82"/>
      <c r="BW22" s="17">
        <v>0</v>
      </c>
      <c r="BX22" s="17">
        <v>0</v>
      </c>
      <c r="BY22" s="17">
        <v>0</v>
      </c>
      <c r="BZ22" s="17">
        <v>0</v>
      </c>
      <c r="CA22" s="17">
        <v>0</v>
      </c>
      <c r="CB22" s="17">
        <v>0</v>
      </c>
      <c r="CC22" s="17">
        <v>0</v>
      </c>
      <c r="CD22" s="17">
        <v>0</v>
      </c>
      <c r="CE22" s="17">
        <v>0</v>
      </c>
      <c r="CF22" s="17">
        <v>0</v>
      </c>
      <c r="CG22" s="17">
        <v>0</v>
      </c>
      <c r="CH22" s="17">
        <v>0</v>
      </c>
      <c r="CI22" s="17">
        <v>0</v>
      </c>
      <c r="CJ22" s="82"/>
      <c r="CK22" s="17">
        <v>0</v>
      </c>
      <c r="CL22" s="17">
        <v>0</v>
      </c>
      <c r="CM22" s="17">
        <v>0</v>
      </c>
      <c r="CN22" s="17">
        <v>0</v>
      </c>
      <c r="CO22" s="17">
        <v>0</v>
      </c>
      <c r="CP22" s="17">
        <v>0</v>
      </c>
      <c r="CQ22" s="17">
        <v>0</v>
      </c>
      <c r="CR22" s="17">
        <v>0</v>
      </c>
      <c r="CS22" s="17">
        <v>0</v>
      </c>
      <c r="CT22" s="17">
        <v>0</v>
      </c>
      <c r="CU22" s="17">
        <v>0</v>
      </c>
      <c r="CV22" s="17">
        <v>0</v>
      </c>
      <c r="CW22" s="17">
        <v>0</v>
      </c>
      <c r="CX22" s="82"/>
      <c r="CY22" s="17">
        <v>0</v>
      </c>
      <c r="CZ22" s="17">
        <v>0</v>
      </c>
      <c r="DA22" s="17">
        <v>0</v>
      </c>
      <c r="DB22" s="17">
        <v>0</v>
      </c>
      <c r="DC22" s="17">
        <v>0</v>
      </c>
      <c r="DD22" s="17">
        <v>0</v>
      </c>
      <c r="DE22" s="17">
        <v>0</v>
      </c>
      <c r="DF22" s="17">
        <v>0</v>
      </c>
      <c r="DG22" s="17">
        <v>0</v>
      </c>
      <c r="DH22" s="17">
        <v>0</v>
      </c>
      <c r="DI22" s="17">
        <v>0</v>
      </c>
      <c r="DJ22" s="17">
        <v>0</v>
      </c>
      <c r="DK22" s="17">
        <v>0</v>
      </c>
      <c r="DL22" s="82"/>
      <c r="DM22" s="17">
        <v>0</v>
      </c>
      <c r="DN22" s="17">
        <v>0</v>
      </c>
      <c r="DO22" s="17">
        <v>0</v>
      </c>
      <c r="DP22" s="17">
        <v>0</v>
      </c>
      <c r="DQ22" s="17">
        <v>0</v>
      </c>
      <c r="DR22" s="17">
        <v>0</v>
      </c>
      <c r="DS22" s="17">
        <v>0</v>
      </c>
      <c r="DT22" s="17">
        <v>0</v>
      </c>
      <c r="DU22" s="17">
        <v>0</v>
      </c>
      <c r="DV22" s="17">
        <v>0</v>
      </c>
      <c r="DW22" s="17">
        <v>0</v>
      </c>
      <c r="DX22" s="17">
        <v>0</v>
      </c>
      <c r="DY22" s="17">
        <v>0</v>
      </c>
    </row>
    <row r="23" spans="2:129" ht="15.75" x14ac:dyDescent="0.25">
      <c r="B23" s="60" t="s">
        <v>15</v>
      </c>
      <c r="C23" s="5"/>
      <c r="D23" s="5"/>
      <c r="E23" s="17">
        <v>0</v>
      </c>
      <c r="F23" s="17">
        <v>0</v>
      </c>
      <c r="G23" s="17">
        <v>0</v>
      </c>
      <c r="H23" s="17">
        <v>0</v>
      </c>
      <c r="I23" s="17">
        <v>0</v>
      </c>
      <c r="J23" s="17">
        <v>0</v>
      </c>
      <c r="K23" s="17">
        <v>0</v>
      </c>
      <c r="L23" s="17">
        <v>0</v>
      </c>
      <c r="M23" s="17">
        <v>0</v>
      </c>
      <c r="N23" s="17">
        <v>0</v>
      </c>
      <c r="O23" s="17">
        <v>0</v>
      </c>
      <c r="P23" s="17">
        <v>0</v>
      </c>
      <c r="Q23" s="17">
        <v>0</v>
      </c>
      <c r="R23" s="82"/>
      <c r="S23" s="17">
        <v>0</v>
      </c>
      <c r="T23" s="17">
        <v>0</v>
      </c>
      <c r="U23" s="17">
        <v>0</v>
      </c>
      <c r="V23" s="17">
        <v>0</v>
      </c>
      <c r="W23" s="17">
        <v>0</v>
      </c>
      <c r="X23" s="17">
        <v>0</v>
      </c>
      <c r="Y23" s="17">
        <v>0</v>
      </c>
      <c r="Z23" s="17">
        <v>0</v>
      </c>
      <c r="AA23" s="17">
        <v>0</v>
      </c>
      <c r="AB23" s="17">
        <v>0</v>
      </c>
      <c r="AC23" s="17">
        <v>0</v>
      </c>
      <c r="AD23" s="17">
        <v>0</v>
      </c>
      <c r="AE23" s="17">
        <v>0</v>
      </c>
      <c r="AF23" s="82"/>
      <c r="AG23" s="17">
        <v>0</v>
      </c>
      <c r="AH23" s="17">
        <v>0</v>
      </c>
      <c r="AI23" s="17">
        <v>0</v>
      </c>
      <c r="AJ23" s="17">
        <v>0</v>
      </c>
      <c r="AK23" s="17">
        <v>0</v>
      </c>
      <c r="AL23" s="17">
        <v>0</v>
      </c>
      <c r="AM23" s="17">
        <v>0</v>
      </c>
      <c r="AN23" s="17">
        <v>0</v>
      </c>
      <c r="AO23" s="17">
        <v>0</v>
      </c>
      <c r="AP23" s="17">
        <v>0</v>
      </c>
      <c r="AQ23" s="17">
        <v>0</v>
      </c>
      <c r="AR23" s="17">
        <v>0</v>
      </c>
      <c r="AS23" s="17">
        <v>0</v>
      </c>
      <c r="AT23" s="82"/>
      <c r="AU23" s="17">
        <v>0</v>
      </c>
      <c r="AV23" s="17">
        <v>0</v>
      </c>
      <c r="AW23" s="17">
        <v>0</v>
      </c>
      <c r="AX23" s="17">
        <v>0</v>
      </c>
      <c r="AY23" s="17">
        <v>0</v>
      </c>
      <c r="AZ23" s="17">
        <v>0</v>
      </c>
      <c r="BA23" s="17">
        <v>0</v>
      </c>
      <c r="BB23" s="17">
        <v>0</v>
      </c>
      <c r="BC23" s="17">
        <v>0</v>
      </c>
      <c r="BD23" s="17">
        <v>0</v>
      </c>
      <c r="BE23" s="17">
        <v>0</v>
      </c>
      <c r="BF23" s="17">
        <v>0</v>
      </c>
      <c r="BG23" s="17">
        <v>0</v>
      </c>
      <c r="BH23" s="82"/>
      <c r="BI23" s="17">
        <v>0</v>
      </c>
      <c r="BJ23" s="17">
        <v>0</v>
      </c>
      <c r="BK23" s="17">
        <v>0</v>
      </c>
      <c r="BL23" s="17">
        <v>0</v>
      </c>
      <c r="BM23" s="17">
        <v>0</v>
      </c>
      <c r="BN23" s="17">
        <v>0</v>
      </c>
      <c r="BO23" s="17">
        <v>0</v>
      </c>
      <c r="BP23" s="17">
        <v>0</v>
      </c>
      <c r="BQ23" s="17">
        <v>0</v>
      </c>
      <c r="BR23" s="17">
        <v>0</v>
      </c>
      <c r="BS23" s="17">
        <v>0</v>
      </c>
      <c r="BT23" s="17">
        <v>0</v>
      </c>
      <c r="BU23" s="17">
        <v>0</v>
      </c>
      <c r="BV23" s="82"/>
      <c r="BW23" s="17">
        <v>0</v>
      </c>
      <c r="BX23" s="17">
        <v>0</v>
      </c>
      <c r="BY23" s="17">
        <v>0</v>
      </c>
      <c r="BZ23" s="17">
        <v>0</v>
      </c>
      <c r="CA23" s="17">
        <v>0</v>
      </c>
      <c r="CB23" s="17">
        <v>0</v>
      </c>
      <c r="CC23" s="17">
        <v>0</v>
      </c>
      <c r="CD23" s="17">
        <v>0</v>
      </c>
      <c r="CE23" s="17">
        <v>0</v>
      </c>
      <c r="CF23" s="17">
        <v>0</v>
      </c>
      <c r="CG23" s="17">
        <v>0</v>
      </c>
      <c r="CH23" s="17">
        <v>0</v>
      </c>
      <c r="CI23" s="17">
        <v>0</v>
      </c>
      <c r="CJ23" s="82"/>
      <c r="CK23" s="17">
        <v>0</v>
      </c>
      <c r="CL23" s="17">
        <v>0</v>
      </c>
      <c r="CM23" s="17">
        <v>0</v>
      </c>
      <c r="CN23" s="17">
        <v>0</v>
      </c>
      <c r="CO23" s="17">
        <v>0</v>
      </c>
      <c r="CP23" s="17">
        <v>0</v>
      </c>
      <c r="CQ23" s="17">
        <v>0</v>
      </c>
      <c r="CR23" s="17">
        <v>0</v>
      </c>
      <c r="CS23" s="17">
        <v>0</v>
      </c>
      <c r="CT23" s="17">
        <v>0</v>
      </c>
      <c r="CU23" s="17">
        <v>0</v>
      </c>
      <c r="CV23" s="17">
        <v>0</v>
      </c>
      <c r="CW23" s="17">
        <v>0</v>
      </c>
      <c r="CX23" s="82"/>
      <c r="CY23" s="17">
        <v>0</v>
      </c>
      <c r="CZ23" s="17">
        <v>0</v>
      </c>
      <c r="DA23" s="17">
        <v>0</v>
      </c>
      <c r="DB23" s="17">
        <v>0</v>
      </c>
      <c r="DC23" s="17">
        <v>0</v>
      </c>
      <c r="DD23" s="17">
        <v>0</v>
      </c>
      <c r="DE23" s="17">
        <v>0</v>
      </c>
      <c r="DF23" s="17">
        <v>0</v>
      </c>
      <c r="DG23" s="17">
        <v>0</v>
      </c>
      <c r="DH23" s="17">
        <v>0</v>
      </c>
      <c r="DI23" s="17">
        <v>0</v>
      </c>
      <c r="DJ23" s="17">
        <v>0</v>
      </c>
      <c r="DK23" s="17">
        <v>0</v>
      </c>
      <c r="DL23" s="82"/>
      <c r="DM23" s="17">
        <v>0</v>
      </c>
      <c r="DN23" s="17">
        <v>0</v>
      </c>
      <c r="DO23" s="17">
        <v>0</v>
      </c>
      <c r="DP23" s="17">
        <v>0</v>
      </c>
      <c r="DQ23" s="17">
        <v>0</v>
      </c>
      <c r="DR23" s="17">
        <v>0</v>
      </c>
      <c r="DS23" s="17">
        <v>0</v>
      </c>
      <c r="DT23" s="17">
        <v>0</v>
      </c>
      <c r="DU23" s="17">
        <v>0</v>
      </c>
      <c r="DV23" s="17">
        <v>0</v>
      </c>
      <c r="DW23" s="17">
        <v>0</v>
      </c>
      <c r="DX23" s="17">
        <v>0</v>
      </c>
      <c r="DY23" s="17">
        <v>0</v>
      </c>
    </row>
    <row r="24" spans="2:129" x14ac:dyDescent="0.2">
      <c r="B24" s="42"/>
      <c r="C24" s="5"/>
      <c r="D24" s="5"/>
      <c r="E24" s="17">
        <v>0</v>
      </c>
      <c r="F24" s="17">
        <v>0</v>
      </c>
      <c r="G24" s="17">
        <v>0</v>
      </c>
      <c r="H24" s="17">
        <v>0</v>
      </c>
      <c r="I24" s="17">
        <v>0</v>
      </c>
      <c r="J24" s="17">
        <v>0</v>
      </c>
      <c r="K24" s="17">
        <v>0</v>
      </c>
      <c r="L24" s="17">
        <v>0</v>
      </c>
      <c r="M24" s="17">
        <v>0</v>
      </c>
      <c r="N24" s="17">
        <v>0</v>
      </c>
      <c r="O24" s="17">
        <v>0</v>
      </c>
      <c r="P24" s="17">
        <v>0</v>
      </c>
      <c r="Q24" s="17">
        <v>0</v>
      </c>
      <c r="R24" s="82"/>
      <c r="S24" s="17">
        <v>0</v>
      </c>
      <c r="T24" s="17">
        <v>0</v>
      </c>
      <c r="U24" s="17">
        <v>0</v>
      </c>
      <c r="V24" s="17">
        <v>0</v>
      </c>
      <c r="W24" s="17">
        <v>0</v>
      </c>
      <c r="X24" s="17">
        <v>0</v>
      </c>
      <c r="Y24" s="17">
        <v>0</v>
      </c>
      <c r="Z24" s="17">
        <v>0</v>
      </c>
      <c r="AA24" s="17">
        <v>0</v>
      </c>
      <c r="AB24" s="17">
        <v>0</v>
      </c>
      <c r="AC24" s="17">
        <v>0</v>
      </c>
      <c r="AD24" s="17">
        <v>0</v>
      </c>
      <c r="AE24" s="17">
        <v>0</v>
      </c>
      <c r="AF24" s="82"/>
      <c r="AG24" s="17">
        <v>0</v>
      </c>
      <c r="AH24" s="17">
        <v>0</v>
      </c>
      <c r="AI24" s="17">
        <v>0</v>
      </c>
      <c r="AJ24" s="17">
        <v>0</v>
      </c>
      <c r="AK24" s="17">
        <v>0</v>
      </c>
      <c r="AL24" s="17">
        <v>0</v>
      </c>
      <c r="AM24" s="17">
        <v>0</v>
      </c>
      <c r="AN24" s="17">
        <v>0</v>
      </c>
      <c r="AO24" s="17">
        <v>0</v>
      </c>
      <c r="AP24" s="17">
        <v>0</v>
      </c>
      <c r="AQ24" s="17">
        <v>0</v>
      </c>
      <c r="AR24" s="17">
        <v>0</v>
      </c>
      <c r="AS24" s="17">
        <v>0</v>
      </c>
      <c r="AT24" s="82"/>
      <c r="AU24" s="17">
        <v>0</v>
      </c>
      <c r="AV24" s="17">
        <v>0</v>
      </c>
      <c r="AW24" s="17">
        <v>0</v>
      </c>
      <c r="AX24" s="17">
        <v>0</v>
      </c>
      <c r="AY24" s="17">
        <v>0</v>
      </c>
      <c r="AZ24" s="17">
        <v>0</v>
      </c>
      <c r="BA24" s="17">
        <v>0</v>
      </c>
      <c r="BB24" s="17">
        <v>0</v>
      </c>
      <c r="BC24" s="17">
        <v>0</v>
      </c>
      <c r="BD24" s="17">
        <v>0</v>
      </c>
      <c r="BE24" s="17">
        <v>0</v>
      </c>
      <c r="BF24" s="17">
        <v>0</v>
      </c>
      <c r="BG24" s="17">
        <v>0</v>
      </c>
      <c r="BH24" s="82"/>
      <c r="BI24" s="17">
        <v>0</v>
      </c>
      <c r="BJ24" s="17">
        <v>0</v>
      </c>
      <c r="BK24" s="17">
        <v>0</v>
      </c>
      <c r="BL24" s="17">
        <v>0</v>
      </c>
      <c r="BM24" s="17">
        <v>0</v>
      </c>
      <c r="BN24" s="17">
        <v>0</v>
      </c>
      <c r="BO24" s="17">
        <v>0</v>
      </c>
      <c r="BP24" s="17">
        <v>0</v>
      </c>
      <c r="BQ24" s="17">
        <v>0</v>
      </c>
      <c r="BR24" s="17">
        <v>0</v>
      </c>
      <c r="BS24" s="17">
        <v>0</v>
      </c>
      <c r="BT24" s="17">
        <v>0</v>
      </c>
      <c r="BU24" s="17">
        <v>0</v>
      </c>
      <c r="BV24" s="82"/>
      <c r="BW24" s="17">
        <v>0</v>
      </c>
      <c r="BX24" s="17">
        <v>0</v>
      </c>
      <c r="BY24" s="17">
        <v>0</v>
      </c>
      <c r="BZ24" s="17">
        <v>0</v>
      </c>
      <c r="CA24" s="17">
        <v>0</v>
      </c>
      <c r="CB24" s="17">
        <v>0</v>
      </c>
      <c r="CC24" s="17">
        <v>0</v>
      </c>
      <c r="CD24" s="17">
        <v>0</v>
      </c>
      <c r="CE24" s="17">
        <v>0</v>
      </c>
      <c r="CF24" s="17">
        <v>0</v>
      </c>
      <c r="CG24" s="17">
        <v>0</v>
      </c>
      <c r="CH24" s="17">
        <v>0</v>
      </c>
      <c r="CI24" s="17">
        <v>0</v>
      </c>
      <c r="CJ24" s="82"/>
      <c r="CK24" s="17">
        <v>0</v>
      </c>
      <c r="CL24" s="17">
        <v>0</v>
      </c>
      <c r="CM24" s="17">
        <v>0</v>
      </c>
      <c r="CN24" s="17">
        <v>0</v>
      </c>
      <c r="CO24" s="17">
        <v>0</v>
      </c>
      <c r="CP24" s="17">
        <v>0</v>
      </c>
      <c r="CQ24" s="17">
        <v>0</v>
      </c>
      <c r="CR24" s="17">
        <v>0</v>
      </c>
      <c r="CS24" s="17">
        <v>0</v>
      </c>
      <c r="CT24" s="17">
        <v>0</v>
      </c>
      <c r="CU24" s="17">
        <v>0</v>
      </c>
      <c r="CV24" s="17">
        <v>0</v>
      </c>
      <c r="CW24" s="17">
        <v>0</v>
      </c>
      <c r="CX24" s="82"/>
      <c r="CY24" s="17">
        <v>0</v>
      </c>
      <c r="CZ24" s="17">
        <v>0</v>
      </c>
      <c r="DA24" s="17">
        <v>0</v>
      </c>
      <c r="DB24" s="17">
        <v>0</v>
      </c>
      <c r="DC24" s="17">
        <v>0</v>
      </c>
      <c r="DD24" s="17">
        <v>0</v>
      </c>
      <c r="DE24" s="17">
        <v>0</v>
      </c>
      <c r="DF24" s="17">
        <v>0</v>
      </c>
      <c r="DG24" s="17">
        <v>0</v>
      </c>
      <c r="DH24" s="17">
        <v>0</v>
      </c>
      <c r="DI24" s="17">
        <v>0</v>
      </c>
      <c r="DJ24" s="17">
        <v>0</v>
      </c>
      <c r="DK24" s="17">
        <v>0</v>
      </c>
      <c r="DL24" s="82"/>
      <c r="DM24" s="17">
        <v>0</v>
      </c>
      <c r="DN24" s="17">
        <v>0</v>
      </c>
      <c r="DO24" s="17">
        <v>0</v>
      </c>
      <c r="DP24" s="17">
        <v>0</v>
      </c>
      <c r="DQ24" s="17">
        <v>0</v>
      </c>
      <c r="DR24" s="17">
        <v>0</v>
      </c>
      <c r="DS24" s="17">
        <v>0</v>
      </c>
      <c r="DT24" s="17">
        <v>0</v>
      </c>
      <c r="DU24" s="17">
        <v>0</v>
      </c>
      <c r="DV24" s="17">
        <v>0</v>
      </c>
      <c r="DW24" s="17">
        <v>0</v>
      </c>
      <c r="DX24" s="17">
        <v>0</v>
      </c>
      <c r="DY24" s="17">
        <v>0</v>
      </c>
    </row>
    <row r="25" spans="2:129" ht="15.75" x14ac:dyDescent="0.25">
      <c r="B25" s="60" t="s">
        <v>18</v>
      </c>
      <c r="C25" s="10"/>
      <c r="D25" s="10"/>
      <c r="E25" s="17">
        <v>0</v>
      </c>
      <c r="F25" s="17">
        <v>0</v>
      </c>
      <c r="G25" s="17">
        <v>0</v>
      </c>
      <c r="H25" s="17">
        <v>0</v>
      </c>
      <c r="I25" s="17">
        <v>0</v>
      </c>
      <c r="J25" s="17">
        <v>0</v>
      </c>
      <c r="K25" s="17">
        <v>0</v>
      </c>
      <c r="L25" s="17">
        <v>0</v>
      </c>
      <c r="M25" s="17">
        <v>0</v>
      </c>
      <c r="N25" s="17">
        <v>0</v>
      </c>
      <c r="O25" s="17">
        <v>0</v>
      </c>
      <c r="P25" s="17">
        <v>0</v>
      </c>
      <c r="Q25" s="17">
        <v>0</v>
      </c>
      <c r="R25" s="83"/>
      <c r="S25" s="17">
        <v>0</v>
      </c>
      <c r="T25" s="17">
        <v>0</v>
      </c>
      <c r="U25" s="17">
        <v>0</v>
      </c>
      <c r="V25" s="17">
        <v>0</v>
      </c>
      <c r="W25" s="17">
        <v>0</v>
      </c>
      <c r="X25" s="17">
        <v>0</v>
      </c>
      <c r="Y25" s="17">
        <v>0</v>
      </c>
      <c r="Z25" s="17">
        <v>0</v>
      </c>
      <c r="AA25" s="17">
        <v>0</v>
      </c>
      <c r="AB25" s="17">
        <v>0</v>
      </c>
      <c r="AC25" s="17">
        <v>0</v>
      </c>
      <c r="AD25" s="17">
        <v>0</v>
      </c>
      <c r="AE25" s="17">
        <v>0</v>
      </c>
      <c r="AF25" s="83"/>
      <c r="AG25" s="17">
        <v>0</v>
      </c>
      <c r="AH25" s="17">
        <v>0</v>
      </c>
      <c r="AI25" s="17">
        <v>0</v>
      </c>
      <c r="AJ25" s="17">
        <v>0</v>
      </c>
      <c r="AK25" s="17">
        <v>0</v>
      </c>
      <c r="AL25" s="17">
        <v>0</v>
      </c>
      <c r="AM25" s="17">
        <v>0</v>
      </c>
      <c r="AN25" s="17">
        <v>0</v>
      </c>
      <c r="AO25" s="17">
        <v>0</v>
      </c>
      <c r="AP25" s="17">
        <v>0</v>
      </c>
      <c r="AQ25" s="17">
        <v>0</v>
      </c>
      <c r="AR25" s="17">
        <v>0</v>
      </c>
      <c r="AS25" s="17">
        <v>0</v>
      </c>
      <c r="AT25" s="83"/>
      <c r="AU25" s="17">
        <v>0</v>
      </c>
      <c r="AV25" s="17">
        <v>0</v>
      </c>
      <c r="AW25" s="17">
        <v>0</v>
      </c>
      <c r="AX25" s="17">
        <v>0</v>
      </c>
      <c r="AY25" s="17">
        <v>0</v>
      </c>
      <c r="AZ25" s="17">
        <v>0</v>
      </c>
      <c r="BA25" s="17">
        <v>0</v>
      </c>
      <c r="BB25" s="17">
        <v>0</v>
      </c>
      <c r="BC25" s="17">
        <v>0</v>
      </c>
      <c r="BD25" s="17">
        <v>0</v>
      </c>
      <c r="BE25" s="17">
        <v>0</v>
      </c>
      <c r="BF25" s="17">
        <v>0</v>
      </c>
      <c r="BG25" s="17">
        <v>0</v>
      </c>
      <c r="BH25" s="83"/>
      <c r="BI25" s="17">
        <v>0</v>
      </c>
      <c r="BJ25" s="17">
        <v>0</v>
      </c>
      <c r="BK25" s="17">
        <v>0</v>
      </c>
      <c r="BL25" s="17">
        <v>0</v>
      </c>
      <c r="BM25" s="17">
        <v>0</v>
      </c>
      <c r="BN25" s="17">
        <v>0</v>
      </c>
      <c r="BO25" s="17">
        <v>0</v>
      </c>
      <c r="BP25" s="17">
        <v>0</v>
      </c>
      <c r="BQ25" s="17">
        <v>0</v>
      </c>
      <c r="BR25" s="17">
        <v>0</v>
      </c>
      <c r="BS25" s="17">
        <v>0</v>
      </c>
      <c r="BT25" s="17">
        <v>0</v>
      </c>
      <c r="BU25" s="17">
        <v>0</v>
      </c>
      <c r="BV25" s="83"/>
      <c r="BW25" s="17">
        <v>0</v>
      </c>
      <c r="BX25" s="17">
        <v>0</v>
      </c>
      <c r="BY25" s="17">
        <v>0</v>
      </c>
      <c r="BZ25" s="17">
        <v>0</v>
      </c>
      <c r="CA25" s="17">
        <v>0</v>
      </c>
      <c r="CB25" s="17">
        <v>0</v>
      </c>
      <c r="CC25" s="17">
        <v>0</v>
      </c>
      <c r="CD25" s="17">
        <v>0</v>
      </c>
      <c r="CE25" s="17">
        <v>0</v>
      </c>
      <c r="CF25" s="17">
        <v>0</v>
      </c>
      <c r="CG25" s="17">
        <v>0</v>
      </c>
      <c r="CH25" s="17">
        <v>0</v>
      </c>
      <c r="CI25" s="17">
        <v>0</v>
      </c>
      <c r="CJ25" s="83"/>
      <c r="CK25" s="17">
        <v>0</v>
      </c>
      <c r="CL25" s="17">
        <v>0</v>
      </c>
      <c r="CM25" s="17">
        <v>0</v>
      </c>
      <c r="CN25" s="17">
        <v>0</v>
      </c>
      <c r="CO25" s="17">
        <v>0</v>
      </c>
      <c r="CP25" s="17">
        <v>0</v>
      </c>
      <c r="CQ25" s="17">
        <v>0</v>
      </c>
      <c r="CR25" s="17">
        <v>0</v>
      </c>
      <c r="CS25" s="17">
        <v>0</v>
      </c>
      <c r="CT25" s="17">
        <v>0</v>
      </c>
      <c r="CU25" s="17">
        <v>0</v>
      </c>
      <c r="CV25" s="17">
        <v>0</v>
      </c>
      <c r="CW25" s="17">
        <v>0</v>
      </c>
      <c r="CX25" s="83"/>
      <c r="CY25" s="17">
        <v>0</v>
      </c>
      <c r="CZ25" s="17">
        <v>0</v>
      </c>
      <c r="DA25" s="17">
        <v>0</v>
      </c>
      <c r="DB25" s="17">
        <v>0</v>
      </c>
      <c r="DC25" s="17">
        <v>0</v>
      </c>
      <c r="DD25" s="17">
        <v>0</v>
      </c>
      <c r="DE25" s="17">
        <v>0</v>
      </c>
      <c r="DF25" s="17">
        <v>0</v>
      </c>
      <c r="DG25" s="17">
        <v>0</v>
      </c>
      <c r="DH25" s="17">
        <v>0</v>
      </c>
      <c r="DI25" s="17">
        <v>0</v>
      </c>
      <c r="DJ25" s="17">
        <v>0</v>
      </c>
      <c r="DK25" s="17">
        <v>0</v>
      </c>
      <c r="DL25" s="83"/>
      <c r="DM25" s="17">
        <v>0</v>
      </c>
      <c r="DN25" s="17">
        <v>0</v>
      </c>
      <c r="DO25" s="17">
        <v>0</v>
      </c>
      <c r="DP25" s="17">
        <v>0</v>
      </c>
      <c r="DQ25" s="17">
        <v>0</v>
      </c>
      <c r="DR25" s="17">
        <v>0</v>
      </c>
      <c r="DS25" s="17">
        <v>0</v>
      </c>
      <c r="DT25" s="17">
        <v>0</v>
      </c>
      <c r="DU25" s="17">
        <v>0</v>
      </c>
      <c r="DV25" s="17">
        <v>0</v>
      </c>
      <c r="DW25" s="17">
        <v>0</v>
      </c>
      <c r="DX25" s="17">
        <v>0</v>
      </c>
      <c r="DY25" s="17">
        <v>0</v>
      </c>
    </row>
    <row r="26" spans="2:129" ht="15.75" x14ac:dyDescent="0.3">
      <c r="B26" s="40"/>
      <c r="C26" s="27" t="s">
        <v>19</v>
      </c>
      <c r="D26" s="4">
        <v>5</v>
      </c>
      <c r="E26" s="17">
        <v>1.3857009159999999E-3</v>
      </c>
      <c r="F26" s="17">
        <v>3.6027639700000002E-3</v>
      </c>
      <c r="G26" s="17">
        <v>8.6128193599999993E-3</v>
      </c>
      <c r="H26" s="17">
        <v>1.8918157075000001E-2</v>
      </c>
      <c r="I26" s="17">
        <v>3.699459385E-2</v>
      </c>
      <c r="J26" s="17">
        <v>5.0177256290999998E-2</v>
      </c>
      <c r="K26" s="17">
        <v>5.1144117261000002E-2</v>
      </c>
      <c r="L26" s="17">
        <v>5.1652019352999998E-2</v>
      </c>
      <c r="M26" s="17">
        <v>5.1484343964999998E-2</v>
      </c>
      <c r="N26" s="17">
        <v>5.0312118263E-2</v>
      </c>
      <c r="O26" s="17">
        <v>4.7656838828000002E-2</v>
      </c>
      <c r="P26" s="17">
        <v>4.2856573789999998E-2</v>
      </c>
      <c r="Q26" s="17">
        <v>3.4990508115999998E-2</v>
      </c>
      <c r="R26" s="84"/>
      <c r="S26" s="17">
        <v>1.2660812180000001E-3</v>
      </c>
      <c r="T26" s="17">
        <v>3.2693866699999999E-3</v>
      </c>
      <c r="U26" s="17">
        <v>7.7786504750000001E-3</v>
      </c>
      <c r="V26" s="17">
        <v>1.706505321E-2</v>
      </c>
      <c r="W26" s="17">
        <v>3.3435349261000002E-2</v>
      </c>
      <c r="X26" s="17">
        <v>4.2756928147000002E-2</v>
      </c>
      <c r="Y26" s="17">
        <v>4.3829756184999999E-2</v>
      </c>
      <c r="Z26" s="17">
        <v>4.4504314179999997E-2</v>
      </c>
      <c r="AA26" s="17">
        <v>4.4585881188999997E-2</v>
      </c>
      <c r="AB26" s="17">
        <v>4.3776921939999998E-2</v>
      </c>
      <c r="AC26" s="17">
        <v>4.1653148750999999E-2</v>
      </c>
      <c r="AD26" s="17">
        <v>3.7588509412000003E-2</v>
      </c>
      <c r="AE26" s="17">
        <v>3.0900117660999999E-2</v>
      </c>
      <c r="AF26" s="84"/>
      <c r="AG26" s="17">
        <v>1.113520711E-3</v>
      </c>
      <c r="AH26" s="17">
        <v>2.866430233E-3</v>
      </c>
      <c r="AI26" s="17">
        <v>6.8090695190000002E-3</v>
      </c>
      <c r="AJ26" s="17">
        <v>1.4964796288E-2</v>
      </c>
      <c r="AK26" s="17">
        <v>2.9674810138999998E-2</v>
      </c>
      <c r="AL26" s="17">
        <v>3.8463476763999999E-2</v>
      </c>
      <c r="AM26" s="17">
        <v>3.9580084469999999E-2</v>
      </c>
      <c r="AN26" s="17">
        <v>4.0360434176E-2</v>
      </c>
      <c r="AO26" s="17">
        <v>4.0638935182999998E-2</v>
      </c>
      <c r="AP26" s="17">
        <v>4.0161147766999999E-2</v>
      </c>
      <c r="AQ26" s="17">
        <v>3.8565398825999998E-2</v>
      </c>
      <c r="AR26" s="17">
        <v>3.5308921753000003E-2</v>
      </c>
      <c r="AS26" s="17">
        <v>2.9834850943000001E-2</v>
      </c>
      <c r="AT26" s="84"/>
      <c r="AU26" s="17">
        <v>9.8942803399999996E-4</v>
      </c>
      <c r="AV26" s="17">
        <v>2.5420680330000001E-3</v>
      </c>
      <c r="AW26" s="17">
        <v>6.0339173209999998E-3</v>
      </c>
      <c r="AX26" s="17">
        <v>1.3286496256999999E-2</v>
      </c>
      <c r="AY26" s="17">
        <v>2.6649204473E-2</v>
      </c>
      <c r="AZ26" s="17">
        <v>3.5504990308000001E-2</v>
      </c>
      <c r="BA26" s="17">
        <v>3.6642485535999997E-2</v>
      </c>
      <c r="BB26" s="17">
        <v>3.7493304174E-2</v>
      </c>
      <c r="BC26" s="17">
        <v>3.7915429397000003E-2</v>
      </c>
      <c r="BD26" s="17">
        <v>3.7692857987999998E-2</v>
      </c>
      <c r="BE26" s="17">
        <v>3.6498509161000003E-2</v>
      </c>
      <c r="BF26" s="17">
        <v>3.3920283984000002E-2</v>
      </c>
      <c r="BG26" s="17">
        <v>2.937003325E-2</v>
      </c>
      <c r="BH26" s="84"/>
      <c r="BI26" s="17">
        <v>8.9101411199999996E-4</v>
      </c>
      <c r="BJ26" s="17">
        <v>2.2861117360000001E-3</v>
      </c>
      <c r="BK26" s="17">
        <v>5.4240163359999998E-3</v>
      </c>
      <c r="BL26" s="17">
        <v>1.1963914621999999E-2</v>
      </c>
      <c r="BM26" s="17">
        <v>2.4227285889999998E-2</v>
      </c>
      <c r="BN26" s="17">
        <v>3.3281586779999997E-2</v>
      </c>
      <c r="BO26" s="17">
        <v>3.4429398145999997E-2</v>
      </c>
      <c r="BP26" s="17">
        <v>3.5330139774999998E-2</v>
      </c>
      <c r="BQ26" s="17">
        <v>3.5861095907999997E-2</v>
      </c>
      <c r="BR26" s="17">
        <v>3.5834472915999997E-2</v>
      </c>
      <c r="BS26" s="17">
        <v>3.4974005661E-2</v>
      </c>
      <c r="BT26" s="17">
        <v>3.2911665331999997E-2</v>
      </c>
      <c r="BU26" s="17">
        <v>2.9078271967E-2</v>
      </c>
      <c r="BV26" s="84"/>
      <c r="BW26" s="17">
        <v>8.1182944199999999E-4</v>
      </c>
      <c r="BX26" s="17">
        <v>2.0808080339999998E-3</v>
      </c>
      <c r="BY26" s="17">
        <v>4.9356211330000002E-3</v>
      </c>
      <c r="BZ26" s="17">
        <v>1.0903027805E-2</v>
      </c>
      <c r="CA26" s="17">
        <v>2.2255003041000001E-2</v>
      </c>
      <c r="CB26" s="17">
        <v>3.1520795775999998E-2</v>
      </c>
      <c r="CC26" s="17">
        <v>3.2673543341999997E-2</v>
      </c>
      <c r="CD26" s="17">
        <v>3.3611641843999999E-2</v>
      </c>
      <c r="CE26" s="17">
        <v>3.4227563181000002E-2</v>
      </c>
      <c r="CF26" s="17">
        <v>3.4353699632000002E-2</v>
      </c>
      <c r="CG26" s="17">
        <v>3.3757652609000002E-2</v>
      </c>
      <c r="CH26" s="17">
        <v>3.2099142233999997E-2</v>
      </c>
      <c r="CI26" s="17">
        <v>2.8850720773999999E-2</v>
      </c>
      <c r="CJ26" s="84"/>
      <c r="CK26" s="17">
        <v>7.4687240200000001E-4</v>
      </c>
      <c r="CL26" s="17">
        <v>1.912763067E-3</v>
      </c>
      <c r="CM26" s="17">
        <v>4.5362991189999997E-3</v>
      </c>
      <c r="CN26" s="17">
        <v>1.0034318327E-2</v>
      </c>
      <c r="CO26" s="17">
        <v>2.0618999652000002E-2</v>
      </c>
      <c r="CP26" s="17">
        <v>3.0076516415000001E-2</v>
      </c>
      <c r="CQ26" s="17">
        <v>3.1231291035999999E-2</v>
      </c>
      <c r="CR26" s="17">
        <v>3.2198519167999998E-2</v>
      </c>
      <c r="CS26" s="17">
        <v>3.2882642996000001E-2</v>
      </c>
      <c r="CT26" s="17">
        <v>3.3137493116999997E-2</v>
      </c>
      <c r="CU26" s="17">
        <v>3.2745619082000001E-2</v>
      </c>
      <c r="CV26" s="17">
        <v>3.1412119967000003E-2</v>
      </c>
      <c r="CW26" s="17">
        <v>2.8650730225000001E-2</v>
      </c>
      <c r="CX26" s="84"/>
      <c r="CY26" s="17">
        <v>6.92613711E-4</v>
      </c>
      <c r="CZ26" s="17">
        <v>1.772630084E-3</v>
      </c>
      <c r="DA26" s="17">
        <v>4.2035702009999999E-3</v>
      </c>
      <c r="DB26" s="17">
        <v>9.3095467880000005E-3</v>
      </c>
      <c r="DC26" s="17">
        <v>1.9239346170000001E-2</v>
      </c>
      <c r="DD26" s="17">
        <v>2.8861627397E-2</v>
      </c>
      <c r="DE26" s="17">
        <v>3.0016764989000001E-2</v>
      </c>
      <c r="DF26" s="17">
        <v>3.1007406362999999E-2</v>
      </c>
      <c r="DG26" s="17">
        <v>3.1748281639000002E-2</v>
      </c>
      <c r="DH26" s="17">
        <v>3.210650692E-2</v>
      </c>
      <c r="DI26" s="17">
        <v>3.1879839489E-2</v>
      </c>
      <c r="DJ26" s="17">
        <v>3.0813712715999999E-2</v>
      </c>
      <c r="DK26" s="17">
        <v>2.8462259624000001E-2</v>
      </c>
      <c r="DL26" s="84"/>
      <c r="DM26" s="17">
        <v>6.46570016E-4</v>
      </c>
      <c r="DN26" s="17">
        <v>1.653873212E-3</v>
      </c>
      <c r="DO26" s="17">
        <v>3.9217714029999998E-3</v>
      </c>
      <c r="DP26" s="17">
        <v>8.6950415919999999E-3</v>
      </c>
      <c r="DQ26" s="17">
        <v>1.8059149603000001E-2</v>
      </c>
      <c r="DR26" s="17">
        <v>2.7820167276E-2</v>
      </c>
      <c r="DS26" s="17">
        <v>2.8974631188000002E-2</v>
      </c>
      <c r="DT26" s="17">
        <v>2.9984451214999999E-2</v>
      </c>
      <c r="DU26" s="17">
        <v>3.0772281363E-2</v>
      </c>
      <c r="DV26" s="17">
        <v>3.1216482957E-2</v>
      </c>
      <c r="DW26" s="17">
        <v>3.1137673293E-2</v>
      </c>
      <c r="DX26" s="17">
        <v>3.0280856397999999E-2</v>
      </c>
      <c r="DY26" s="17">
        <v>2.8276660967E-2</v>
      </c>
    </row>
    <row r="27" spans="2:129" ht="16.5" x14ac:dyDescent="0.3">
      <c r="B27" s="59" t="s">
        <v>9</v>
      </c>
      <c r="C27" s="28" t="s">
        <v>20</v>
      </c>
      <c r="D27" s="4">
        <v>6</v>
      </c>
      <c r="E27" s="17">
        <v>1.0805558960000001E-3</v>
      </c>
      <c r="F27" s="17">
        <v>2.8351579630000001E-3</v>
      </c>
      <c r="G27" s="17">
        <v>6.8326699560000001E-3</v>
      </c>
      <c r="H27" s="17">
        <v>1.5112171658000001E-2</v>
      </c>
      <c r="I27" s="17">
        <v>2.9682734559000001E-2</v>
      </c>
      <c r="J27" s="17">
        <v>4.0089447771999999E-2</v>
      </c>
      <c r="K27" s="17">
        <v>4.0557433352000002E-2</v>
      </c>
      <c r="L27" s="17">
        <v>4.0651519763999999E-2</v>
      </c>
      <c r="M27" s="17">
        <v>4.0198355688000002E-2</v>
      </c>
      <c r="N27" s="17">
        <v>3.8934686186000003E-2</v>
      </c>
      <c r="O27" s="17">
        <v>3.6477871678999997E-2</v>
      </c>
      <c r="P27" s="17">
        <v>3.2295994304999999E-2</v>
      </c>
      <c r="Q27" s="17">
        <v>2.5655601E-2</v>
      </c>
      <c r="R27" s="84"/>
      <c r="S27" s="17">
        <v>1.025299313E-3</v>
      </c>
      <c r="T27" s="17">
        <v>2.6685794710000002E-3</v>
      </c>
      <c r="U27" s="17">
        <v>6.3936987520000002E-3</v>
      </c>
      <c r="V27" s="17">
        <v>1.4111361039999999E-2</v>
      </c>
      <c r="W27" s="17">
        <v>2.7749876680999999E-2</v>
      </c>
      <c r="X27" s="17">
        <v>3.5317286062999997E-2</v>
      </c>
      <c r="Y27" s="17">
        <v>3.5949522639000003E-2</v>
      </c>
      <c r="Z27" s="17">
        <v>3.6229178106000001E-2</v>
      </c>
      <c r="AA27" s="17">
        <v>3.5987220807000002E-2</v>
      </c>
      <c r="AB27" s="17">
        <v>3.4966819094999997E-2</v>
      </c>
      <c r="AC27" s="17">
        <v>3.2801103385000002E-2</v>
      </c>
      <c r="AD27" s="17">
        <v>2.8957378998000001E-2</v>
      </c>
      <c r="AE27" s="17">
        <v>2.2817242808000002E-2</v>
      </c>
      <c r="AF27" s="84"/>
      <c r="AG27" s="17">
        <v>9.1854139999999996E-4</v>
      </c>
      <c r="AH27" s="17">
        <v>2.381735057E-3</v>
      </c>
      <c r="AI27" s="17">
        <v>5.6942780829999998E-3</v>
      </c>
      <c r="AJ27" s="17">
        <v>1.2585061828E-2</v>
      </c>
      <c r="AK27" s="17">
        <v>2.5046445034000001E-2</v>
      </c>
      <c r="AL27" s="17">
        <v>3.2321782118999998E-2</v>
      </c>
      <c r="AM27" s="17">
        <v>3.3032640314000002E-2</v>
      </c>
      <c r="AN27" s="17">
        <v>3.3429165410000003E-2</v>
      </c>
      <c r="AO27" s="17">
        <v>3.3359571637999998E-2</v>
      </c>
      <c r="AP27" s="17">
        <v>3.2592749810000002E-2</v>
      </c>
      <c r="AQ27" s="17">
        <v>3.0799995832999999E-2</v>
      </c>
      <c r="AR27" s="17">
        <v>2.7498144908E-2</v>
      </c>
      <c r="AS27" s="17">
        <v>2.2153426739999999E-2</v>
      </c>
      <c r="AT27" s="84"/>
      <c r="AU27" s="17">
        <v>8.2583368699999996E-4</v>
      </c>
      <c r="AV27" s="17">
        <v>2.1363307089999999E-3</v>
      </c>
      <c r="AW27" s="17">
        <v>5.1018310480000001E-3</v>
      </c>
      <c r="AX27" s="17">
        <v>1.129423052E-2</v>
      </c>
      <c r="AY27" s="17">
        <v>2.273679055E-2</v>
      </c>
      <c r="AZ27" s="17">
        <v>3.0173731163000001E-2</v>
      </c>
      <c r="BA27" s="17">
        <v>3.0930695287000001E-2</v>
      </c>
      <c r="BB27" s="17">
        <v>3.1407549981000003E-2</v>
      </c>
      <c r="BC27" s="17">
        <v>3.1468279472000003E-2</v>
      </c>
      <c r="BD27" s="17">
        <v>3.0907702089999999E-2</v>
      </c>
      <c r="BE27" s="17">
        <v>2.9420297934E-2</v>
      </c>
      <c r="BF27" s="17">
        <v>2.6612036121E-2</v>
      </c>
      <c r="BG27" s="17">
        <v>2.1930724836000001E-2</v>
      </c>
      <c r="BH27" s="84"/>
      <c r="BI27" s="17">
        <v>7.5000955999999998E-4</v>
      </c>
      <c r="BJ27" s="17">
        <v>1.936963297E-3</v>
      </c>
      <c r="BK27" s="17">
        <v>4.62250931E-3</v>
      </c>
      <c r="BL27" s="17">
        <v>1.0248640204000001E-2</v>
      </c>
      <c r="BM27" s="17">
        <v>2.0831623273000002E-2</v>
      </c>
      <c r="BN27" s="17">
        <v>2.8518126509999998E-2</v>
      </c>
      <c r="BO27" s="17">
        <v>2.9305145649999999E-2</v>
      </c>
      <c r="BP27" s="17">
        <v>2.9841009920000001E-2</v>
      </c>
      <c r="BQ27" s="17">
        <v>3.0003385260000001E-2</v>
      </c>
      <c r="BR27" s="17">
        <v>2.9607173178999999E-2</v>
      </c>
      <c r="BS27" s="17">
        <v>2.8382904216999998E-2</v>
      </c>
      <c r="BT27" s="17">
        <v>2.5968870678000001E-2</v>
      </c>
      <c r="BU27" s="17">
        <v>2.1826826123999998E-2</v>
      </c>
      <c r="BV27" s="84"/>
      <c r="BW27" s="17">
        <v>6.8782657499999998E-4</v>
      </c>
      <c r="BX27" s="17">
        <v>1.774128065E-3</v>
      </c>
      <c r="BY27" s="17">
        <v>4.2319388969999996E-3</v>
      </c>
      <c r="BZ27" s="17">
        <v>9.3954015699999997E-3</v>
      </c>
      <c r="CA27" s="17">
        <v>1.9250498763000001E-2</v>
      </c>
      <c r="CB27" s="17">
        <v>2.7183251649000002E-2</v>
      </c>
      <c r="CC27" s="17">
        <v>2.7991337488E-2</v>
      </c>
      <c r="CD27" s="17">
        <v>2.8572876170000001E-2</v>
      </c>
      <c r="CE27" s="17">
        <v>2.8816681822E-2</v>
      </c>
      <c r="CF27" s="17">
        <v>2.8552516111000001E-2</v>
      </c>
      <c r="CG27" s="17">
        <v>2.7543244093000002E-2</v>
      </c>
      <c r="CH27" s="17">
        <v>2.5448072626999999E-2</v>
      </c>
      <c r="CI27" s="17">
        <v>2.1759045976999999E-2</v>
      </c>
      <c r="CJ27" s="84"/>
      <c r="CK27" s="17">
        <v>6.3612762799999999E-4</v>
      </c>
      <c r="CL27" s="17">
        <v>1.6391304849999999E-3</v>
      </c>
      <c r="CM27" s="17">
        <v>3.9086466100000002E-3</v>
      </c>
      <c r="CN27" s="17">
        <v>8.6881918589999992E-3</v>
      </c>
      <c r="CO27" s="17">
        <v>1.7921312458999999E-2</v>
      </c>
      <c r="CP27" s="17">
        <v>2.6073292176999999E-2</v>
      </c>
      <c r="CQ27" s="17">
        <v>2.6896966413999999E-2</v>
      </c>
      <c r="CR27" s="17">
        <v>2.7515234536000001E-2</v>
      </c>
      <c r="CS27" s="17">
        <v>2.7825910589E-2</v>
      </c>
      <c r="CT27" s="17">
        <v>2.7674863115999999E-2</v>
      </c>
      <c r="CU27" s="17">
        <v>2.6836465827E-2</v>
      </c>
      <c r="CV27" s="17">
        <v>2.5004160082000002E-2</v>
      </c>
      <c r="CW27" s="17">
        <v>2.1700441074000001E-2</v>
      </c>
      <c r="CX27" s="84"/>
      <c r="CY27" s="17">
        <v>5.9250207899999997E-4</v>
      </c>
      <c r="CZ27" s="17">
        <v>1.5254580150000001E-3</v>
      </c>
      <c r="DA27" s="17">
        <v>3.636736591E-3</v>
      </c>
      <c r="DB27" s="17">
        <v>8.0926960629999992E-3</v>
      </c>
      <c r="DC27" s="17">
        <v>1.6789022564999999E-2</v>
      </c>
      <c r="DD27" s="17">
        <v>2.5129463782999999E-2</v>
      </c>
      <c r="DE27" s="17">
        <v>2.5965143736999999E-2</v>
      </c>
      <c r="DF27" s="17">
        <v>2.6613778739000001E-2</v>
      </c>
      <c r="DG27" s="17">
        <v>2.6981048043999999E-2</v>
      </c>
      <c r="DH27" s="17">
        <v>2.6923017000999999E-2</v>
      </c>
      <c r="DI27" s="17">
        <v>2.6225791734000001E-2</v>
      </c>
      <c r="DJ27" s="17">
        <v>2.4613812405000001E-2</v>
      </c>
      <c r="DK27" s="17">
        <v>2.1639962594000001E-2</v>
      </c>
      <c r="DL27" s="84"/>
      <c r="DM27" s="17">
        <v>5.5518074000000003E-4</v>
      </c>
      <c r="DN27" s="17">
        <v>1.428377381E-3</v>
      </c>
      <c r="DO27" s="17">
        <v>3.4047231100000001E-3</v>
      </c>
      <c r="DP27" s="17">
        <v>7.5840775320000003E-3</v>
      </c>
      <c r="DQ27" s="17">
        <v>1.5812658569999999E-2</v>
      </c>
      <c r="DR27" s="17">
        <v>2.4313174409E-2</v>
      </c>
      <c r="DS27" s="17">
        <v>2.5158345839E-2</v>
      </c>
      <c r="DT27" s="17">
        <v>2.5832550055E-2</v>
      </c>
      <c r="DU27" s="17">
        <v>2.6247600847000001E-2</v>
      </c>
      <c r="DV27" s="17">
        <v>2.6268288279000001E-2</v>
      </c>
      <c r="DW27" s="17">
        <v>2.5698318224E-2</v>
      </c>
      <c r="DX27" s="17">
        <v>2.4262521371999999E-2</v>
      </c>
      <c r="DY27" s="17">
        <v>2.1572124267999999E-2</v>
      </c>
    </row>
    <row r="28" spans="2:129" ht="15.75" x14ac:dyDescent="0.3">
      <c r="B28" s="40"/>
      <c r="C28" s="28" t="s">
        <v>21</v>
      </c>
      <c r="D28" s="4">
        <v>7</v>
      </c>
      <c r="E28" s="17">
        <v>8.4341128000000004E-4</v>
      </c>
      <c r="F28" s="17">
        <v>2.2331608540000001E-3</v>
      </c>
      <c r="G28" s="17">
        <v>5.4253268829999998E-3</v>
      </c>
      <c r="H28" s="17">
        <v>1.2082528306E-2</v>
      </c>
      <c r="I28" s="17">
        <v>2.3836808365E-2</v>
      </c>
      <c r="J28" s="17">
        <v>3.2062472727000003E-2</v>
      </c>
      <c r="K28" s="17">
        <v>3.2213292898999997E-2</v>
      </c>
      <c r="L28" s="17">
        <v>3.2075359976000001E-2</v>
      </c>
      <c r="M28" s="17">
        <v>3.1516545658000002E-2</v>
      </c>
      <c r="N28" s="17">
        <v>3.0335437380999999E-2</v>
      </c>
      <c r="O28" s="17">
        <v>2.8238613483999999E-2</v>
      </c>
      <c r="P28" s="17">
        <v>2.4815363532999998E-2</v>
      </c>
      <c r="Q28" s="17">
        <v>1.9502660591999999E-2</v>
      </c>
      <c r="R28" s="84"/>
      <c r="S28" s="17">
        <v>8.3116759699999995E-4</v>
      </c>
      <c r="T28" s="17">
        <v>2.180394868E-3</v>
      </c>
      <c r="U28" s="17">
        <v>5.2605949029999998E-3</v>
      </c>
      <c r="V28" s="17">
        <v>1.1680507821E-2</v>
      </c>
      <c r="W28" s="17">
        <v>2.3054273212000001E-2</v>
      </c>
      <c r="X28" s="17">
        <v>2.9211211689999999E-2</v>
      </c>
      <c r="Y28" s="17">
        <v>2.9551753686E-2</v>
      </c>
      <c r="Z28" s="17">
        <v>2.960256323E-2</v>
      </c>
      <c r="AA28" s="17">
        <v>2.9227435996000001E-2</v>
      </c>
      <c r="AB28" s="17">
        <v>2.8219332587E-2</v>
      </c>
      <c r="AC28" s="17">
        <v>2.6281052119999999E-2</v>
      </c>
      <c r="AD28" s="17">
        <v>2.2985163866999999E-2</v>
      </c>
      <c r="AE28" s="17">
        <v>1.7810021745000001E-2</v>
      </c>
      <c r="AF28" s="84"/>
      <c r="AG28" s="17">
        <v>7.58551025E-4</v>
      </c>
      <c r="AH28" s="17">
        <v>1.981197118E-3</v>
      </c>
      <c r="AI28" s="17">
        <v>4.7672590109999998E-3</v>
      </c>
      <c r="AJ28" s="17">
        <v>1.0595429276000001E-2</v>
      </c>
      <c r="AK28" s="17">
        <v>2.1163629032999998E-2</v>
      </c>
      <c r="AL28" s="17">
        <v>2.7202382891999999E-2</v>
      </c>
      <c r="AM28" s="17">
        <v>2.7640121505E-2</v>
      </c>
      <c r="AN28" s="17">
        <v>2.7810425321999999E-2</v>
      </c>
      <c r="AO28" s="17">
        <v>2.7587006545999999E-2</v>
      </c>
      <c r="AP28" s="17">
        <v>2.6777775346999998E-2</v>
      </c>
      <c r="AQ28" s="17">
        <v>2.5108380621000001E-2</v>
      </c>
      <c r="AR28" s="17">
        <v>2.2179970571000001E-2</v>
      </c>
      <c r="AS28" s="17">
        <v>1.7528297637999998E-2</v>
      </c>
      <c r="AT28" s="84"/>
      <c r="AU28" s="17">
        <v>6.90113166E-4</v>
      </c>
      <c r="AV28" s="17">
        <v>1.7975016109999999E-3</v>
      </c>
      <c r="AW28" s="17">
        <v>4.3188901369999996E-3</v>
      </c>
      <c r="AX28" s="17">
        <v>9.6122202570000006E-3</v>
      </c>
      <c r="AY28" s="17">
        <v>1.9422430609000001E-2</v>
      </c>
      <c r="AZ28" s="17">
        <v>2.5685612835E-2</v>
      </c>
      <c r="BA28" s="17">
        <v>2.6183920225000001E-2</v>
      </c>
      <c r="BB28" s="17">
        <v>2.6437798852999999E-2</v>
      </c>
      <c r="BC28" s="17">
        <v>2.6331438347999999E-2</v>
      </c>
      <c r="BD28" s="17">
        <v>2.5690092998E-2</v>
      </c>
      <c r="BE28" s="17">
        <v>2.4255184477000001E-2</v>
      </c>
      <c r="BF28" s="17">
        <v>2.1687324765000002E-2</v>
      </c>
      <c r="BG28" s="17">
        <v>1.7514888865000001E-2</v>
      </c>
      <c r="BH28" s="84"/>
      <c r="BI28" s="17">
        <v>6.3211912400000004E-4</v>
      </c>
      <c r="BJ28" s="17">
        <v>1.643231059E-3</v>
      </c>
      <c r="BK28" s="17">
        <v>3.9444852040000002E-3</v>
      </c>
      <c r="BL28" s="17">
        <v>8.7905916919999993E-3</v>
      </c>
      <c r="BM28" s="17">
        <v>1.7935326735E-2</v>
      </c>
      <c r="BN28" s="17">
        <v>2.4479371619999999E-2</v>
      </c>
      <c r="BO28" s="17">
        <v>2.5019489256000001E-2</v>
      </c>
      <c r="BP28" s="17">
        <v>2.5335863853000001E-2</v>
      </c>
      <c r="BQ28" s="17">
        <v>2.5322295993E-2</v>
      </c>
      <c r="BR28" s="17">
        <v>2.4818244425999999E-2</v>
      </c>
      <c r="BS28" s="17">
        <v>2.3590401489999999E-2</v>
      </c>
      <c r="BT28" s="17">
        <v>2.1323271487999999E-2</v>
      </c>
      <c r="BU28" s="17">
        <v>1.7556344128000001E-2</v>
      </c>
      <c r="BV28" s="84"/>
      <c r="BW28" s="17">
        <v>5.8354040300000003E-4</v>
      </c>
      <c r="BX28" s="17">
        <v>1.514684174E-3</v>
      </c>
      <c r="BY28" s="17">
        <v>3.6335060149999998E-3</v>
      </c>
      <c r="BZ28" s="17">
        <v>8.1073163000000004E-3</v>
      </c>
      <c r="CA28" s="17">
        <v>1.6674718315999999E-2</v>
      </c>
      <c r="CB28" s="17">
        <v>2.3485469033E-2</v>
      </c>
      <c r="CC28" s="17">
        <v>2.4056478913000001E-2</v>
      </c>
      <c r="CD28" s="17">
        <v>2.4421978701000002E-2</v>
      </c>
      <c r="CE28" s="17">
        <v>2.4483845303000001E-2</v>
      </c>
      <c r="CF28" s="17">
        <v>2.4092377711E-2</v>
      </c>
      <c r="CG28" s="17">
        <v>2.3037794258999999E-2</v>
      </c>
      <c r="CH28" s="17">
        <v>2.1020451480000001E-2</v>
      </c>
      <c r="CI28" s="17">
        <v>1.7601817738E-2</v>
      </c>
      <c r="CJ28" s="84"/>
      <c r="CK28" s="17">
        <v>5.4255730000000004E-4</v>
      </c>
      <c r="CL28" s="17">
        <v>1.4066254470000001E-3</v>
      </c>
      <c r="CM28" s="17">
        <v>3.372644919E-3</v>
      </c>
      <c r="CN28" s="17">
        <v>7.5334915740000001E-3</v>
      </c>
      <c r="CO28" s="17">
        <v>1.5599313478000001E-2</v>
      </c>
      <c r="CP28" s="17">
        <v>2.2645530314E-2</v>
      </c>
      <c r="CQ28" s="17">
        <v>2.3240512222E-2</v>
      </c>
      <c r="CR28" s="17">
        <v>2.3646045530999998E-2</v>
      </c>
      <c r="CS28" s="17">
        <v>2.3770650465000001E-2</v>
      </c>
      <c r="CT28" s="17">
        <v>2.3476526243E-2</v>
      </c>
      <c r="CU28" s="17">
        <v>2.2562698754999999E-2</v>
      </c>
      <c r="CV28" s="17">
        <v>2.0755015921999999E-2</v>
      </c>
      <c r="CW28" s="17">
        <v>1.7637215708E-2</v>
      </c>
      <c r="CX28" s="84"/>
      <c r="CY28" s="17">
        <v>5.0759342500000001E-4</v>
      </c>
      <c r="CZ28" s="17">
        <v>1.3146839649999999E-3</v>
      </c>
      <c r="DA28" s="17">
        <v>3.151035205E-3</v>
      </c>
      <c r="DB28" s="17">
        <v>7.0455160650000001E-3</v>
      </c>
      <c r="DC28" s="17">
        <v>1.46731286E-2</v>
      </c>
      <c r="DD28" s="17">
        <v>2.1922185617E-2</v>
      </c>
      <c r="DE28" s="17">
        <v>2.253644627E-2</v>
      </c>
      <c r="DF28" s="17">
        <v>2.2975465423999999E-2</v>
      </c>
      <c r="DG28" s="17">
        <v>2.3153632688000001E-2</v>
      </c>
      <c r="DH28" s="17">
        <v>2.2940809505999998E-2</v>
      </c>
      <c r="DI28" s="17">
        <v>2.2144913889000001E-2</v>
      </c>
      <c r="DJ28" s="17">
        <v>2.0515246312999998E-2</v>
      </c>
      <c r="DK28" s="17">
        <v>1.7658027023000001E-2</v>
      </c>
      <c r="DL28" s="84"/>
      <c r="DM28" s="17">
        <v>4.7742235700000001E-4</v>
      </c>
      <c r="DN28" s="17">
        <v>1.235512974E-3</v>
      </c>
      <c r="DO28" s="17">
        <v>2.9604362119999999E-3</v>
      </c>
      <c r="DP28" s="17">
        <v>6.6254640730000003E-3</v>
      </c>
      <c r="DQ28" s="17">
        <v>1.3867601989E-2</v>
      </c>
      <c r="DR28" s="17">
        <v>2.1290124056999999E-2</v>
      </c>
      <c r="DS28" s="17">
        <v>2.1920277225E-2</v>
      </c>
      <c r="DT28" s="17">
        <v>2.2387800808999998E-2</v>
      </c>
      <c r="DU28" s="17">
        <v>2.2611686708000001E-2</v>
      </c>
      <c r="DV28" s="17">
        <v>2.2468380385999999E-2</v>
      </c>
      <c r="DW28" s="17">
        <v>2.1779047374999999E-2</v>
      </c>
      <c r="DX28" s="17">
        <v>2.0293835244999999E-2</v>
      </c>
      <c r="DY28" s="17">
        <v>1.7662638062999999E-2</v>
      </c>
    </row>
    <row r="29" spans="2:129" ht="16.5" x14ac:dyDescent="0.3">
      <c r="B29" s="59" t="s">
        <v>43</v>
      </c>
      <c r="C29" s="28" t="s">
        <v>23</v>
      </c>
      <c r="D29" s="4">
        <v>8</v>
      </c>
      <c r="E29" s="17">
        <v>6.5873973499999997E-4</v>
      </c>
      <c r="F29" s="17">
        <v>1.760071165E-3</v>
      </c>
      <c r="G29" s="17">
        <v>4.3103878599999998E-3</v>
      </c>
      <c r="H29" s="17">
        <v>9.6657004300000002E-3</v>
      </c>
      <c r="I29" s="17">
        <v>1.9152387408000002E-2</v>
      </c>
      <c r="J29" s="17">
        <v>2.5656488147999999E-2</v>
      </c>
      <c r="K29" s="17">
        <v>2.5604115016999999E-2</v>
      </c>
      <c r="L29" s="17">
        <v>2.5334039805999999E-2</v>
      </c>
      <c r="M29" s="17">
        <v>2.4746884641E-2</v>
      </c>
      <c r="N29" s="17">
        <v>2.3690411448999998E-2</v>
      </c>
      <c r="O29" s="17">
        <v>2.1942121075000001E-2</v>
      </c>
      <c r="P29" s="17">
        <v>1.9188147137000001E-2</v>
      </c>
      <c r="Q29" s="17">
        <v>1.5000411862000001E-2</v>
      </c>
      <c r="R29" s="84"/>
      <c r="S29" s="17">
        <v>6.7422391699999997E-4</v>
      </c>
      <c r="T29" s="17">
        <v>1.7826036E-3</v>
      </c>
      <c r="U29" s="17">
        <v>4.330828579E-3</v>
      </c>
      <c r="V29" s="17">
        <v>9.6738368980000006E-3</v>
      </c>
      <c r="W29" s="17">
        <v>1.9163503427999998E-2</v>
      </c>
      <c r="X29" s="17">
        <v>2.4175960433999999E-2</v>
      </c>
      <c r="Y29" s="17">
        <v>2.4315109525999998E-2</v>
      </c>
      <c r="Z29" s="17">
        <v>2.4222627020000002E-2</v>
      </c>
      <c r="AA29" s="17">
        <v>2.3791124629000002E-2</v>
      </c>
      <c r="AB29" s="17">
        <v>2.2856955283999999E-2</v>
      </c>
      <c r="AC29" s="17">
        <v>2.1183686508E-2</v>
      </c>
      <c r="AD29" s="17">
        <v>1.8434001689000001E-2</v>
      </c>
      <c r="AE29" s="17">
        <v>1.4175823054E-2</v>
      </c>
      <c r="AF29" s="84"/>
      <c r="AG29" s="17">
        <v>6.2684096199999999E-4</v>
      </c>
      <c r="AH29" s="17">
        <v>1.649061074E-3</v>
      </c>
      <c r="AI29" s="17">
        <v>3.9935887299999999E-3</v>
      </c>
      <c r="AJ29" s="17">
        <v>8.9256059910000005E-3</v>
      </c>
      <c r="AK29" s="17">
        <v>1.7892917482E-2</v>
      </c>
      <c r="AL29" s="17">
        <v>2.2909706721000001E-2</v>
      </c>
      <c r="AM29" s="17">
        <v>2.3152763161000001E-2</v>
      </c>
      <c r="AN29" s="17">
        <v>2.3175583436999998E-2</v>
      </c>
      <c r="AO29" s="17">
        <v>2.2876061142000002E-2</v>
      </c>
      <c r="AP29" s="17">
        <v>2.2098611215000001E-2</v>
      </c>
      <c r="AQ29" s="17">
        <v>2.0619689704000001E-2</v>
      </c>
      <c r="AR29" s="17">
        <v>1.8117085285000001E-2</v>
      </c>
      <c r="AS29" s="17">
        <v>1.4197050199E-2</v>
      </c>
      <c r="AT29" s="84"/>
      <c r="AU29" s="17">
        <v>5.7709350100000004E-4</v>
      </c>
      <c r="AV29" s="17">
        <v>1.513413781E-3</v>
      </c>
      <c r="AW29" s="17">
        <v>3.658442762E-3</v>
      </c>
      <c r="AX29" s="17">
        <v>8.1857915190000005E-3</v>
      </c>
      <c r="AY29" s="17">
        <v>1.6601220685000001E-2</v>
      </c>
      <c r="AZ29" s="17">
        <v>2.1881319928E-2</v>
      </c>
      <c r="BA29" s="17">
        <v>2.2191773333999999E-2</v>
      </c>
      <c r="BB29" s="17">
        <v>2.2296842838999999E-2</v>
      </c>
      <c r="BC29" s="17">
        <v>2.2101293662000001E-2</v>
      </c>
      <c r="BD29" s="17">
        <v>2.1460938806000002E-2</v>
      </c>
      <c r="BE29" s="17">
        <v>2.0163081733999999E-2</v>
      </c>
      <c r="BF29" s="17">
        <v>1.7923636109999998E-2</v>
      </c>
      <c r="BG29" s="17">
        <v>1.4350035206999999E-2</v>
      </c>
      <c r="BH29" s="84"/>
      <c r="BI29" s="17">
        <v>5.3314015000000003E-4</v>
      </c>
      <c r="BJ29" s="17">
        <v>1.3950079440000001E-3</v>
      </c>
      <c r="BK29" s="17">
        <v>3.3681759509999998E-3</v>
      </c>
      <c r="BL29" s="17">
        <v>7.5449100790000003E-3</v>
      </c>
      <c r="BM29" s="17">
        <v>1.5451553739E-2</v>
      </c>
      <c r="BN29" s="17">
        <v>2.1029027325000001E-2</v>
      </c>
      <c r="BO29" s="17">
        <v>2.1387542502E-2</v>
      </c>
      <c r="BP29" s="17">
        <v>2.1555115475000001E-2</v>
      </c>
      <c r="BQ29" s="17">
        <v>2.1443224178999999E-2</v>
      </c>
      <c r="BR29" s="17">
        <v>2.0917678015E-2</v>
      </c>
      <c r="BS29" s="17">
        <v>1.9783225775E-2</v>
      </c>
      <c r="BT29" s="17">
        <v>1.7773588276000001E-2</v>
      </c>
      <c r="BU29" s="17">
        <v>1.4505747334000001E-2</v>
      </c>
      <c r="BV29" s="84"/>
      <c r="BW29" s="17">
        <v>4.95433403E-4</v>
      </c>
      <c r="BX29" s="17">
        <v>1.2941154690000001E-3</v>
      </c>
      <c r="BY29" s="17">
        <v>3.1218923440000002E-3</v>
      </c>
      <c r="BZ29" s="17">
        <v>7.0006260269999997E-3</v>
      </c>
      <c r="CA29" s="17">
        <v>1.4453255109E-2</v>
      </c>
      <c r="CB29" s="17">
        <v>2.0307217783999999E-2</v>
      </c>
      <c r="CC29" s="17">
        <v>2.0702216663000001E-2</v>
      </c>
      <c r="CD29" s="17">
        <v>2.0919554965E-2</v>
      </c>
      <c r="CE29" s="17">
        <v>2.0876541358E-2</v>
      </c>
      <c r="CF29" s="17">
        <v>2.0446895053999999E-2</v>
      </c>
      <c r="CG29" s="17">
        <v>1.9452291361999999E-2</v>
      </c>
      <c r="CH29" s="17">
        <v>1.7638655436E-2</v>
      </c>
      <c r="CI29" s="17">
        <v>1.4639036221000001E-2</v>
      </c>
      <c r="CJ29" s="84"/>
      <c r="CK29" s="17">
        <v>4.6310666500000002E-4</v>
      </c>
      <c r="CL29" s="17">
        <v>1.208008101E-3</v>
      </c>
      <c r="CM29" s="17">
        <v>2.912283086E-3</v>
      </c>
      <c r="CN29" s="17">
        <v>6.5369418180000003E-3</v>
      </c>
      <c r="CO29" s="17">
        <v>1.3587671458E-2</v>
      </c>
      <c r="CP29" s="17">
        <v>1.9684927783E-2</v>
      </c>
      <c r="CQ29" s="17">
        <v>2.0108883452000001E-2</v>
      </c>
      <c r="CR29" s="17">
        <v>2.03672048E-2</v>
      </c>
      <c r="CS29" s="17">
        <v>2.0382088190000001E-2</v>
      </c>
      <c r="CT29" s="17">
        <v>2.0035979822000002E-2</v>
      </c>
      <c r="CU29" s="17">
        <v>1.9157399956999999E-2</v>
      </c>
      <c r="CV29" s="17">
        <v>1.7511113065999999E-2</v>
      </c>
      <c r="CW29" s="17">
        <v>1.4746430931000001E-2</v>
      </c>
      <c r="CX29" s="84"/>
      <c r="CY29" s="17">
        <v>4.3519854400000002E-4</v>
      </c>
      <c r="CZ29" s="17">
        <v>1.1339164650000001E-3</v>
      </c>
      <c r="DA29" s="17">
        <v>2.7322859229999999E-3</v>
      </c>
      <c r="DB29" s="17">
        <v>6.1384213849999996E-3</v>
      </c>
      <c r="DC29" s="17">
        <v>1.2833244591E-2</v>
      </c>
      <c r="DD29" s="17">
        <v>1.9140741437000001E-2</v>
      </c>
      <c r="DE29" s="17">
        <v>1.9588436442E-2</v>
      </c>
      <c r="DF29" s="17">
        <v>1.9881341476E-2</v>
      </c>
      <c r="DG29" s="17">
        <v>1.9946007041999999E-2</v>
      </c>
      <c r="DH29" s="17">
        <v>1.9670625205E-2</v>
      </c>
      <c r="DI29" s="17">
        <v>1.8890486153E-2</v>
      </c>
      <c r="DJ29" s="17">
        <v>1.7387960497000001E-2</v>
      </c>
      <c r="DK29" s="17">
        <v>1.4828892676000001E-2</v>
      </c>
      <c r="DL29" s="84"/>
      <c r="DM29" s="17">
        <v>4.1089162600000003E-4</v>
      </c>
      <c r="DN29" s="17">
        <v>1.069552076E-3</v>
      </c>
      <c r="DO29" s="17">
        <v>2.5761629929999998E-3</v>
      </c>
      <c r="DP29" s="17">
        <v>5.7925066789999997E-3</v>
      </c>
      <c r="DQ29" s="17">
        <v>1.2170998835E-2</v>
      </c>
      <c r="DR29" s="17">
        <v>1.8659378622000001E-2</v>
      </c>
      <c r="DS29" s="17">
        <v>1.9126985671000001E-2</v>
      </c>
      <c r="DT29" s="17">
        <v>1.9449563412999998E-2</v>
      </c>
      <c r="DU29" s="17">
        <v>1.9557089896999998E-2</v>
      </c>
      <c r="DV29" s="17">
        <v>1.9342701035E-2</v>
      </c>
      <c r="DW29" s="17">
        <v>1.8651561245E-2</v>
      </c>
      <c r="DX29" s="17">
        <v>1.7267339135999999E-2</v>
      </c>
      <c r="DY29" s="17">
        <v>1.4888062664E-2</v>
      </c>
    </row>
    <row r="30" spans="2:129" ht="15.75" x14ac:dyDescent="0.3">
      <c r="B30" s="40"/>
      <c r="C30" s="28" t="s">
        <v>24</v>
      </c>
      <c r="D30" s="4">
        <v>9</v>
      </c>
      <c r="E30" s="17">
        <v>5.1476760600000003E-4</v>
      </c>
      <c r="F30" s="17">
        <v>1.3878753010000001E-3</v>
      </c>
      <c r="G30" s="17">
        <v>3.4261470730000002E-3</v>
      </c>
      <c r="H30" s="17">
        <v>7.7356825489999998E-3</v>
      </c>
      <c r="I30" s="17">
        <v>1.5394729498E-2</v>
      </c>
      <c r="J30" s="17">
        <v>2.0537820581999999E-2</v>
      </c>
      <c r="K30" s="17">
        <v>2.0359250081999999E-2</v>
      </c>
      <c r="L30" s="17">
        <v>2.0019285790999999E-2</v>
      </c>
      <c r="M30" s="17">
        <v>1.9443374021999998E-2</v>
      </c>
      <c r="N30" s="17">
        <v>1.8516749531E-2</v>
      </c>
      <c r="O30" s="17">
        <v>1.7071132898999999E-2</v>
      </c>
      <c r="P30" s="17">
        <v>1.4867221682E-2</v>
      </c>
      <c r="Q30" s="17">
        <v>1.1580294401E-2</v>
      </c>
      <c r="R30" s="84"/>
      <c r="S30" s="17">
        <v>5.4716723900000001E-4</v>
      </c>
      <c r="T30" s="17">
        <v>1.4580175729999999E-3</v>
      </c>
      <c r="U30" s="17">
        <v>3.5668536909999999E-3</v>
      </c>
      <c r="V30" s="17">
        <v>8.0150284640000003E-3</v>
      </c>
      <c r="W30" s="17">
        <v>1.5935050265999999E-2</v>
      </c>
      <c r="X30" s="17">
        <v>2.0015863918999999E-2</v>
      </c>
      <c r="Y30" s="17">
        <v>2.0015537042000001E-2</v>
      </c>
      <c r="Z30" s="17">
        <v>1.9832612212999999E-2</v>
      </c>
      <c r="AA30" s="17">
        <v>1.9382954716999998E-2</v>
      </c>
      <c r="AB30" s="17">
        <v>1.8537953414999999E-2</v>
      </c>
      <c r="AC30" s="17">
        <v>1.7110459453E-2</v>
      </c>
      <c r="AD30" s="17">
        <v>1.4835594741E-2</v>
      </c>
      <c r="AE30" s="17">
        <v>1.1357186351E-2</v>
      </c>
      <c r="AF30" s="84"/>
      <c r="AG30" s="17">
        <v>5.1823342300000004E-4</v>
      </c>
      <c r="AH30" s="17">
        <v>1.3731869859999999E-3</v>
      </c>
      <c r="AI30" s="17">
        <v>3.3468161360000002E-3</v>
      </c>
      <c r="AJ30" s="17">
        <v>7.5218059020000002E-3</v>
      </c>
      <c r="AK30" s="17">
        <v>1.5132999524999999E-2</v>
      </c>
      <c r="AL30" s="17">
        <v>1.9301622452000001E-2</v>
      </c>
      <c r="AM30" s="17">
        <v>1.9403656583000001E-2</v>
      </c>
      <c r="AN30" s="17">
        <v>1.9326972376E-2</v>
      </c>
      <c r="AO30" s="17">
        <v>1.8989748293999999E-2</v>
      </c>
      <c r="AP30" s="17">
        <v>1.8266962913999998E-2</v>
      </c>
      <c r="AQ30" s="17">
        <v>1.6977748407999999E-2</v>
      </c>
      <c r="AR30" s="17">
        <v>1.4863537856E-2</v>
      </c>
      <c r="AS30" s="17">
        <v>1.1592674547E-2</v>
      </c>
      <c r="AT30" s="84"/>
      <c r="AU30" s="17">
        <v>4.8280059199999999E-4</v>
      </c>
      <c r="AV30" s="17">
        <v>1.2747662190000001E-3</v>
      </c>
      <c r="AW30" s="17">
        <v>3.1002378109999998E-3</v>
      </c>
      <c r="AX30" s="17">
        <v>6.9737068639999997E-3</v>
      </c>
      <c r="AY30" s="17">
        <v>1.4194866043E-2</v>
      </c>
      <c r="AZ30" s="17">
        <v>1.8647657714E-2</v>
      </c>
      <c r="BA30" s="17">
        <v>1.8818437638999999E-2</v>
      </c>
      <c r="BB30" s="17">
        <v>1.8819380576000001E-2</v>
      </c>
      <c r="BC30" s="17">
        <v>1.8573043761999999E-2</v>
      </c>
      <c r="BD30" s="17">
        <v>1.7961624584999999E-2</v>
      </c>
      <c r="BE30" s="17">
        <v>1.6811720416999999E-2</v>
      </c>
      <c r="BF30" s="17">
        <v>1.4887485969999999E-2</v>
      </c>
      <c r="BG30" s="17">
        <v>1.1864544652E-2</v>
      </c>
      <c r="BH30" s="84"/>
      <c r="BI30" s="17">
        <v>4.4986476799999998E-4</v>
      </c>
      <c r="BJ30" s="17">
        <v>1.184791315E-3</v>
      </c>
      <c r="BK30" s="17">
        <v>2.8772434570000002E-3</v>
      </c>
      <c r="BL30" s="17">
        <v>6.4782668790000003E-3</v>
      </c>
      <c r="BM30" s="17">
        <v>1.3316599090000001E-2</v>
      </c>
      <c r="BN30" s="17">
        <v>1.8072169099000002E-2</v>
      </c>
      <c r="BO30" s="17">
        <v>1.8293261096000001E-2</v>
      </c>
      <c r="BP30" s="17">
        <v>1.8354229289000001E-2</v>
      </c>
      <c r="BQ30" s="17">
        <v>1.8182259889000001E-2</v>
      </c>
      <c r="BR30" s="17">
        <v>1.7666495623E-2</v>
      </c>
      <c r="BS30" s="17">
        <v>1.6645250629000002E-2</v>
      </c>
      <c r="BT30" s="17">
        <v>1.4895967408E-2</v>
      </c>
      <c r="BU30" s="17">
        <v>1.2102836996E-2</v>
      </c>
      <c r="BV30" s="84"/>
      <c r="BW30" s="17">
        <v>4.2082466399999998E-4</v>
      </c>
      <c r="BX30" s="17">
        <v>1.1061519179999999E-3</v>
      </c>
      <c r="BY30" s="17">
        <v>2.683435242E-3</v>
      </c>
      <c r="BZ30" s="17">
        <v>6.0474064619999999E-3</v>
      </c>
      <c r="CA30" s="17">
        <v>1.2532427944E-2</v>
      </c>
      <c r="CB30" s="17">
        <v>1.7566216060999999E-2</v>
      </c>
      <c r="CC30" s="17">
        <v>1.7826288863999999E-2</v>
      </c>
      <c r="CD30" s="17">
        <v>1.7935682790000001E-2</v>
      </c>
      <c r="CE30" s="17">
        <v>1.7825765337000001E-2</v>
      </c>
      <c r="CF30" s="17">
        <v>1.7391432222E-2</v>
      </c>
      <c r="CG30" s="17">
        <v>1.6482952616E-2</v>
      </c>
      <c r="CH30" s="17">
        <v>1.4887268634999999E-2</v>
      </c>
      <c r="CI30" s="17">
        <v>1.2300355371E-2</v>
      </c>
      <c r="CJ30" s="84"/>
      <c r="CK30" s="17">
        <v>3.9547764500000001E-4</v>
      </c>
      <c r="CL30" s="17">
        <v>1.037901687E-3</v>
      </c>
      <c r="CM30" s="17">
        <v>2.5158339879999998E-3</v>
      </c>
      <c r="CN30" s="17">
        <v>5.6745267989999999E-3</v>
      </c>
      <c r="CO30" s="17">
        <v>1.1839989372999999E-2</v>
      </c>
      <c r="CP30" s="17">
        <v>1.7118499121000001E-2</v>
      </c>
      <c r="CQ30" s="17">
        <v>1.7410026027000002E-2</v>
      </c>
      <c r="CR30" s="17">
        <v>1.7559718942000001E-2</v>
      </c>
      <c r="CS30" s="17">
        <v>1.7502526144E-2</v>
      </c>
      <c r="CT30" s="17">
        <v>1.7139673567999999E-2</v>
      </c>
      <c r="CU30" s="17">
        <v>1.6326825117E-2</v>
      </c>
      <c r="CV30" s="17">
        <v>1.4864676013000001E-2</v>
      </c>
      <c r="CW30" s="17">
        <v>1.2461016219000001E-2</v>
      </c>
      <c r="CX30" s="84"/>
      <c r="CY30" s="17">
        <v>3.7330910700000001E-4</v>
      </c>
      <c r="CZ30" s="17">
        <v>9.7845353300000004E-4</v>
      </c>
      <c r="DA30" s="17">
        <v>2.3702218129999998E-3</v>
      </c>
      <c r="DB30" s="17">
        <v>5.3503446309999996E-3</v>
      </c>
      <c r="DC30" s="17">
        <v>1.1228490455E-2</v>
      </c>
      <c r="DD30" s="17">
        <v>1.6719284048000001E-2</v>
      </c>
      <c r="DE30" s="17">
        <v>1.7036953979999998E-2</v>
      </c>
      <c r="DF30" s="17">
        <v>1.7220946585000001E-2</v>
      </c>
      <c r="DG30" s="17">
        <v>1.7209421512E-2</v>
      </c>
      <c r="DH30" s="17">
        <v>1.6907904852999998E-2</v>
      </c>
      <c r="DI30" s="17">
        <v>1.6177239959999999E-2</v>
      </c>
      <c r="DJ30" s="17">
        <v>1.4831191786E-2</v>
      </c>
      <c r="DK30" s="17">
        <v>1.2589593885E-2</v>
      </c>
      <c r="DL30" s="84"/>
      <c r="DM30" s="17">
        <v>3.53806562E-4</v>
      </c>
      <c r="DN30" s="17">
        <v>9.2631904400000003E-4</v>
      </c>
      <c r="DO30" s="17">
        <v>2.2427743800000001E-3</v>
      </c>
      <c r="DP30" s="17">
        <v>5.066435591E-3</v>
      </c>
      <c r="DQ30" s="17">
        <v>1.0686282964E-2</v>
      </c>
      <c r="DR30" s="17">
        <v>1.6360752820000001E-2</v>
      </c>
      <c r="DS30" s="17">
        <v>1.6700615721000001E-2</v>
      </c>
      <c r="DT30" s="17">
        <v>1.6914257660000001E-2</v>
      </c>
      <c r="DU30" s="17">
        <v>1.6942376996999998E-2</v>
      </c>
      <c r="DV30" s="17">
        <v>1.6694197628999999E-2</v>
      </c>
      <c r="DW30" s="17">
        <v>1.6037835144999998E-2</v>
      </c>
      <c r="DX30" s="17">
        <v>1.4788758635E-2</v>
      </c>
      <c r="DY30" s="17">
        <v>1.2690014289E-2</v>
      </c>
    </row>
    <row r="31" spans="2:129" ht="16.5" x14ac:dyDescent="0.3">
      <c r="B31" s="59" t="s">
        <v>22</v>
      </c>
      <c r="C31" s="28" t="s">
        <v>25</v>
      </c>
      <c r="D31" s="4">
        <v>10</v>
      </c>
      <c r="E31" s="17">
        <v>4.0244140900000001E-4</v>
      </c>
      <c r="F31" s="17">
        <v>1.0948481520000001E-3</v>
      </c>
      <c r="G31" s="17">
        <v>2.7243934489999998E-3</v>
      </c>
      <c r="H31" s="17">
        <v>6.1934126670000001E-3</v>
      </c>
      <c r="I31" s="17">
        <v>1.2378618028000001E-2</v>
      </c>
      <c r="J31" s="17">
        <v>1.6445199702E-2</v>
      </c>
      <c r="K31" s="17">
        <v>1.6193603628E-2</v>
      </c>
      <c r="L31" s="17">
        <v>1.5824349772E-2</v>
      </c>
      <c r="M31" s="17">
        <v>1.5281434449E-2</v>
      </c>
      <c r="N31" s="17">
        <v>1.447830066E-2</v>
      </c>
      <c r="O31" s="17">
        <v>1.3287672862E-2</v>
      </c>
      <c r="P31" s="17">
        <v>1.1527099899E-2</v>
      </c>
      <c r="Q31" s="17">
        <v>8.9503297640000003E-3</v>
      </c>
      <c r="R31" s="84"/>
      <c r="S31" s="17">
        <v>4.4422212700000001E-4</v>
      </c>
      <c r="T31" s="17">
        <v>1.1929569620000001E-3</v>
      </c>
      <c r="U31" s="17">
        <v>2.9386317680000001E-3</v>
      </c>
      <c r="V31" s="17">
        <v>6.6427720299999998E-3</v>
      </c>
      <c r="W31" s="17">
        <v>1.3254264704000001E-2</v>
      </c>
      <c r="X31" s="17">
        <v>1.6575907040999999E-2</v>
      </c>
      <c r="Y31" s="17">
        <v>1.6480908903E-2</v>
      </c>
      <c r="Z31" s="17">
        <v>1.6243472389999999E-2</v>
      </c>
      <c r="AA31" s="17">
        <v>1.5797762074E-2</v>
      </c>
      <c r="AB31" s="17">
        <v>1.5042835520999999E-2</v>
      </c>
      <c r="AC31" s="17">
        <v>1.3830708726E-2</v>
      </c>
      <c r="AD31" s="17">
        <v>1.1953709276E-2</v>
      </c>
      <c r="AE31" s="17">
        <v>9.1185757590000003E-3</v>
      </c>
      <c r="AF31" s="84"/>
      <c r="AG31" s="17">
        <v>4.2859419899999999E-4</v>
      </c>
      <c r="AH31" s="17">
        <v>1.1438408169999999E-3</v>
      </c>
      <c r="AI31" s="17">
        <v>2.805660035E-3</v>
      </c>
      <c r="AJ31" s="17">
        <v>6.3406510479999999E-3</v>
      </c>
      <c r="AK31" s="17">
        <v>1.280217294E-2</v>
      </c>
      <c r="AL31" s="17">
        <v>1.6265815135999999E-2</v>
      </c>
      <c r="AM31" s="17">
        <v>1.626630502E-2</v>
      </c>
      <c r="AN31" s="17">
        <v>1.6123116311E-2</v>
      </c>
      <c r="AO31" s="17">
        <v>1.5770845458000001E-2</v>
      </c>
      <c r="AP31" s="17">
        <v>1.5109259821999999E-2</v>
      </c>
      <c r="AQ31" s="17">
        <v>1.3992289987999999E-2</v>
      </c>
      <c r="AR31" s="17">
        <v>1.2212896503E-2</v>
      </c>
      <c r="AS31" s="17">
        <v>9.4922360150000006E-3</v>
      </c>
      <c r="AT31" s="84"/>
      <c r="AU31" s="17">
        <v>4.0405163999999999E-4</v>
      </c>
      <c r="AV31" s="17">
        <v>1.07409124E-3</v>
      </c>
      <c r="AW31" s="17">
        <v>2.6279873569999999E-3</v>
      </c>
      <c r="AX31" s="17">
        <v>5.9427704309999996E-3</v>
      </c>
      <c r="AY31" s="17">
        <v>1.2140419104000001E-2</v>
      </c>
      <c r="AZ31" s="17">
        <v>1.5895750962999999E-2</v>
      </c>
      <c r="BA31" s="17">
        <v>1.5962572303000001E-2</v>
      </c>
      <c r="BB31" s="17">
        <v>1.5890230343000002E-2</v>
      </c>
      <c r="BC31" s="17">
        <v>1.5615970049E-2</v>
      </c>
      <c r="BD31" s="17">
        <v>1.5043831218999999E-2</v>
      </c>
      <c r="BE31" s="17">
        <v>1.4032846260999999E-2</v>
      </c>
      <c r="BF31" s="17">
        <v>1.2387644563000001E-2</v>
      </c>
      <c r="BG31" s="17">
        <v>9.8407032240000001E-3</v>
      </c>
      <c r="BH31" s="84"/>
      <c r="BI31" s="17">
        <v>3.7972347699999999E-4</v>
      </c>
      <c r="BJ31" s="17">
        <v>1.006566113E-3</v>
      </c>
      <c r="BK31" s="17">
        <v>2.4585863609999999E-3</v>
      </c>
      <c r="BL31" s="17">
        <v>5.5639518880000001E-3</v>
      </c>
      <c r="BM31" s="17">
        <v>1.1479527776E-2</v>
      </c>
      <c r="BN31" s="17">
        <v>1.5534838888E-2</v>
      </c>
      <c r="BO31" s="17">
        <v>1.5651376216000001E-2</v>
      </c>
      <c r="BP31" s="17">
        <v>1.5634878843000001E-2</v>
      </c>
      <c r="BQ31" s="17">
        <v>1.5425713509999999E-2</v>
      </c>
      <c r="BR31" s="17">
        <v>1.4932636805E-2</v>
      </c>
      <c r="BS31" s="17">
        <v>1.4022195522E-2</v>
      </c>
      <c r="BT31" s="17">
        <v>1.2508888837E-2</v>
      </c>
      <c r="BU31" s="17">
        <v>1.0133050952999999E-2</v>
      </c>
      <c r="BV31" s="84"/>
      <c r="BW31" s="17">
        <v>3.5756983399999999E-4</v>
      </c>
      <c r="BX31" s="17">
        <v>9.4578138200000002E-4</v>
      </c>
      <c r="BY31" s="17">
        <v>2.3072267859999998E-3</v>
      </c>
      <c r="BZ31" s="17">
        <v>5.2254069350000003E-3</v>
      </c>
      <c r="CA31" s="17">
        <v>1.0869606007E-2</v>
      </c>
      <c r="CB31" s="17">
        <v>1.5198869891E-2</v>
      </c>
      <c r="CC31" s="17">
        <v>1.5354633793E-2</v>
      </c>
      <c r="CD31" s="17">
        <v>1.5383830580999999E-2</v>
      </c>
      <c r="CE31" s="17">
        <v>1.5229788749E-2</v>
      </c>
      <c r="CF31" s="17">
        <v>1.4805414733E-2</v>
      </c>
      <c r="CG31" s="17">
        <v>1.3985453807E-2</v>
      </c>
      <c r="CH31" s="17">
        <v>1.2591848536000001E-2</v>
      </c>
      <c r="CI31" s="17">
        <v>1.0373570166999999E-2</v>
      </c>
      <c r="CJ31" s="84"/>
      <c r="CK31" s="17">
        <v>3.3783640899999999E-4</v>
      </c>
      <c r="CL31" s="17">
        <v>8.92024312E-4</v>
      </c>
      <c r="CM31" s="17">
        <v>2.1739831680000002E-3</v>
      </c>
      <c r="CN31" s="17">
        <v>4.9272332949999997E-3</v>
      </c>
      <c r="CO31" s="17">
        <v>1.0319692605E-2</v>
      </c>
      <c r="CP31" s="17">
        <v>1.489028446E-2</v>
      </c>
      <c r="CQ31" s="17">
        <v>1.5078161705999999E-2</v>
      </c>
      <c r="CR31" s="17">
        <v>1.5145805851E-2</v>
      </c>
      <c r="CS31" s="17">
        <v>1.5039147217999999E-2</v>
      </c>
      <c r="CT31" s="17">
        <v>1.4675603971E-2</v>
      </c>
      <c r="CU31" s="17">
        <v>1.3934217563E-2</v>
      </c>
      <c r="CV31" s="17">
        <v>1.2646776181E-2</v>
      </c>
      <c r="CW31" s="17">
        <v>1.0570745204E-2</v>
      </c>
      <c r="CX31" s="84"/>
      <c r="CY31" s="17">
        <v>3.20327143E-4</v>
      </c>
      <c r="CZ31" s="17">
        <v>8.4456658899999997E-4</v>
      </c>
      <c r="DA31" s="17">
        <v>2.0567336309999999E-3</v>
      </c>
      <c r="DB31" s="17">
        <v>4.6647199799999999E-3</v>
      </c>
      <c r="DC31" s="17">
        <v>9.8268873730000001E-3</v>
      </c>
      <c r="DD31" s="17">
        <v>1.4607716982E-2</v>
      </c>
      <c r="DE31" s="17">
        <v>1.4822603803E-2</v>
      </c>
      <c r="DF31" s="17">
        <v>1.4923265410999999E-2</v>
      </c>
      <c r="DG31" s="17">
        <v>1.485797789E-2</v>
      </c>
      <c r="DH31" s="17">
        <v>1.4547360097000001E-2</v>
      </c>
      <c r="DI31" s="17">
        <v>1.3874424363E-2</v>
      </c>
      <c r="DJ31" s="17">
        <v>1.2680494063E-2</v>
      </c>
      <c r="DK31" s="17">
        <v>1.0731673444000001E-2</v>
      </c>
      <c r="DL31" s="84"/>
      <c r="DM31" s="17">
        <v>3.0475390400000002E-4</v>
      </c>
      <c r="DN31" s="17">
        <v>8.0251772200000003E-4</v>
      </c>
      <c r="DO31" s="17">
        <v>1.9531016420000001E-3</v>
      </c>
      <c r="DP31" s="17">
        <v>4.4325941389999996E-3</v>
      </c>
      <c r="DQ31" s="17">
        <v>9.3850720470000006E-3</v>
      </c>
      <c r="DR31" s="17">
        <v>1.4348797417E-2</v>
      </c>
      <c r="DS31" s="17">
        <v>1.4586847727E-2</v>
      </c>
      <c r="DT31" s="17">
        <v>1.4716268223E-2</v>
      </c>
      <c r="DU31" s="17">
        <v>1.4687198932E-2</v>
      </c>
      <c r="DV31" s="17">
        <v>1.4423004224999999E-2</v>
      </c>
      <c r="DW31" s="17">
        <v>1.381195618E-2</v>
      </c>
      <c r="DX31" s="17">
        <v>1.269740529E-2</v>
      </c>
      <c r="DY31" s="17">
        <v>1.086167603E-2</v>
      </c>
    </row>
    <row r="32" spans="2:129" ht="15.75" x14ac:dyDescent="0.3">
      <c r="B32" s="40"/>
      <c r="C32" s="28" t="s">
        <v>26</v>
      </c>
      <c r="D32" s="4">
        <v>11</v>
      </c>
      <c r="E32" s="17">
        <v>3.1475482000000002E-4</v>
      </c>
      <c r="F32" s="17">
        <v>8.6402482E-4</v>
      </c>
      <c r="G32" s="17">
        <v>2.1671787460000001E-3</v>
      </c>
      <c r="H32" s="17">
        <v>4.9603845829999998E-3</v>
      </c>
      <c r="I32" s="17">
        <v>9.9566153579999997E-3</v>
      </c>
      <c r="J32" s="17">
        <v>1.317160842E-2</v>
      </c>
      <c r="K32" s="17">
        <v>1.2883578316E-2</v>
      </c>
      <c r="L32" s="17">
        <v>1.2511473318E-2</v>
      </c>
      <c r="M32" s="17">
        <v>1.2013088220999999E-2</v>
      </c>
      <c r="N32" s="17">
        <v>1.1323024661000001E-2</v>
      </c>
      <c r="O32" s="17">
        <v>1.0344924024E-2</v>
      </c>
      <c r="P32" s="17">
        <v>8.9395766139999996E-3</v>
      </c>
      <c r="Q32" s="17">
        <v>6.9201721330000004E-3</v>
      </c>
      <c r="R32" s="84"/>
      <c r="S32" s="17">
        <v>3.6076647100000001E-4</v>
      </c>
      <c r="T32" s="17">
        <v>9.7639175399999998E-4</v>
      </c>
      <c r="U32" s="17">
        <v>2.4217829919999999E-3</v>
      </c>
      <c r="V32" s="17">
        <v>5.5070277950000001E-3</v>
      </c>
      <c r="W32" s="17">
        <v>1.1027262160999999E-2</v>
      </c>
      <c r="X32" s="17">
        <v>1.3730134594E-2</v>
      </c>
      <c r="Y32" s="17">
        <v>1.3573428528E-2</v>
      </c>
      <c r="Z32" s="17">
        <v>1.3306761908E-2</v>
      </c>
      <c r="AA32" s="17">
        <v>1.2878580993000001E-2</v>
      </c>
      <c r="AB32" s="17">
        <v>1.2209642495000001E-2</v>
      </c>
      <c r="AC32" s="17">
        <v>1.1182901865000001E-2</v>
      </c>
      <c r="AD32" s="17">
        <v>9.6356190500000004E-3</v>
      </c>
      <c r="AE32" s="17">
        <v>7.3263711049999999E-3</v>
      </c>
      <c r="AF32" s="84"/>
      <c r="AG32" s="17">
        <v>3.5456752E-4</v>
      </c>
      <c r="AH32" s="17">
        <v>9.5307053999999999E-4</v>
      </c>
      <c r="AI32" s="17">
        <v>2.3526368919999999E-3</v>
      </c>
      <c r="AJ32" s="17">
        <v>5.3463335270000001E-3</v>
      </c>
      <c r="AK32" s="17">
        <v>1.0832803697E-2</v>
      </c>
      <c r="AL32" s="17">
        <v>1.3710202681000001E-2</v>
      </c>
      <c r="AM32" s="17">
        <v>1.3639019965999999E-2</v>
      </c>
      <c r="AN32" s="17">
        <v>1.3453267167E-2</v>
      </c>
      <c r="AO32" s="17">
        <v>1.3100672977999999E-2</v>
      </c>
      <c r="AP32" s="17">
        <v>1.2500908016E-2</v>
      </c>
      <c r="AQ32" s="17">
        <v>1.1536026107E-2</v>
      </c>
      <c r="AR32" s="17">
        <v>1.0040380551999999E-2</v>
      </c>
      <c r="AS32" s="17">
        <v>7.7796274670000002E-3</v>
      </c>
      <c r="AT32" s="84"/>
      <c r="AU32" s="17">
        <v>3.3824376699999998E-4</v>
      </c>
      <c r="AV32" s="17">
        <v>9.0524798900000003E-4</v>
      </c>
      <c r="AW32" s="17">
        <v>2.2282326149999998E-3</v>
      </c>
      <c r="AX32" s="17">
        <v>5.0654402120000001E-3</v>
      </c>
      <c r="AY32" s="17">
        <v>1.0385527176E-2</v>
      </c>
      <c r="AZ32" s="17">
        <v>1.3552489148E-2</v>
      </c>
      <c r="BA32" s="17">
        <v>1.3542807332000001E-2</v>
      </c>
      <c r="BB32" s="17">
        <v>1.3419919588E-2</v>
      </c>
      <c r="BC32" s="17">
        <v>1.3133011921E-2</v>
      </c>
      <c r="BD32" s="17">
        <v>1.260396743E-2</v>
      </c>
      <c r="BE32" s="17">
        <v>1.1718285351E-2</v>
      </c>
      <c r="BF32" s="17">
        <v>1.0314173071E-2</v>
      </c>
      <c r="BG32" s="17">
        <v>8.1710527619999994E-3</v>
      </c>
      <c r="BH32" s="84"/>
      <c r="BI32" s="17">
        <v>3.2060608500000001E-4</v>
      </c>
      <c r="BJ32" s="17">
        <v>8.5536918400000005E-4</v>
      </c>
      <c r="BK32" s="17">
        <v>2.101350244E-3</v>
      </c>
      <c r="BL32" s="17">
        <v>4.7797599500000003E-3</v>
      </c>
      <c r="BM32" s="17">
        <v>9.8979094269999995E-3</v>
      </c>
      <c r="BN32" s="17">
        <v>1.3356153577000001E-2</v>
      </c>
      <c r="BO32" s="17">
        <v>1.3393661518E-2</v>
      </c>
      <c r="BP32" s="17">
        <v>1.3321392447000001E-2</v>
      </c>
      <c r="BQ32" s="17">
        <v>1.3090566384E-2</v>
      </c>
      <c r="BR32" s="17">
        <v>1.262615735E-2</v>
      </c>
      <c r="BS32" s="17">
        <v>1.1818113769000001E-2</v>
      </c>
      <c r="BT32" s="17">
        <v>1.0511909559000001E-2</v>
      </c>
      <c r="BU32" s="17">
        <v>8.4942486130000008E-3</v>
      </c>
      <c r="BV32" s="84"/>
      <c r="BW32" s="17">
        <v>3.0390375600000002E-4</v>
      </c>
      <c r="BX32" s="17">
        <v>8.0886177099999998E-4</v>
      </c>
      <c r="BY32" s="17">
        <v>1.9842221470000002E-3</v>
      </c>
      <c r="BZ32" s="17">
        <v>4.5161256409999998E-3</v>
      </c>
      <c r="CA32" s="17">
        <v>9.4292822109999994E-3</v>
      </c>
      <c r="CB32" s="17">
        <v>1.3152865906E-2</v>
      </c>
      <c r="CC32" s="17">
        <v>1.3228265175E-2</v>
      </c>
      <c r="CD32" s="17">
        <v>1.3198052901E-2</v>
      </c>
      <c r="CE32" s="17">
        <v>1.3015508808999999E-2</v>
      </c>
      <c r="CF32" s="17">
        <v>1.2608561851E-2</v>
      </c>
      <c r="CG32" s="17">
        <v>1.1872528403E-2</v>
      </c>
      <c r="CH32" s="17">
        <v>1.0658740781999999E-2</v>
      </c>
      <c r="CI32" s="17">
        <v>8.7602171869999995E-3</v>
      </c>
      <c r="CJ32" s="84"/>
      <c r="CK32" s="17">
        <v>2.8867168299999998E-4</v>
      </c>
      <c r="CL32" s="17">
        <v>7.6683596099999995E-4</v>
      </c>
      <c r="CM32" s="17">
        <v>1.8790093639999999E-3</v>
      </c>
      <c r="CN32" s="17">
        <v>4.2792657929999998E-3</v>
      </c>
      <c r="CO32" s="17">
        <v>8.99635721E-3</v>
      </c>
      <c r="CP32" s="17">
        <v>1.2954322833E-2</v>
      </c>
      <c r="CQ32" s="17">
        <v>1.3061171662E-2</v>
      </c>
      <c r="CR32" s="17">
        <v>1.3066765398E-2</v>
      </c>
      <c r="CS32" s="17">
        <v>1.2926251079000001E-2</v>
      </c>
      <c r="CT32" s="17">
        <v>1.2570690023E-2</v>
      </c>
      <c r="CU32" s="17">
        <v>1.1898848881999999E-2</v>
      </c>
      <c r="CV32" s="17">
        <v>1.0768905476E-2</v>
      </c>
      <c r="CW32" s="17">
        <v>8.9798904129999996E-3</v>
      </c>
      <c r="CX32" s="84"/>
      <c r="CY32" s="17">
        <v>2.7493531999999999E-4</v>
      </c>
      <c r="CZ32" s="17">
        <v>7.2917425600000003E-4</v>
      </c>
      <c r="DA32" s="17">
        <v>1.7851063200000001E-3</v>
      </c>
      <c r="DB32" s="17">
        <v>4.0678079389999998E-3</v>
      </c>
      <c r="DC32" s="17">
        <v>8.6018882519999992E-3</v>
      </c>
      <c r="DD32" s="17">
        <v>1.2764981236999999E-2</v>
      </c>
      <c r="DE32" s="17">
        <v>1.2898579088E-2</v>
      </c>
      <c r="DF32" s="17">
        <v>1.2935213964000001E-2</v>
      </c>
      <c r="DG32" s="17">
        <v>1.2831722128E-2</v>
      </c>
      <c r="DH32" s="17">
        <v>1.2521526099999999E-2</v>
      </c>
      <c r="DI32" s="17">
        <v>1.1906437285E-2</v>
      </c>
      <c r="DJ32" s="17">
        <v>1.0851415134E-2</v>
      </c>
      <c r="DK32" s="17">
        <v>9.1615475089999992E-3</v>
      </c>
      <c r="DL32" s="84"/>
      <c r="DM32" s="17">
        <v>2.6256886699999998E-4</v>
      </c>
      <c r="DN32" s="17">
        <v>6.9542666100000003E-4</v>
      </c>
      <c r="DO32" s="17">
        <v>1.7012180249999999E-3</v>
      </c>
      <c r="DP32" s="17">
        <v>3.8788527629999999E-3</v>
      </c>
      <c r="DQ32" s="17">
        <v>8.2438645420000005E-3</v>
      </c>
      <c r="DR32" s="17">
        <v>1.2586352436E-2</v>
      </c>
      <c r="DS32" s="17">
        <v>1.2743109322E-2</v>
      </c>
      <c r="DT32" s="17">
        <v>1.2806996932999999E-2</v>
      </c>
      <c r="DU32" s="17">
        <v>1.2736202391E-2</v>
      </c>
      <c r="DV32" s="17">
        <v>1.2466163557000001E-2</v>
      </c>
      <c r="DW32" s="17">
        <v>1.1902395704E-2</v>
      </c>
      <c r="DX32" s="17">
        <v>1.0912117565000001E-2</v>
      </c>
      <c r="DY32" s="17">
        <v>9.3112119639999994E-3</v>
      </c>
    </row>
    <row r="33" spans="2:129" ht="16.5" x14ac:dyDescent="0.3">
      <c r="B33" s="59" t="s">
        <v>18</v>
      </c>
      <c r="C33" s="28" t="s">
        <v>33</v>
      </c>
      <c r="D33" s="4">
        <v>12</v>
      </c>
      <c r="E33" s="17">
        <v>2.4626923200000002E-4</v>
      </c>
      <c r="F33" s="17">
        <v>6.8211598500000003E-4</v>
      </c>
      <c r="G33" s="17">
        <v>1.7245363579999999E-3</v>
      </c>
      <c r="H33" s="17">
        <v>3.9741745979999998E-3</v>
      </c>
      <c r="I33" s="17">
        <v>8.0109432520000003E-3</v>
      </c>
      <c r="J33" s="17">
        <v>1.0552282422999999E-2</v>
      </c>
      <c r="K33" s="17">
        <v>1.0252561338E-2</v>
      </c>
      <c r="L33" s="17">
        <v>9.8943064640000002E-3</v>
      </c>
      <c r="M33" s="17">
        <v>9.4455632550000009E-3</v>
      </c>
      <c r="N33" s="17">
        <v>8.8567911499999995E-3</v>
      </c>
      <c r="O33" s="17">
        <v>8.0549282570000005E-3</v>
      </c>
      <c r="P33" s="17">
        <v>6.9336441709999998E-3</v>
      </c>
      <c r="Q33" s="17">
        <v>5.351137138E-3</v>
      </c>
      <c r="R33" s="84"/>
      <c r="S33" s="17">
        <v>2.9308097599999998E-4</v>
      </c>
      <c r="T33" s="17">
        <v>7.9937659199999999E-4</v>
      </c>
      <c r="U33" s="17">
        <v>1.996397667E-3</v>
      </c>
      <c r="V33" s="17">
        <v>4.5666859099999998E-3</v>
      </c>
      <c r="W33" s="17">
        <v>9.1766138909999996E-3</v>
      </c>
      <c r="X33" s="17">
        <v>1.1375190108E-2</v>
      </c>
      <c r="Y33" s="17">
        <v>1.1181006542999999E-2</v>
      </c>
      <c r="Z33" s="17">
        <v>1.0902932085999999E-2</v>
      </c>
      <c r="AA33" s="17">
        <v>1.0500526089E-2</v>
      </c>
      <c r="AB33" s="17">
        <v>9.9115237390000003E-3</v>
      </c>
      <c r="AC33" s="17">
        <v>9.0432816140000004E-3</v>
      </c>
      <c r="AD33" s="17">
        <v>7.7682874780000003E-3</v>
      </c>
      <c r="AE33" s="17">
        <v>5.887770889E-3</v>
      </c>
      <c r="AF33" s="84"/>
      <c r="AG33" s="17">
        <v>2.9340809100000001E-4</v>
      </c>
      <c r="AH33" s="17">
        <v>7.94324354E-4</v>
      </c>
      <c r="AI33" s="17">
        <v>1.9732505480000002E-3</v>
      </c>
      <c r="AJ33" s="17">
        <v>4.5090007439999996E-3</v>
      </c>
      <c r="AK33" s="17">
        <v>9.1682978219999999E-3</v>
      </c>
      <c r="AL33" s="17">
        <v>1.1558153963000001E-2</v>
      </c>
      <c r="AM33" s="17">
        <v>1.1438052188E-2</v>
      </c>
      <c r="AN33" s="17">
        <v>1.1227372265999999E-2</v>
      </c>
      <c r="AO33" s="17">
        <v>1.0884302311E-2</v>
      </c>
      <c r="AP33" s="17">
        <v>1.0344439106000001E-2</v>
      </c>
      <c r="AQ33" s="17">
        <v>9.5125040830000007E-3</v>
      </c>
      <c r="AR33" s="17">
        <v>8.2560146219999991E-3</v>
      </c>
      <c r="AS33" s="17">
        <v>6.3780259680000003E-3</v>
      </c>
      <c r="AT33" s="84"/>
      <c r="AU33" s="17">
        <v>2.8322671000000001E-4</v>
      </c>
      <c r="AV33" s="17">
        <v>7.6313005399999999E-4</v>
      </c>
      <c r="AW33" s="17">
        <v>1.889716446E-3</v>
      </c>
      <c r="AX33" s="17">
        <v>4.3185617870000002E-3</v>
      </c>
      <c r="AY33" s="17">
        <v>8.8860188119999992E-3</v>
      </c>
      <c r="AZ33" s="17">
        <v>1.1556537196E-2</v>
      </c>
      <c r="BA33" s="17">
        <v>1.1491706347999999E-2</v>
      </c>
      <c r="BB33" s="17">
        <v>1.1335442933E-2</v>
      </c>
      <c r="BC33" s="17">
        <v>1.1046587474000001E-2</v>
      </c>
      <c r="BD33" s="17">
        <v>1.0561534629000001E-2</v>
      </c>
      <c r="BE33" s="17">
        <v>9.7872976380000004E-3</v>
      </c>
      <c r="BF33" s="17">
        <v>8.5898513519999994E-3</v>
      </c>
      <c r="BG33" s="17">
        <v>6.7872776740000003E-3</v>
      </c>
      <c r="BH33" s="84"/>
      <c r="BI33" s="17">
        <v>2.70758111E-4</v>
      </c>
      <c r="BJ33" s="17">
        <v>7.2704877900000003E-4</v>
      </c>
      <c r="BK33" s="17">
        <v>1.796405766E-3</v>
      </c>
      <c r="BL33" s="17">
        <v>4.1069254699999998E-3</v>
      </c>
      <c r="BM33" s="17">
        <v>8.5357596670000008E-3</v>
      </c>
      <c r="BN33" s="17">
        <v>1.1484778205000001E-2</v>
      </c>
      <c r="BO33" s="17">
        <v>1.1463390489000001E-2</v>
      </c>
      <c r="BP33" s="17">
        <v>1.1351994373E-2</v>
      </c>
      <c r="BQ33" s="17">
        <v>1.1110686534E-2</v>
      </c>
      <c r="BR33" s="17">
        <v>1.067777564E-2</v>
      </c>
      <c r="BS33" s="17">
        <v>9.9625154639999998E-3</v>
      </c>
      <c r="BT33" s="17">
        <v>8.8361640440000003E-3</v>
      </c>
      <c r="BU33" s="17">
        <v>7.1235839250000004E-3</v>
      </c>
      <c r="BV33" s="84"/>
      <c r="BW33" s="17">
        <v>2.5835226900000001E-4</v>
      </c>
      <c r="BX33" s="17">
        <v>6.9191415599999999E-4</v>
      </c>
      <c r="BY33" s="17">
        <v>1.706786022E-3</v>
      </c>
      <c r="BZ33" s="17">
        <v>3.9038738919999999E-3</v>
      </c>
      <c r="CA33" s="17">
        <v>8.1812447670000007E-3</v>
      </c>
      <c r="CB33" s="17">
        <v>1.1383950752000001E-2</v>
      </c>
      <c r="CC33" s="17">
        <v>1.1398066134E-2</v>
      </c>
      <c r="CD33" s="17">
        <v>1.1324575131000001E-2</v>
      </c>
      <c r="CE33" s="17">
        <v>1.1124970458E-2</v>
      </c>
      <c r="CF33" s="17">
        <v>1.0739627815E-2</v>
      </c>
      <c r="CG33" s="17">
        <v>1.0081052572E-2</v>
      </c>
      <c r="CH33" s="17">
        <v>9.0251315620000008E-3</v>
      </c>
      <c r="CI33" s="17">
        <v>7.4013307830000001E-3</v>
      </c>
      <c r="CJ33" s="84"/>
      <c r="CK33" s="17">
        <v>2.4671731500000002E-4</v>
      </c>
      <c r="CL33" s="17">
        <v>6.5935508600000001E-4</v>
      </c>
      <c r="CM33" s="17">
        <v>1.6243786510000001E-3</v>
      </c>
      <c r="CN33" s="17">
        <v>3.7172014670000001E-3</v>
      </c>
      <c r="CO33" s="17">
        <v>7.8440431660000004E-3</v>
      </c>
      <c r="CP33" s="17">
        <v>1.1271652036E-2</v>
      </c>
      <c r="CQ33" s="17">
        <v>1.1315640545E-2</v>
      </c>
      <c r="CR33" s="17">
        <v>1.1274832045000001E-2</v>
      </c>
      <c r="CS33" s="17">
        <v>1.111203736E-2</v>
      </c>
      <c r="CT33" s="17">
        <v>1.0769723518000001E-2</v>
      </c>
      <c r="CU33" s="17">
        <v>1.0163188912E-2</v>
      </c>
      <c r="CV33" s="17">
        <v>9.1728740289999996E-3</v>
      </c>
      <c r="CW33" s="17">
        <v>7.632411328E-3</v>
      </c>
      <c r="CX33" s="84"/>
      <c r="CY33" s="17">
        <v>2.3602743300000001E-4</v>
      </c>
      <c r="CZ33" s="17">
        <v>6.2967629400000004E-4</v>
      </c>
      <c r="DA33" s="17">
        <v>1.5496484129999999E-3</v>
      </c>
      <c r="DB33" s="17">
        <v>3.5479175139999999E-3</v>
      </c>
      <c r="DC33" s="17">
        <v>7.5308312759999997E-3</v>
      </c>
      <c r="DD33" s="17">
        <v>1.1156223516E-2</v>
      </c>
      <c r="DE33" s="17">
        <v>1.1225902726000001E-2</v>
      </c>
      <c r="DF33" s="17">
        <v>1.1213714031999999E-2</v>
      </c>
      <c r="DG33" s="17">
        <v>1.1083661204999999E-2</v>
      </c>
      <c r="DH33" s="17">
        <v>1.0779932136E-2</v>
      </c>
      <c r="DI33" s="17">
        <v>1.0220158432E-2</v>
      </c>
      <c r="DJ33" s="17">
        <v>9.2894258150000002E-3</v>
      </c>
      <c r="DK33" s="17">
        <v>7.8254767240000002E-3</v>
      </c>
      <c r="DL33" s="84"/>
      <c r="DM33" s="17">
        <v>2.2627173599999999E-4</v>
      </c>
      <c r="DN33" s="17">
        <v>6.0274639599999997E-4</v>
      </c>
      <c r="DO33" s="17">
        <v>1.4820953820000001E-3</v>
      </c>
      <c r="DP33" s="17">
        <v>3.3948831960000001E-3</v>
      </c>
      <c r="DQ33" s="17">
        <v>7.2425868059999999E-3</v>
      </c>
      <c r="DR33" s="17">
        <v>1.1041849703E-2</v>
      </c>
      <c r="DS33" s="17">
        <v>1.1133979447E-2</v>
      </c>
      <c r="DT33" s="17">
        <v>1.1147128164E-2</v>
      </c>
      <c r="DU33" s="17">
        <v>1.1046261490999999E-2</v>
      </c>
      <c r="DV33" s="17">
        <v>1.0777023611999999E-2</v>
      </c>
      <c r="DW33" s="17">
        <v>1.0259552454000001E-2</v>
      </c>
      <c r="DX33" s="17">
        <v>9.3813423529999999E-3</v>
      </c>
      <c r="DY33" s="17">
        <v>7.986753785E-3</v>
      </c>
    </row>
    <row r="34" spans="2:129" ht="15.75" x14ac:dyDescent="0.3">
      <c r="B34" s="40"/>
      <c r="C34" s="28" t="s">
        <v>42</v>
      </c>
      <c r="D34" s="4">
        <v>16</v>
      </c>
      <c r="E34" s="17">
        <v>9.2619424000000002E-5</v>
      </c>
      <c r="F34" s="17">
        <v>2.6586185999999997E-4</v>
      </c>
      <c r="G34" s="17">
        <v>6.9373429899999999E-4</v>
      </c>
      <c r="H34" s="17">
        <v>1.6425836039999999E-3</v>
      </c>
      <c r="I34" s="17">
        <v>3.3666310619999999E-3</v>
      </c>
      <c r="J34" s="17">
        <v>4.3568301300000003E-3</v>
      </c>
      <c r="K34" s="17">
        <v>4.1206135080000001E-3</v>
      </c>
      <c r="L34" s="17">
        <v>3.8775204939999999E-3</v>
      </c>
      <c r="M34" s="17">
        <v>3.6162577519999999E-3</v>
      </c>
      <c r="N34" s="17">
        <v>3.3198397449999998E-3</v>
      </c>
      <c r="O34" s="17">
        <v>2.9635528879999999E-3</v>
      </c>
      <c r="P34" s="17">
        <v>2.5106666509999999E-3</v>
      </c>
      <c r="Q34" s="17">
        <v>1.913688324E-3</v>
      </c>
      <c r="R34" s="84"/>
      <c r="S34" s="17">
        <v>1.2801788500000001E-4</v>
      </c>
      <c r="T34" s="17">
        <v>3.60110074E-4</v>
      </c>
      <c r="U34" s="17">
        <v>9.24307725E-4</v>
      </c>
      <c r="V34" s="17">
        <v>2.1647547129999998E-3</v>
      </c>
      <c r="W34" s="17">
        <v>4.4105121780000003E-3</v>
      </c>
      <c r="X34" s="17">
        <v>5.3688722020000003E-3</v>
      </c>
      <c r="Y34" s="17">
        <v>5.156945114E-3</v>
      </c>
      <c r="Z34" s="17">
        <v>4.9215492679999997E-3</v>
      </c>
      <c r="AA34" s="17">
        <v>4.6468638809999997E-3</v>
      </c>
      <c r="AB34" s="17">
        <v>4.3087340499999996E-3</v>
      </c>
      <c r="AC34" s="17">
        <v>3.8703405429999999E-3</v>
      </c>
      <c r="AD34" s="17">
        <v>3.2835461399999999E-3</v>
      </c>
      <c r="AE34" s="17">
        <v>2.4568218410000002E-3</v>
      </c>
      <c r="AF34" s="84"/>
      <c r="AG34" s="17">
        <v>1.3792899799999999E-4</v>
      </c>
      <c r="AH34" s="17">
        <v>3.84168516E-4</v>
      </c>
      <c r="AI34" s="17">
        <v>9.7875799599999994E-4</v>
      </c>
      <c r="AJ34" s="17">
        <v>2.2862058629999999E-3</v>
      </c>
      <c r="AK34" s="17">
        <v>4.7131526999999998E-3</v>
      </c>
      <c r="AL34" s="17">
        <v>5.8473265889999997E-3</v>
      </c>
      <c r="AM34" s="17">
        <v>5.6660795869999999E-3</v>
      </c>
      <c r="AN34" s="17">
        <v>5.4535019069999998E-3</v>
      </c>
      <c r="AO34" s="17">
        <v>5.1921185760000002E-3</v>
      </c>
      <c r="AP34" s="17">
        <v>4.85502539E-3</v>
      </c>
      <c r="AQ34" s="17">
        <v>4.4012900869999996E-3</v>
      </c>
      <c r="AR34" s="17">
        <v>3.7767500929999998E-3</v>
      </c>
      <c r="AS34" s="17">
        <v>2.8830303720000002E-3</v>
      </c>
      <c r="AT34" s="84"/>
      <c r="AU34" s="17">
        <v>1.39556933E-4</v>
      </c>
      <c r="AV34" s="17">
        <v>3.86248111E-4</v>
      </c>
      <c r="AW34" s="17">
        <v>9.7957655399999997E-4</v>
      </c>
      <c r="AX34" s="17">
        <v>2.2860271279999999E-3</v>
      </c>
      <c r="AY34" s="17">
        <v>4.7707320960000002E-3</v>
      </c>
      <c r="AZ34" s="17">
        <v>6.1191483539999999E-3</v>
      </c>
      <c r="BA34" s="17">
        <v>5.9660522740000001E-3</v>
      </c>
      <c r="BB34" s="17">
        <v>5.7775375110000003E-3</v>
      </c>
      <c r="BC34" s="17">
        <v>5.5356306030000003E-3</v>
      </c>
      <c r="BD34" s="17">
        <v>5.2121235019999997E-3</v>
      </c>
      <c r="BE34" s="17">
        <v>4.7664609879999997E-3</v>
      </c>
      <c r="BF34" s="17">
        <v>4.1351566460000001E-3</v>
      </c>
      <c r="BG34" s="17">
        <v>3.2336191599999999E-3</v>
      </c>
      <c r="BH34" s="84"/>
      <c r="BI34" s="17">
        <v>1.3802432499999999E-4</v>
      </c>
      <c r="BJ34" s="17">
        <v>3.8026360200000002E-4</v>
      </c>
      <c r="BK34" s="17">
        <v>9.6131289099999999E-4</v>
      </c>
      <c r="BL34" s="17">
        <v>2.2426182619999999E-3</v>
      </c>
      <c r="BM34" s="17">
        <v>4.7288189110000003E-3</v>
      </c>
      <c r="BN34" s="17">
        <v>6.2874140179999998E-3</v>
      </c>
      <c r="BO34" s="17">
        <v>6.1592594709999997E-3</v>
      </c>
      <c r="BP34" s="17">
        <v>5.993510336E-3</v>
      </c>
      <c r="BQ34" s="17">
        <v>5.7721066690000003E-3</v>
      </c>
      <c r="BR34" s="17">
        <v>5.4666530699999999E-3</v>
      </c>
      <c r="BS34" s="17">
        <v>5.0350312050000002E-3</v>
      </c>
      <c r="BT34" s="17">
        <v>4.4149053759999996E-3</v>
      </c>
      <c r="BU34" s="17">
        <v>3.5267787699999999E-3</v>
      </c>
      <c r="BV34" s="84"/>
      <c r="BW34" s="17">
        <v>1.3520849099999999E-4</v>
      </c>
      <c r="BX34" s="17">
        <v>3.71191609E-4</v>
      </c>
      <c r="BY34" s="17">
        <v>9.3610498699999995E-4</v>
      </c>
      <c r="BZ34" s="17">
        <v>2.1835637869999998E-3</v>
      </c>
      <c r="CA34" s="17">
        <v>4.6436784950000002E-3</v>
      </c>
      <c r="CB34" s="17">
        <v>6.3963808069999999E-3</v>
      </c>
      <c r="CC34" s="17">
        <v>6.2903561270000003E-3</v>
      </c>
      <c r="CD34" s="17">
        <v>6.1456272210000003E-3</v>
      </c>
      <c r="CE34" s="17">
        <v>5.9442839560000004E-3</v>
      </c>
      <c r="CF34" s="17">
        <v>5.6582741519999999E-3</v>
      </c>
      <c r="CG34" s="17">
        <v>5.2446632830000003E-3</v>
      </c>
      <c r="CH34" s="17">
        <v>4.6430058900000003E-3</v>
      </c>
      <c r="CI34" s="17">
        <v>3.7751245940000002E-3</v>
      </c>
      <c r="CJ34" s="84"/>
      <c r="CK34" s="17">
        <v>1.3189552099999999E-4</v>
      </c>
      <c r="CL34" s="17">
        <v>3.6106390199999998E-4</v>
      </c>
      <c r="CM34" s="17">
        <v>9.0881312899999999E-4</v>
      </c>
      <c r="CN34" s="17">
        <v>2.1199187319999998E-3</v>
      </c>
      <c r="CO34" s="17">
        <v>4.540294829E-3</v>
      </c>
      <c r="CP34" s="17">
        <v>6.4684859189999997E-3</v>
      </c>
      <c r="CQ34" s="17">
        <v>6.382263103E-3</v>
      </c>
      <c r="CR34" s="17">
        <v>6.2568590419999999E-3</v>
      </c>
      <c r="CS34" s="17">
        <v>6.0746032469999999E-3</v>
      </c>
      <c r="CT34" s="17">
        <v>5.8074630079999997E-3</v>
      </c>
      <c r="CU34" s="17">
        <v>5.4138132530000002E-3</v>
      </c>
      <c r="CV34" s="17">
        <v>4.8330717320000001E-3</v>
      </c>
      <c r="CW34" s="17">
        <v>3.9876631000000003E-3</v>
      </c>
      <c r="CX34" s="84"/>
      <c r="CY34" s="17">
        <v>1.2844222500000001E-4</v>
      </c>
      <c r="CZ34" s="17">
        <v>3.50774729E-4</v>
      </c>
      <c r="DA34" s="17">
        <v>8.8152351500000005E-4</v>
      </c>
      <c r="DB34" s="17">
        <v>2.0564242320000002E-3</v>
      </c>
      <c r="DC34" s="17">
        <v>4.4306395579999996E-3</v>
      </c>
      <c r="DD34" s="17">
        <v>6.5163777069999996E-3</v>
      </c>
      <c r="DE34" s="17">
        <v>6.4480308920000003E-3</v>
      </c>
      <c r="DF34" s="17">
        <v>6.3404039529999998E-3</v>
      </c>
      <c r="DG34" s="17">
        <v>6.1760210979999999E-3</v>
      </c>
      <c r="DH34" s="17">
        <v>5.9272417889999996E-3</v>
      </c>
      <c r="DI34" s="17">
        <v>5.5532492259999996E-3</v>
      </c>
      <c r="DJ34" s="17">
        <v>4.9935551660000004E-3</v>
      </c>
      <c r="DK34" s="17">
        <v>4.1708268579999999E-3</v>
      </c>
      <c r="DL34" s="84"/>
      <c r="DM34" s="17">
        <v>1.2501734899999999E-4</v>
      </c>
      <c r="DN34" s="17">
        <v>3.4072925700000001E-4</v>
      </c>
      <c r="DO34" s="17">
        <v>8.5514645000000003E-4</v>
      </c>
      <c r="DP34" s="17">
        <v>1.995141602E-3</v>
      </c>
      <c r="DQ34" s="17">
        <v>4.3206769399999996E-3</v>
      </c>
      <c r="DR34" s="17">
        <v>6.5477352119999999E-3</v>
      </c>
      <c r="DS34" s="17">
        <v>6.4956449550000002E-3</v>
      </c>
      <c r="DT34" s="17">
        <v>6.4043916219999998E-3</v>
      </c>
      <c r="DU34" s="17">
        <v>6.2566734859999997E-3</v>
      </c>
      <c r="DV34" s="17">
        <v>6.0251402319999999E-3</v>
      </c>
      <c r="DW34" s="17">
        <v>5.6689833489999997E-3</v>
      </c>
      <c r="DX34" s="17">
        <v>5.130146526E-3</v>
      </c>
      <c r="DY34" s="17">
        <v>4.3293141689999997E-3</v>
      </c>
    </row>
    <row r="35" spans="2:129" ht="16.5" x14ac:dyDescent="0.3">
      <c r="B35" s="59" t="s">
        <v>27</v>
      </c>
      <c r="C35" s="28" t="s">
        <v>34</v>
      </c>
      <c r="D35" s="4">
        <v>13</v>
      </c>
      <c r="E35" s="17">
        <v>1.9275614300000001E-4</v>
      </c>
      <c r="F35" s="17">
        <v>5.3869496599999998E-4</v>
      </c>
      <c r="G35" s="17">
        <v>1.3727652980000001E-3</v>
      </c>
      <c r="H35" s="17">
        <v>3.1850692910000001E-3</v>
      </c>
      <c r="I35" s="17">
        <v>6.4473688560000002E-3</v>
      </c>
      <c r="J35" s="17">
        <v>8.4558476909999992E-3</v>
      </c>
      <c r="K35" s="17">
        <v>8.1606780630000004E-3</v>
      </c>
      <c r="L35" s="17">
        <v>7.8262072840000006E-3</v>
      </c>
      <c r="M35" s="17">
        <v>7.4280968330000001E-3</v>
      </c>
      <c r="N35" s="17">
        <v>6.9286940339999999E-3</v>
      </c>
      <c r="O35" s="17">
        <v>6.2724951459999997E-3</v>
      </c>
      <c r="P35" s="17">
        <v>5.3781788420000001E-3</v>
      </c>
      <c r="Q35" s="17">
        <v>4.1380272579999997E-3</v>
      </c>
      <c r="R35" s="84"/>
      <c r="S35" s="17">
        <v>2.38164866E-4</v>
      </c>
      <c r="T35" s="17">
        <v>6.5463710200000004E-4</v>
      </c>
      <c r="U35" s="17">
        <v>1.6461716939999999E-3</v>
      </c>
      <c r="V35" s="17">
        <v>3.7878775570000002E-3</v>
      </c>
      <c r="W35" s="17">
        <v>7.6382756269999996E-3</v>
      </c>
      <c r="X35" s="17">
        <v>9.4259331970000006E-3</v>
      </c>
      <c r="Y35" s="17">
        <v>9.2119108779999993E-3</v>
      </c>
      <c r="Z35" s="17">
        <v>8.9347951269999996E-3</v>
      </c>
      <c r="AA35" s="17">
        <v>8.5627829919999992E-3</v>
      </c>
      <c r="AB35" s="17">
        <v>8.0468842399999997E-3</v>
      </c>
      <c r="AC35" s="17">
        <v>7.313693972E-3</v>
      </c>
      <c r="AD35" s="17">
        <v>6.263298344E-3</v>
      </c>
      <c r="AE35" s="17">
        <v>4.7320124299999999E-3</v>
      </c>
      <c r="AF35" s="84"/>
      <c r="AG35" s="17">
        <v>2.4286155600000001E-4</v>
      </c>
      <c r="AH35" s="17">
        <v>6.6218287800000005E-4</v>
      </c>
      <c r="AI35" s="17">
        <v>1.655432719E-3</v>
      </c>
      <c r="AJ35" s="17">
        <v>3.8036596430000001E-3</v>
      </c>
      <c r="AK35" s="17">
        <v>7.7610889510000003E-3</v>
      </c>
      <c r="AL35" s="17">
        <v>9.7455155929999995E-3</v>
      </c>
      <c r="AM35" s="17">
        <v>9.5937704950000008E-3</v>
      </c>
      <c r="AN35" s="17">
        <v>9.3711148029999997E-3</v>
      </c>
      <c r="AO35" s="17">
        <v>9.0440527819999998E-3</v>
      </c>
      <c r="AP35" s="17">
        <v>8.5609090320000001E-3</v>
      </c>
      <c r="AQ35" s="17">
        <v>7.8446618569999998E-3</v>
      </c>
      <c r="AR35" s="17">
        <v>6.7893716870000001E-3</v>
      </c>
      <c r="AS35" s="17">
        <v>5.2295062810000003E-3</v>
      </c>
      <c r="AT35" s="84"/>
      <c r="AU35" s="17">
        <v>2.37215397E-4</v>
      </c>
      <c r="AV35" s="17">
        <v>6.4346917799999997E-4</v>
      </c>
      <c r="AW35" s="17">
        <v>1.6029719E-3</v>
      </c>
      <c r="AX35" s="17">
        <v>3.6825583069999999E-3</v>
      </c>
      <c r="AY35" s="17">
        <v>7.6044011519999996E-3</v>
      </c>
      <c r="AZ35" s="17">
        <v>9.8560265259999991E-3</v>
      </c>
      <c r="BA35" s="17">
        <v>9.7526628810000009E-3</v>
      </c>
      <c r="BB35" s="17">
        <v>9.5760324380000008E-3</v>
      </c>
      <c r="BC35" s="17">
        <v>9.2927639059999997E-3</v>
      </c>
      <c r="BD35" s="17">
        <v>8.8510351679999995E-3</v>
      </c>
      <c r="BE35" s="17">
        <v>8.1753227230000006E-3</v>
      </c>
      <c r="BF35" s="17">
        <v>7.1545466689999998E-3</v>
      </c>
      <c r="BG35" s="17">
        <v>5.63860709E-3</v>
      </c>
      <c r="BH35" s="84"/>
      <c r="BI35" s="17">
        <v>2.2871202299999999E-4</v>
      </c>
      <c r="BJ35" s="17">
        <v>6.1810949400000002E-4</v>
      </c>
      <c r="BK35" s="17">
        <v>1.5360220009999999E-3</v>
      </c>
      <c r="BL35" s="17">
        <v>3.5294753340000002E-3</v>
      </c>
      <c r="BM35" s="17">
        <v>7.3623284279999996E-3</v>
      </c>
      <c r="BN35" s="17">
        <v>9.8769964169999995E-3</v>
      </c>
      <c r="BO35" s="17">
        <v>9.8126423749999997E-3</v>
      </c>
      <c r="BP35" s="17">
        <v>9.6749891050000002E-3</v>
      </c>
      <c r="BQ35" s="17">
        <v>9.4313734789999992E-3</v>
      </c>
      <c r="BR35" s="17">
        <v>9.0310465369999992E-3</v>
      </c>
      <c r="BS35" s="17">
        <v>8.3991627320000005E-3</v>
      </c>
      <c r="BT35" s="17">
        <v>7.4284192040000004E-3</v>
      </c>
      <c r="BU35" s="17">
        <v>5.975039909E-3</v>
      </c>
      <c r="BV35" s="84"/>
      <c r="BW35" s="17">
        <v>2.1967543199999999E-4</v>
      </c>
      <c r="BX35" s="17">
        <v>5.9199405899999996E-4</v>
      </c>
      <c r="BY35" s="17">
        <v>1.4684199240000001E-3</v>
      </c>
      <c r="BZ35" s="17">
        <v>3.375232356E-3</v>
      </c>
      <c r="CA35" s="17">
        <v>7.0995502340000004E-3</v>
      </c>
      <c r="CB35" s="17">
        <v>9.8542446950000001E-3</v>
      </c>
      <c r="CC35" s="17">
        <v>9.8223583890000004E-3</v>
      </c>
      <c r="CD35" s="17">
        <v>9.7182437570000006E-3</v>
      </c>
      <c r="CE35" s="17">
        <v>9.5101501620000004E-3</v>
      </c>
      <c r="CF35" s="17">
        <v>9.1487405499999994E-3</v>
      </c>
      <c r="CG35" s="17">
        <v>8.5608572219999998E-3</v>
      </c>
      <c r="CH35" s="17">
        <v>7.6428694879999998E-3</v>
      </c>
      <c r="CI35" s="17">
        <v>6.2543518850000004E-3</v>
      </c>
      <c r="CJ35" s="84"/>
      <c r="CK35" s="17">
        <v>2.1090376300000001E-4</v>
      </c>
      <c r="CL35" s="17">
        <v>5.6704799700000002E-4</v>
      </c>
      <c r="CM35" s="17">
        <v>1.4045086480000001E-3</v>
      </c>
      <c r="CN35" s="17">
        <v>3.2295169510000001E-3</v>
      </c>
      <c r="CO35" s="17">
        <v>6.8403936529999997E-3</v>
      </c>
      <c r="CP35" s="17">
        <v>9.8087906110000001E-3</v>
      </c>
      <c r="CQ35" s="17">
        <v>9.8046090129999992E-3</v>
      </c>
      <c r="CR35" s="17">
        <v>9.7298113749999995E-3</v>
      </c>
      <c r="CS35" s="17">
        <v>9.5535575669999998E-3</v>
      </c>
      <c r="CT35" s="17">
        <v>9.2278230020000004E-3</v>
      </c>
      <c r="CU35" s="17">
        <v>8.6817296719999999E-3</v>
      </c>
      <c r="CV35" s="17">
        <v>7.8144643730000008E-3</v>
      </c>
      <c r="CW35" s="17">
        <v>6.4884070030000003E-3</v>
      </c>
      <c r="CX35" s="84"/>
      <c r="CY35" s="17">
        <v>2.0266589600000001E-4</v>
      </c>
      <c r="CZ35" s="17">
        <v>5.4385607900000001E-4</v>
      </c>
      <c r="DA35" s="17">
        <v>1.3454829069999999E-3</v>
      </c>
      <c r="DB35" s="17">
        <v>3.0949838390000001E-3</v>
      </c>
      <c r="DC35" s="17">
        <v>6.5941302630000004E-3</v>
      </c>
      <c r="DD35" s="17">
        <v>9.7514015350000007E-3</v>
      </c>
      <c r="DE35" s="17">
        <v>9.7713151850000006E-3</v>
      </c>
      <c r="DF35" s="17">
        <v>9.7224685470000006E-3</v>
      </c>
      <c r="DG35" s="17">
        <v>9.5748419680000002E-3</v>
      </c>
      <c r="DH35" s="17">
        <v>9.2816455550000006E-3</v>
      </c>
      <c r="DI35" s="17">
        <v>8.7737883789999992E-3</v>
      </c>
      <c r="DJ35" s="17">
        <v>7.9534565139999999E-3</v>
      </c>
      <c r="DK35" s="17">
        <v>6.6856841760000001E-3</v>
      </c>
      <c r="DL35" s="84"/>
      <c r="DM35" s="17">
        <v>1.9502988199999999E-4</v>
      </c>
      <c r="DN35" s="17">
        <v>5.2251181300000003E-4</v>
      </c>
      <c r="DO35" s="17">
        <v>1.291415109E-3</v>
      </c>
      <c r="DP35" s="17">
        <v>2.971774317E-3</v>
      </c>
      <c r="DQ35" s="17">
        <v>6.3638519799999998E-3</v>
      </c>
      <c r="DR35" s="17">
        <v>9.6880123990000008E-3</v>
      </c>
      <c r="DS35" s="17">
        <v>9.7291806519999996E-3</v>
      </c>
      <c r="DT35" s="17">
        <v>9.7035127140000007E-3</v>
      </c>
      <c r="DU35" s="17">
        <v>9.5816579210000006E-3</v>
      </c>
      <c r="DV35" s="17">
        <v>9.3178568510000007E-3</v>
      </c>
      <c r="DW35" s="17">
        <v>8.8446102299999992E-3</v>
      </c>
      <c r="DX35" s="17">
        <v>8.0665921730000006E-3</v>
      </c>
      <c r="DY35" s="17">
        <v>6.8522733560000002E-3</v>
      </c>
    </row>
    <row r="36" spans="2:129" ht="15.75" x14ac:dyDescent="0.3">
      <c r="B36" s="40"/>
      <c r="C36" s="28" t="s">
        <v>35</v>
      </c>
      <c r="D36" s="4">
        <v>14</v>
      </c>
      <c r="E36" s="17">
        <v>1.5092461499999999E-4</v>
      </c>
      <c r="F36" s="17">
        <v>4.2557325200000002E-4</v>
      </c>
      <c r="G36" s="17">
        <v>1.093102879E-3</v>
      </c>
      <c r="H36" s="17">
        <v>2.5534422920000001E-3</v>
      </c>
      <c r="I36" s="17">
        <v>5.1904333659999998E-3</v>
      </c>
      <c r="J36" s="17">
        <v>6.7774622090000002E-3</v>
      </c>
      <c r="K36" s="17">
        <v>6.4970243260000001E-3</v>
      </c>
      <c r="L36" s="17">
        <v>6.1916035659999999E-3</v>
      </c>
      <c r="M36" s="17">
        <v>5.8425263229999998E-3</v>
      </c>
      <c r="N36" s="17">
        <v>5.4210594799999996E-3</v>
      </c>
      <c r="O36" s="17">
        <v>4.8849405030000001E-3</v>
      </c>
      <c r="P36" s="17">
        <v>4.1718829299999998E-3</v>
      </c>
      <c r="Q36" s="17">
        <v>3.1999882609999998E-3</v>
      </c>
      <c r="R36" s="84"/>
      <c r="S36" s="17">
        <v>1.9359365300000001E-4</v>
      </c>
      <c r="T36" s="17">
        <v>5.3624956499999995E-4</v>
      </c>
      <c r="U36" s="17">
        <v>1.3577354749999999E-3</v>
      </c>
      <c r="V36" s="17">
        <v>3.1426621860000002E-3</v>
      </c>
      <c r="W36" s="17">
        <v>6.3592037480000004E-3</v>
      </c>
      <c r="X36" s="17">
        <v>7.8121162439999999E-3</v>
      </c>
      <c r="Y36" s="17">
        <v>7.5908919640000003E-3</v>
      </c>
      <c r="Z36" s="17">
        <v>7.3230637229999996E-3</v>
      </c>
      <c r="AA36" s="17">
        <v>6.9835399120000002E-3</v>
      </c>
      <c r="AB36" s="17">
        <v>6.5337071490000004E-3</v>
      </c>
      <c r="AC36" s="17">
        <v>5.9153313170000003E-3</v>
      </c>
      <c r="AD36" s="17">
        <v>5.0501109659999996E-3</v>
      </c>
      <c r="AE36" s="17">
        <v>3.8032244110000001E-3</v>
      </c>
      <c r="AF36" s="84"/>
      <c r="AG36" s="17">
        <v>2.01073166E-4</v>
      </c>
      <c r="AH36" s="17">
        <v>5.5215486000000005E-4</v>
      </c>
      <c r="AI36" s="17">
        <v>1.38911722E-3</v>
      </c>
      <c r="AJ36" s="17">
        <v>3.2093457850000001E-3</v>
      </c>
      <c r="AK36" s="17">
        <v>6.5711215680000004E-3</v>
      </c>
      <c r="AL36" s="17">
        <v>8.2184496029999998E-3</v>
      </c>
      <c r="AM36" s="17">
        <v>8.0480668980000003E-3</v>
      </c>
      <c r="AN36" s="17">
        <v>7.8228177279999998E-3</v>
      </c>
      <c r="AO36" s="17">
        <v>7.5158131510000004E-3</v>
      </c>
      <c r="AP36" s="17">
        <v>7.0855444739999999E-3</v>
      </c>
      <c r="AQ36" s="17">
        <v>6.469693177E-3</v>
      </c>
      <c r="AR36" s="17">
        <v>5.5835513649999998E-3</v>
      </c>
      <c r="AS36" s="17">
        <v>4.2879691880000001E-3</v>
      </c>
      <c r="AT36" s="84"/>
      <c r="AU36" s="17">
        <v>1.98724305E-4</v>
      </c>
      <c r="AV36" s="17">
        <v>5.4268883299999997E-4</v>
      </c>
      <c r="AW36" s="17">
        <v>1.3600175830000001E-3</v>
      </c>
      <c r="AX36" s="17">
        <v>3.1408358639999998E-3</v>
      </c>
      <c r="AY36" s="17">
        <v>6.508768384E-3</v>
      </c>
      <c r="AZ36" s="17">
        <v>8.4069505260000003E-3</v>
      </c>
      <c r="BA36" s="17">
        <v>8.2779200390000005E-3</v>
      </c>
      <c r="BB36" s="17">
        <v>8.0907123850000005E-3</v>
      </c>
      <c r="BC36" s="17">
        <v>7.8182319610000002E-3</v>
      </c>
      <c r="BD36" s="17">
        <v>7.4182187239999996E-3</v>
      </c>
      <c r="BE36" s="17">
        <v>6.8293155140000004E-3</v>
      </c>
      <c r="BF36" s="17">
        <v>5.9594032930000004E-3</v>
      </c>
      <c r="BG36" s="17">
        <v>4.6845711010000003E-3</v>
      </c>
      <c r="BH36" s="84"/>
      <c r="BI36" s="17">
        <v>1.93236631E-4</v>
      </c>
      <c r="BJ36" s="17">
        <v>5.2559946199999996E-4</v>
      </c>
      <c r="BK36" s="17">
        <v>1.3136317189999999E-3</v>
      </c>
      <c r="BL36" s="17">
        <v>3.0337700159999998E-3</v>
      </c>
      <c r="BM36" s="17">
        <v>6.35125307E-3</v>
      </c>
      <c r="BN36" s="17">
        <v>8.4954269120000002E-3</v>
      </c>
      <c r="BO36" s="17">
        <v>8.4006751720000009E-3</v>
      </c>
      <c r="BP36" s="17">
        <v>8.2466883550000002E-3</v>
      </c>
      <c r="BQ36" s="17">
        <v>8.0067009690000003E-3</v>
      </c>
      <c r="BR36" s="17">
        <v>7.6389362170000003E-3</v>
      </c>
      <c r="BS36" s="17">
        <v>7.0816376530000004E-3</v>
      </c>
      <c r="BT36" s="17">
        <v>6.2453255570000003E-3</v>
      </c>
      <c r="BU36" s="17">
        <v>5.0119845260000002E-3</v>
      </c>
      <c r="BV36" s="84"/>
      <c r="BW36" s="17">
        <v>1.8682660600000001E-4</v>
      </c>
      <c r="BX36" s="17">
        <v>5.0660017999999999E-4</v>
      </c>
      <c r="BY36" s="17">
        <v>1.2635720039999999E-3</v>
      </c>
      <c r="BZ36" s="17">
        <v>2.9186783589999999E-3</v>
      </c>
      <c r="CA36" s="17">
        <v>6.1618322159999999E-3</v>
      </c>
      <c r="CB36" s="17">
        <v>8.5311637499999992E-3</v>
      </c>
      <c r="CC36" s="17">
        <v>8.4655015130000004E-3</v>
      </c>
      <c r="CD36" s="17">
        <v>8.3406907400000001E-3</v>
      </c>
      <c r="CE36" s="17">
        <v>8.1305308329999992E-3</v>
      </c>
      <c r="CF36" s="17">
        <v>7.7941783509999996E-3</v>
      </c>
      <c r="CG36" s="17">
        <v>7.2704277579999999E-3</v>
      </c>
      <c r="CH36" s="17">
        <v>6.4727260760000004E-3</v>
      </c>
      <c r="CI36" s="17">
        <v>5.2854983289999996E-3</v>
      </c>
      <c r="CJ36" s="84"/>
      <c r="CK36" s="17">
        <v>1.80323847E-4</v>
      </c>
      <c r="CL36" s="17">
        <v>4.8775233999999998E-4</v>
      </c>
      <c r="CM36" s="17">
        <v>1.2146087540000001E-3</v>
      </c>
      <c r="CN36" s="17">
        <v>2.8062743330000001E-3</v>
      </c>
      <c r="CO36" s="17">
        <v>5.9660497690000001E-3</v>
      </c>
      <c r="CP36" s="17">
        <v>8.5368016609999996E-3</v>
      </c>
      <c r="CQ36" s="17">
        <v>8.4963288190000007E-3</v>
      </c>
      <c r="CR36" s="17">
        <v>8.3974073750000006E-3</v>
      </c>
      <c r="CS36" s="17">
        <v>8.2144478820000005E-3</v>
      </c>
      <c r="CT36" s="17">
        <v>7.9073436639999998E-3</v>
      </c>
      <c r="CU36" s="17">
        <v>7.4167663649999998E-3</v>
      </c>
      <c r="CV36" s="17">
        <v>6.6576801729999998E-3</v>
      </c>
      <c r="CW36" s="17">
        <v>5.5163238420000002E-3</v>
      </c>
      <c r="CX36" s="84"/>
      <c r="CY36" s="17">
        <v>1.7405232600000001E-4</v>
      </c>
      <c r="CZ36" s="17">
        <v>4.6981472700000001E-4</v>
      </c>
      <c r="DA36" s="17">
        <v>1.16840934E-3</v>
      </c>
      <c r="DB36" s="17">
        <v>2.700296214E-3</v>
      </c>
      <c r="DC36" s="17">
        <v>5.7747654060000004E-3</v>
      </c>
      <c r="DD36" s="17">
        <v>8.5244506419999994E-3</v>
      </c>
      <c r="DE36" s="17">
        <v>8.5061427090000006E-3</v>
      </c>
      <c r="DF36" s="17">
        <v>8.4304068250000003E-3</v>
      </c>
      <c r="DG36" s="17">
        <v>8.2721973249999994E-3</v>
      </c>
      <c r="DH36" s="17">
        <v>7.9922757259999998E-3</v>
      </c>
      <c r="DI36" s="17">
        <v>7.5326827560000002E-3</v>
      </c>
      <c r="DJ36" s="17">
        <v>6.8101258409999999E-3</v>
      </c>
      <c r="DK36" s="17">
        <v>5.7124231940000004E-3</v>
      </c>
      <c r="DL36" s="84"/>
      <c r="DM36" s="17">
        <v>1.6813197799999999E-4</v>
      </c>
      <c r="DN36" s="17">
        <v>4.53034231E-4</v>
      </c>
      <c r="DO36" s="17">
        <v>1.125446539E-3</v>
      </c>
      <c r="DP36" s="17">
        <v>2.601791541E-3</v>
      </c>
      <c r="DQ36" s="17">
        <v>5.5925074180000001E-3</v>
      </c>
      <c r="DR36" s="17">
        <v>8.5010992760000004E-3</v>
      </c>
      <c r="DS36" s="17">
        <v>8.5025327470000002E-3</v>
      </c>
      <c r="DT36" s="17">
        <v>8.4477020609999998E-3</v>
      </c>
      <c r="DU36" s="17">
        <v>8.3120122620000004E-3</v>
      </c>
      <c r="DV36" s="17">
        <v>8.0569335440000001E-3</v>
      </c>
      <c r="DW36" s="17">
        <v>7.6254070960000003E-3</v>
      </c>
      <c r="DX36" s="17">
        <v>6.9366510959999999E-3</v>
      </c>
      <c r="DY36" s="17">
        <v>5.8795305740000003E-3</v>
      </c>
    </row>
    <row r="37" spans="2:129" ht="15.75" x14ac:dyDescent="0.3">
      <c r="B37" s="40"/>
      <c r="C37" s="28" t="s">
        <v>36</v>
      </c>
      <c r="D37" s="4">
        <v>15</v>
      </c>
      <c r="E37" s="17">
        <v>1.1821152999999999E-4</v>
      </c>
      <c r="F37" s="17">
        <v>3.36315625E-4</v>
      </c>
      <c r="G37" s="17">
        <v>8.7068601000000003E-4</v>
      </c>
      <c r="H37" s="17">
        <v>2.0476877070000001E-3</v>
      </c>
      <c r="I37" s="17">
        <v>4.1796762770000004E-3</v>
      </c>
      <c r="J37" s="17">
        <v>5.4334128769999998E-3</v>
      </c>
      <c r="K37" s="17">
        <v>5.1736137240000002E-3</v>
      </c>
      <c r="L37" s="17">
        <v>4.899346586E-3</v>
      </c>
      <c r="M37" s="17">
        <v>4.5961604360000002E-3</v>
      </c>
      <c r="N37" s="17">
        <v>4.2420240529999998E-3</v>
      </c>
      <c r="O37" s="17">
        <v>3.8046698480000002E-3</v>
      </c>
      <c r="P37" s="17">
        <v>3.2363111219999999E-3</v>
      </c>
      <c r="Q37" s="17">
        <v>2.4746170489999999E-3</v>
      </c>
      <c r="R37" s="84"/>
      <c r="S37" s="17">
        <v>1.5740677999999999E-4</v>
      </c>
      <c r="T37" s="17">
        <v>4.3938618400000002E-4</v>
      </c>
      <c r="U37" s="17">
        <v>1.1201171599999999E-3</v>
      </c>
      <c r="V37" s="17">
        <v>2.6079725170000002E-3</v>
      </c>
      <c r="W37" s="17">
        <v>5.2954344439999999E-3</v>
      </c>
      <c r="X37" s="17">
        <v>6.4757348319999996E-3</v>
      </c>
      <c r="Y37" s="17">
        <v>6.2561587020000002E-3</v>
      </c>
      <c r="Z37" s="17">
        <v>6.0029646900000002E-3</v>
      </c>
      <c r="AA37" s="17">
        <v>5.6962765860000004E-3</v>
      </c>
      <c r="AB37" s="17">
        <v>5.3055939070000002E-3</v>
      </c>
      <c r="AC37" s="17">
        <v>4.7846505329999997E-3</v>
      </c>
      <c r="AD37" s="17">
        <v>4.0720651329999996E-3</v>
      </c>
      <c r="AE37" s="17">
        <v>3.0567645659999999E-3</v>
      </c>
      <c r="AF37" s="84"/>
      <c r="AG37" s="17">
        <v>1.66515319E-4</v>
      </c>
      <c r="AH37" s="17">
        <v>4.6051439500000002E-4</v>
      </c>
      <c r="AI37" s="17">
        <v>1.165899482E-3</v>
      </c>
      <c r="AJ37" s="17">
        <v>2.7084570589999998E-3</v>
      </c>
      <c r="AK37" s="17">
        <v>5.5646336940000001E-3</v>
      </c>
      <c r="AL37" s="17">
        <v>6.9317262570000003E-3</v>
      </c>
      <c r="AM37" s="17">
        <v>6.7523759929999996E-3</v>
      </c>
      <c r="AN37" s="17">
        <v>6.5311820859999996E-3</v>
      </c>
      <c r="AO37" s="17">
        <v>6.2465025760000004E-3</v>
      </c>
      <c r="AP37" s="17">
        <v>5.864948343E-3</v>
      </c>
      <c r="AQ37" s="17">
        <v>5.3360442010000004E-3</v>
      </c>
      <c r="AR37" s="17">
        <v>4.5920584580000003E-3</v>
      </c>
      <c r="AS37" s="17">
        <v>3.5160008899999999E-3</v>
      </c>
      <c r="AT37" s="84"/>
      <c r="AU37" s="17">
        <v>1.66515578E-4</v>
      </c>
      <c r="AV37" s="17">
        <v>4.5778830199999997E-4</v>
      </c>
      <c r="AW37" s="17">
        <v>1.1541161830000001E-3</v>
      </c>
      <c r="AX37" s="17">
        <v>2.6793119020000001E-3</v>
      </c>
      <c r="AY37" s="17">
        <v>5.5719369729999996E-3</v>
      </c>
      <c r="AZ37" s="17">
        <v>7.1719203820000002E-3</v>
      </c>
      <c r="BA37" s="17">
        <v>7.0271040910000002E-3</v>
      </c>
      <c r="BB37" s="17">
        <v>6.8365917599999999E-3</v>
      </c>
      <c r="BC37" s="17">
        <v>6.5783415520000001E-3</v>
      </c>
      <c r="BD37" s="17">
        <v>6.2178513380000003E-3</v>
      </c>
      <c r="BE37" s="17">
        <v>5.705251899E-3</v>
      </c>
      <c r="BF37" s="17">
        <v>4.9640969389999996E-3</v>
      </c>
      <c r="BG37" s="17">
        <v>3.892037035E-3</v>
      </c>
      <c r="BH37" s="84"/>
      <c r="BI37" s="17">
        <v>1.6329741399999999E-4</v>
      </c>
      <c r="BJ37" s="17">
        <v>4.47021998E-4</v>
      </c>
      <c r="BK37" s="17">
        <v>1.12364776E-3</v>
      </c>
      <c r="BL37" s="17">
        <v>2.6081452649999999E-3</v>
      </c>
      <c r="BM37" s="17">
        <v>5.479899182E-3</v>
      </c>
      <c r="BN37" s="17">
        <v>7.3080495100000002E-3</v>
      </c>
      <c r="BO37" s="17">
        <v>7.1927597869999998E-3</v>
      </c>
      <c r="BP37" s="17">
        <v>7.0300271759999996E-3</v>
      </c>
      <c r="BQ37" s="17">
        <v>6.7978865009999997E-3</v>
      </c>
      <c r="BR37" s="17">
        <v>6.4619151590000002E-3</v>
      </c>
      <c r="BS37" s="17">
        <v>5.9711292289999999E-3</v>
      </c>
      <c r="BT37" s="17">
        <v>5.2508681719999999E-3</v>
      </c>
      <c r="BU37" s="17">
        <v>4.2042697450000001E-3</v>
      </c>
      <c r="BV37" s="84"/>
      <c r="BW37" s="17">
        <v>1.5892070300000001E-4</v>
      </c>
      <c r="BX37" s="17">
        <v>4.3360382099999999E-4</v>
      </c>
      <c r="BY37" s="17">
        <v>1.0874905800000001E-3</v>
      </c>
      <c r="BZ37" s="17">
        <v>2.5243001100000001E-3</v>
      </c>
      <c r="CA37" s="17">
        <v>5.348774041E-3</v>
      </c>
      <c r="CB37" s="17">
        <v>7.3866205629999999E-3</v>
      </c>
      <c r="CC37" s="17">
        <v>7.2969216900000003E-3</v>
      </c>
      <c r="CD37" s="17">
        <v>7.1591588259999998E-3</v>
      </c>
      <c r="CE37" s="17">
        <v>6.9516861570000001E-3</v>
      </c>
      <c r="CF37" s="17">
        <v>6.6406692919999998E-3</v>
      </c>
      <c r="CG37" s="17">
        <v>6.1748663949999999E-3</v>
      </c>
      <c r="CH37" s="17">
        <v>5.4819619629999997E-3</v>
      </c>
      <c r="CI37" s="17">
        <v>4.4668792979999997E-3</v>
      </c>
      <c r="CJ37" s="84"/>
      <c r="CK37" s="17">
        <v>1.54206486E-4</v>
      </c>
      <c r="CL37" s="17">
        <v>4.1961877400000002E-4</v>
      </c>
      <c r="CM37" s="17">
        <v>1.0505591639999999E-3</v>
      </c>
      <c r="CN37" s="17">
        <v>2.438884998E-3</v>
      </c>
      <c r="CO37" s="17">
        <v>5.2042135860000003E-3</v>
      </c>
      <c r="CP37" s="17">
        <v>7.430614851E-3</v>
      </c>
      <c r="CQ37" s="17">
        <v>7.3634264620000001E-3</v>
      </c>
      <c r="CR37" s="17">
        <v>7.2481925180000002E-3</v>
      </c>
      <c r="CS37" s="17">
        <v>7.0636614299999997E-3</v>
      </c>
      <c r="CT37" s="17">
        <v>6.7763167210000003E-3</v>
      </c>
      <c r="CU37" s="17">
        <v>6.3364768159999999E-3</v>
      </c>
      <c r="CV37" s="17">
        <v>5.6723838299999997E-3</v>
      </c>
      <c r="CW37" s="17">
        <v>4.6900634079999996E-3</v>
      </c>
      <c r="CX37" s="84"/>
      <c r="CY37" s="17">
        <v>1.4950524599999999E-4</v>
      </c>
      <c r="CZ37" s="17">
        <v>4.0592161399999999E-4</v>
      </c>
      <c r="DA37" s="17">
        <v>1.0148011630000001E-3</v>
      </c>
      <c r="DB37" s="17">
        <v>2.3562976289999999E-3</v>
      </c>
      <c r="DC37" s="17">
        <v>5.0579113469999999E-3</v>
      </c>
      <c r="DD37" s="17">
        <v>7.4526940040000001E-3</v>
      </c>
      <c r="DE37" s="17">
        <v>7.4055591969999996E-3</v>
      </c>
      <c r="DF37" s="17">
        <v>7.3107598899999999E-3</v>
      </c>
      <c r="DG37" s="17">
        <v>7.1473854329999996E-3</v>
      </c>
      <c r="DH37" s="17">
        <v>6.8825137649999998E-3</v>
      </c>
      <c r="DI37" s="17">
        <v>6.4675136569999998E-3</v>
      </c>
      <c r="DJ37" s="17">
        <v>5.8314236849999999E-3</v>
      </c>
      <c r="DK37" s="17">
        <v>4.8810678840000002E-3</v>
      </c>
      <c r="DL37" s="84"/>
      <c r="DM37" s="17">
        <v>1.4496869799999999E-4</v>
      </c>
      <c r="DN37" s="17">
        <v>3.9285856400000002E-4</v>
      </c>
      <c r="DO37" s="17">
        <v>9.8095804299999992E-4</v>
      </c>
      <c r="DP37" s="17">
        <v>2.2782029640000001E-3</v>
      </c>
      <c r="DQ37" s="17">
        <v>4.9153113239999999E-3</v>
      </c>
      <c r="DR37" s="17">
        <v>7.460381506E-3</v>
      </c>
      <c r="DS37" s="17">
        <v>7.4312889269999996E-3</v>
      </c>
      <c r="DT37" s="17">
        <v>7.3551030730000001E-3</v>
      </c>
      <c r="DU37" s="17">
        <v>7.2112034620000001E-3</v>
      </c>
      <c r="DV37" s="17">
        <v>6.967136011E-3</v>
      </c>
      <c r="DW37" s="17">
        <v>6.5746548220000003E-3</v>
      </c>
      <c r="DX37" s="17">
        <v>5.9652871180000001E-3</v>
      </c>
      <c r="DY37" s="17">
        <v>5.045141631E-3</v>
      </c>
    </row>
    <row r="38" spans="2:129" ht="15.75" x14ac:dyDescent="0.3">
      <c r="B38" s="40"/>
      <c r="C38" s="28" t="s">
        <v>37</v>
      </c>
      <c r="D38" s="4">
        <v>17</v>
      </c>
      <c r="E38" s="17">
        <v>7.2590815000000004E-5</v>
      </c>
      <c r="F38" s="17">
        <v>2.1023089799999999E-4</v>
      </c>
      <c r="G38" s="17">
        <v>5.5290609E-4</v>
      </c>
      <c r="H38" s="17">
        <v>1.317993046E-3</v>
      </c>
      <c r="I38" s="17">
        <v>2.712429048E-3</v>
      </c>
      <c r="J38" s="17">
        <v>3.4942799280000001E-3</v>
      </c>
      <c r="K38" s="17">
        <v>3.2825805740000001E-3</v>
      </c>
      <c r="L38" s="17">
        <v>3.0693667089999998E-3</v>
      </c>
      <c r="M38" s="17">
        <v>2.8457170799999999E-3</v>
      </c>
      <c r="N38" s="17">
        <v>2.59845499E-3</v>
      </c>
      <c r="O38" s="17">
        <v>2.3085851639999999E-3</v>
      </c>
      <c r="P38" s="17">
        <v>1.947817348E-3</v>
      </c>
      <c r="Q38" s="17">
        <v>1.479918169E-3</v>
      </c>
      <c r="R38" s="74"/>
      <c r="S38" s="17">
        <v>1.04142744E-4</v>
      </c>
      <c r="T38" s="17">
        <v>2.95209365E-4</v>
      </c>
      <c r="U38" s="17">
        <v>7.6290657900000001E-4</v>
      </c>
      <c r="V38" s="17">
        <v>1.7972634970000001E-3</v>
      </c>
      <c r="W38" s="17">
        <v>3.674195938E-3</v>
      </c>
      <c r="X38" s="17">
        <v>4.4519317279999998E-3</v>
      </c>
      <c r="Y38" s="17">
        <v>4.2515291639999998E-3</v>
      </c>
      <c r="Z38" s="17">
        <v>4.0355195579999999E-3</v>
      </c>
      <c r="AA38" s="17">
        <v>3.7912391890000002E-3</v>
      </c>
      <c r="AB38" s="17">
        <v>3.4994999439999998E-3</v>
      </c>
      <c r="AC38" s="17">
        <v>3.1309450750000001E-3</v>
      </c>
      <c r="AD38" s="17">
        <v>2.6478029809999999E-3</v>
      </c>
      <c r="AE38" s="17">
        <v>1.9746321980000001E-3</v>
      </c>
      <c r="AF38" s="74"/>
      <c r="AG38" s="17">
        <v>1.1427602899999999E-4</v>
      </c>
      <c r="AH38" s="17">
        <v>3.2054847E-4</v>
      </c>
      <c r="AI38" s="17">
        <v>8.2182411900000004E-4</v>
      </c>
      <c r="AJ38" s="17">
        <v>1.930163859E-3</v>
      </c>
      <c r="AK38" s="17">
        <v>3.9926574549999996E-3</v>
      </c>
      <c r="AL38" s="17">
        <v>4.9332815219999999E-3</v>
      </c>
      <c r="AM38" s="17">
        <v>4.7551930500000002E-3</v>
      </c>
      <c r="AN38" s="17">
        <v>4.5542091019999996E-3</v>
      </c>
      <c r="AO38" s="17">
        <v>4.3161650309999997E-3</v>
      </c>
      <c r="AP38" s="17">
        <v>4.0193372119999996E-3</v>
      </c>
      <c r="AQ38" s="17">
        <v>3.6304862539999999E-3</v>
      </c>
      <c r="AR38" s="17">
        <v>3.10629235E-3</v>
      </c>
      <c r="AS38" s="17">
        <v>2.3640204280000001E-3</v>
      </c>
      <c r="AT38" s="74"/>
      <c r="AU38" s="17">
        <v>1.16987063E-4</v>
      </c>
      <c r="AV38" s="17">
        <v>3.2595179500000002E-4</v>
      </c>
      <c r="AW38" s="17">
        <v>8.3158900699999995E-4</v>
      </c>
      <c r="AX38" s="17">
        <v>1.950820875E-3</v>
      </c>
      <c r="AY38" s="17">
        <v>4.0853884190000002E-3</v>
      </c>
      <c r="AZ38" s="17">
        <v>5.221598117E-3</v>
      </c>
      <c r="BA38" s="17">
        <v>5.0658440630000001E-3</v>
      </c>
      <c r="BB38" s="17">
        <v>4.8830927329999996E-3</v>
      </c>
      <c r="BC38" s="17">
        <v>4.6586454769999997E-3</v>
      </c>
      <c r="BD38" s="17">
        <v>4.3694014669999996E-3</v>
      </c>
      <c r="BE38" s="17">
        <v>3.982356056E-3</v>
      </c>
      <c r="BF38" s="17">
        <v>3.4447443010000001E-3</v>
      </c>
      <c r="BG38" s="17">
        <v>2.6866064560000001E-3</v>
      </c>
      <c r="BH38" s="74"/>
      <c r="BI38" s="17">
        <v>1.1668522499999999E-4</v>
      </c>
      <c r="BJ38" s="17">
        <v>3.2353418500000002E-4</v>
      </c>
      <c r="BK38" s="17">
        <v>8.2257447100000003E-4</v>
      </c>
      <c r="BL38" s="17">
        <v>1.928641126E-3</v>
      </c>
      <c r="BM38" s="17">
        <v>4.0812949050000004E-3</v>
      </c>
      <c r="BN38" s="17">
        <v>5.4099776590000002E-3</v>
      </c>
      <c r="BO38" s="17">
        <v>5.274869469E-3</v>
      </c>
      <c r="BP38" s="17">
        <v>5.1103569259999997E-3</v>
      </c>
      <c r="BQ38" s="17">
        <v>4.9015562150000001E-3</v>
      </c>
      <c r="BR38" s="17">
        <v>4.625011666E-3</v>
      </c>
      <c r="BS38" s="17">
        <v>4.2459015529999998E-3</v>
      </c>
      <c r="BT38" s="17">
        <v>3.7121440100000001E-3</v>
      </c>
      <c r="BU38" s="17">
        <v>2.9584951049999998E-3</v>
      </c>
      <c r="BV38" s="74"/>
      <c r="BW38" s="17">
        <v>1.15055339E-4</v>
      </c>
      <c r="BX38" s="17">
        <v>3.17817873E-4</v>
      </c>
      <c r="BY38" s="17">
        <v>8.05926027E-4</v>
      </c>
      <c r="BZ38" s="17">
        <v>1.889118093E-3</v>
      </c>
      <c r="CA38" s="17">
        <v>4.0321055279999999E-3</v>
      </c>
      <c r="CB38" s="17">
        <v>5.5395243409999996E-3</v>
      </c>
      <c r="CC38" s="17">
        <v>5.4232310099999997E-3</v>
      </c>
      <c r="CD38" s="17">
        <v>5.2761069030000003E-3</v>
      </c>
      <c r="CE38" s="17">
        <v>5.0833044289999999E-3</v>
      </c>
      <c r="CF38" s="17">
        <v>4.8215406990000003E-3</v>
      </c>
      <c r="CG38" s="17">
        <v>4.4548092319999996E-3</v>
      </c>
      <c r="CH38" s="17">
        <v>3.9325619009999997E-3</v>
      </c>
      <c r="CI38" s="17">
        <v>3.1905464470000002E-3</v>
      </c>
      <c r="CJ38" s="74"/>
      <c r="CK38" s="17">
        <v>1.12832209E-4</v>
      </c>
      <c r="CL38" s="17">
        <v>3.1073114299999999E-4</v>
      </c>
      <c r="CM38" s="17">
        <v>7.8631537600000001E-4</v>
      </c>
      <c r="CN38" s="17">
        <v>1.8429437519999999E-3</v>
      </c>
      <c r="CO38" s="17">
        <v>3.9616138709999997E-3</v>
      </c>
      <c r="CP38" s="17">
        <v>5.6315450590000002E-3</v>
      </c>
      <c r="CQ38" s="17">
        <v>5.5324103100000003E-3</v>
      </c>
      <c r="CR38" s="17">
        <v>5.4016210589999999E-3</v>
      </c>
      <c r="CS38" s="17">
        <v>5.2244615160000002E-3</v>
      </c>
      <c r="CT38" s="17">
        <v>4.9774615560000002E-3</v>
      </c>
      <c r="CU38" s="17">
        <v>4.6257243930000001E-3</v>
      </c>
      <c r="CV38" s="17">
        <v>4.1180757120000003E-3</v>
      </c>
      <c r="CW38" s="17">
        <v>3.390522531E-3</v>
      </c>
      <c r="CX38" s="74"/>
      <c r="CY38" s="17">
        <v>1.10365107E-4</v>
      </c>
      <c r="CZ38" s="17">
        <v>3.0316775800000003E-4</v>
      </c>
      <c r="DA38" s="17">
        <v>7.65864731E-4</v>
      </c>
      <c r="DB38" s="17">
        <v>1.794971159E-3</v>
      </c>
      <c r="DC38" s="17">
        <v>3.8816688989999999E-3</v>
      </c>
      <c r="DD38" s="17">
        <v>5.6982835339999998E-3</v>
      </c>
      <c r="DE38" s="17">
        <v>5.6148645000000004E-3</v>
      </c>
      <c r="DF38" s="17">
        <v>5.4993416849999999E-3</v>
      </c>
      <c r="DG38" s="17">
        <v>5.3370908029999999E-3</v>
      </c>
      <c r="DH38" s="17">
        <v>5.104886504E-3</v>
      </c>
      <c r="DI38" s="17">
        <v>4.768457167E-3</v>
      </c>
      <c r="DJ38" s="17">
        <v>4.2762120649999999E-3</v>
      </c>
      <c r="DK38" s="17">
        <v>3.5640164170000002E-3</v>
      </c>
      <c r="DL38" s="74"/>
      <c r="DM38" s="17">
        <v>1.07829181E-4</v>
      </c>
      <c r="DN38" s="17">
        <v>2.9556207699999999E-4</v>
      </c>
      <c r="DO38" s="17">
        <v>7.4557844299999996E-4</v>
      </c>
      <c r="DP38" s="17">
        <v>1.7474906709999999E-3</v>
      </c>
      <c r="DQ38" s="17">
        <v>3.7984589920000002E-3</v>
      </c>
      <c r="DR38" s="17">
        <v>5.7473034909999998E-3</v>
      </c>
      <c r="DS38" s="17">
        <v>5.6783427040000001E-3</v>
      </c>
      <c r="DT38" s="17">
        <v>5.577054564E-3</v>
      </c>
      <c r="DU38" s="17">
        <v>5.4289066639999998E-3</v>
      </c>
      <c r="DV38" s="17">
        <v>5.2108346890000004E-3</v>
      </c>
      <c r="DW38" s="17">
        <v>4.8883059159999997E-3</v>
      </c>
      <c r="DX38" s="17">
        <v>4.4120788080000001E-3</v>
      </c>
      <c r="DY38" s="17">
        <v>3.715155429E-3</v>
      </c>
    </row>
    <row r="39" spans="2:129" ht="15.75" x14ac:dyDescent="0.3">
      <c r="B39" s="40"/>
      <c r="C39" s="28" t="s">
        <v>38</v>
      </c>
      <c r="D39" s="4">
        <v>18</v>
      </c>
      <c r="E39" s="17">
        <v>5.6910680999999998E-5</v>
      </c>
      <c r="F39" s="17">
        <v>1.6628919699999999E-4</v>
      </c>
      <c r="G39" s="17">
        <v>4.4079020599999998E-4</v>
      </c>
      <c r="H39" s="17">
        <v>1.0578317890000001E-3</v>
      </c>
      <c r="I39" s="17">
        <v>2.1858861040000002E-3</v>
      </c>
      <c r="J39" s="17">
        <v>2.8030501990000001E-3</v>
      </c>
      <c r="K39" s="17">
        <v>2.615483016E-3</v>
      </c>
      <c r="L39" s="17">
        <v>2.4300773260000001E-3</v>
      </c>
      <c r="M39" s="17">
        <v>2.2397044940000001E-3</v>
      </c>
      <c r="N39" s="17">
        <v>2.0340726929999999E-3</v>
      </c>
      <c r="O39" s="17">
        <v>1.798523913E-3</v>
      </c>
      <c r="P39" s="17">
        <v>1.5112199130000001E-3</v>
      </c>
      <c r="Q39" s="17">
        <v>1.1444778599999999E-3</v>
      </c>
      <c r="R39" s="74"/>
      <c r="S39" s="17">
        <v>8.4741276999999998E-5</v>
      </c>
      <c r="T39" s="17">
        <v>2.4206260800000001E-4</v>
      </c>
      <c r="U39" s="17">
        <v>6.2983201400000004E-4</v>
      </c>
      <c r="V39" s="17">
        <v>1.492482775E-3</v>
      </c>
      <c r="W39" s="17">
        <v>3.0613914160000002E-3</v>
      </c>
      <c r="X39" s="17">
        <v>3.692182974E-3</v>
      </c>
      <c r="Y39" s="17">
        <v>3.5056124409999999E-3</v>
      </c>
      <c r="Z39" s="17">
        <v>3.3094607189999999E-3</v>
      </c>
      <c r="AA39" s="17">
        <v>3.0935260950000001E-3</v>
      </c>
      <c r="AB39" s="17">
        <v>2.8425120619999999E-3</v>
      </c>
      <c r="AC39" s="17">
        <v>2.5329622809999999E-3</v>
      </c>
      <c r="AD39" s="17">
        <v>2.1352177069999998E-3</v>
      </c>
      <c r="AE39" s="17">
        <v>1.5870820919999999E-3</v>
      </c>
      <c r="AF39" s="74"/>
      <c r="AG39" s="17">
        <v>9.4699988000000005E-5</v>
      </c>
      <c r="AH39" s="17">
        <v>2.6752003400000001E-4</v>
      </c>
      <c r="AI39" s="17">
        <v>6.9019096399999997E-4</v>
      </c>
      <c r="AJ39" s="17">
        <v>1.629881901E-3</v>
      </c>
      <c r="AK39" s="17">
        <v>3.3828759350000002E-3</v>
      </c>
      <c r="AL39" s="17">
        <v>4.1627018150000002E-3</v>
      </c>
      <c r="AM39" s="17">
        <v>3.9912742929999996E-3</v>
      </c>
      <c r="AN39" s="17">
        <v>3.803672479E-3</v>
      </c>
      <c r="AO39" s="17">
        <v>3.5883633249999998E-3</v>
      </c>
      <c r="AP39" s="17">
        <v>3.3277636320000002E-3</v>
      </c>
      <c r="AQ39" s="17">
        <v>2.994839122E-3</v>
      </c>
      <c r="AR39" s="17">
        <v>2.5549321869999999E-3</v>
      </c>
      <c r="AS39" s="17">
        <v>1.9384500260000001E-3</v>
      </c>
      <c r="AT39" s="74"/>
      <c r="AU39" s="17">
        <v>9.8087017999999994E-5</v>
      </c>
      <c r="AV39" s="17">
        <v>2.7512074200000003E-4</v>
      </c>
      <c r="AW39" s="17">
        <v>7.0608730099999998E-4</v>
      </c>
      <c r="AX39" s="17">
        <v>1.6650576099999999E-3</v>
      </c>
      <c r="AY39" s="17">
        <v>3.499043183E-3</v>
      </c>
      <c r="AZ39" s="17">
        <v>4.456268169E-3</v>
      </c>
      <c r="BA39" s="17">
        <v>4.3019897110000002E-3</v>
      </c>
      <c r="BB39" s="17">
        <v>4.1275771550000001E-3</v>
      </c>
      <c r="BC39" s="17">
        <v>3.9209683430000003E-3</v>
      </c>
      <c r="BD39" s="17">
        <v>3.6632079050000002E-3</v>
      </c>
      <c r="BE39" s="17">
        <v>3.3274120409999999E-3</v>
      </c>
      <c r="BF39" s="17">
        <v>2.8696899969999998E-3</v>
      </c>
      <c r="BG39" s="17">
        <v>2.23214294E-3</v>
      </c>
      <c r="BH39" s="74"/>
      <c r="BI39" s="17">
        <v>9.8663756000000002E-5</v>
      </c>
      <c r="BJ39" s="17">
        <v>2.7531697400000002E-4</v>
      </c>
      <c r="BK39" s="17">
        <v>7.0397880200000001E-4</v>
      </c>
      <c r="BL39" s="17">
        <v>1.658892084E-3</v>
      </c>
      <c r="BM39" s="17">
        <v>3.5229523179999998E-3</v>
      </c>
      <c r="BN39" s="17">
        <v>4.6555430359999997E-3</v>
      </c>
      <c r="BO39" s="17">
        <v>4.5179770409999997E-3</v>
      </c>
      <c r="BP39" s="17">
        <v>4.357786697E-3</v>
      </c>
      <c r="BQ39" s="17">
        <v>4.1626711329999996E-3</v>
      </c>
      <c r="BR39" s="17">
        <v>3.9132237510000004E-3</v>
      </c>
      <c r="BS39" s="17">
        <v>3.5806289479999999E-3</v>
      </c>
      <c r="BT39" s="17">
        <v>3.1213390490000001E-3</v>
      </c>
      <c r="BU39" s="17">
        <v>2.481806115E-3</v>
      </c>
      <c r="BV39" s="74"/>
      <c r="BW39" s="17">
        <v>9.7923452000000001E-5</v>
      </c>
      <c r="BX39" s="17">
        <v>2.72164578E-4</v>
      </c>
      <c r="BY39" s="17">
        <v>6.9396175300000002E-4</v>
      </c>
      <c r="BZ39" s="17">
        <v>1.634628093E-3</v>
      </c>
      <c r="CA39" s="17">
        <v>3.5015629469999998E-3</v>
      </c>
      <c r="CB39" s="17">
        <v>4.7979864610000001E-3</v>
      </c>
      <c r="CC39" s="17">
        <v>4.676136654E-3</v>
      </c>
      <c r="CD39" s="17">
        <v>4.530052241E-3</v>
      </c>
      <c r="CE39" s="17">
        <v>4.3473956640000004E-3</v>
      </c>
      <c r="CF39" s="17">
        <v>4.1088176069999996E-3</v>
      </c>
      <c r="CG39" s="17">
        <v>3.7840913199999999E-3</v>
      </c>
      <c r="CH39" s="17">
        <v>3.330922446E-3</v>
      </c>
      <c r="CI39" s="17">
        <v>2.6965272520000001E-3</v>
      </c>
      <c r="CJ39" s="74"/>
      <c r="CK39" s="17">
        <v>9.6540534000000001E-5</v>
      </c>
      <c r="CL39" s="17">
        <v>2.67457738E-4</v>
      </c>
      <c r="CM39" s="17">
        <v>6.8043293299999998E-4</v>
      </c>
      <c r="CN39" s="17">
        <v>1.6023904160000001E-3</v>
      </c>
      <c r="CO39" s="17">
        <v>3.4571476479999998E-3</v>
      </c>
      <c r="CP39" s="17">
        <v>4.9034116230000004E-3</v>
      </c>
      <c r="CQ39" s="17">
        <v>4.7962073570000001E-3</v>
      </c>
      <c r="CR39" s="17">
        <v>4.6637158470000002E-3</v>
      </c>
      <c r="CS39" s="17">
        <v>4.4936581419999996E-3</v>
      </c>
      <c r="CT39" s="17">
        <v>4.2663602469999997E-3</v>
      </c>
      <c r="CU39" s="17">
        <v>3.9525447420000002E-3</v>
      </c>
      <c r="CV39" s="17">
        <v>3.5089590119999998E-3</v>
      </c>
      <c r="CW39" s="17">
        <v>2.8828521870000001E-3</v>
      </c>
      <c r="CX39" s="74"/>
      <c r="CY39" s="17">
        <v>9.4847602999999998E-5</v>
      </c>
      <c r="CZ39" s="17">
        <v>2.6206229399999999E-4</v>
      </c>
      <c r="DA39" s="17">
        <v>6.65478204E-4</v>
      </c>
      <c r="DB39" s="17">
        <v>1.56697813E-3</v>
      </c>
      <c r="DC39" s="17">
        <v>3.401152042E-3</v>
      </c>
      <c r="DD39" s="17">
        <v>4.9833982830000002E-3</v>
      </c>
      <c r="DE39" s="17">
        <v>4.8898257509999996E-3</v>
      </c>
      <c r="DF39" s="17">
        <v>4.7702705620000004E-3</v>
      </c>
      <c r="DG39" s="17">
        <v>4.6124744890000003E-3</v>
      </c>
      <c r="DH39" s="17">
        <v>4.3969026700000002E-3</v>
      </c>
      <c r="DI39" s="17">
        <v>4.0947648630000003E-3</v>
      </c>
      <c r="DJ39" s="17">
        <v>3.6620316430000001E-3</v>
      </c>
      <c r="DK39" s="17">
        <v>3.0455551230000001E-3</v>
      </c>
      <c r="DL39" s="74"/>
      <c r="DM39" s="17">
        <v>9.3018732999999995E-5</v>
      </c>
      <c r="DN39" s="17">
        <v>2.56420281E-4</v>
      </c>
      <c r="DO39" s="17">
        <v>6.5014079599999997E-4</v>
      </c>
      <c r="DP39" s="17">
        <v>1.530785753E-3</v>
      </c>
      <c r="DQ39" s="17">
        <v>3.3397708590000002E-3</v>
      </c>
      <c r="DR39" s="17">
        <v>5.0452077309999996E-3</v>
      </c>
      <c r="DS39" s="17">
        <v>4.9643359710000003E-3</v>
      </c>
      <c r="DT39" s="17">
        <v>4.8570098970000001E-3</v>
      </c>
      <c r="DU39" s="17">
        <v>4.7110066280000003E-3</v>
      </c>
      <c r="DV39" s="17">
        <v>4.5068603249999997E-3</v>
      </c>
      <c r="DW39" s="17">
        <v>4.2153335780000002E-3</v>
      </c>
      <c r="DX39" s="17">
        <v>3.794644501E-3</v>
      </c>
      <c r="DY39" s="17">
        <v>3.1882025089999999E-3</v>
      </c>
    </row>
    <row r="40" spans="2:129" ht="15.75" x14ac:dyDescent="0.3">
      <c r="B40" s="36"/>
      <c r="C40" s="28" t="s">
        <v>39</v>
      </c>
      <c r="D40" s="4">
        <v>19</v>
      </c>
      <c r="E40" s="18">
        <v>4.4630708999999997E-5</v>
      </c>
      <c r="F40" s="17">
        <v>1.3156919199999999E-4</v>
      </c>
      <c r="G40" s="17">
        <v>3.5150442600000002E-4</v>
      </c>
      <c r="H40" s="17">
        <v>8.4924721600000003E-4</v>
      </c>
      <c r="I40" s="17">
        <v>1.7619736779999999E-3</v>
      </c>
      <c r="J40" s="17">
        <v>2.2489886829999998E-3</v>
      </c>
      <c r="K40" s="17">
        <v>2.0843414749999998E-3</v>
      </c>
      <c r="L40" s="17">
        <v>1.924270007E-3</v>
      </c>
      <c r="M40" s="17">
        <v>1.763010633E-3</v>
      </c>
      <c r="N40" s="17">
        <v>1.5924656230000001E-3</v>
      </c>
      <c r="O40" s="17">
        <v>1.401274573E-3</v>
      </c>
      <c r="P40" s="17">
        <v>1.172538958E-3</v>
      </c>
      <c r="Q40" s="17">
        <v>8.8507538999999999E-4</v>
      </c>
      <c r="R40" s="74"/>
      <c r="S40" s="17">
        <v>6.8970796999999999E-5</v>
      </c>
      <c r="T40" s="17">
        <v>1.9852942199999999E-4</v>
      </c>
      <c r="U40" s="17">
        <v>5.2008433800000003E-4</v>
      </c>
      <c r="V40" s="17">
        <v>1.2396488170000001E-3</v>
      </c>
      <c r="W40" s="17">
        <v>2.5512685450000002E-3</v>
      </c>
      <c r="X40" s="17">
        <v>3.0625640310000001E-3</v>
      </c>
      <c r="Y40" s="17">
        <v>2.8909925650000001E-3</v>
      </c>
      <c r="Z40" s="17">
        <v>2.7143996630000001E-3</v>
      </c>
      <c r="AA40" s="17">
        <v>2.524508305E-3</v>
      </c>
      <c r="AB40" s="17">
        <v>2.3090754E-3</v>
      </c>
      <c r="AC40" s="17">
        <v>2.0493151610000001E-3</v>
      </c>
      <c r="AD40" s="17">
        <v>1.721918224E-3</v>
      </c>
      <c r="AE40" s="17">
        <v>1.2755958969999999E-3</v>
      </c>
      <c r="AF40" s="74"/>
      <c r="AG40" s="17">
        <v>7.8494121999999998E-5</v>
      </c>
      <c r="AH40" s="17">
        <v>2.2330939400000001E-4</v>
      </c>
      <c r="AI40" s="17">
        <v>5.7975442399999997E-4</v>
      </c>
      <c r="AJ40" s="17">
        <v>1.3765720559999999E-3</v>
      </c>
      <c r="AK40" s="17">
        <v>2.866695175E-3</v>
      </c>
      <c r="AL40" s="17">
        <v>3.5129654770000001E-3</v>
      </c>
      <c r="AM40" s="17">
        <v>3.3505145219999998E-3</v>
      </c>
      <c r="AN40" s="17">
        <v>3.1772017540000002E-3</v>
      </c>
      <c r="AO40" s="17">
        <v>2.9835885149999998E-3</v>
      </c>
      <c r="AP40" s="17">
        <v>2.7554029580000002E-3</v>
      </c>
      <c r="AQ40" s="17">
        <v>2.4706195E-3</v>
      </c>
      <c r="AR40" s="17">
        <v>2.101499472E-3</v>
      </c>
      <c r="AS40" s="17">
        <v>1.589495263E-3</v>
      </c>
      <c r="AT40" s="74"/>
      <c r="AU40" s="17">
        <v>8.2256463999999996E-5</v>
      </c>
      <c r="AV40" s="17">
        <v>2.3225976000000001E-4</v>
      </c>
      <c r="AW40" s="17">
        <v>5.9963263399999997E-4</v>
      </c>
      <c r="AX40" s="17">
        <v>1.4213957860000001E-3</v>
      </c>
      <c r="AY40" s="17">
        <v>2.9973060099999999E-3</v>
      </c>
      <c r="AZ40" s="17">
        <v>3.8035851840000001E-3</v>
      </c>
      <c r="BA40" s="17">
        <v>3.6537468679999998E-3</v>
      </c>
      <c r="BB40" s="17">
        <v>3.4893334770000001E-3</v>
      </c>
      <c r="BC40" s="17">
        <v>3.300406466E-3</v>
      </c>
      <c r="BD40" s="17">
        <v>3.071376934E-3</v>
      </c>
      <c r="BE40" s="17">
        <v>2.7803232570000002E-3</v>
      </c>
      <c r="BF40" s="17">
        <v>2.3907039860000001E-3</v>
      </c>
      <c r="BG40" s="17">
        <v>1.854567029E-3</v>
      </c>
      <c r="BH40" s="74"/>
      <c r="BI40" s="17">
        <v>8.3440851999999998E-5</v>
      </c>
      <c r="BJ40" s="17">
        <v>2.3432636E-4</v>
      </c>
      <c r="BK40" s="17">
        <v>6.0258169599999997E-4</v>
      </c>
      <c r="BL40" s="17">
        <v>1.4270977460000001E-3</v>
      </c>
      <c r="BM40" s="17">
        <v>3.041427254E-3</v>
      </c>
      <c r="BN40" s="17">
        <v>4.0067788200000001E-3</v>
      </c>
      <c r="BO40" s="17">
        <v>3.8701186560000001E-3</v>
      </c>
      <c r="BP40" s="17">
        <v>3.7164181279999999E-3</v>
      </c>
      <c r="BQ40" s="17">
        <v>3.5354772369999999E-3</v>
      </c>
      <c r="BR40" s="17">
        <v>3.3112093690000001E-3</v>
      </c>
      <c r="BS40" s="17">
        <v>3.019743892E-3</v>
      </c>
      <c r="BT40" s="17">
        <v>2.6246392510000001E-3</v>
      </c>
      <c r="BU40" s="17">
        <v>2.081943686E-3</v>
      </c>
      <c r="BV40" s="74"/>
      <c r="BW40" s="17">
        <v>8.3356928999999994E-5</v>
      </c>
      <c r="BX40" s="17">
        <v>2.3310742999999999E-4</v>
      </c>
      <c r="BY40" s="17">
        <v>5.9764580899999997E-4</v>
      </c>
      <c r="BZ40" s="17">
        <v>1.414633097E-3</v>
      </c>
      <c r="CA40" s="17">
        <v>3.0412407740000001E-3</v>
      </c>
      <c r="CB40" s="17">
        <v>4.1561646019999997E-3</v>
      </c>
      <c r="CC40" s="17">
        <v>4.0323801310000002E-3</v>
      </c>
      <c r="CD40" s="17">
        <v>3.88986254E-3</v>
      </c>
      <c r="CE40" s="17">
        <v>3.7183313120000001E-3</v>
      </c>
      <c r="CF40" s="17">
        <v>3.5016816080000002E-3</v>
      </c>
      <c r="CG40" s="17">
        <v>3.2145104419999998E-3</v>
      </c>
      <c r="CH40" s="17">
        <v>2.8214079980000001E-3</v>
      </c>
      <c r="CI40" s="17">
        <v>2.2790310520000002E-3</v>
      </c>
      <c r="CJ40" s="74"/>
      <c r="CK40" s="17">
        <v>8.2614815000000002E-5</v>
      </c>
      <c r="CL40" s="17">
        <v>2.30246726E-4</v>
      </c>
      <c r="CM40" s="17">
        <v>5.8889604700000002E-4</v>
      </c>
      <c r="CN40" s="17">
        <v>1.3934342459999999E-3</v>
      </c>
      <c r="CO40" s="17">
        <v>3.017310652E-3</v>
      </c>
      <c r="CP40" s="17">
        <v>4.269862478E-3</v>
      </c>
      <c r="CQ40" s="17">
        <v>4.1583825690000003E-3</v>
      </c>
      <c r="CR40" s="17">
        <v>4.026980181E-3</v>
      </c>
      <c r="CS40" s="17">
        <v>3.8653855700000002E-3</v>
      </c>
      <c r="CT40" s="17">
        <v>3.657083497E-3</v>
      </c>
      <c r="CU40" s="17">
        <v>3.3774903409999999E-3</v>
      </c>
      <c r="CV40" s="17">
        <v>2.9900256080000001E-3</v>
      </c>
      <c r="CW40" s="17">
        <v>2.451237274E-3</v>
      </c>
      <c r="CX40" s="74"/>
      <c r="CY40" s="17">
        <v>8.1524793000000003E-5</v>
      </c>
      <c r="CZ40" s="17">
        <v>2.2656416200000001E-4</v>
      </c>
      <c r="DA40" s="17">
        <v>5.7833259599999998E-4</v>
      </c>
      <c r="DB40" s="17">
        <v>1.3681309779999999E-3</v>
      </c>
      <c r="DC40" s="17">
        <v>2.9804908840000001E-3</v>
      </c>
      <c r="DD40" s="17">
        <v>4.3586282880000004E-3</v>
      </c>
      <c r="DE40" s="17">
        <v>4.2588123589999997E-3</v>
      </c>
      <c r="DF40" s="17">
        <v>4.1382155449999998E-3</v>
      </c>
      <c r="DG40" s="17">
        <v>3.9865421700000002E-3</v>
      </c>
      <c r="DH40" s="17">
        <v>3.787341988E-3</v>
      </c>
      <c r="DI40" s="17">
        <v>3.5164149050000001E-3</v>
      </c>
      <c r="DJ40" s="17">
        <v>3.1361595609999998E-3</v>
      </c>
      <c r="DK40" s="17">
        <v>2.6025679309999998E-3</v>
      </c>
      <c r="DL40" s="74"/>
      <c r="DM40" s="17">
        <v>8.0254772999999996E-5</v>
      </c>
      <c r="DN40" s="17">
        <v>2.2249427000000001E-4</v>
      </c>
      <c r="DO40" s="17">
        <v>5.6699767099999999E-4</v>
      </c>
      <c r="DP40" s="17">
        <v>1.34113044E-3</v>
      </c>
      <c r="DQ40" s="17">
        <v>2.93682623E-3</v>
      </c>
      <c r="DR40" s="17">
        <v>4.4292978530000001E-3</v>
      </c>
      <c r="DS40" s="17">
        <v>4.3405034819999997E-3</v>
      </c>
      <c r="DT40" s="17">
        <v>4.2302832940000002E-3</v>
      </c>
      <c r="DU40" s="17">
        <v>4.0883395820000001E-3</v>
      </c>
      <c r="DV40" s="17">
        <v>3.8982273280000002E-3</v>
      </c>
      <c r="DW40" s="17">
        <v>3.6351771340000002E-3</v>
      </c>
      <c r="DX40" s="17">
        <v>3.2637204640000002E-3</v>
      </c>
      <c r="DY40" s="17">
        <v>2.736058426E-3</v>
      </c>
    </row>
    <row r="41" spans="2:129" ht="15.75" x14ac:dyDescent="0.3">
      <c r="B41" s="36"/>
      <c r="C41" s="28" t="s">
        <v>41</v>
      </c>
      <c r="D41" s="4">
        <v>24</v>
      </c>
      <c r="E41" s="17">
        <v>1.15606004E-3</v>
      </c>
      <c r="F41" s="17">
        <v>3.0350739690000001E-3</v>
      </c>
      <c r="G41" s="17">
        <v>7.3537116459999998E-3</v>
      </c>
      <c r="H41" s="17">
        <v>1.6408763343E-2</v>
      </c>
      <c r="I41" s="17">
        <v>3.2485004042999997E-2</v>
      </c>
      <c r="J41" s="17">
        <v>4.3842383816000002E-2</v>
      </c>
      <c r="K41" s="17">
        <v>4.5018476832999997E-2</v>
      </c>
      <c r="L41" s="17">
        <v>4.6790088421999998E-2</v>
      </c>
      <c r="M41" s="17">
        <v>4.9473589220000003E-2</v>
      </c>
      <c r="N41" s="17">
        <v>5.3551699001E-2</v>
      </c>
      <c r="O41" s="17">
        <v>5.9729187825000002E-2</v>
      </c>
      <c r="P41" s="17">
        <v>6.9007864959999998E-2</v>
      </c>
      <c r="Q41" s="17">
        <v>8.2744224108000003E-2</v>
      </c>
      <c r="R41" s="74"/>
      <c r="S41" s="17">
        <v>1.145738189E-3</v>
      </c>
      <c r="T41" s="17">
        <v>3.06095699E-3</v>
      </c>
      <c r="U41" s="17">
        <v>7.5521588170000004E-3</v>
      </c>
      <c r="V41" s="17">
        <v>1.7183190665E-2</v>
      </c>
      <c r="W41" s="17">
        <v>3.4485988946000003E-2</v>
      </c>
      <c r="X41" s="17">
        <v>4.3157010835000002E-2</v>
      </c>
      <c r="Y41" s="17">
        <v>4.3776847027999999E-2</v>
      </c>
      <c r="Z41" s="17">
        <v>4.5100715776E-2</v>
      </c>
      <c r="AA41" s="17">
        <v>4.7481670859E-2</v>
      </c>
      <c r="AB41" s="17">
        <v>5.1458116610999999E-2</v>
      </c>
      <c r="AC41" s="17">
        <v>5.7817080341999998E-2</v>
      </c>
      <c r="AD41" s="17">
        <v>6.7662237525999994E-2</v>
      </c>
      <c r="AE41" s="17">
        <v>8.2542409940000006E-2</v>
      </c>
      <c r="AF41" s="74"/>
      <c r="AG41" s="17">
        <v>1.104514753E-3</v>
      </c>
      <c r="AH41" s="17">
        <v>2.9833715449999998E-3</v>
      </c>
      <c r="AI41" s="17">
        <v>7.444017075E-3</v>
      </c>
      <c r="AJ41" s="17">
        <v>1.7165429653000001E-2</v>
      </c>
      <c r="AK41" s="17">
        <v>3.5174284276000001E-2</v>
      </c>
      <c r="AL41" s="17">
        <v>4.4247912235999998E-2</v>
      </c>
      <c r="AM41" s="17">
        <v>4.4487678794999999E-2</v>
      </c>
      <c r="AN41" s="17">
        <v>4.5440451488000001E-2</v>
      </c>
      <c r="AO41" s="17">
        <v>4.7451508655000002E-2</v>
      </c>
      <c r="AP41" s="17">
        <v>5.1048116374000002E-2</v>
      </c>
      <c r="AQ41" s="17">
        <v>5.6998567761999998E-2</v>
      </c>
      <c r="AR41" s="17">
        <v>6.6388216166000005E-2</v>
      </c>
      <c r="AS41" s="17">
        <v>8.0692201285000001E-2</v>
      </c>
      <c r="AT41" s="74"/>
      <c r="AU41" s="17">
        <v>1.0660529099999999E-3</v>
      </c>
      <c r="AV41" s="17">
        <v>2.9005557789999999E-3</v>
      </c>
      <c r="AW41" s="17">
        <v>7.2914909470000004E-3</v>
      </c>
      <c r="AX41" s="17">
        <v>1.6972332545999998E-2</v>
      </c>
      <c r="AY41" s="17">
        <v>3.5435834977000001E-2</v>
      </c>
      <c r="AZ41" s="17">
        <v>4.5674398758000001E-2</v>
      </c>
      <c r="BA41" s="17">
        <v>4.5639974494999999E-2</v>
      </c>
      <c r="BB41" s="17">
        <v>4.6303966346000001E-2</v>
      </c>
      <c r="BC41" s="17">
        <v>4.7995726117000002E-2</v>
      </c>
      <c r="BD41" s="17">
        <v>5.1217640900999999E-2</v>
      </c>
      <c r="BE41" s="17">
        <v>5.6705303982999999E-2</v>
      </c>
      <c r="BF41" s="17">
        <v>6.5484128692000002E-2</v>
      </c>
      <c r="BG41" s="17">
        <v>7.8956453078999997E-2</v>
      </c>
      <c r="BH41" s="74"/>
      <c r="BI41" s="17">
        <v>1.0327428139999999E-3</v>
      </c>
      <c r="BJ41" s="17">
        <v>2.8244323529999999E-3</v>
      </c>
      <c r="BK41" s="17">
        <v>7.1376949860000004E-3</v>
      </c>
      <c r="BL41" s="17">
        <v>1.6730228257000001E-2</v>
      </c>
      <c r="BM41" s="17">
        <v>3.5479142225000003E-2</v>
      </c>
      <c r="BN41" s="17">
        <v>4.7137825138000002E-2</v>
      </c>
      <c r="BO41" s="17">
        <v>4.6898134447000001E-2</v>
      </c>
      <c r="BP41" s="17">
        <v>4.7336016851000001E-2</v>
      </c>
      <c r="BQ41" s="17">
        <v>4.8763888226000002E-2</v>
      </c>
      <c r="BR41" s="17">
        <v>5.1658081102999999E-2</v>
      </c>
      <c r="BS41" s="17">
        <v>5.6713855665E-2</v>
      </c>
      <c r="BT41" s="17">
        <v>6.4900886108000003E-2</v>
      </c>
      <c r="BU41" s="17">
        <v>7.7565524050000001E-2</v>
      </c>
      <c r="BV41" s="74"/>
      <c r="BW41" s="17">
        <v>1.0039138149999999E-3</v>
      </c>
      <c r="BX41" s="17">
        <v>2.7560693189999999E-3</v>
      </c>
      <c r="BY41" s="17">
        <v>6.9923941340000002E-3</v>
      </c>
      <c r="BZ41" s="17">
        <v>1.6478165930999999E-2</v>
      </c>
      <c r="CA41" s="17">
        <v>3.5397700757000002E-2</v>
      </c>
      <c r="CB41" s="17">
        <v>4.8554149424E-2</v>
      </c>
      <c r="CC41" s="17">
        <v>4.8157201471E-2</v>
      </c>
      <c r="CD41" s="17">
        <v>4.8415764946999999E-2</v>
      </c>
      <c r="CE41" s="17">
        <v>4.9626432736000002E-2</v>
      </c>
      <c r="CF41" s="17">
        <v>5.2242042024999998E-2</v>
      </c>
      <c r="CG41" s="17">
        <v>5.6915047044000001E-2</v>
      </c>
      <c r="CH41" s="17">
        <v>6.4569226167999996E-2</v>
      </c>
      <c r="CI41" s="17">
        <v>7.6494598312999998E-2</v>
      </c>
      <c r="CJ41" s="74"/>
      <c r="CK41" s="17">
        <v>9.7868584900000005E-4</v>
      </c>
      <c r="CL41" s="17">
        <v>2.6946685399999999E-3</v>
      </c>
      <c r="CM41" s="17">
        <v>6.8575079629999997E-3</v>
      </c>
      <c r="CN41" s="17">
        <v>1.6230381793000001E-2</v>
      </c>
      <c r="CO41" s="17">
        <v>3.5242594741999998E-2</v>
      </c>
      <c r="CP41" s="17">
        <v>4.9899194640999997E-2</v>
      </c>
      <c r="CQ41" s="17">
        <v>4.9380167309000002E-2</v>
      </c>
      <c r="CR41" s="17">
        <v>4.9494930149999998E-2</v>
      </c>
      <c r="CS41" s="17">
        <v>5.0525764693999997E-2</v>
      </c>
      <c r="CT41" s="17">
        <v>5.2900767602999998E-2</v>
      </c>
      <c r="CU41" s="17">
        <v>5.7244050225000002E-2</v>
      </c>
      <c r="CV41" s="17">
        <v>6.4425052459000001E-2</v>
      </c>
      <c r="CW41" s="17">
        <v>7.5679223810999993E-2</v>
      </c>
      <c r="CX41" s="74"/>
      <c r="CY41" s="17">
        <v>9.5633834399999997E-4</v>
      </c>
      <c r="CZ41" s="17">
        <v>2.6392041339999999E-3</v>
      </c>
      <c r="DA41" s="17">
        <v>6.7327646219999997E-3</v>
      </c>
      <c r="DB41" s="17">
        <v>1.5992274846E-2</v>
      </c>
      <c r="DC41" s="17">
        <v>3.5043868859000002E-2</v>
      </c>
      <c r="DD41" s="17">
        <v>5.1168694525000002E-2</v>
      </c>
      <c r="DE41" s="17">
        <v>5.0554324033000003E-2</v>
      </c>
      <c r="DF41" s="17">
        <v>5.0552702574999997E-2</v>
      </c>
      <c r="DG41" s="17">
        <v>5.1432578405999997E-2</v>
      </c>
      <c r="DH41" s="17">
        <v>5.3601908455999998E-2</v>
      </c>
      <c r="DI41" s="17">
        <v>5.7657768844E-2</v>
      </c>
      <c r="DJ41" s="17">
        <v>6.4416172421999998E-2</v>
      </c>
      <c r="DK41" s="17">
        <v>7.5058643428999997E-2</v>
      </c>
      <c r="DL41" s="74"/>
      <c r="DM41" s="17">
        <v>9.36321718E-4</v>
      </c>
      <c r="DN41" s="17">
        <v>2.5887581860000002E-3</v>
      </c>
      <c r="DO41" s="17">
        <v>6.6172865889999998E-3</v>
      </c>
      <c r="DP41" s="17">
        <v>1.5765679816000001E-2</v>
      </c>
      <c r="DQ41" s="17">
        <v>3.4819895575000002E-2</v>
      </c>
      <c r="DR41" s="17">
        <v>5.2365435430000003E-2</v>
      </c>
      <c r="DS41" s="17">
        <v>5.1676563805999998E-2</v>
      </c>
      <c r="DT41" s="17">
        <v>5.1579965960000002E-2</v>
      </c>
      <c r="DU41" s="17">
        <v>5.233218697E-2</v>
      </c>
      <c r="DV41" s="17">
        <v>5.4322282667000003E-2</v>
      </c>
      <c r="DW41" s="17">
        <v>5.8114965529000001E-2</v>
      </c>
      <c r="DX41" s="17">
        <v>6.4502223794999994E-2</v>
      </c>
      <c r="DY41" s="17">
        <v>7.4583691233000002E-2</v>
      </c>
    </row>
    <row r="42" spans="2:129" ht="15.75" x14ac:dyDescent="0.3">
      <c r="B42" s="41"/>
      <c r="C42" s="29" t="s">
        <v>40</v>
      </c>
      <c r="D42" s="4">
        <v>20</v>
      </c>
      <c r="E42" s="17">
        <v>0</v>
      </c>
      <c r="F42" s="17">
        <v>0</v>
      </c>
      <c r="G42" s="17">
        <v>0</v>
      </c>
      <c r="H42" s="17">
        <v>0</v>
      </c>
      <c r="I42" s="17">
        <v>0</v>
      </c>
      <c r="J42" s="17">
        <v>0</v>
      </c>
      <c r="K42" s="17">
        <v>0</v>
      </c>
      <c r="L42" s="17">
        <v>0</v>
      </c>
      <c r="M42" s="17">
        <v>0</v>
      </c>
      <c r="N42" s="17">
        <v>0</v>
      </c>
      <c r="O42" s="17">
        <v>0</v>
      </c>
      <c r="P42" s="17">
        <v>0</v>
      </c>
      <c r="Q42" s="17">
        <v>0</v>
      </c>
      <c r="R42" s="74"/>
      <c r="S42" s="17">
        <v>0</v>
      </c>
      <c r="T42" s="17">
        <v>0</v>
      </c>
      <c r="U42" s="17">
        <v>0</v>
      </c>
      <c r="V42" s="17">
        <v>0</v>
      </c>
      <c r="W42" s="17">
        <v>0</v>
      </c>
      <c r="X42" s="17">
        <v>0</v>
      </c>
      <c r="Y42" s="17">
        <v>0</v>
      </c>
      <c r="Z42" s="17">
        <v>0</v>
      </c>
      <c r="AA42" s="17">
        <v>0</v>
      </c>
      <c r="AB42" s="17">
        <v>0</v>
      </c>
      <c r="AC42" s="17">
        <v>0</v>
      </c>
      <c r="AD42" s="17">
        <v>0</v>
      </c>
      <c r="AE42" s="17">
        <v>0</v>
      </c>
      <c r="AF42" s="74"/>
      <c r="AG42" s="17">
        <v>0</v>
      </c>
      <c r="AH42" s="17">
        <v>0</v>
      </c>
      <c r="AI42" s="17">
        <v>0</v>
      </c>
      <c r="AJ42" s="17">
        <v>0</v>
      </c>
      <c r="AK42" s="17">
        <v>0</v>
      </c>
      <c r="AL42" s="17">
        <v>0</v>
      </c>
      <c r="AM42" s="17">
        <v>0</v>
      </c>
      <c r="AN42" s="17">
        <v>0</v>
      </c>
      <c r="AO42" s="17">
        <v>0</v>
      </c>
      <c r="AP42" s="17">
        <v>0</v>
      </c>
      <c r="AQ42" s="17">
        <v>0</v>
      </c>
      <c r="AR42" s="17">
        <v>0</v>
      </c>
      <c r="AS42" s="17">
        <v>0</v>
      </c>
      <c r="AT42" s="74"/>
      <c r="AU42" s="17">
        <v>0</v>
      </c>
      <c r="AV42" s="17">
        <v>0</v>
      </c>
      <c r="AW42" s="17">
        <v>0</v>
      </c>
      <c r="AX42" s="17">
        <v>0</v>
      </c>
      <c r="AY42" s="17">
        <v>0</v>
      </c>
      <c r="AZ42" s="17">
        <v>0</v>
      </c>
      <c r="BA42" s="17">
        <v>0</v>
      </c>
      <c r="BB42" s="17">
        <v>0</v>
      </c>
      <c r="BC42" s="17">
        <v>0</v>
      </c>
      <c r="BD42" s="17">
        <v>0</v>
      </c>
      <c r="BE42" s="17">
        <v>0</v>
      </c>
      <c r="BF42" s="17">
        <v>0</v>
      </c>
      <c r="BG42" s="17">
        <v>0</v>
      </c>
      <c r="BH42" s="74"/>
      <c r="BI42" s="17">
        <v>0</v>
      </c>
      <c r="BJ42" s="17">
        <v>0</v>
      </c>
      <c r="BK42" s="17">
        <v>0</v>
      </c>
      <c r="BL42" s="17">
        <v>0</v>
      </c>
      <c r="BM42" s="17">
        <v>0</v>
      </c>
      <c r="BN42" s="17">
        <v>0</v>
      </c>
      <c r="BO42" s="17">
        <v>0</v>
      </c>
      <c r="BP42" s="17">
        <v>0</v>
      </c>
      <c r="BQ42" s="17">
        <v>0</v>
      </c>
      <c r="BR42" s="17">
        <v>0</v>
      </c>
      <c r="BS42" s="17">
        <v>0</v>
      </c>
      <c r="BT42" s="17">
        <v>0</v>
      </c>
      <c r="BU42" s="17">
        <v>0</v>
      </c>
      <c r="BV42" s="74"/>
      <c r="BW42" s="17">
        <v>0</v>
      </c>
      <c r="BX42" s="17">
        <v>0</v>
      </c>
      <c r="BY42" s="17">
        <v>0</v>
      </c>
      <c r="BZ42" s="17">
        <v>0</v>
      </c>
      <c r="CA42" s="17">
        <v>0</v>
      </c>
      <c r="CB42" s="17">
        <v>0</v>
      </c>
      <c r="CC42" s="17">
        <v>0</v>
      </c>
      <c r="CD42" s="17">
        <v>0</v>
      </c>
      <c r="CE42" s="17">
        <v>0</v>
      </c>
      <c r="CF42" s="17">
        <v>0</v>
      </c>
      <c r="CG42" s="17">
        <v>0</v>
      </c>
      <c r="CH42" s="17">
        <v>0</v>
      </c>
      <c r="CI42" s="17">
        <v>0</v>
      </c>
      <c r="CJ42" s="74"/>
      <c r="CK42" s="17">
        <v>0</v>
      </c>
      <c r="CL42" s="17">
        <v>0</v>
      </c>
      <c r="CM42" s="17">
        <v>0</v>
      </c>
      <c r="CN42" s="17">
        <v>0</v>
      </c>
      <c r="CO42" s="17">
        <v>0</v>
      </c>
      <c r="CP42" s="17">
        <v>0</v>
      </c>
      <c r="CQ42" s="17">
        <v>0</v>
      </c>
      <c r="CR42" s="17">
        <v>0</v>
      </c>
      <c r="CS42" s="17">
        <v>0</v>
      </c>
      <c r="CT42" s="17">
        <v>0</v>
      </c>
      <c r="CU42" s="17">
        <v>0</v>
      </c>
      <c r="CV42" s="17">
        <v>0</v>
      </c>
      <c r="CW42" s="17">
        <v>0</v>
      </c>
      <c r="CX42" s="74"/>
      <c r="CY42" s="17">
        <v>0</v>
      </c>
      <c r="CZ42" s="17">
        <v>0</v>
      </c>
      <c r="DA42" s="17">
        <v>0</v>
      </c>
      <c r="DB42" s="17">
        <v>0</v>
      </c>
      <c r="DC42" s="17">
        <v>0</v>
      </c>
      <c r="DD42" s="17">
        <v>0</v>
      </c>
      <c r="DE42" s="17">
        <v>0</v>
      </c>
      <c r="DF42" s="17">
        <v>0</v>
      </c>
      <c r="DG42" s="17">
        <v>0</v>
      </c>
      <c r="DH42" s="17">
        <v>0</v>
      </c>
      <c r="DI42" s="17">
        <v>0</v>
      </c>
      <c r="DJ42" s="17">
        <v>0</v>
      </c>
      <c r="DK42" s="17">
        <v>0</v>
      </c>
      <c r="DL42" s="74"/>
      <c r="DM42" s="17">
        <v>0</v>
      </c>
      <c r="DN42" s="17">
        <v>0</v>
      </c>
      <c r="DO42" s="17">
        <v>0</v>
      </c>
      <c r="DP42" s="17">
        <v>0</v>
      </c>
      <c r="DQ42" s="17">
        <v>0</v>
      </c>
      <c r="DR42" s="17">
        <v>0</v>
      </c>
      <c r="DS42" s="17">
        <v>0</v>
      </c>
      <c r="DT42" s="17">
        <v>0</v>
      </c>
      <c r="DU42" s="17">
        <v>0</v>
      </c>
      <c r="DV42" s="17">
        <v>0</v>
      </c>
      <c r="DW42" s="17">
        <v>0</v>
      </c>
      <c r="DX42" s="17">
        <v>0</v>
      </c>
      <c r="DY42" s="17">
        <v>0</v>
      </c>
    </row>
    <row r="43" spans="2:129" ht="14.25" x14ac:dyDescent="0.2">
      <c r="B43" s="22"/>
      <c r="C43" s="25" t="s">
        <v>55</v>
      </c>
      <c r="D43" s="4"/>
      <c r="E43" s="21">
        <f t="shared" ref="E43:F43" si="47">SUM(E15:E42)</f>
        <v>9.8432275761590002</v>
      </c>
      <c r="F43" s="21">
        <f t="shared" si="47"/>
        <v>9.5799304161250056</v>
      </c>
      <c r="G43" s="21">
        <f t="shared" ref="G43:Q43" si="48">SUM(G15:G42)</f>
        <v>8.9661122256139958</v>
      </c>
      <c r="H43" s="21">
        <f t="shared" ref="H43" si="49">SUM(H15:H42)</f>
        <v>7.6669593408940004</v>
      </c>
      <c r="I43" s="21">
        <f t="shared" si="48"/>
        <v>5.3544861756729993</v>
      </c>
      <c r="J43" s="21">
        <f t="shared" ref="J43" si="50">SUM(J15:J42)</f>
        <v>3.7945074572240012</v>
      </c>
      <c r="K43" s="21">
        <f t="shared" si="48"/>
        <v>3.7943595703059998</v>
      </c>
      <c r="L43" s="21">
        <f t="shared" ref="L43" si="51">SUM(L15:L42)</f>
        <v>3.7929168859330002</v>
      </c>
      <c r="M43" s="21">
        <f t="shared" si="48"/>
        <v>3.7895668733149996</v>
      </c>
      <c r="N43" s="21">
        <f t="shared" ref="N43" si="52">SUM(N15:N42)</f>
        <v>3.7833822056560007</v>
      </c>
      <c r="O43" s="21">
        <f t="shared" si="48"/>
        <v>3.7730169679159995</v>
      </c>
      <c r="P43" s="21">
        <f t="shared" ref="P43" si="53">SUM(P15:P42)</f>
        <v>3.7565870093050004</v>
      </c>
      <c r="Q43" s="21">
        <f t="shared" si="48"/>
        <v>3.7315219354850009</v>
      </c>
      <c r="R43" s="74"/>
      <c r="S43" s="21">
        <f t="shared" ref="S43:AE43" si="54">SUM(S15:S42)</f>
        <v>9.8342678612590007</v>
      </c>
      <c r="T43" s="21">
        <f t="shared" ref="T43" si="55">SUM(T15:T42)</f>
        <v>9.5555047953130039</v>
      </c>
      <c r="U43" s="21">
        <f t="shared" si="54"/>
        <v>8.9035007291110002</v>
      </c>
      <c r="V43" s="21">
        <f t="shared" ref="V43" si="56">SUM(V15:V42)</f>
        <v>7.5130967794570021</v>
      </c>
      <c r="W43" s="21">
        <f t="shared" si="54"/>
        <v>5.0244566863469995</v>
      </c>
      <c r="X43" s="21">
        <f t="shared" ref="X43" si="57">SUM(X15:X42)</f>
        <v>3.7838920477490001</v>
      </c>
      <c r="Y43" s="21">
        <f t="shared" si="54"/>
        <v>3.7840223561969997</v>
      </c>
      <c r="Z43" s="21">
        <f t="shared" ref="Z43" si="58">SUM(Z15:Z42)</f>
        <v>3.782674433605</v>
      </c>
      <c r="AA43" s="21">
        <f t="shared" si="54"/>
        <v>3.7791826002769993</v>
      </c>
      <c r="AB43" s="21">
        <f t="shared" ref="AB43" si="59">SUM(AB15:AB42)</f>
        <v>3.7725604421070003</v>
      </c>
      <c r="AC43" s="21">
        <f t="shared" si="54"/>
        <v>3.7614081728979998</v>
      </c>
      <c r="AD43" s="21">
        <f t="shared" ref="AD43" si="60">SUM(AD15:AD42)</f>
        <v>3.7437549002730002</v>
      </c>
      <c r="AE43" s="21">
        <f t="shared" si="54"/>
        <v>3.7171262874499993</v>
      </c>
      <c r="AF43" s="74"/>
      <c r="AG43" s="21">
        <f t="shared" ref="AG43:AH43" si="61">SUM(AG15:AG42)</f>
        <v>9.8398030552030047</v>
      </c>
      <c r="AH43" s="21">
        <f t="shared" si="61"/>
        <v>9.5700047460729998</v>
      </c>
      <c r="AI43" s="21">
        <f t="shared" ref="AI43" si="62">SUM(AI15:AI42)</f>
        <v>8.9371008504070026</v>
      </c>
      <c r="AJ43" s="21">
        <f t="shared" ref="AJ43" si="63">SUM(AJ15:AJ42)</f>
        <v>7.5764238935840007</v>
      </c>
      <c r="AK43" s="21">
        <f t="shared" ref="AK43" si="64">SUM(AK15:AK42)</f>
        <v>5.074945229773002</v>
      </c>
      <c r="AL43" s="21">
        <f t="shared" ref="AL43" si="65">SUM(AL15:AL42)</f>
        <v>3.7748019725289996</v>
      </c>
      <c r="AM43" s="21">
        <f t="shared" ref="AM43" si="66">SUM(AM15:AM42)</f>
        <v>3.774477644407999</v>
      </c>
      <c r="AN43" s="21">
        <f t="shared" ref="AN43" si="67">SUM(AN15:AN42)</f>
        <v>3.772527681098</v>
      </c>
      <c r="AO43" s="21">
        <f t="shared" ref="AO43" si="68">SUM(AO15:AO42)</f>
        <v>3.7682797971740003</v>
      </c>
      <c r="AP43" s="21">
        <f t="shared" ref="AP43" si="69">SUM(AP15:AP42)</f>
        <v>3.7607718493390001</v>
      </c>
      <c r="AQ43" s="21">
        <f t="shared" ref="AQ43" si="70">SUM(AQ15:AQ42)</f>
        <v>3.7486749936299995</v>
      </c>
      <c r="AR43" s="21">
        <f t="shared" ref="AR43" si="71">SUM(AR15:AR42)</f>
        <v>3.7301420431749994</v>
      </c>
      <c r="AS43" s="21">
        <f t="shared" ref="AS43" si="72">SUM(AS15:AS42)</f>
        <v>3.7029694335350007</v>
      </c>
      <c r="AT43" s="74"/>
      <c r="AU43" s="21">
        <f t="shared" ref="AU43" si="73">SUM(AU15:AU42)</f>
        <v>9.8472922394809981</v>
      </c>
      <c r="AV43" s="21">
        <f t="shared" ref="AV43" si="74">SUM(AV15:AV42)</f>
        <v>9.5898471837050003</v>
      </c>
      <c r="AW43" s="21">
        <f t="shared" ref="AW43" si="75">SUM(AW15:AW42)</f>
        <v>8.9845024965949989</v>
      </c>
      <c r="AX43" s="21">
        <f t="shared" ref="AX43" si="76">SUM(AX15:AX42)</f>
        <v>7.6744160925179985</v>
      </c>
      <c r="AY43" s="21">
        <f t="shared" ref="AY43" si="77">SUM(AY15:AY42)</f>
        <v>5.2036029399090014</v>
      </c>
      <c r="AZ43" s="21">
        <f t="shared" ref="AZ43" si="78">SUM(AZ15:AZ42)</f>
        <v>3.766592081677</v>
      </c>
      <c r="BA43" s="21">
        <f t="shared" ref="BA43" si="79">SUM(BA15:BA42)</f>
        <v>3.7652882315130003</v>
      </c>
      <c r="BB43" s="21">
        <f t="shared" ref="BB43" si="80">SUM(BB15:BB42)</f>
        <v>3.762156640031999</v>
      </c>
      <c r="BC43" s="21">
        <f t="shared" ref="BC43" si="81">SUM(BC15:BC42)</f>
        <v>3.7565150784280008</v>
      </c>
      <c r="BD43" s="21">
        <f t="shared" ref="BD43" si="82">SUM(BD15:BD42)</f>
        <v>3.7474379386669998</v>
      </c>
      <c r="BE43" s="21">
        <f t="shared" ref="BE43" si="83">SUM(BE15:BE42)</f>
        <v>3.733666780958</v>
      </c>
      <c r="BF43" s="21">
        <f t="shared" ref="BF43" si="84">SUM(BF15:BF42)</f>
        <v>3.7136116221929996</v>
      </c>
      <c r="BG43" s="21">
        <f t="shared" ref="BG43" si="85">SUM(BG15:BG42)</f>
        <v>3.6851945093589991</v>
      </c>
      <c r="BH43" s="74"/>
      <c r="BI43" s="21">
        <f t="shared" ref="BI43:BJ43" si="86">SUM(BI15:BI42)</f>
        <v>9.8545318307940022</v>
      </c>
      <c r="BJ43" s="21">
        <f t="shared" si="86"/>
        <v>9.6090896475449998</v>
      </c>
      <c r="BK43" s="21">
        <f t="shared" ref="BK43" si="87">SUM(BK15:BK42)</f>
        <v>9.0308626255599993</v>
      </c>
      <c r="BL43" s="21">
        <f t="shared" ref="BL43" si="88">SUM(BL15:BL42)</f>
        <v>7.7726869091650004</v>
      </c>
      <c r="BM43" s="21">
        <f t="shared" ref="BM43" si="89">SUM(BM15:BM42)</f>
        <v>5.3483884707880014</v>
      </c>
      <c r="BN43" s="21">
        <f t="shared" ref="BN43" si="90">SUM(BN15:BN42)</f>
        <v>3.758800511277999</v>
      </c>
      <c r="BO43" s="21">
        <f t="shared" ref="BO43" si="91">SUM(BO15:BO42)</f>
        <v>3.7560881908889994</v>
      </c>
      <c r="BP43" s="21">
        <f t="shared" ref="BP43" si="92">SUM(BP15:BP42)</f>
        <v>3.7512950477980009</v>
      </c>
      <c r="BQ43" s="21">
        <f t="shared" ref="BQ43" si="93">SUM(BQ15:BQ42)</f>
        <v>3.7437296135740001</v>
      </c>
      <c r="BR43" s="21">
        <f t="shared" ref="BR43" si="94">SUM(BR15:BR42)</f>
        <v>3.7325111104020001</v>
      </c>
      <c r="BS43" s="21">
        <f t="shared" ref="BS43" si="95">SUM(BS15:BS42)</f>
        <v>3.7165129681999995</v>
      </c>
      <c r="BT43" s="21">
        <f t="shared" ref="BT43" si="96">SUM(BT15:BT42)</f>
        <v>3.6943475888980002</v>
      </c>
      <c r="BU43" s="21">
        <f t="shared" ref="BU43" si="97">SUM(BU15:BU42)</f>
        <v>3.6641985375000004</v>
      </c>
      <c r="BV43" s="74"/>
      <c r="BW43" s="21">
        <f t="shared" ref="BW43:BX43" si="98">SUM(BW15:BW42)</f>
        <v>9.861089157627001</v>
      </c>
      <c r="BX43" s="21">
        <f t="shared" si="98"/>
        <v>9.626547657214001</v>
      </c>
      <c r="BY43" s="21">
        <f t="shared" ref="BY43" si="99">SUM(BY15:BY42)</f>
        <v>9.0731104600280013</v>
      </c>
      <c r="BZ43" s="21">
        <f t="shared" ref="BZ43" si="100">SUM(BZ15:BZ42)</f>
        <v>7.8634365372429986</v>
      </c>
      <c r="CA43" s="21">
        <f t="shared" ref="CA43" si="101">SUM(CA15:CA42)</f>
        <v>5.4909907591230001</v>
      </c>
      <c r="CB43" s="21">
        <f t="shared" ref="CB43" si="102">SUM(CB15:CB42)</f>
        <v>3.7511632993470001</v>
      </c>
      <c r="CC43" s="21">
        <f t="shared" ref="CC43" si="103">SUM(CC15:CC42)</f>
        <v>3.7466797521089998</v>
      </c>
      <c r="CD43" s="21">
        <f t="shared" ref="CD43" si="104">SUM(CD15:CD42)</f>
        <v>3.7398330938529996</v>
      </c>
      <c r="CE43" s="21">
        <f t="shared" ref="CE43" si="105">SUM(CE15:CE42)</f>
        <v>3.7299352599730011</v>
      </c>
      <c r="CF43" s="21">
        <f t="shared" ref="CF43" si="106">SUM(CF15:CF42)</f>
        <v>3.7161748629380003</v>
      </c>
      <c r="CG43" s="21">
        <f t="shared" ref="CG43" si="107">SUM(CG15:CG42)</f>
        <v>3.6976017153359999</v>
      </c>
      <c r="CH43" s="21">
        <f t="shared" ref="CH43" si="108">SUM(CH15:CH42)</f>
        <v>3.6730809807349996</v>
      </c>
      <c r="CI43" s="21">
        <f t="shared" ref="CI43" si="109">SUM(CI15:CI42)</f>
        <v>3.6411847683359992</v>
      </c>
      <c r="CJ43" s="74"/>
      <c r="CK43" s="21">
        <f t="shared" ref="CK43" si="110">SUM(CK15:CK42)</f>
        <v>9.866937462380001</v>
      </c>
      <c r="CL43" s="21">
        <f t="shared" ref="CL43" si="111">SUM(CL15:CL42)</f>
        <v>9.642134563364003</v>
      </c>
      <c r="CM43" s="21">
        <f t="shared" ref="CM43" si="112">SUM(CM15:CM42)</f>
        <v>9.1109379170720004</v>
      </c>
      <c r="CN43" s="21">
        <f t="shared" ref="CN43" si="113">SUM(CN15:CN42)</f>
        <v>7.9453936909840026</v>
      </c>
      <c r="CO43" s="21">
        <f t="shared" ref="CO43" si="114">SUM(CO15:CO42)</f>
        <v>5.6255005565780003</v>
      </c>
      <c r="CP43" s="21">
        <f t="shared" ref="CP43" si="115">SUM(CP15:CP42)</f>
        <v>3.7435251715169997</v>
      </c>
      <c r="CQ43" s="21">
        <f t="shared" ref="CQ43" si="116">SUM(CQ15:CQ42)</f>
        <v>3.7369650958170002</v>
      </c>
      <c r="CR43" s="21">
        <f t="shared" ref="CR43" si="117">SUM(CR15:CR42)</f>
        <v>3.7277576661360001</v>
      </c>
      <c r="CS43" s="21">
        <f t="shared" ref="CS43" si="118">SUM(CS15:CS42)</f>
        <v>3.7152463642250004</v>
      </c>
      <c r="CT43" s="21">
        <f t="shared" ref="CT43" si="119">SUM(CT15:CT42)</f>
        <v>3.698738900153999</v>
      </c>
      <c r="CU43" s="21">
        <f t="shared" ref="CU43" si="120">SUM(CU15:CU42)</f>
        <v>3.6774955826830005</v>
      </c>
      <c r="CV43" s="21">
        <f t="shared" ref="CV43" si="121">SUM(CV15:CV42)</f>
        <v>3.650734739717</v>
      </c>
      <c r="CW43" s="21">
        <f t="shared" ref="CW43" si="122">SUM(CW15:CW42)</f>
        <v>3.6175018578679996</v>
      </c>
      <c r="CX43" s="74"/>
      <c r="CY43" s="21">
        <f t="shared" ref="CY43:CZ43" si="123">SUM(CY15:CY42)</f>
        <v>9.8721478140550012</v>
      </c>
      <c r="CZ43" s="21">
        <f t="shared" si="123"/>
        <v>9.6560317108719982</v>
      </c>
      <c r="DA43" s="21">
        <f t="shared" ref="DA43" si="124">SUM(DA15:DA42)</f>
        <v>9.144733063898002</v>
      </c>
      <c r="DB43" s="21">
        <f t="shared" ref="DB43" si="125">SUM(DB15:DB42)</f>
        <v>8.019067034482001</v>
      </c>
      <c r="DC43" s="21">
        <f t="shared" ref="DC43" si="126">SUM(DC15:DC42)</f>
        <v>5.7503092864980001</v>
      </c>
      <c r="DD43" s="21">
        <f t="shared" ref="DD43" si="127">SUM(DD15:DD42)</f>
        <v>3.73579213976</v>
      </c>
      <c r="DE43" s="21">
        <f t="shared" ref="DE43" si="128">SUM(DE15:DE42)</f>
        <v>3.7269062429800002</v>
      </c>
      <c r="DF43" s="21">
        <f t="shared" ref="DF43" si="129">SUM(DF15:DF42)</f>
        <v>3.7151158528510004</v>
      </c>
      <c r="DG43" s="21">
        <f t="shared" ref="DG43" si="130">SUM(DG15:DG42)</f>
        <v>3.6998385467590005</v>
      </c>
      <c r="DH43" s="21">
        <f t="shared" ref="DH43" si="131">SUM(DH15:DH42)</f>
        <v>3.6805570620050005</v>
      </c>
      <c r="DI43" s="21">
        <f t="shared" ref="DI43" si="132">SUM(DI15:DI42)</f>
        <v>3.6568125525709996</v>
      </c>
      <c r="DJ43" s="21">
        <f t="shared" ref="DJ43" si="133">SUM(DJ15:DJ42)</f>
        <v>3.6282430640000003</v>
      </c>
      <c r="DK43" s="21">
        <f t="shared" ref="DK43" si="134">SUM(DK15:DK42)</f>
        <v>3.5944084036009993</v>
      </c>
      <c r="DL43" s="74"/>
      <c r="DM43" s="21">
        <f t="shared" ref="DM43" si="135">SUM(DM15:DM42)</f>
        <v>9.8768072402219982</v>
      </c>
      <c r="DN43" s="21">
        <f t="shared" ref="DN43" si="136">SUM(DN15:DN42)</f>
        <v>9.668466552428999</v>
      </c>
      <c r="DO43" s="21">
        <f t="shared" ref="DO43" si="137">SUM(DO15:DO42)</f>
        <v>9.1750187093099989</v>
      </c>
      <c r="DP43" s="21">
        <f t="shared" ref="DP43" si="138">SUM(DP15:DP42)</f>
        <v>8.0853988954790061</v>
      </c>
      <c r="DQ43" s="21">
        <f t="shared" ref="DQ43" si="139">SUM(DQ15:DQ42)</f>
        <v>5.8654274523920007</v>
      </c>
      <c r="DR43" s="21">
        <f t="shared" ref="DR43" si="140">SUM(DR15:DR42)</f>
        <v>3.7279067039290004</v>
      </c>
      <c r="DS43" s="21">
        <f t="shared" ref="DS43" si="141">SUM(DS15:DS42)</f>
        <v>3.7165030747580006</v>
      </c>
      <c r="DT43" s="21">
        <f t="shared" ref="DT43" si="142">SUM(DT15:DT42)</f>
        <v>3.7019936953690005</v>
      </c>
      <c r="DU43" s="21">
        <f t="shared" ref="DU43" si="143">SUM(DU15:DU42)</f>
        <v>3.6839253823729998</v>
      </c>
      <c r="DV43" s="21">
        <f t="shared" ref="DV43" si="144">SUM(DV15:DV42)</f>
        <v>3.6620208196610005</v>
      </c>
      <c r="DW43" s="21">
        <f t="shared" ref="DW43" si="145">SUM(DW15:DW42)</f>
        <v>3.6361818216529995</v>
      </c>
      <c r="DX43" s="21">
        <f t="shared" ref="DX43" si="146">SUM(DX15:DX42)</f>
        <v>3.6064585649650001</v>
      </c>
      <c r="DY43" s="21">
        <f t="shared" ref="DY43" si="147">SUM(DY15:DY42)</f>
        <v>3.5729431917869992</v>
      </c>
    </row>
    <row r="44" spans="2:129" x14ac:dyDescent="0.2">
      <c r="B44" s="1"/>
      <c r="C44" s="5"/>
      <c r="D44" s="4"/>
      <c r="E44" s="21"/>
      <c r="F44" s="21"/>
      <c r="G44" s="21"/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74"/>
      <c r="S44" s="21"/>
      <c r="T44" s="21"/>
      <c r="U44" s="21"/>
      <c r="V44" s="21"/>
      <c r="W44" s="21"/>
      <c r="X44" s="21"/>
      <c r="Y44" s="21"/>
      <c r="Z44" s="21"/>
      <c r="AA44" s="21"/>
      <c r="AB44" s="21"/>
      <c r="AC44" s="21"/>
      <c r="AD44" s="21"/>
      <c r="AE44" s="21"/>
      <c r="AF44" s="74"/>
      <c r="AG44" s="21"/>
      <c r="AH44" s="21"/>
      <c r="AI44" s="21"/>
      <c r="AJ44" s="21"/>
      <c r="AK44" s="21"/>
      <c r="AL44" s="21"/>
      <c r="AM44" s="21"/>
      <c r="AN44" s="21"/>
      <c r="AO44" s="21"/>
      <c r="AP44" s="21"/>
      <c r="AQ44" s="21"/>
      <c r="AR44" s="21"/>
      <c r="AS44" s="21"/>
      <c r="AT44" s="74"/>
      <c r="AU44" s="21"/>
      <c r="AV44" s="21"/>
      <c r="AW44" s="21"/>
      <c r="AX44" s="21"/>
      <c r="AY44" s="21"/>
      <c r="AZ44" s="21"/>
      <c r="BA44" s="21"/>
      <c r="BB44" s="21"/>
      <c r="BC44" s="21"/>
      <c r="BD44" s="21"/>
      <c r="BE44" s="21"/>
      <c r="BF44" s="21"/>
      <c r="BG44" s="21"/>
      <c r="BH44" s="74"/>
      <c r="BI44" s="21"/>
      <c r="BJ44" s="21"/>
      <c r="BK44" s="21"/>
      <c r="BL44" s="21"/>
      <c r="BM44" s="21"/>
      <c r="BN44" s="21"/>
      <c r="BO44" s="21"/>
      <c r="BP44" s="21"/>
      <c r="BQ44" s="21"/>
      <c r="BR44" s="21"/>
      <c r="BS44" s="21"/>
      <c r="BT44" s="21"/>
      <c r="BU44" s="21"/>
      <c r="BV44" s="74"/>
      <c r="BW44" s="21"/>
      <c r="BX44" s="21"/>
      <c r="BY44" s="21"/>
      <c r="BZ44" s="21"/>
      <c r="CA44" s="21"/>
      <c r="CB44" s="21"/>
      <c r="CC44" s="21"/>
      <c r="CD44" s="21"/>
      <c r="CE44" s="21"/>
      <c r="CF44" s="21"/>
      <c r="CG44" s="21"/>
      <c r="CH44" s="21"/>
      <c r="CI44" s="21"/>
      <c r="CJ44" s="74"/>
      <c r="CK44" s="21"/>
      <c r="CL44" s="21"/>
      <c r="CM44" s="21"/>
      <c r="CN44" s="21"/>
      <c r="CO44" s="21"/>
      <c r="CP44" s="21"/>
      <c r="CQ44" s="21"/>
      <c r="CR44" s="21"/>
      <c r="CS44" s="21"/>
      <c r="CT44" s="21"/>
      <c r="CU44" s="21"/>
      <c r="CV44" s="21"/>
      <c r="CW44" s="21"/>
      <c r="CX44" s="74"/>
      <c r="CY44" s="21"/>
      <c r="CZ44" s="21"/>
      <c r="DA44" s="21"/>
      <c r="DB44" s="21"/>
      <c r="DC44" s="21"/>
      <c r="DD44" s="21"/>
      <c r="DE44" s="21"/>
      <c r="DF44" s="21"/>
      <c r="DG44" s="21"/>
      <c r="DH44" s="21"/>
      <c r="DI44" s="21"/>
      <c r="DJ44" s="21"/>
      <c r="DK44" s="21"/>
      <c r="DL44" s="74"/>
      <c r="DM44" s="21"/>
      <c r="DN44" s="21"/>
      <c r="DO44" s="21"/>
      <c r="DP44" s="21"/>
      <c r="DQ44" s="21"/>
      <c r="DR44" s="21"/>
      <c r="DS44" s="21"/>
      <c r="DT44" s="21"/>
      <c r="DU44" s="21"/>
      <c r="DV44" s="21"/>
      <c r="DW44" s="21"/>
      <c r="DX44" s="21"/>
      <c r="DY44" s="21"/>
    </row>
    <row r="45" spans="2:129" ht="14.25" x14ac:dyDescent="0.25">
      <c r="B45" s="45"/>
      <c r="C45" s="46" t="s">
        <v>45</v>
      </c>
      <c r="D45" s="4"/>
      <c r="E45" s="26">
        <f t="shared" ref="E45:Q45" si="148">SUM(E26:E32)</f>
        <v>5.2003716620000013E-3</v>
      </c>
      <c r="F45" s="26">
        <f t="shared" si="148"/>
        <v>1.3777902224999999E-2</v>
      </c>
      <c r="G45" s="26">
        <f t="shared" si="148"/>
        <v>3.3498923326999996E-2</v>
      </c>
      <c r="H45" s="26">
        <f t="shared" si="148"/>
        <v>7.4668037268000004E-2</v>
      </c>
      <c r="I45" s="26">
        <f t="shared" si="148"/>
        <v>0.147396487066</v>
      </c>
      <c r="J45" s="26">
        <f t="shared" si="148"/>
        <v>0.198140293642</v>
      </c>
      <c r="K45" s="26">
        <f t="shared" si="148"/>
        <v>0.198955390555</v>
      </c>
      <c r="L45" s="26">
        <f t="shared" si="148"/>
        <v>0.19806804778000001</v>
      </c>
      <c r="M45" s="26">
        <f t="shared" si="148"/>
        <v>0.19468402664399997</v>
      </c>
      <c r="N45" s="26">
        <f t="shared" si="148"/>
        <v>0.187590728131</v>
      </c>
      <c r="O45" s="26">
        <f t="shared" si="148"/>
        <v>0.17501917485100002</v>
      </c>
      <c r="P45" s="26">
        <f t="shared" si="148"/>
        <v>0.15448997696</v>
      </c>
      <c r="Q45" s="26">
        <f t="shared" si="148"/>
        <v>0.122599977868</v>
      </c>
      <c r="R45" s="74"/>
      <c r="S45" s="26">
        <f t="shared" ref="S45:AE45" si="149">SUM(S26:S32)</f>
        <v>5.1489278820000001E-3</v>
      </c>
      <c r="T45" s="26">
        <f t="shared" si="149"/>
        <v>1.3528330898000001E-2</v>
      </c>
      <c r="U45" s="26">
        <f t="shared" si="149"/>
        <v>3.2691041159999996E-2</v>
      </c>
      <c r="V45" s="26">
        <f t="shared" si="149"/>
        <v>7.2695587257999988E-2</v>
      </c>
      <c r="W45" s="26">
        <f t="shared" si="149"/>
        <v>0.14361957971300002</v>
      </c>
      <c r="X45" s="26">
        <f t="shared" si="149"/>
        <v>0.18178329188800002</v>
      </c>
      <c r="Y45" s="26">
        <f t="shared" si="149"/>
        <v>0.18371601650899999</v>
      </c>
      <c r="Z45" s="26">
        <f t="shared" si="149"/>
        <v>0.18394152904700001</v>
      </c>
      <c r="AA45" s="26">
        <f t="shared" si="149"/>
        <v>0.18165096040499998</v>
      </c>
      <c r="AB45" s="26">
        <f t="shared" si="149"/>
        <v>0.17561046033700001</v>
      </c>
      <c r="AC45" s="26">
        <f t="shared" si="149"/>
        <v>0.16404306080800002</v>
      </c>
      <c r="AD45" s="26">
        <f t="shared" si="149"/>
        <v>0.14438997703299999</v>
      </c>
      <c r="AE45" s="26">
        <f t="shared" si="149"/>
        <v>0.11350533848300001</v>
      </c>
      <c r="AF45" s="74"/>
      <c r="AG45" s="26">
        <f t="shared" ref="AG45:AS45" si="150">SUM(AG26:AG32)</f>
        <v>4.7188492399999997E-3</v>
      </c>
      <c r="AH45" s="26">
        <f t="shared" si="150"/>
        <v>1.2348521825E-2</v>
      </c>
      <c r="AI45" s="26">
        <f t="shared" si="150"/>
        <v>2.9769308406000002E-2</v>
      </c>
      <c r="AJ45" s="26">
        <f t="shared" si="150"/>
        <v>6.6279683860000008E-2</v>
      </c>
      <c r="AK45" s="26">
        <f t="shared" si="150"/>
        <v>0.13254577784999999</v>
      </c>
      <c r="AL45" s="26">
        <f t="shared" si="150"/>
        <v>0.17017498876500001</v>
      </c>
      <c r="AM45" s="26">
        <f t="shared" si="150"/>
        <v>0.172714591019</v>
      </c>
      <c r="AN45" s="26">
        <f t="shared" si="150"/>
        <v>0.173678964199</v>
      </c>
      <c r="AO45" s="26">
        <f t="shared" si="150"/>
        <v>0.17232284123899999</v>
      </c>
      <c r="AP45" s="26">
        <f t="shared" si="150"/>
        <v>0.16750741489100002</v>
      </c>
      <c r="AQ45" s="26">
        <f t="shared" si="150"/>
        <v>0.15759952948700001</v>
      </c>
      <c r="AR45" s="26">
        <f t="shared" si="150"/>
        <v>0.14022093742799999</v>
      </c>
      <c r="AS45" s="26">
        <f t="shared" si="150"/>
        <v>0.11257816354900001</v>
      </c>
      <c r="AT45" s="74"/>
      <c r="AU45" s="26">
        <f t="shared" ref="AU45:BG45" si="151">SUM(AU26:AU32)</f>
        <v>4.3075643870000005E-3</v>
      </c>
      <c r="AV45" s="26">
        <f t="shared" si="151"/>
        <v>1.1243419582E-2</v>
      </c>
      <c r="AW45" s="26">
        <f t="shared" si="151"/>
        <v>2.7069539050999996E-2</v>
      </c>
      <c r="AX45" s="26">
        <f t="shared" si="151"/>
        <v>6.0360656059999997E-2</v>
      </c>
      <c r="AY45" s="26">
        <f t="shared" si="151"/>
        <v>0.12213045864000001</v>
      </c>
      <c r="AZ45" s="26">
        <f t="shared" si="151"/>
        <v>0.161341552059</v>
      </c>
      <c r="BA45" s="26">
        <f t="shared" si="151"/>
        <v>0.164272691656</v>
      </c>
      <c r="BB45" s="26">
        <f t="shared" si="151"/>
        <v>0.16576502635400001</v>
      </c>
      <c r="BC45" s="26">
        <f t="shared" si="151"/>
        <v>0.16513846661100001</v>
      </c>
      <c r="BD45" s="26">
        <f t="shared" si="151"/>
        <v>0.16136101511599998</v>
      </c>
      <c r="BE45" s="26">
        <f t="shared" si="151"/>
        <v>0.15289992533499999</v>
      </c>
      <c r="BF45" s="26">
        <f t="shared" si="151"/>
        <v>0.13773258458400001</v>
      </c>
      <c r="BG45" s="26">
        <f t="shared" si="151"/>
        <v>0.11304198279600002</v>
      </c>
      <c r="BH45" s="74"/>
      <c r="BI45" s="26">
        <f t="shared" ref="BI45:BU45" si="152">SUM(BI26:BI32)</f>
        <v>3.9564772759999997E-3</v>
      </c>
      <c r="BJ45" s="26">
        <f t="shared" si="152"/>
        <v>1.0308040647999998E-2</v>
      </c>
      <c r="BK45" s="26">
        <f t="shared" si="152"/>
        <v>2.4796366863000002E-2</v>
      </c>
      <c r="BL45" s="26">
        <f t="shared" si="152"/>
        <v>5.5370035314000005E-2</v>
      </c>
      <c r="BM45" s="26">
        <f t="shared" si="152"/>
        <v>0.11313982593000001</v>
      </c>
      <c r="BN45" s="26">
        <f t="shared" si="152"/>
        <v>0.15427127379900002</v>
      </c>
      <c r="BO45" s="26">
        <f t="shared" si="152"/>
        <v>0.15747987438399999</v>
      </c>
      <c r="BP45" s="26">
        <f t="shared" si="152"/>
        <v>0.15937262960199999</v>
      </c>
      <c r="BQ45" s="26">
        <f t="shared" si="152"/>
        <v>0.15932854112299999</v>
      </c>
      <c r="BR45" s="26">
        <f t="shared" si="152"/>
        <v>0.156402858314</v>
      </c>
      <c r="BS45" s="26">
        <f t="shared" si="152"/>
        <v>0.14921609706299999</v>
      </c>
      <c r="BT45" s="26">
        <f t="shared" si="152"/>
        <v>0.13589416157799999</v>
      </c>
      <c r="BU45" s="26">
        <f t="shared" si="152"/>
        <v>0.113697326115</v>
      </c>
      <c r="BV45" s="74"/>
      <c r="BW45" s="26">
        <f t="shared" ref="BW45:CI45" si="153">SUM(BW26:BW32)</f>
        <v>3.6609280770000001E-3</v>
      </c>
      <c r="BX45" s="26">
        <f t="shared" si="153"/>
        <v>9.5245308130000005E-3</v>
      </c>
      <c r="BY45" s="26">
        <f t="shared" si="153"/>
        <v>2.2897842564000001E-2</v>
      </c>
      <c r="BZ45" s="26">
        <f t="shared" si="153"/>
        <v>5.119531074E-2</v>
      </c>
      <c r="CA45" s="26">
        <f t="shared" si="153"/>
        <v>0.10546479139100001</v>
      </c>
      <c r="CB45" s="26">
        <f t="shared" si="153"/>
        <v>0.14841468610000003</v>
      </c>
      <c r="CC45" s="26">
        <f t="shared" si="153"/>
        <v>0.15183276423799999</v>
      </c>
      <c r="CD45" s="26">
        <f t="shared" si="153"/>
        <v>0.154043617952</v>
      </c>
      <c r="CE45" s="26">
        <f t="shared" si="153"/>
        <v>0.15447569455899998</v>
      </c>
      <c r="CF45" s="26">
        <f t="shared" si="153"/>
        <v>0.15225089731400002</v>
      </c>
      <c r="CG45" s="26">
        <f t="shared" si="153"/>
        <v>0.14613191714899998</v>
      </c>
      <c r="CH45" s="26">
        <f t="shared" si="153"/>
        <v>0.13434417972999999</v>
      </c>
      <c r="CI45" s="26">
        <f t="shared" si="153"/>
        <v>0.11428476343500001</v>
      </c>
      <c r="CJ45" s="74"/>
      <c r="CK45" s="26">
        <f t="shared" ref="CK45:CW45" si="154">SUM(CK26:CK32)</f>
        <v>3.4106497319999996E-3</v>
      </c>
      <c r="CL45" s="26">
        <f t="shared" si="154"/>
        <v>8.8632890600000014E-3</v>
      </c>
      <c r="CM45" s="26">
        <f t="shared" si="154"/>
        <v>2.1298700254000002E-2</v>
      </c>
      <c r="CN45" s="26">
        <f t="shared" si="154"/>
        <v>4.7673969464999993E-2</v>
      </c>
      <c r="CO45" s="26">
        <f t="shared" si="154"/>
        <v>9.8883336234999994E-2</v>
      </c>
      <c r="CP45" s="26">
        <f t="shared" si="154"/>
        <v>0.14344337310300001</v>
      </c>
      <c r="CQ45" s="26">
        <f t="shared" si="154"/>
        <v>0.14702701251899997</v>
      </c>
      <c r="CR45" s="26">
        <f t="shared" si="154"/>
        <v>0.149499294226</v>
      </c>
      <c r="CS45" s="26">
        <f t="shared" si="154"/>
        <v>0.15032921668100002</v>
      </c>
      <c r="CT45" s="26">
        <f t="shared" si="154"/>
        <v>0.14871082986</v>
      </c>
      <c r="CU45" s="26">
        <f t="shared" si="154"/>
        <v>0.14346207518299997</v>
      </c>
      <c r="CV45" s="26">
        <f t="shared" si="154"/>
        <v>0.13296276670700002</v>
      </c>
      <c r="CW45" s="26">
        <f t="shared" si="154"/>
        <v>0.11474646977400002</v>
      </c>
      <c r="CX45" s="74"/>
      <c r="CY45" s="26">
        <f t="shared" ref="CY45:DK45" si="155">SUM(CY26:CY32)</f>
        <v>3.1964793289999999E-3</v>
      </c>
      <c r="CZ45" s="26">
        <f t="shared" si="155"/>
        <v>8.2988829069999999E-3</v>
      </c>
      <c r="DA45" s="26">
        <f t="shared" si="155"/>
        <v>1.9935689684000002E-2</v>
      </c>
      <c r="DB45" s="26">
        <f t="shared" si="155"/>
        <v>4.4669052851E-2</v>
      </c>
      <c r="DC45" s="26">
        <f t="shared" si="155"/>
        <v>9.3192008005999999E-2</v>
      </c>
      <c r="DD45" s="26">
        <f t="shared" si="155"/>
        <v>0.13914600050100001</v>
      </c>
      <c r="DE45" s="26">
        <f t="shared" si="155"/>
        <v>0.14286492830899997</v>
      </c>
      <c r="DF45" s="26">
        <f t="shared" si="155"/>
        <v>0.145557417962</v>
      </c>
      <c r="DG45" s="26">
        <f t="shared" si="155"/>
        <v>0.14672809094299999</v>
      </c>
      <c r="DH45" s="26">
        <f t="shared" si="155"/>
        <v>0.14561774968199998</v>
      </c>
      <c r="DI45" s="26">
        <f t="shared" si="155"/>
        <v>0.14109913287299997</v>
      </c>
      <c r="DJ45" s="26">
        <f t="shared" si="155"/>
        <v>0.131693832914</v>
      </c>
      <c r="DK45" s="26">
        <f t="shared" si="155"/>
        <v>0.11507195675500001</v>
      </c>
      <c r="DL45" s="74"/>
      <c r="DM45" s="26">
        <f t="shared" ref="DM45:DY45" si="156">SUM(DM26:DM32)</f>
        <v>3.0111940719999997E-3</v>
      </c>
      <c r="DN45" s="26">
        <f t="shared" si="156"/>
        <v>7.8115790699999996E-3</v>
      </c>
      <c r="DO45" s="26">
        <f t="shared" si="156"/>
        <v>1.8760187764999998E-2</v>
      </c>
      <c r="DP45" s="26">
        <f t="shared" si="156"/>
        <v>4.2074972368999992E-2</v>
      </c>
      <c r="DQ45" s="26">
        <f t="shared" si="156"/>
        <v>8.8225628550000004E-2</v>
      </c>
      <c r="DR45" s="26">
        <f t="shared" si="156"/>
        <v>0.13537874703700001</v>
      </c>
      <c r="DS45" s="26">
        <f t="shared" si="156"/>
        <v>0.13921081269300001</v>
      </c>
      <c r="DT45" s="26">
        <f t="shared" si="156"/>
        <v>0.14209188830799999</v>
      </c>
      <c r="DU45" s="26">
        <f t="shared" si="156"/>
        <v>0.14355443713499999</v>
      </c>
      <c r="DV45" s="26">
        <f t="shared" si="156"/>
        <v>0.142879218068</v>
      </c>
      <c r="DW45" s="26">
        <f t="shared" si="156"/>
        <v>0.139018787166</v>
      </c>
      <c r="DX45" s="26">
        <f t="shared" si="156"/>
        <v>0.13050283364099999</v>
      </c>
      <c r="DY45" s="26">
        <f t="shared" si="156"/>
        <v>0.11526238824500001</v>
      </c>
    </row>
    <row r="46" spans="2:129" ht="15.75" x14ac:dyDescent="0.3">
      <c r="B46" s="47"/>
      <c r="C46" s="29" t="s">
        <v>46</v>
      </c>
      <c r="D46" s="4"/>
      <c r="E46" s="65">
        <f t="shared" ref="E46:Q46" si="157">SUM(E33:E42)</f>
        <v>2.1309731890000001E-3</v>
      </c>
      <c r="F46" s="65">
        <f t="shared" si="157"/>
        <v>5.7917249439999995E-3</v>
      </c>
      <c r="G46" s="65">
        <f t="shared" si="157"/>
        <v>1.4453737211999999E-2</v>
      </c>
      <c r="H46" s="65">
        <f t="shared" si="157"/>
        <v>3.3036792886000005E-2</v>
      </c>
      <c r="I46" s="65">
        <f t="shared" si="157"/>
        <v>6.6340345686000002E-2</v>
      </c>
      <c r="J46" s="65">
        <f t="shared" si="157"/>
        <v>8.7964537955999997E-2</v>
      </c>
      <c r="K46" s="65">
        <f t="shared" si="157"/>
        <v>8.7205372857000002E-2</v>
      </c>
      <c r="L46" s="65">
        <f t="shared" si="157"/>
        <v>8.6902786858E-2</v>
      </c>
      <c r="M46" s="65">
        <f t="shared" si="157"/>
        <v>8.7250626026000005E-2</v>
      </c>
      <c r="N46" s="65">
        <f t="shared" si="157"/>
        <v>8.8545100769000004E-2</v>
      </c>
      <c r="O46" s="65">
        <f t="shared" si="157"/>
        <v>9.1218158117000014E-2</v>
      </c>
      <c r="P46" s="65">
        <f t="shared" si="157"/>
        <v>9.5870124894999992E-2</v>
      </c>
      <c r="Q46" s="65">
        <f t="shared" si="157"/>
        <v>0.103331153557</v>
      </c>
      <c r="R46" s="74"/>
      <c r="S46" s="65">
        <f t="shared" ref="S46:AE46" si="158">SUM(S33:S42)</f>
        <v>2.4138571669999999E-3</v>
      </c>
      <c r="T46" s="65">
        <f t="shared" si="158"/>
        <v>6.5865179019999999E-3</v>
      </c>
      <c r="U46" s="65">
        <f t="shared" si="158"/>
        <v>1.6509711469000002E-2</v>
      </c>
      <c r="V46" s="65">
        <f t="shared" si="158"/>
        <v>3.7982538637000005E-2</v>
      </c>
      <c r="W46" s="65">
        <f t="shared" si="158"/>
        <v>7.6652884732999998E-2</v>
      </c>
      <c r="X46" s="65">
        <f t="shared" si="158"/>
        <v>9.4821536151000002E-2</v>
      </c>
      <c r="Y46" s="65">
        <f t="shared" si="158"/>
        <v>9.3821894398999989E-2</v>
      </c>
      <c r="Z46" s="65">
        <f t="shared" si="158"/>
        <v>9.3245400610000001E-2</v>
      </c>
      <c r="AA46" s="65">
        <f t="shared" si="158"/>
        <v>9.3280933907999991E-2</v>
      </c>
      <c r="AB46" s="65">
        <f t="shared" si="158"/>
        <v>9.4215647102000005E-2</v>
      </c>
      <c r="AC46" s="65">
        <f t="shared" si="158"/>
        <v>9.6457600838000007E-2</v>
      </c>
      <c r="AD46" s="65">
        <f t="shared" si="158"/>
        <v>0.100604484499</v>
      </c>
      <c r="AE46" s="65">
        <f t="shared" si="158"/>
        <v>0.10731631426400001</v>
      </c>
      <c r="AF46" s="74"/>
      <c r="AG46" s="65">
        <f t="shared" ref="AG46:AS46" si="159">SUM(AG33:AG42)</f>
        <v>2.4337720219999998E-3</v>
      </c>
      <c r="AH46" s="65">
        <f t="shared" si="159"/>
        <v>6.6480944459999993E-3</v>
      </c>
      <c r="AI46" s="65">
        <f t="shared" si="159"/>
        <v>1.6698244547000002E-2</v>
      </c>
      <c r="AJ46" s="65">
        <f t="shared" si="159"/>
        <v>3.8618716563000005E-2</v>
      </c>
      <c r="AK46" s="65">
        <f t="shared" si="159"/>
        <v>7.9194807576000004E-2</v>
      </c>
      <c r="AL46" s="65">
        <f t="shared" si="159"/>
        <v>9.9158033054999997E-2</v>
      </c>
      <c r="AM46" s="65">
        <f t="shared" si="159"/>
        <v>9.8083005821000005E-2</v>
      </c>
      <c r="AN46" s="65">
        <f t="shared" si="159"/>
        <v>9.7381523613000009E-2</v>
      </c>
      <c r="AO46" s="65">
        <f t="shared" si="159"/>
        <v>9.7222414921999997E-2</v>
      </c>
      <c r="AP46" s="65">
        <f t="shared" si="159"/>
        <v>9.7861486520999991E-2</v>
      </c>
      <c r="AQ46" s="65">
        <f t="shared" si="159"/>
        <v>9.9658706043000006E-2</v>
      </c>
      <c r="AR46" s="65">
        <f t="shared" si="159"/>
        <v>0.10314868640000001</v>
      </c>
      <c r="AS46" s="65">
        <f t="shared" si="159"/>
        <v>0.108878699701</v>
      </c>
      <c r="AT46" s="74"/>
      <c r="AU46" s="65">
        <f t="shared" ref="AU46:BG46" si="160">SUM(AU33:AU42)</f>
        <v>2.3886223780000002E-3</v>
      </c>
      <c r="AV46" s="65">
        <f t="shared" si="160"/>
        <v>6.5272125539999996E-3</v>
      </c>
      <c r="AW46" s="65">
        <f t="shared" si="160"/>
        <v>1.6415198555E-2</v>
      </c>
      <c r="AX46" s="65">
        <f t="shared" si="160"/>
        <v>3.8116901804999992E-2</v>
      </c>
      <c r="AY46" s="65">
        <f t="shared" si="160"/>
        <v>7.9359430006000001E-2</v>
      </c>
      <c r="AZ46" s="65">
        <f t="shared" si="160"/>
        <v>0.102266433212</v>
      </c>
      <c r="BA46" s="65">
        <f t="shared" si="160"/>
        <v>0.10117700077</v>
      </c>
      <c r="BB46" s="65">
        <f t="shared" si="160"/>
        <v>0.10042028673799999</v>
      </c>
      <c r="BC46" s="65">
        <f t="shared" si="160"/>
        <v>0.10014730189900001</v>
      </c>
      <c r="BD46" s="65">
        <f t="shared" si="160"/>
        <v>0.100582390568</v>
      </c>
      <c r="BE46" s="65">
        <f t="shared" si="160"/>
        <v>0.10205904409899999</v>
      </c>
      <c r="BF46" s="65">
        <f t="shared" si="160"/>
        <v>0.10499232187499999</v>
      </c>
      <c r="BG46" s="65">
        <f t="shared" si="160"/>
        <v>0.109965881564</v>
      </c>
      <c r="BH46" s="74"/>
      <c r="BI46" s="65">
        <f t="shared" ref="BI46:BU46" si="161">SUM(BI33:BI42)</f>
        <v>2.3255611510000001E-3</v>
      </c>
      <c r="BJ46" s="65">
        <f t="shared" si="161"/>
        <v>6.3556532069999998E-3</v>
      </c>
      <c r="BK46" s="65">
        <f t="shared" si="161"/>
        <v>1.5997850091999999E-2</v>
      </c>
      <c r="BL46" s="65">
        <f t="shared" si="161"/>
        <v>3.7265793559999996E-2</v>
      </c>
      <c r="BM46" s="65">
        <f t="shared" si="161"/>
        <v>7.8582875959999993E-2</v>
      </c>
      <c r="BN46" s="65">
        <f t="shared" si="161"/>
        <v>0.104662789715</v>
      </c>
      <c r="BO46" s="65">
        <f t="shared" si="161"/>
        <v>0.103589826907</v>
      </c>
      <c r="BP46" s="65">
        <f t="shared" si="161"/>
        <v>0.102817787947</v>
      </c>
      <c r="BQ46" s="65">
        <f t="shared" si="161"/>
        <v>0.10248234696299999</v>
      </c>
      <c r="BR46" s="65">
        <f t="shared" si="161"/>
        <v>0.10278385251200001</v>
      </c>
      <c r="BS46" s="65">
        <f t="shared" si="161"/>
        <v>0.104009606341</v>
      </c>
      <c r="BT46" s="65">
        <f t="shared" si="161"/>
        <v>0.106534690771</v>
      </c>
      <c r="BU46" s="65">
        <f t="shared" si="161"/>
        <v>0.110929425831</v>
      </c>
      <c r="BV46" s="74"/>
      <c r="BW46" s="65">
        <f t="shared" ref="BW46:CI46" si="162">SUM(BW33:BW42)</f>
        <v>2.2592330359999997E-3</v>
      </c>
      <c r="BX46" s="65">
        <f t="shared" si="162"/>
        <v>6.1744630250000002E-3</v>
      </c>
      <c r="BY46" s="65">
        <f t="shared" si="162"/>
        <v>1.555230124E-2</v>
      </c>
      <c r="BZ46" s="65">
        <f t="shared" si="162"/>
        <v>3.6322193717999995E-2</v>
      </c>
      <c r="CA46" s="65">
        <f t="shared" si="162"/>
        <v>7.7407689759000003E-2</v>
      </c>
      <c r="CB46" s="65">
        <f t="shared" si="162"/>
        <v>0.10660018539499999</v>
      </c>
      <c r="CC46" s="65">
        <f t="shared" si="162"/>
        <v>0.105562153119</v>
      </c>
      <c r="CD46" s="65">
        <f t="shared" si="162"/>
        <v>0.10480008230599999</v>
      </c>
      <c r="CE46" s="65">
        <f t="shared" si="162"/>
        <v>0.104437085707</v>
      </c>
      <c r="CF46" s="65">
        <f t="shared" si="162"/>
        <v>0.104655572099</v>
      </c>
      <c r="CG46" s="65">
        <f t="shared" si="162"/>
        <v>0.10570032526799999</v>
      </c>
      <c r="CH46" s="65">
        <f t="shared" si="162"/>
        <v>0.107919813492</v>
      </c>
      <c r="CI46" s="65">
        <f t="shared" si="162"/>
        <v>0.111843887953</v>
      </c>
      <c r="CJ46" s="74"/>
      <c r="CK46" s="65">
        <f t="shared" ref="CK46:CW46" si="163">SUM(CK33:CK42)</f>
        <v>2.1947203389999998E-3</v>
      </c>
      <c r="CL46" s="65">
        <f t="shared" si="163"/>
        <v>5.9979422460000008E-3</v>
      </c>
      <c r="CM46" s="65">
        <f t="shared" si="163"/>
        <v>1.5116020665E-2</v>
      </c>
      <c r="CN46" s="65">
        <f t="shared" si="163"/>
        <v>3.5380946688000001E-2</v>
      </c>
      <c r="CO46" s="65">
        <f t="shared" si="163"/>
        <v>7.6073661915999999E-2</v>
      </c>
      <c r="CP46" s="65">
        <f t="shared" si="163"/>
        <v>0.108220358879</v>
      </c>
      <c r="CQ46" s="65">
        <f t="shared" si="163"/>
        <v>0.10722943548700001</v>
      </c>
      <c r="CR46" s="65">
        <f t="shared" si="163"/>
        <v>0.10649434959199999</v>
      </c>
      <c r="CS46" s="65">
        <f t="shared" si="163"/>
        <v>0.106127577408</v>
      </c>
      <c r="CT46" s="65">
        <f t="shared" si="163"/>
        <v>0.106290342816</v>
      </c>
      <c r="CU46" s="65">
        <f t="shared" si="163"/>
        <v>0.107211784719</v>
      </c>
      <c r="CV46" s="65">
        <f t="shared" si="163"/>
        <v>0.10919258692799999</v>
      </c>
      <c r="CW46" s="65">
        <f t="shared" si="163"/>
        <v>0.11271870448399998</v>
      </c>
      <c r="CX46" s="74"/>
      <c r="CY46" s="65">
        <f t="shared" ref="CY46:DK46" si="164">SUM(CY33:CY42)</f>
        <v>2.1337689730000003E-3</v>
      </c>
      <c r="CZ46" s="65">
        <f t="shared" si="164"/>
        <v>5.8310417910000002E-3</v>
      </c>
      <c r="DA46" s="65">
        <f t="shared" si="164"/>
        <v>1.4702305491E-2</v>
      </c>
      <c r="DB46" s="65">
        <f t="shared" si="164"/>
        <v>3.4478274540999998E-2</v>
      </c>
      <c r="DC46" s="65">
        <f t="shared" si="164"/>
        <v>7.4695458534000003E-2</v>
      </c>
      <c r="DD46" s="65">
        <f t="shared" si="164"/>
        <v>0.109610152034</v>
      </c>
      <c r="DE46" s="65">
        <f t="shared" si="164"/>
        <v>0.108674777352</v>
      </c>
      <c r="DF46" s="65">
        <f t="shared" si="164"/>
        <v>0.107978283614</v>
      </c>
      <c r="DG46" s="65">
        <f t="shared" si="164"/>
        <v>0.107622792897</v>
      </c>
      <c r="DH46" s="65">
        <f t="shared" si="164"/>
        <v>0.107754648589</v>
      </c>
      <c r="DI46" s="65">
        <f t="shared" si="164"/>
        <v>0.108584798229</v>
      </c>
      <c r="DJ46" s="65">
        <f t="shared" si="164"/>
        <v>0.11036856271199999</v>
      </c>
      <c r="DK46" s="65">
        <f t="shared" si="164"/>
        <v>0.11354626173599999</v>
      </c>
      <c r="DL46" s="74"/>
      <c r="DM46" s="65">
        <f t="shared" ref="DM46:DY46" si="165">SUM(DM33:DM42)</f>
        <v>2.0768440479999998E-3</v>
      </c>
      <c r="DN46" s="65">
        <f t="shared" si="165"/>
        <v>5.6751150750000007E-3</v>
      </c>
      <c r="DO46" s="65">
        <f t="shared" si="165"/>
        <v>1.4315065022000001E-2</v>
      </c>
      <c r="DP46" s="65">
        <f t="shared" si="165"/>
        <v>3.3626880300000002E-2</v>
      </c>
      <c r="DQ46" s="65">
        <f t="shared" si="165"/>
        <v>7.3329886124000002E-2</v>
      </c>
      <c r="DR46" s="65">
        <f t="shared" si="165"/>
        <v>0.110826322601</v>
      </c>
      <c r="DS46" s="65">
        <f t="shared" si="165"/>
        <v>0.109952372691</v>
      </c>
      <c r="DT46" s="65">
        <f t="shared" si="165"/>
        <v>0.10930215134899998</v>
      </c>
      <c r="DU46" s="65">
        <f t="shared" si="165"/>
        <v>0.10896824846600001</v>
      </c>
      <c r="DV46" s="65">
        <f t="shared" si="165"/>
        <v>0.10908229525900001</v>
      </c>
      <c r="DW46" s="65">
        <f t="shared" si="165"/>
        <v>0.10982699010800001</v>
      </c>
      <c r="DX46" s="65">
        <f t="shared" si="165"/>
        <v>0.111452686834</v>
      </c>
      <c r="DY46" s="65">
        <f t="shared" si="165"/>
        <v>0.11431612111200001</v>
      </c>
    </row>
    <row r="47" spans="2:129" x14ac:dyDescent="0.2">
      <c r="B47" s="48"/>
      <c r="C47" s="23"/>
      <c r="D47" s="4"/>
      <c r="E47" s="23"/>
      <c r="F47" s="23"/>
      <c r="G47" s="23"/>
      <c r="H47" s="23"/>
      <c r="I47" s="23"/>
      <c r="J47" s="23"/>
      <c r="K47" s="23"/>
      <c r="L47" s="23"/>
      <c r="M47" s="23"/>
      <c r="N47" s="23"/>
      <c r="O47" s="23"/>
      <c r="P47" s="23"/>
      <c r="Q47" s="23"/>
      <c r="R47" s="74"/>
      <c r="S47" s="23"/>
      <c r="T47" s="23"/>
      <c r="U47" s="23"/>
      <c r="V47" s="23"/>
      <c r="W47" s="23"/>
      <c r="X47" s="23"/>
      <c r="Y47" s="23"/>
      <c r="Z47" s="23"/>
      <c r="AA47" s="23"/>
      <c r="AB47" s="23"/>
      <c r="AC47" s="23"/>
      <c r="AD47" s="23"/>
      <c r="AE47" s="23"/>
      <c r="AF47" s="74"/>
      <c r="AG47" s="23"/>
      <c r="AH47" s="23"/>
      <c r="AI47" s="23"/>
      <c r="AJ47" s="23"/>
      <c r="AK47" s="23"/>
      <c r="AL47" s="23"/>
      <c r="AM47" s="23"/>
      <c r="AN47" s="23"/>
      <c r="AO47" s="23"/>
      <c r="AP47" s="23"/>
      <c r="AQ47" s="23"/>
      <c r="AR47" s="23"/>
      <c r="AS47" s="23"/>
      <c r="AT47" s="74"/>
      <c r="AU47" s="23"/>
      <c r="AV47" s="23"/>
      <c r="AW47" s="23"/>
      <c r="AX47" s="23"/>
      <c r="AY47" s="23"/>
      <c r="AZ47" s="23"/>
      <c r="BA47" s="23"/>
      <c r="BB47" s="23"/>
      <c r="BC47" s="23"/>
      <c r="BD47" s="23"/>
      <c r="BE47" s="23"/>
      <c r="BF47" s="23"/>
      <c r="BG47" s="23"/>
      <c r="BH47" s="74"/>
      <c r="BI47" s="23"/>
      <c r="BJ47" s="23"/>
      <c r="BK47" s="23"/>
      <c r="BL47" s="23"/>
      <c r="BM47" s="23"/>
      <c r="BN47" s="23"/>
      <c r="BO47" s="23"/>
      <c r="BP47" s="23"/>
      <c r="BQ47" s="23"/>
      <c r="BR47" s="23"/>
      <c r="BS47" s="23"/>
      <c r="BT47" s="23"/>
      <c r="BU47" s="23"/>
      <c r="BV47" s="74"/>
      <c r="BW47" s="23"/>
      <c r="BX47" s="23"/>
      <c r="BY47" s="23"/>
      <c r="BZ47" s="23"/>
      <c r="CA47" s="23"/>
      <c r="CB47" s="23"/>
      <c r="CC47" s="23"/>
      <c r="CD47" s="23"/>
      <c r="CE47" s="23"/>
      <c r="CF47" s="23"/>
      <c r="CG47" s="23"/>
      <c r="CH47" s="23"/>
      <c r="CI47" s="23"/>
      <c r="CJ47" s="74"/>
      <c r="CK47" s="23"/>
      <c r="CL47" s="23"/>
      <c r="CM47" s="23"/>
      <c r="CN47" s="23"/>
      <c r="CO47" s="23"/>
      <c r="CP47" s="23"/>
      <c r="CQ47" s="23"/>
      <c r="CR47" s="23"/>
      <c r="CS47" s="23"/>
      <c r="CT47" s="23"/>
      <c r="CU47" s="23"/>
      <c r="CV47" s="23"/>
      <c r="CW47" s="23"/>
      <c r="CX47" s="74"/>
      <c r="CY47" s="23"/>
      <c r="CZ47" s="23"/>
      <c r="DA47" s="23"/>
      <c r="DB47" s="23"/>
      <c r="DC47" s="23"/>
      <c r="DD47" s="23"/>
      <c r="DE47" s="23"/>
      <c r="DF47" s="23"/>
      <c r="DG47" s="23"/>
      <c r="DH47" s="23"/>
      <c r="DI47" s="23"/>
      <c r="DJ47" s="23"/>
      <c r="DK47" s="23"/>
      <c r="DL47" s="74"/>
      <c r="DM47" s="23"/>
      <c r="DN47" s="23"/>
      <c r="DO47" s="23"/>
      <c r="DP47" s="23"/>
      <c r="DQ47" s="23"/>
      <c r="DR47" s="23"/>
      <c r="DS47" s="23"/>
      <c r="DT47" s="23"/>
      <c r="DU47" s="23"/>
      <c r="DV47" s="23"/>
      <c r="DW47" s="23"/>
      <c r="DX47" s="23"/>
      <c r="DY47" s="23"/>
    </row>
    <row r="48" spans="2:129" ht="18.75" x14ac:dyDescent="0.35">
      <c r="B48" s="47"/>
      <c r="C48" s="46" t="s">
        <v>48</v>
      </c>
      <c r="D48" s="5"/>
      <c r="E48" s="24">
        <f t="shared" ref="E48:Q48" si="166">SUM(E29:E34)</f>
        <v>2.2295922259999998E-3</v>
      </c>
      <c r="F48" s="24">
        <f t="shared" si="166"/>
        <v>6.054797283E-3</v>
      </c>
      <c r="G48" s="24">
        <f t="shared" si="166"/>
        <v>1.5046377784999999E-2</v>
      </c>
      <c r="H48" s="24">
        <f t="shared" si="166"/>
        <v>3.4171938430999999E-2</v>
      </c>
      <c r="I48" s="24">
        <f t="shared" si="166"/>
        <v>6.8259924606E-2</v>
      </c>
      <c r="J48" s="24">
        <f t="shared" si="166"/>
        <v>9.0720229405000005E-2</v>
      </c>
      <c r="K48" s="24">
        <f t="shared" si="166"/>
        <v>8.9413721888999986E-2</v>
      </c>
      <c r="L48" s="24">
        <f t="shared" si="166"/>
        <v>8.7460975644999994E-2</v>
      </c>
      <c r="M48" s="24">
        <f t="shared" si="166"/>
        <v>8.4546602339999999E-2</v>
      </c>
      <c r="N48" s="24">
        <f t="shared" si="166"/>
        <v>8.0185117195999994E-2</v>
      </c>
      <c r="O48" s="24">
        <f t="shared" si="166"/>
        <v>7.3664332005000013E-2</v>
      </c>
      <c r="P48" s="24">
        <f t="shared" si="166"/>
        <v>6.3966356154000009E-2</v>
      </c>
      <c r="Q48" s="24">
        <f t="shared" si="166"/>
        <v>4.9716033622E-2</v>
      </c>
      <c r="R48" s="74"/>
      <c r="S48" s="24">
        <f t="shared" ref="S48:AE48" si="167">SUM(S29:S34)</f>
        <v>2.447478615E-3</v>
      </c>
      <c r="T48" s="24">
        <f t="shared" si="167"/>
        <v>6.5694565549999995E-3</v>
      </c>
      <c r="U48" s="24">
        <f t="shared" si="167"/>
        <v>1.6178802422E-2</v>
      </c>
      <c r="V48" s="24">
        <f t="shared" si="167"/>
        <v>3.6570105810000003E-2</v>
      </c>
      <c r="W48" s="24">
        <f t="shared" si="167"/>
        <v>7.2967206627999992E-2</v>
      </c>
      <c r="X48" s="24">
        <f t="shared" si="167"/>
        <v>9.1241928297999986E-2</v>
      </c>
      <c r="Y48" s="24">
        <f t="shared" si="167"/>
        <v>9.0722935655999995E-2</v>
      </c>
      <c r="Z48" s="24">
        <f t="shared" si="167"/>
        <v>8.9429954884999996E-2</v>
      </c>
      <c r="AA48" s="24">
        <f t="shared" si="167"/>
        <v>8.6997812382999987E-2</v>
      </c>
      <c r="AB48" s="24">
        <f t="shared" si="167"/>
        <v>8.2867644503999999E-2</v>
      </c>
      <c r="AC48" s="24">
        <f t="shared" si="167"/>
        <v>7.6221378709000018E-2</v>
      </c>
      <c r="AD48" s="24">
        <f t="shared" si="167"/>
        <v>6.5910758373999997E-2</v>
      </c>
      <c r="AE48" s="24">
        <f t="shared" si="167"/>
        <v>5.0322548999000002E-2</v>
      </c>
      <c r="AF48" s="74"/>
      <c r="AG48" s="24">
        <f t="shared" ref="AG48:AS48" si="168">SUM(AG29:AG34)</f>
        <v>2.3595731930000003E-3</v>
      </c>
      <c r="AH48" s="24">
        <f t="shared" si="168"/>
        <v>6.2976522870000001E-3</v>
      </c>
      <c r="AI48" s="24">
        <f t="shared" si="168"/>
        <v>1.5450710337E-2</v>
      </c>
      <c r="AJ48" s="24">
        <f t="shared" si="168"/>
        <v>3.4929603075000003E-2</v>
      </c>
      <c r="AK48" s="24">
        <f t="shared" si="168"/>
        <v>7.0542344165999998E-2</v>
      </c>
      <c r="AL48" s="24">
        <f t="shared" si="168"/>
        <v>8.9592827542E-2</v>
      </c>
      <c r="AM48" s="24">
        <f t="shared" si="168"/>
        <v>8.9565876504999989E-2</v>
      </c>
      <c r="AN48" s="24">
        <f t="shared" si="168"/>
        <v>8.8759813463999998E-2</v>
      </c>
      <c r="AO48" s="24">
        <f t="shared" si="168"/>
        <v>8.6813748758999998E-2</v>
      </c>
      <c r="AP48" s="24">
        <f t="shared" si="168"/>
        <v>8.3175206463000001E-2</v>
      </c>
      <c r="AQ48" s="24">
        <f t="shared" si="168"/>
        <v>7.7039548377E-2</v>
      </c>
      <c r="AR48" s="24">
        <f t="shared" si="168"/>
        <v>6.7266664911000015E-2</v>
      </c>
      <c r="AS48" s="24">
        <f t="shared" si="168"/>
        <v>5.2322644568000003E-2</v>
      </c>
      <c r="AT48" s="74"/>
      <c r="AU48" s="24">
        <f t="shared" ref="AU48:BG48" si="169">SUM(AU29:AU34)</f>
        <v>2.2249731430000002E-3</v>
      </c>
      <c r="AV48" s="24">
        <f t="shared" si="169"/>
        <v>5.9168973940000001E-3</v>
      </c>
      <c r="AW48" s="24">
        <f t="shared" si="169"/>
        <v>1.4484193544999998E-2</v>
      </c>
      <c r="AX48" s="24">
        <f t="shared" si="169"/>
        <v>3.2772297940999999E-2</v>
      </c>
      <c r="AY48" s="24">
        <f t="shared" si="169"/>
        <v>6.6978783915999998E-2</v>
      </c>
      <c r="AZ48" s="24">
        <f t="shared" si="169"/>
        <v>8.7652903303000004E-2</v>
      </c>
      <c r="BA48" s="24">
        <f t="shared" si="169"/>
        <v>8.7973349229999998E-2</v>
      </c>
      <c r="BB48" s="24">
        <f t="shared" si="169"/>
        <v>8.753935379000001E-2</v>
      </c>
      <c r="BC48" s="24">
        <f t="shared" si="169"/>
        <v>8.6005537470999996E-2</v>
      </c>
      <c r="BD48" s="24">
        <f t="shared" si="169"/>
        <v>8.2844020170999996E-2</v>
      </c>
      <c r="BE48" s="24">
        <f t="shared" si="169"/>
        <v>7.7279692388999996E-2</v>
      </c>
      <c r="BF48" s="24">
        <f t="shared" si="169"/>
        <v>6.8237947712000008E-2</v>
      </c>
      <c r="BG48" s="24">
        <f t="shared" si="169"/>
        <v>5.4247232678999995E-2</v>
      </c>
      <c r="BH48" s="74"/>
      <c r="BI48" s="24">
        <f t="shared" ref="BI48:BU48" si="170">SUM(BI29:BI34)</f>
        <v>2.092116916E-3</v>
      </c>
      <c r="BJ48" s="24">
        <f t="shared" si="170"/>
        <v>5.5490469370000003E-3</v>
      </c>
      <c r="BK48" s="24">
        <f t="shared" si="170"/>
        <v>1.356307467E-2</v>
      </c>
      <c r="BL48" s="24">
        <f t="shared" si="170"/>
        <v>3.0716432528E-2</v>
      </c>
      <c r="BM48" s="24">
        <f t="shared" si="170"/>
        <v>6.3410168610000012E-2</v>
      </c>
      <c r="BN48" s="24">
        <f t="shared" si="170"/>
        <v>8.5764381112000007E-2</v>
      </c>
      <c r="BO48" s="24">
        <f t="shared" si="170"/>
        <v>8.6348491292000007E-2</v>
      </c>
      <c r="BP48" s="24">
        <f t="shared" si="170"/>
        <v>8.6211120762999999E-2</v>
      </c>
      <c r="BQ48" s="24">
        <f t="shared" si="170"/>
        <v>8.5024557165000014E-2</v>
      </c>
      <c r="BR48" s="24">
        <f t="shared" si="170"/>
        <v>8.2287396502999988E-2</v>
      </c>
      <c r="BS48" s="24">
        <f t="shared" si="170"/>
        <v>7.7266332364000004E-2</v>
      </c>
      <c r="BT48" s="24">
        <f t="shared" si="170"/>
        <v>6.8941423500000001E-2</v>
      </c>
      <c r="BU48" s="24">
        <f t="shared" si="170"/>
        <v>5.5886246591000006E-2</v>
      </c>
      <c r="BV48" s="74"/>
      <c r="BW48" s="24">
        <f t="shared" ref="BW48:CI48" si="171">SUM(BW29:BW34)</f>
        <v>1.9712924170000004E-3</v>
      </c>
      <c r="BX48" s="24">
        <f t="shared" si="171"/>
        <v>5.2180163049999999E-3</v>
      </c>
      <c r="BY48" s="24">
        <f t="shared" si="171"/>
        <v>1.2739667527999998E-2</v>
      </c>
      <c r="BZ48" s="24">
        <f t="shared" si="171"/>
        <v>2.8877002743999999E-2</v>
      </c>
      <c r="CA48" s="24">
        <f t="shared" si="171"/>
        <v>6.0109494532999998E-2</v>
      </c>
      <c r="CB48" s="24">
        <f t="shared" si="171"/>
        <v>8.4005501201000005E-2</v>
      </c>
      <c r="CC48" s="24">
        <f t="shared" si="171"/>
        <v>8.4799826756000007E-2</v>
      </c>
      <c r="CD48" s="24">
        <f t="shared" si="171"/>
        <v>8.4907323589000008E-2</v>
      </c>
      <c r="CE48" s="24">
        <f t="shared" si="171"/>
        <v>8.4016858666999997E-2</v>
      </c>
      <c r="CF48" s="24">
        <f t="shared" si="171"/>
        <v>8.1650205827E-2</v>
      </c>
      <c r="CG48" s="24">
        <f t="shared" si="171"/>
        <v>7.7118942042999988E-2</v>
      </c>
      <c r="CH48" s="24">
        <f t="shared" si="171"/>
        <v>6.9444650840999989E-2</v>
      </c>
      <c r="CI48" s="24">
        <f t="shared" si="171"/>
        <v>5.7249634323000002E-2</v>
      </c>
      <c r="CJ48" s="74"/>
      <c r="CK48" s="24">
        <f t="shared" ref="CK48:CW48" si="172">SUM(CK29:CK34)</f>
        <v>1.8637052379999999E-3</v>
      </c>
      <c r="CL48" s="24">
        <f t="shared" si="172"/>
        <v>4.9251890490000002E-3</v>
      </c>
      <c r="CM48" s="24">
        <f t="shared" si="172"/>
        <v>1.2014301385999999E-2</v>
      </c>
      <c r="CN48" s="24">
        <f t="shared" si="172"/>
        <v>2.7255087904000001E-2</v>
      </c>
      <c r="CO48" s="24">
        <f t="shared" si="172"/>
        <v>5.7128048640999997E-2</v>
      </c>
      <c r="CP48" s="24">
        <f t="shared" si="172"/>
        <v>8.2388172151999992E-2</v>
      </c>
      <c r="CQ48" s="24">
        <f t="shared" si="172"/>
        <v>8.3356146495000005E-2</v>
      </c>
      <c r="CR48" s="24">
        <f t="shared" si="172"/>
        <v>8.3671186078000004E-2</v>
      </c>
      <c r="CS48" s="24">
        <f t="shared" si="172"/>
        <v>8.3036653238000011E-2</v>
      </c>
      <c r="CT48" s="24">
        <f t="shared" si="172"/>
        <v>8.0999133910000007E-2</v>
      </c>
      <c r="CU48" s="24">
        <f t="shared" si="172"/>
        <v>7.6894293683999998E-2</v>
      </c>
      <c r="CV48" s="24">
        <f t="shared" si="172"/>
        <v>6.9797416496999998E-2</v>
      </c>
      <c r="CW48" s="24">
        <f t="shared" si="172"/>
        <v>5.8378157195000002E-2</v>
      </c>
      <c r="CX48" s="74"/>
      <c r="CY48" s="24">
        <f t="shared" ref="CY48:DK48" si="173">SUM(CY29:CY34)</f>
        <v>1.768239772E-3</v>
      </c>
      <c r="CZ48" s="24">
        <f t="shared" si="173"/>
        <v>4.6665618659999996E-3</v>
      </c>
      <c r="DA48" s="24">
        <f t="shared" si="173"/>
        <v>1.1375519614999999E-2</v>
      </c>
      <c r="DB48" s="24">
        <f t="shared" si="173"/>
        <v>2.5825635680999999E-2</v>
      </c>
      <c r="DC48" s="24">
        <f t="shared" si="173"/>
        <v>5.4451981505000004E-2</v>
      </c>
      <c r="DD48" s="24">
        <f t="shared" si="173"/>
        <v>8.0905324927000005E-2</v>
      </c>
      <c r="DE48" s="24">
        <f t="shared" si="173"/>
        <v>8.2020506931000006E-2</v>
      </c>
      <c r="DF48" s="24">
        <f t="shared" si="173"/>
        <v>8.2514885420999995E-2</v>
      </c>
      <c r="DG48" s="24">
        <f t="shared" si="173"/>
        <v>8.2104810875000003E-2</v>
      </c>
      <c r="DH48" s="24">
        <f t="shared" si="173"/>
        <v>8.0354590180000005E-2</v>
      </c>
      <c r="DI48" s="24">
        <f t="shared" si="173"/>
        <v>7.6621995419E-2</v>
      </c>
      <c r="DJ48" s="24">
        <f t="shared" si="173"/>
        <v>7.0034042461000007E-2</v>
      </c>
      <c r="DK48" s="24">
        <f t="shared" si="173"/>
        <v>5.9308011096E-2</v>
      </c>
      <c r="DL48" s="74"/>
      <c r="DM48" s="24">
        <f t="shared" ref="DM48:DY48" si="174">SUM(DM29:DM34)</f>
        <v>1.6833100439999998E-3</v>
      </c>
      <c r="DN48" s="24">
        <f t="shared" si="174"/>
        <v>4.4372911559999997E-3</v>
      </c>
      <c r="DO48" s="24">
        <f t="shared" si="174"/>
        <v>1.0810498872E-2</v>
      </c>
      <c r="DP48" s="24">
        <f t="shared" si="174"/>
        <v>2.4560413969999997E-2</v>
      </c>
      <c r="DQ48" s="24">
        <f t="shared" si="174"/>
        <v>5.2049482133999993E-2</v>
      </c>
      <c r="DR48" s="24">
        <f t="shared" si="174"/>
        <v>7.9544866210000009E-2</v>
      </c>
      <c r="DS48" s="24">
        <f t="shared" si="174"/>
        <v>8.0787182843000002E-2</v>
      </c>
      <c r="DT48" s="24">
        <f t="shared" si="174"/>
        <v>8.1438606014999998E-2</v>
      </c>
      <c r="DU48" s="24">
        <f t="shared" si="174"/>
        <v>8.1225803193999982E-2</v>
      </c>
      <c r="DV48" s="24">
        <f t="shared" si="174"/>
        <v>7.9728230290000007E-2</v>
      </c>
      <c r="DW48" s="24">
        <f t="shared" si="174"/>
        <v>7.6332284077000004E-2</v>
      </c>
      <c r="DX48" s="24">
        <f t="shared" si="174"/>
        <v>7.0177109505000002E-2</v>
      </c>
      <c r="DY48" s="24">
        <f t="shared" si="174"/>
        <v>6.0067032900999996E-2</v>
      </c>
    </row>
    <row r="49" spans="2:129" ht="15.75" x14ac:dyDescent="0.3">
      <c r="B49" s="49"/>
      <c r="C49" s="29" t="s">
        <v>47</v>
      </c>
      <c r="D49" s="5"/>
      <c r="E49" s="66">
        <f t="shared" ref="E49:F49" si="175">SUM(E26:E28)+SUM(E38:E42)</f>
        <v>4.6398603370000008E-3</v>
      </c>
      <c r="F49" s="66">
        <f t="shared" si="175"/>
        <v>1.2214246043000001E-2</v>
      </c>
      <c r="G49" s="66">
        <f t="shared" ref="G49:Q49" si="176">SUM(G26:G28)+SUM(G38:G42)</f>
        <v>2.9569728566999999E-2</v>
      </c>
      <c r="H49" s="66">
        <f t="shared" ref="H49" si="177">SUM(H26:H28)+SUM(H38:H42)</f>
        <v>6.5746692432999992E-2</v>
      </c>
      <c r="I49" s="66">
        <f t="shared" si="176"/>
        <v>0.129659429647</v>
      </c>
      <c r="J49" s="66">
        <f t="shared" ref="J49" si="178">SUM(J26:J28)+SUM(J38:J42)</f>
        <v>0.174717879416</v>
      </c>
      <c r="K49" s="66">
        <f t="shared" si="176"/>
        <v>0.17691572541</v>
      </c>
      <c r="L49" s="66">
        <f t="shared" ref="L49" si="179">SUM(L26:L28)+SUM(L38:L42)</f>
        <v>0.17859270155699999</v>
      </c>
      <c r="M49" s="66">
        <f t="shared" si="176"/>
        <v>0.17952126673800001</v>
      </c>
      <c r="N49" s="66">
        <f t="shared" ref="N49" si="180">SUM(N26:N28)+SUM(N38:N42)</f>
        <v>0.17935893413699999</v>
      </c>
      <c r="O49" s="66">
        <f t="shared" si="176"/>
        <v>0.17761089546600001</v>
      </c>
      <c r="P49" s="66">
        <f t="shared" ref="P49" si="181">SUM(P26:P28)+SUM(P38:P42)</f>
        <v>0.173607372807</v>
      </c>
      <c r="Q49" s="66">
        <f t="shared" si="176"/>
        <v>0.16640246523500002</v>
      </c>
      <c r="R49" s="74"/>
      <c r="S49" s="66">
        <f t="shared" ref="S49:AE49" si="182">SUM(S26:S28)+SUM(S38:S42)</f>
        <v>4.5261411349999999E-3</v>
      </c>
      <c r="T49" s="66">
        <f t="shared" ref="T49" si="183">SUM(T26:T28)+SUM(T38:T42)</f>
        <v>1.1915119393999999E-2</v>
      </c>
      <c r="U49" s="66">
        <f t="shared" si="182"/>
        <v>2.8897925877999997E-2</v>
      </c>
      <c r="V49" s="66">
        <f t="shared" ref="V49" si="184">SUM(V26:V28)+SUM(V38:V42)</f>
        <v>6.4569507825000011E-2</v>
      </c>
      <c r="W49" s="66">
        <f t="shared" si="182"/>
        <v>0.12801234399900002</v>
      </c>
      <c r="X49" s="66">
        <f t="shared" ref="X49" si="185">SUM(X26:X28)+SUM(X38:X42)</f>
        <v>0.16164911546799998</v>
      </c>
      <c r="Y49" s="66">
        <f t="shared" si="182"/>
        <v>0.16375601370800003</v>
      </c>
      <c r="Z49" s="66">
        <f t="shared" ref="Z49" si="186">SUM(Z26:Z28)+SUM(Z38:Z42)</f>
        <v>0.16549615123200001</v>
      </c>
      <c r="AA49" s="66">
        <f t="shared" si="182"/>
        <v>0.16669148243999998</v>
      </c>
      <c r="AB49" s="66">
        <f t="shared" ref="AB49" si="187">SUM(AB26:AB28)+SUM(AB38:AB42)</f>
        <v>0.16707227763900001</v>
      </c>
      <c r="AC49" s="66">
        <f t="shared" si="182"/>
        <v>0.16626560711499999</v>
      </c>
      <c r="AD49" s="66">
        <f t="shared" ref="AD49" si="188">SUM(AD26:AD28)+SUM(AD38:AD42)</f>
        <v>0.163698228715</v>
      </c>
      <c r="AE49" s="66">
        <f t="shared" si="182"/>
        <v>0.158907102341</v>
      </c>
      <c r="AF49" s="74"/>
      <c r="AG49" s="66">
        <f t="shared" ref="AG49:AH49" si="189">SUM(AG26:AG28)+SUM(AG38:AG42)</f>
        <v>4.1825980279999999E-3</v>
      </c>
      <c r="AH49" s="66">
        <f t="shared" si="189"/>
        <v>1.1024111851000001E-2</v>
      </c>
      <c r="AI49" s="66">
        <f t="shared" ref="AI49" si="190">SUM(AI26:AI28)+SUM(AI38:AI42)</f>
        <v>2.6806393195E-2</v>
      </c>
      <c r="AJ49" s="66">
        <f t="shared" ref="AJ49" si="191">SUM(AJ26:AJ28)+SUM(AJ38:AJ42)</f>
        <v>6.0247334861000007E-2</v>
      </c>
      <c r="AK49" s="66">
        <f t="shared" ref="AK49" si="192">SUM(AK26:AK28)+SUM(AK38:AK42)</f>
        <v>0.12130139704699999</v>
      </c>
      <c r="AL49" s="66">
        <f t="shared" ref="AL49" si="193">SUM(AL26:AL28)+SUM(AL38:AL42)</f>
        <v>0.15484450282500001</v>
      </c>
      <c r="AM49" s="66">
        <f t="shared" ref="AM49" si="194">SUM(AM26:AM28)+SUM(AM38:AM42)</f>
        <v>0.15683750694900001</v>
      </c>
      <c r="AN49" s="66">
        <f t="shared" ref="AN49" si="195">SUM(AN26:AN28)+SUM(AN38:AN42)</f>
        <v>0.15857555973100002</v>
      </c>
      <c r="AO49" s="66">
        <f t="shared" ref="AO49" si="196">SUM(AO26:AO28)+SUM(AO38:AO42)</f>
        <v>0.159925138893</v>
      </c>
      <c r="AP49" s="66">
        <f t="shared" ref="AP49" si="197">SUM(AP26:AP28)+SUM(AP38:AP42)</f>
        <v>0.16068229310000001</v>
      </c>
      <c r="AQ49" s="66">
        <f t="shared" ref="AQ49" si="198">SUM(AQ26:AQ28)+SUM(AQ38:AQ42)</f>
        <v>0.16056828791799999</v>
      </c>
      <c r="AR49" s="66">
        <f t="shared" ref="AR49" si="199">SUM(AR26:AR28)+SUM(AR38:AR42)</f>
        <v>0.159137977407</v>
      </c>
      <c r="AS49" s="66">
        <f t="shared" ref="AS49" si="200">SUM(AS26:AS28)+SUM(AS38:AS42)</f>
        <v>0.156100742323</v>
      </c>
      <c r="AT49" s="74"/>
      <c r="AU49" s="66">
        <f t="shared" ref="AU49" si="201">SUM(AU26:AU28)+SUM(AU38:AU42)</f>
        <v>3.8687583419999994E-3</v>
      </c>
      <c r="AV49" s="66">
        <f t="shared" ref="AV49" si="202">SUM(AV26:AV28)+SUM(AV38:AV42)</f>
        <v>1.0209788429E-2</v>
      </c>
      <c r="AW49" s="66">
        <f t="shared" ref="AW49" si="203">SUM(AW26:AW28)+SUM(AW38:AW42)</f>
        <v>2.4883438394999999E-2</v>
      </c>
      <c r="AX49" s="66">
        <f t="shared" ref="AX49" si="204">SUM(AX26:AX28)+SUM(AX38:AX42)</f>
        <v>5.6202553850999995E-2</v>
      </c>
      <c r="AY49" s="66">
        <f t="shared" ref="AY49" si="205">SUM(AY26:AY28)+SUM(AY38:AY42)</f>
        <v>0.11482599822100001</v>
      </c>
      <c r="AZ49" s="66">
        <f t="shared" ref="AZ49" si="206">SUM(AZ26:AZ28)+SUM(AZ38:AZ42)</f>
        <v>0.15052018453400001</v>
      </c>
      <c r="BA49" s="66">
        <f t="shared" ref="BA49" si="207">SUM(BA26:BA28)+SUM(BA38:BA42)</f>
        <v>0.152418656185</v>
      </c>
      <c r="BB49" s="66">
        <f t="shared" ref="BB49" si="208">SUM(BB26:BB28)+SUM(BB38:BB42)</f>
        <v>0.15414262271900001</v>
      </c>
      <c r="BC49" s="66">
        <f t="shared" ref="BC49" si="209">SUM(BC26:BC28)+SUM(BC38:BC42)</f>
        <v>0.15559089362</v>
      </c>
      <c r="BD49" s="66">
        <f t="shared" ref="BD49" si="210">SUM(BD26:BD28)+SUM(BD38:BD42)</f>
        <v>0.156612280283</v>
      </c>
      <c r="BE49" s="66">
        <f t="shared" ref="BE49" si="211">SUM(BE26:BE28)+SUM(BE38:BE42)</f>
        <v>0.15696938690900003</v>
      </c>
      <c r="BF49" s="66">
        <f t="shared" ref="BF49" si="212">SUM(BF26:BF28)+SUM(BF38:BF42)</f>
        <v>0.156408911846</v>
      </c>
      <c r="BG49" s="66">
        <f t="shared" ref="BG49" si="213">SUM(BG26:BG28)+SUM(BG38:BG42)</f>
        <v>0.154545416455</v>
      </c>
      <c r="BH49" s="74"/>
      <c r="BI49" s="66">
        <f t="shared" ref="BI49:BJ49" si="214">SUM(BI26:BI28)+SUM(BI38:BI42)</f>
        <v>3.6046754429999999E-3</v>
      </c>
      <c r="BJ49" s="66">
        <f t="shared" si="214"/>
        <v>9.5239159639999987E-3</v>
      </c>
      <c r="BK49" s="66">
        <f t="shared" ref="BK49" si="215">SUM(BK26:BK28)+SUM(BK38:BK42)</f>
        <v>2.3257840804999999E-2</v>
      </c>
      <c r="BL49" s="66">
        <f t="shared" ref="BL49" si="216">SUM(BL26:BL28)+SUM(BL38:BL42)</f>
        <v>5.2748005730999997E-2</v>
      </c>
      <c r="BM49" s="66">
        <f t="shared" ref="BM49" si="217">SUM(BM26:BM28)+SUM(BM38:BM42)</f>
        <v>0.10911905259999999</v>
      </c>
      <c r="BN49" s="66">
        <f t="shared" ref="BN49" si="218">SUM(BN26:BN28)+SUM(BN38:BN42)</f>
        <v>0.14748920956299999</v>
      </c>
      <c r="BO49" s="66">
        <f t="shared" ref="BO49" si="219">SUM(BO26:BO28)+SUM(BO38:BO42)</f>
        <v>0.14931513266499999</v>
      </c>
      <c r="BP49" s="66">
        <f t="shared" ref="BP49" si="220">SUM(BP26:BP28)+SUM(BP38:BP42)</f>
        <v>0.15102759215</v>
      </c>
      <c r="BQ49" s="66">
        <f t="shared" ref="BQ49" si="221">SUM(BQ26:BQ28)+SUM(BQ38:BQ42)</f>
        <v>0.152550369972</v>
      </c>
      <c r="BR49" s="66">
        <f t="shared" ref="BR49" si="222">SUM(BR26:BR28)+SUM(BR38:BR42)</f>
        <v>0.15376741641</v>
      </c>
      <c r="BS49" s="66">
        <f t="shared" ref="BS49" si="223">SUM(BS26:BS28)+SUM(BS38:BS42)</f>
        <v>0.15450744142599998</v>
      </c>
      <c r="BT49" s="66">
        <f t="shared" ref="BT49" si="224">SUM(BT26:BT28)+SUM(BT38:BT42)</f>
        <v>0.15456281591599999</v>
      </c>
      <c r="BU49" s="66">
        <f t="shared" ref="BU49" si="225">SUM(BU26:BU28)+SUM(BU38:BU42)</f>
        <v>0.15354921117499998</v>
      </c>
      <c r="BV49" s="74"/>
      <c r="BW49" s="66">
        <f t="shared" ref="BW49:BX49" si="226">SUM(BW26:BW28)+SUM(BW38:BW42)</f>
        <v>3.3834459549999998E-3</v>
      </c>
      <c r="BX49" s="66">
        <f t="shared" si="226"/>
        <v>8.948779472999999E-3</v>
      </c>
      <c r="BY49" s="66">
        <f t="shared" ref="BY49" si="227">SUM(BY26:BY28)+SUM(BY38:BY42)</f>
        <v>2.1890993768000001E-2</v>
      </c>
      <c r="BZ49" s="66">
        <f t="shared" ref="BZ49" si="228">SUM(BZ26:BZ28)+SUM(BZ38:BZ42)</f>
        <v>4.9822290889000004E-2</v>
      </c>
      <c r="CA49" s="66">
        <f t="shared" ref="CA49" si="229">SUM(CA26:CA28)+SUM(CA38:CA42)</f>
        <v>0.104152830126</v>
      </c>
      <c r="CB49" s="66">
        <f t="shared" ref="CB49" si="230">SUM(CB26:CB28)+SUM(CB38:CB42)</f>
        <v>0.14523734128600002</v>
      </c>
      <c r="CC49" s="66">
        <f t="shared" ref="CC49" si="231">SUM(CC26:CC28)+SUM(CC38:CC42)</f>
        <v>0.14701030900899997</v>
      </c>
      <c r="CD49" s="66">
        <f t="shared" ref="CD49" si="232">SUM(CD26:CD28)+SUM(CD38:CD42)</f>
        <v>0.14871828334600001</v>
      </c>
      <c r="CE49" s="66">
        <f t="shared" ref="CE49" si="233">SUM(CE26:CE28)+SUM(CE38:CE42)</f>
        <v>0.150303554447</v>
      </c>
      <c r="CF49" s="66">
        <f t="shared" ref="CF49" si="234">SUM(CF26:CF28)+SUM(CF38:CF42)</f>
        <v>0.151672675393</v>
      </c>
      <c r="CG49" s="66">
        <f t="shared" ref="CG49" si="235">SUM(CG26:CG28)+SUM(CG38:CG42)</f>
        <v>0.15270714899900001</v>
      </c>
      <c r="CH49" s="66">
        <f t="shared" ref="CH49" si="236">SUM(CH26:CH28)+SUM(CH38:CH42)</f>
        <v>0.15322178485399998</v>
      </c>
      <c r="CI49" s="66">
        <f t="shared" ref="CI49" si="237">SUM(CI26:CI28)+SUM(CI38:CI42)</f>
        <v>0.152872287553</v>
      </c>
      <c r="CJ49" s="74"/>
      <c r="CK49" s="66">
        <f t="shared" ref="CK49" si="238">SUM(CK26:CK28)+SUM(CK38:CK42)</f>
        <v>3.1962307370000001E-3</v>
      </c>
      <c r="CL49" s="66">
        <f t="shared" ref="CL49" si="239">SUM(CL26:CL28)+SUM(CL38:CL42)</f>
        <v>8.461623146E-3</v>
      </c>
      <c r="CM49" s="66">
        <f t="shared" ref="CM49" si="240">SUM(CM26:CM28)+SUM(CM38:CM42)</f>
        <v>2.0730742967000001E-2</v>
      </c>
      <c r="CN49" s="66">
        <f t="shared" ref="CN49" si="241">SUM(CN26:CN28)+SUM(CN38:CN42)</f>
        <v>4.7325151967000004E-2</v>
      </c>
      <c r="CO49" s="66">
        <f t="shared" ref="CO49" si="242">SUM(CO26:CO28)+SUM(CO38:CO42)</f>
        <v>9.9818292502E-2</v>
      </c>
      <c r="CP49" s="66">
        <f t="shared" ref="CP49" si="243">SUM(CP26:CP28)+SUM(CP38:CP42)</f>
        <v>0.14349935270699998</v>
      </c>
      <c r="CQ49" s="66">
        <f t="shared" ref="CQ49" si="244">SUM(CQ26:CQ28)+SUM(CQ38:CQ42)</f>
        <v>0.14523593721700001</v>
      </c>
      <c r="CR49" s="66">
        <f t="shared" ref="CR49" si="245">SUM(CR26:CR28)+SUM(CR38:CR42)</f>
        <v>0.14694704647200002</v>
      </c>
      <c r="CS49" s="66">
        <f t="shared" ref="CS49" si="246">SUM(CS26:CS28)+SUM(CS38:CS42)</f>
        <v>0.14858847397200001</v>
      </c>
      <c r="CT49" s="66">
        <f t="shared" ref="CT49" si="247">SUM(CT26:CT28)+SUM(CT38:CT42)</f>
        <v>0.15009055537900001</v>
      </c>
      <c r="CU49" s="66">
        <f t="shared" ref="CU49" si="248">SUM(CU26:CU28)+SUM(CU38:CU42)</f>
        <v>0.151344593365</v>
      </c>
      <c r="CV49" s="66">
        <f t="shared" ref="CV49" si="249">SUM(CV26:CV28)+SUM(CV38:CV42)</f>
        <v>0.15221340876200001</v>
      </c>
      <c r="CW49" s="66">
        <f t="shared" ref="CW49" si="250">SUM(CW26:CW28)+SUM(CW38:CW42)</f>
        <v>0.15239222281000001</v>
      </c>
      <c r="CX49" s="74"/>
      <c r="CY49" s="66">
        <f t="shared" ref="CY49:CZ49" si="251">SUM(CY26:CY28)+SUM(CY38:CY42)</f>
        <v>3.0357850619999998E-3</v>
      </c>
      <c r="CZ49" s="66">
        <f t="shared" si="251"/>
        <v>8.0437704119999988E-3</v>
      </c>
      <c r="DA49" s="66">
        <f t="shared" ref="DA49" si="252">SUM(DA26:DA28)+SUM(DA38:DA42)</f>
        <v>1.9733782149999997E-2</v>
      </c>
      <c r="DB49" s="66">
        <f t="shared" ref="DB49" si="253">SUM(DB26:DB28)+SUM(DB38:DB42)</f>
        <v>4.5170114028999994E-2</v>
      </c>
      <c r="DC49" s="66">
        <f t="shared" ref="DC49" si="254">SUM(DC26:DC28)+SUM(DC38:DC42)</f>
        <v>9.6008678018999996E-2</v>
      </c>
      <c r="DD49" s="66">
        <f t="shared" ref="DD49" si="255">SUM(DD26:DD28)+SUM(DD38:DD42)</f>
        <v>0.14212228142700001</v>
      </c>
      <c r="DE49" s="66">
        <f t="shared" ref="DE49" si="256">SUM(DE26:DE28)+SUM(DE38:DE42)</f>
        <v>0.14383618163900003</v>
      </c>
      <c r="DF49" s="66">
        <f t="shared" ref="DF49" si="257">SUM(DF26:DF28)+SUM(DF38:DF42)</f>
        <v>0.14555718089300002</v>
      </c>
      <c r="DG49" s="66">
        <f t="shared" ref="DG49" si="258">SUM(DG26:DG28)+SUM(DG38:DG42)</f>
        <v>0.147251648239</v>
      </c>
      <c r="DH49" s="66">
        <f t="shared" ref="DH49" si="259">SUM(DH26:DH28)+SUM(DH38:DH42)</f>
        <v>0.148861373045</v>
      </c>
      <c r="DI49" s="66">
        <f t="shared" ref="DI49" si="260">SUM(DI26:DI28)+SUM(DI38:DI42)</f>
        <v>0.150287950891</v>
      </c>
      <c r="DJ49" s="66">
        <f t="shared" ref="DJ49" si="261">SUM(DJ26:DJ28)+SUM(DJ38:DJ42)</f>
        <v>0.15143334712500001</v>
      </c>
      <c r="DK49" s="66">
        <f t="shared" ref="DK49" si="262">SUM(DK26:DK28)+SUM(DK38:DK42)</f>
        <v>0.152031032141</v>
      </c>
      <c r="DL49" s="74"/>
      <c r="DM49" s="66">
        <f t="shared" ref="DM49" si="263">SUM(DM26:DM28)+SUM(DM38:DM42)</f>
        <v>2.8965975180000004E-3</v>
      </c>
      <c r="DN49" s="66">
        <f t="shared" ref="DN49" si="264">SUM(DN26:DN28)+SUM(DN38:DN42)</f>
        <v>7.6809983809999994E-3</v>
      </c>
      <c r="DO49" s="66">
        <f t="shared" ref="DO49" si="265">SUM(DO26:DO28)+SUM(DO38:DO42)</f>
        <v>1.8866934224000001E-2</v>
      </c>
      <c r="DP49" s="66">
        <f t="shared" ref="DP49" si="266">SUM(DP26:DP28)+SUM(DP38:DP42)</f>
        <v>4.3289669877000003E-2</v>
      </c>
      <c r="DQ49" s="66">
        <f t="shared" ref="DQ49" si="267">SUM(DQ26:DQ28)+SUM(DQ38:DQ42)</f>
        <v>9.2634361817999999E-2</v>
      </c>
      <c r="DR49" s="66">
        <f t="shared" ref="DR49" si="268">SUM(DR26:DR28)+SUM(DR38:DR42)</f>
        <v>0.14101071024700002</v>
      </c>
      <c r="DS49" s="66">
        <f t="shared" ref="DS49" si="269">SUM(DS26:DS28)+SUM(DS38:DS42)</f>
        <v>0.142713000215</v>
      </c>
      <c r="DT49" s="66">
        <f t="shared" ref="DT49" si="270">SUM(DT26:DT28)+SUM(DT38:DT42)</f>
        <v>0.14444911579399999</v>
      </c>
      <c r="DU49" s="66">
        <f t="shared" ref="DU49" si="271">SUM(DU26:DU28)+SUM(DU38:DU42)</f>
        <v>0.146192008762</v>
      </c>
      <c r="DV49" s="66">
        <f t="shared" ref="DV49" si="272">SUM(DV26:DV28)+SUM(DV38:DV42)</f>
        <v>0.147891356631</v>
      </c>
      <c r="DW49" s="66">
        <f t="shared" ref="DW49" si="273">SUM(DW26:DW28)+SUM(DW38:DW42)</f>
        <v>0.149468821049</v>
      </c>
      <c r="DX49" s="66">
        <f t="shared" ref="DX49" si="274">SUM(DX26:DX28)+SUM(DX38:DX42)</f>
        <v>0.15080988058299999</v>
      </c>
      <c r="DY49" s="66">
        <f t="shared" ref="DY49" si="275">SUM(DY26:DY28)+SUM(DY38:DY42)</f>
        <v>0.151734530895</v>
      </c>
    </row>
    <row r="50" spans="2:129" x14ac:dyDescent="0.2">
      <c r="B50" s="4"/>
      <c r="D50" s="5"/>
      <c r="R50" s="74"/>
      <c r="AF50" s="74"/>
      <c r="AT50" s="74"/>
      <c r="BH50" s="74"/>
      <c r="BV50" s="74"/>
      <c r="CJ50" s="74"/>
      <c r="CX50" s="74"/>
      <c r="DL50" s="74"/>
    </row>
    <row r="51" spans="2:129" x14ac:dyDescent="0.2">
      <c r="B51" s="8"/>
      <c r="C51" s="7"/>
      <c r="D51" s="5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74"/>
      <c r="S51" s="13"/>
      <c r="T51" s="13"/>
      <c r="U51" s="13"/>
      <c r="V51" s="13"/>
      <c r="W51" s="13"/>
      <c r="X51" s="13"/>
      <c r="Y51" s="13"/>
      <c r="Z51" s="13"/>
      <c r="AA51" s="13"/>
      <c r="AB51" s="13"/>
      <c r="AC51" s="13"/>
      <c r="AD51" s="13"/>
      <c r="AE51" s="13"/>
      <c r="AF51" s="74"/>
      <c r="AG51" s="13"/>
      <c r="AH51" s="13"/>
      <c r="AI51" s="13"/>
      <c r="AJ51" s="13"/>
      <c r="AK51" s="13"/>
      <c r="AL51" s="13"/>
      <c r="AM51" s="13"/>
      <c r="AN51" s="13"/>
      <c r="AO51" s="13"/>
      <c r="AP51" s="13"/>
      <c r="AQ51" s="13"/>
      <c r="AR51" s="13"/>
      <c r="AS51" s="13"/>
      <c r="AT51" s="74"/>
      <c r="AU51" s="13"/>
      <c r="AV51" s="13"/>
      <c r="AW51" s="13"/>
      <c r="AX51" s="13"/>
      <c r="AY51" s="13"/>
      <c r="AZ51" s="13"/>
      <c r="BA51" s="13"/>
      <c r="BB51" s="13"/>
      <c r="BC51" s="13"/>
      <c r="BD51" s="13"/>
      <c r="BE51" s="13"/>
      <c r="BF51" s="13"/>
      <c r="BG51" s="13"/>
      <c r="BH51" s="74"/>
      <c r="BI51" s="13"/>
      <c r="BJ51" s="13"/>
      <c r="BK51" s="13"/>
      <c r="BL51" s="13"/>
      <c r="BM51" s="13"/>
      <c r="BN51" s="13"/>
      <c r="BO51" s="13"/>
      <c r="BP51" s="13"/>
      <c r="BQ51" s="13"/>
      <c r="BR51" s="13"/>
      <c r="BS51" s="13"/>
      <c r="BT51" s="13"/>
      <c r="BU51" s="13"/>
      <c r="BV51" s="74"/>
      <c r="BW51" s="13"/>
      <c r="BX51" s="13"/>
      <c r="BY51" s="13"/>
      <c r="BZ51" s="13"/>
      <c r="CA51" s="13"/>
      <c r="CB51" s="13"/>
      <c r="CC51" s="13"/>
      <c r="CD51" s="13"/>
      <c r="CE51" s="13"/>
      <c r="CF51" s="13"/>
      <c r="CG51" s="13"/>
      <c r="CH51" s="13"/>
      <c r="CI51" s="13"/>
      <c r="CJ51" s="74"/>
      <c r="CK51" s="13"/>
      <c r="CL51" s="13"/>
      <c r="CM51" s="13"/>
      <c r="CN51" s="13"/>
      <c r="CO51" s="13"/>
      <c r="CP51" s="13"/>
      <c r="CQ51" s="13"/>
      <c r="CR51" s="13"/>
      <c r="CS51" s="13"/>
      <c r="CT51" s="13"/>
      <c r="CU51" s="13"/>
      <c r="CV51" s="13"/>
      <c r="CW51" s="13"/>
      <c r="CX51" s="74"/>
      <c r="CY51" s="13"/>
      <c r="CZ51" s="13"/>
      <c r="DA51" s="13"/>
      <c r="DB51" s="13"/>
      <c r="DC51" s="13"/>
      <c r="DD51" s="13"/>
      <c r="DE51" s="13"/>
      <c r="DF51" s="13"/>
      <c r="DG51" s="13"/>
      <c r="DH51" s="13"/>
      <c r="DI51" s="13"/>
      <c r="DJ51" s="13"/>
      <c r="DK51" s="13"/>
      <c r="DL51" s="74"/>
      <c r="DM51" s="13"/>
      <c r="DN51" s="13"/>
      <c r="DO51" s="13"/>
      <c r="DP51" s="13"/>
      <c r="DQ51" s="13"/>
      <c r="DR51" s="13"/>
      <c r="DS51" s="13"/>
      <c r="DT51" s="13"/>
      <c r="DU51" s="13"/>
      <c r="DV51" s="13"/>
      <c r="DW51" s="13"/>
      <c r="DX51" s="13"/>
      <c r="DY51" s="13"/>
    </row>
    <row r="52" spans="2:129" x14ac:dyDescent="0.2">
      <c r="B52" s="50"/>
      <c r="C52" s="51" t="s">
        <v>28</v>
      </c>
      <c r="D52" s="7"/>
      <c r="E52" s="44"/>
      <c r="F52" s="44"/>
      <c r="G52" s="44"/>
      <c r="H52" s="44"/>
      <c r="I52" s="44"/>
      <c r="J52" s="44"/>
      <c r="K52" s="44"/>
      <c r="L52" s="44"/>
      <c r="M52" s="44"/>
      <c r="N52" s="44"/>
      <c r="O52" s="44"/>
      <c r="P52" s="44"/>
      <c r="Q52" s="44"/>
      <c r="R52" s="74"/>
      <c r="S52" s="44"/>
      <c r="T52" s="44"/>
      <c r="U52" s="44"/>
      <c r="V52" s="44"/>
      <c r="W52" s="44"/>
      <c r="X52" s="44"/>
      <c r="Y52" s="44"/>
      <c r="Z52" s="44"/>
      <c r="AA52" s="44"/>
      <c r="AB52" s="44"/>
      <c r="AC52" s="44"/>
      <c r="AD52" s="44"/>
      <c r="AE52" s="44"/>
      <c r="AF52" s="74"/>
      <c r="AG52" s="44"/>
      <c r="AH52" s="44"/>
      <c r="AI52" s="44"/>
      <c r="AJ52" s="44"/>
      <c r="AK52" s="44"/>
      <c r="AL52" s="44"/>
      <c r="AM52" s="44"/>
      <c r="AN52" s="44"/>
      <c r="AO52" s="44"/>
      <c r="AP52" s="44"/>
      <c r="AQ52" s="44"/>
      <c r="AR52" s="44"/>
      <c r="AS52" s="44"/>
      <c r="AT52" s="74"/>
      <c r="AU52" s="44"/>
      <c r="AV52" s="44"/>
      <c r="AW52" s="44"/>
      <c r="AX52" s="44"/>
      <c r="AY52" s="44"/>
      <c r="AZ52" s="44"/>
      <c r="BA52" s="44"/>
      <c r="BB52" s="44"/>
      <c r="BC52" s="44"/>
      <c r="BD52" s="44"/>
      <c r="BE52" s="44"/>
      <c r="BF52" s="44"/>
      <c r="BG52" s="44"/>
      <c r="BH52" s="74"/>
      <c r="BI52" s="44"/>
      <c r="BJ52" s="44"/>
      <c r="BK52" s="44"/>
      <c r="BL52" s="44"/>
      <c r="BM52" s="44"/>
      <c r="BN52" s="44"/>
      <c r="BO52" s="44"/>
      <c r="BP52" s="44"/>
      <c r="BQ52" s="44"/>
      <c r="BR52" s="44"/>
      <c r="BS52" s="44"/>
      <c r="BT52" s="44"/>
      <c r="BU52" s="44"/>
      <c r="BV52" s="74"/>
      <c r="BW52" s="44"/>
      <c r="BX52" s="44"/>
      <c r="BY52" s="44"/>
      <c r="BZ52" s="44"/>
      <c r="CA52" s="44"/>
      <c r="CB52" s="44"/>
      <c r="CC52" s="44"/>
      <c r="CD52" s="44"/>
      <c r="CE52" s="44"/>
      <c r="CF52" s="44"/>
      <c r="CG52" s="44"/>
      <c r="CH52" s="44"/>
      <c r="CI52" s="44"/>
      <c r="CJ52" s="74"/>
      <c r="CK52" s="44"/>
      <c r="CL52" s="44"/>
      <c r="CM52" s="44"/>
      <c r="CN52" s="44"/>
      <c r="CO52" s="44"/>
      <c r="CP52" s="44"/>
      <c r="CQ52" s="44"/>
      <c r="CR52" s="44"/>
      <c r="CS52" s="44"/>
      <c r="CT52" s="44"/>
      <c r="CU52" s="44"/>
      <c r="CV52" s="44"/>
      <c r="CW52" s="44"/>
      <c r="CX52" s="74"/>
      <c r="CY52" s="44"/>
      <c r="CZ52" s="44"/>
      <c r="DA52" s="44"/>
      <c r="DB52" s="44"/>
      <c r="DC52" s="44"/>
      <c r="DD52" s="44"/>
      <c r="DE52" s="44"/>
      <c r="DF52" s="44"/>
      <c r="DG52" s="44"/>
      <c r="DH52" s="44"/>
      <c r="DI52" s="44"/>
      <c r="DJ52" s="44"/>
      <c r="DK52" s="44"/>
      <c r="DL52" s="74"/>
      <c r="DM52" s="44"/>
      <c r="DN52" s="44"/>
      <c r="DO52" s="44"/>
      <c r="DP52" s="44"/>
      <c r="DQ52" s="44"/>
      <c r="DR52" s="44"/>
      <c r="DS52" s="44"/>
      <c r="DT52" s="44"/>
      <c r="DU52" s="44"/>
      <c r="DV52" s="44"/>
      <c r="DW52" s="44"/>
      <c r="DX52" s="44"/>
      <c r="DY52" s="44"/>
    </row>
    <row r="53" spans="2:129" ht="21" x14ac:dyDescent="0.35">
      <c r="B53" s="52"/>
      <c r="C53" s="53" t="s">
        <v>49</v>
      </c>
      <c r="D53" s="7"/>
      <c r="E53" s="64">
        <f t="shared" ref="E53:Q53" si="276">(E10 - E15)/E10</f>
        <v>2.2340294884450003E-2</v>
      </c>
      <c r="F53" s="64">
        <f t="shared" si="276"/>
        <v>5.9860928996049903E-2</v>
      </c>
      <c r="G53" s="64">
        <f t="shared" si="276"/>
        <v>0.14733310526409993</v>
      </c>
      <c r="H53" s="64">
        <f t="shared" si="276"/>
        <v>0.33247342251249995</v>
      </c>
      <c r="I53" s="64">
        <f t="shared" si="276"/>
        <v>0.66203564622699995</v>
      </c>
      <c r="J53" s="64">
        <f t="shared" si="276"/>
        <v>0.88438857370496493</v>
      </c>
      <c r="K53" s="64">
        <f t="shared" si="276"/>
        <v>0.88446799896616002</v>
      </c>
      <c r="L53" s="64">
        <f t="shared" si="276"/>
        <v>0.88474595892095498</v>
      </c>
      <c r="M53" s="64">
        <f t="shared" si="276"/>
        <v>0.885313212544105</v>
      </c>
      <c r="N53" s="64">
        <f t="shared" si="276"/>
        <v>0.88630503461564492</v>
      </c>
      <c r="O53" s="64">
        <f t="shared" si="276"/>
        <v>0.88791576110429493</v>
      </c>
      <c r="P53" s="64">
        <f t="shared" si="276"/>
        <v>0.89041533902312497</v>
      </c>
      <c r="Q53" s="64">
        <f t="shared" si="276"/>
        <v>0.89416930050521493</v>
      </c>
      <c r="R53" s="74"/>
      <c r="S53" s="64">
        <f t="shared" ref="S53:AE53" si="277">(S10 - S15)/S10</f>
        <v>2.3617779331899947E-2</v>
      </c>
      <c r="T53" s="64">
        <f t="shared" si="277"/>
        <v>6.3344857340349947E-2</v>
      </c>
      <c r="U53" s="64">
        <f t="shared" si="277"/>
        <v>0.15626854568514992</v>
      </c>
      <c r="V53" s="64">
        <f t="shared" si="277"/>
        <v>0.35444834912559997</v>
      </c>
      <c r="W53" s="64">
        <f t="shared" si="277"/>
        <v>0.7092283004153499</v>
      </c>
      <c r="X53" s="64">
        <f t="shared" si="277"/>
        <v>0.88622104146992497</v>
      </c>
      <c r="Y53" s="64">
        <f t="shared" si="277"/>
        <v>0.88643230045221999</v>
      </c>
      <c r="Z53" s="64">
        <f t="shared" si="277"/>
        <v>0.88690985139554501</v>
      </c>
      <c r="AA53" s="64">
        <f t="shared" si="277"/>
        <v>0.88776162501400002</v>
      </c>
      <c r="AB53" s="64">
        <f t="shared" si="277"/>
        <v>0.88913954860199496</v>
      </c>
      <c r="AC53" s="64">
        <f t="shared" si="277"/>
        <v>0.89125192214129501</v>
      </c>
      <c r="AD53" s="64">
        <f t="shared" si="277"/>
        <v>0.89438239188902502</v>
      </c>
      <c r="AE53" s="64">
        <f t="shared" si="277"/>
        <v>0.89888022015619007</v>
      </c>
      <c r="AF53" s="74"/>
      <c r="AG53" s="64">
        <f t="shared" ref="AG53:AS53" si="278">(AG10 - AG15)/AG10</f>
        <v>2.2830129015699901E-2</v>
      </c>
      <c r="AH53" s="64">
        <f t="shared" si="278"/>
        <v>6.1283653031649891E-2</v>
      </c>
      <c r="AI53" s="64">
        <f t="shared" si="278"/>
        <v>0.15150098116269997</v>
      </c>
      <c r="AJ53" s="64">
        <f t="shared" si="278"/>
        <v>0.34550051754009992</v>
      </c>
      <c r="AK53" s="64">
        <f t="shared" si="278"/>
        <v>0.70229042174815004</v>
      </c>
      <c r="AL53" s="64">
        <f t="shared" si="278"/>
        <v>0.88803767030402492</v>
      </c>
      <c r="AM53" s="64">
        <f t="shared" si="278"/>
        <v>0.88859600940505001</v>
      </c>
      <c r="AN53" s="64">
        <f t="shared" si="278"/>
        <v>0.88950748248422495</v>
      </c>
      <c r="AO53" s="64">
        <f t="shared" si="278"/>
        <v>0.89089529763647501</v>
      </c>
      <c r="AP53" s="64">
        <f t="shared" si="278"/>
        <v>0.89291918458524999</v>
      </c>
      <c r="AQ53" s="64">
        <f t="shared" si="278"/>
        <v>0.89578439052598002</v>
      </c>
      <c r="AR53" s="64">
        <f t="shared" si="278"/>
        <v>0.89975510049791496</v>
      </c>
      <c r="AS53" s="64">
        <f t="shared" si="278"/>
        <v>0.90513299347653997</v>
      </c>
      <c r="AT53" s="74"/>
      <c r="AU53" s="64">
        <f t="shared" ref="AU53:BG53" si="279">(AU10 - AU15)/AU10</f>
        <v>2.1764352751299992E-2</v>
      </c>
      <c r="AV53" s="64">
        <f t="shared" si="279"/>
        <v>5.8462577778549969E-2</v>
      </c>
      <c r="AW53" s="64">
        <f t="shared" si="279"/>
        <v>0.14477250131784994</v>
      </c>
      <c r="AX53" s="64">
        <f t="shared" si="279"/>
        <v>0.33163456119039997</v>
      </c>
      <c r="AY53" s="64">
        <f t="shared" si="279"/>
        <v>0.68429172415165007</v>
      </c>
      <c r="AZ53" s="64">
        <f t="shared" si="279"/>
        <v>0.88992000149513506</v>
      </c>
      <c r="BA53" s="64">
        <f t="shared" si="279"/>
        <v>0.89100623318679995</v>
      </c>
      <c r="BB53" s="64">
        <f t="shared" si="279"/>
        <v>0.8925596703904749</v>
      </c>
      <c r="BC53" s="64">
        <f t="shared" si="279"/>
        <v>0.89472129034346504</v>
      </c>
      <c r="BD53" s="64">
        <f t="shared" si="279"/>
        <v>0.89765665982999487</v>
      </c>
      <c r="BE53" s="64">
        <f t="shared" si="279"/>
        <v>0.90156192178176997</v>
      </c>
      <c r="BF53" s="64">
        <f t="shared" si="279"/>
        <v>0.90665842805166996</v>
      </c>
      <c r="BG53" s="64">
        <f t="shared" si="279"/>
        <v>0.91319753843185003</v>
      </c>
      <c r="BH53" s="74"/>
      <c r="BI53" s="64">
        <f t="shared" ref="BI53:BU53" si="280">(BI10 - BI15)/BI10</f>
        <v>2.0734416693249959E-2</v>
      </c>
      <c r="BJ53" s="64">
        <f t="shared" si="280"/>
        <v>5.5728230316849932E-2</v>
      </c>
      <c r="BK53" s="64">
        <f t="shared" si="280"/>
        <v>0.13819741179610001</v>
      </c>
      <c r="BL53" s="64">
        <f t="shared" si="280"/>
        <v>0.31774739903379995</v>
      </c>
      <c r="BM53" s="64">
        <f t="shared" si="280"/>
        <v>0.66406232253489994</v>
      </c>
      <c r="BN53" s="64">
        <f t="shared" si="280"/>
        <v>0.89192415293718996</v>
      </c>
      <c r="BO53" s="64">
        <f t="shared" si="280"/>
        <v>0.89369828114002003</v>
      </c>
      <c r="BP53" s="64">
        <f t="shared" si="280"/>
        <v>0.89607423534215502</v>
      </c>
      <c r="BQ53" s="64">
        <f t="shared" si="280"/>
        <v>0.89920938120230509</v>
      </c>
      <c r="BR53" s="64">
        <f t="shared" si="280"/>
        <v>0.90326804419716999</v>
      </c>
      <c r="BS53" s="64">
        <f t="shared" si="280"/>
        <v>0.90842030868758494</v>
      </c>
      <c r="BT53" s="64">
        <f t="shared" si="280"/>
        <v>0.91483161789744993</v>
      </c>
      <c r="BU53" s="64">
        <f t="shared" si="280"/>
        <v>0.92265928954705001</v>
      </c>
      <c r="BV53" s="74"/>
      <c r="BW53" s="64">
        <f t="shared" ref="BW53:CI53" si="281">(BW10 - BW15)/BW10</f>
        <v>1.9801946132199891E-2</v>
      </c>
      <c r="BX53" s="64">
        <f t="shared" si="281"/>
        <v>5.3249261200599897E-2</v>
      </c>
      <c r="BY53" s="64">
        <f t="shared" si="281"/>
        <v>0.13221273462699989</v>
      </c>
      <c r="BZ53" s="64">
        <f t="shared" si="281"/>
        <v>0.30494836069269998</v>
      </c>
      <c r="CA53" s="64">
        <f t="shared" si="281"/>
        <v>0.6442035880393</v>
      </c>
      <c r="CB53" s="64">
        <f t="shared" si="281"/>
        <v>0.89407841756885498</v>
      </c>
      <c r="CC53" s="64">
        <f t="shared" si="281"/>
        <v>0.89668165579912007</v>
      </c>
      <c r="CD53" s="64">
        <f t="shared" si="281"/>
        <v>0.90003164048894491</v>
      </c>
      <c r="CE53" s="64">
        <f t="shared" si="281"/>
        <v>0.90429467720098</v>
      </c>
      <c r="CF53" s="64">
        <f t="shared" si="281"/>
        <v>0.90961908489080501</v>
      </c>
      <c r="CG53" s="64">
        <f t="shared" si="281"/>
        <v>0.91612758732805</v>
      </c>
      <c r="CH53" s="64">
        <f t="shared" si="281"/>
        <v>0.92389785343233999</v>
      </c>
      <c r="CI53" s="64">
        <f t="shared" si="281"/>
        <v>0.93294794225004996</v>
      </c>
      <c r="CJ53" s="74"/>
      <c r="CK53" s="64">
        <f t="shared" ref="CK53:CW53" si="282">(CK10 - CK15)/CK10</f>
        <v>1.8970731676449918E-2</v>
      </c>
      <c r="CL53" s="64">
        <f t="shared" si="282"/>
        <v>5.1037916626149961E-2</v>
      </c>
      <c r="CM53" s="64">
        <f t="shared" si="282"/>
        <v>0.12686195804889988</v>
      </c>
      <c r="CN53" s="64">
        <f t="shared" si="282"/>
        <v>0.29341703589324997</v>
      </c>
      <c r="CO53" s="64">
        <f t="shared" si="282"/>
        <v>0.62555155301139997</v>
      </c>
      <c r="CP53" s="64">
        <f t="shared" si="282"/>
        <v>0.89639587787366504</v>
      </c>
      <c r="CQ53" s="64">
        <f t="shared" si="282"/>
        <v>0.8999498406228551</v>
      </c>
      <c r="CR53" s="64">
        <f t="shared" si="282"/>
        <v>0.90439393085723496</v>
      </c>
      <c r="CS53" s="64">
        <f t="shared" si="282"/>
        <v>0.90988926284422</v>
      </c>
      <c r="CT53" s="64">
        <f t="shared" si="282"/>
        <v>0.91654739104754501</v>
      </c>
      <c r="CU53" s="64">
        <f t="shared" si="282"/>
        <v>0.92441182259193999</v>
      </c>
      <c r="CV53" s="64">
        <f t="shared" si="282"/>
        <v>0.93343900087639009</v>
      </c>
      <c r="CW53" s="64">
        <f t="shared" si="282"/>
        <v>0.94347038661674498</v>
      </c>
      <c r="CX53" s="74"/>
      <c r="CY53" s="64">
        <f t="shared" ref="CY53:DK53" si="283">(CY10 - CY15)/CY10</f>
        <v>1.8230628705399925E-2</v>
      </c>
      <c r="CZ53" s="64">
        <f t="shared" si="283"/>
        <v>4.9068276541749889E-2</v>
      </c>
      <c r="DA53" s="64">
        <f t="shared" si="283"/>
        <v>0.12208946260749989</v>
      </c>
      <c r="DB53" s="64">
        <f t="shared" si="283"/>
        <v>0.28307972835220002</v>
      </c>
      <c r="DC53" s="64">
        <f t="shared" si="283"/>
        <v>0.60833071637439995</v>
      </c>
      <c r="DD53" s="64">
        <f t="shared" si="283"/>
        <v>0.89888112663032504</v>
      </c>
      <c r="DE53" s="64">
        <f t="shared" si="283"/>
        <v>0.90348619166480504</v>
      </c>
      <c r="DF53" s="64">
        <f t="shared" si="283"/>
        <v>0.90911076958314996</v>
      </c>
      <c r="DG53" s="64">
        <f t="shared" si="283"/>
        <v>0.91589113659355004</v>
      </c>
      <c r="DH53" s="64">
        <f t="shared" si="283"/>
        <v>0.92387258602602995</v>
      </c>
      <c r="DI53" s="64">
        <f t="shared" si="283"/>
        <v>0.93298835991379003</v>
      </c>
      <c r="DJ53" s="64">
        <f t="shared" si="283"/>
        <v>0.94304230710914494</v>
      </c>
      <c r="DK53" s="64">
        <f t="shared" si="283"/>
        <v>0.95368151889794506</v>
      </c>
      <c r="DL53" s="74"/>
      <c r="DM53" s="64">
        <f t="shared" ref="DM53:DY53" si="284">(DM10 - DM15)/DM10</f>
        <v>1.7569221912250001E-2</v>
      </c>
      <c r="DN53" s="64">
        <f t="shared" si="284"/>
        <v>4.7307865926999919E-2</v>
      </c>
      <c r="DO53" s="64">
        <f t="shared" si="284"/>
        <v>0.11782049082489997</v>
      </c>
      <c r="DP53" s="64">
        <f t="shared" si="284"/>
        <v>0.27380118192594993</v>
      </c>
      <c r="DQ53" s="64">
        <f t="shared" si="284"/>
        <v>0.59253577142544989</v>
      </c>
      <c r="DR53" s="64">
        <f t="shared" si="284"/>
        <v>0.90153381358038998</v>
      </c>
      <c r="DS53" s="64">
        <f t="shared" si="284"/>
        <v>0.90726729053795496</v>
      </c>
      <c r="DT53" s="64">
        <f t="shared" si="284"/>
        <v>0.91412333199409002</v>
      </c>
      <c r="DU53" s="64">
        <f t="shared" si="284"/>
        <v>0.92218768397846496</v>
      </c>
      <c r="DV53" s="64">
        <f t="shared" si="284"/>
        <v>0.931409619457645</v>
      </c>
      <c r="DW53" s="64">
        <f t="shared" si="284"/>
        <v>0.94158222971042504</v>
      </c>
      <c r="DX53" s="64">
        <f t="shared" si="284"/>
        <v>0.95233360691831503</v>
      </c>
      <c r="DY53" s="64">
        <f t="shared" si="284"/>
        <v>0.96313384467497498</v>
      </c>
    </row>
    <row r="54" spans="2:129" x14ac:dyDescent="0.2">
      <c r="B54" s="55"/>
      <c r="C54" s="43"/>
      <c r="D54" s="10"/>
      <c r="E54" s="62"/>
      <c r="F54" s="62"/>
      <c r="G54" s="62"/>
      <c r="H54" s="62"/>
      <c r="I54" s="62"/>
      <c r="J54" s="62"/>
      <c r="K54" s="62"/>
      <c r="L54" s="62"/>
      <c r="M54" s="62"/>
      <c r="N54" s="62"/>
      <c r="O54" s="62"/>
      <c r="P54" s="62"/>
      <c r="Q54" s="62"/>
      <c r="R54" s="74"/>
      <c r="S54" s="62"/>
      <c r="T54" s="62"/>
      <c r="U54" s="62"/>
      <c r="V54" s="62"/>
      <c r="W54" s="62"/>
      <c r="X54" s="62"/>
      <c r="Y54" s="62"/>
      <c r="Z54" s="62"/>
      <c r="AA54" s="62"/>
      <c r="AB54" s="62"/>
      <c r="AC54" s="62"/>
      <c r="AD54" s="62"/>
      <c r="AE54" s="62"/>
      <c r="AF54" s="74"/>
      <c r="AG54" s="62"/>
      <c r="AH54" s="62"/>
      <c r="AI54" s="62"/>
      <c r="AJ54" s="62"/>
      <c r="AK54" s="62"/>
      <c r="AL54" s="62"/>
      <c r="AM54" s="62"/>
      <c r="AN54" s="62"/>
      <c r="AO54" s="62"/>
      <c r="AP54" s="62"/>
      <c r="AQ54" s="62"/>
      <c r="AR54" s="62"/>
      <c r="AS54" s="62"/>
      <c r="AT54" s="74"/>
      <c r="AU54" s="62"/>
      <c r="AV54" s="62"/>
      <c r="AW54" s="62"/>
      <c r="AX54" s="62"/>
      <c r="AY54" s="62"/>
      <c r="AZ54" s="62"/>
      <c r="BA54" s="62"/>
      <c r="BB54" s="62"/>
      <c r="BC54" s="62"/>
      <c r="BD54" s="62"/>
      <c r="BE54" s="62"/>
      <c r="BF54" s="62"/>
      <c r="BG54" s="62"/>
      <c r="BH54" s="74"/>
      <c r="BI54" s="62"/>
      <c r="BJ54" s="62"/>
      <c r="BK54" s="62"/>
      <c r="BL54" s="62"/>
      <c r="BM54" s="62"/>
      <c r="BN54" s="62"/>
      <c r="BO54" s="62"/>
      <c r="BP54" s="62"/>
      <c r="BQ54" s="62"/>
      <c r="BR54" s="62"/>
      <c r="BS54" s="62"/>
      <c r="BT54" s="62"/>
      <c r="BU54" s="62"/>
      <c r="BV54" s="74"/>
      <c r="BW54" s="62"/>
      <c r="BX54" s="62"/>
      <c r="BY54" s="62"/>
      <c r="BZ54" s="62"/>
      <c r="CA54" s="62"/>
      <c r="CB54" s="62"/>
      <c r="CC54" s="62"/>
      <c r="CD54" s="62"/>
      <c r="CE54" s="62"/>
      <c r="CF54" s="62"/>
      <c r="CG54" s="62"/>
      <c r="CH54" s="62"/>
      <c r="CI54" s="62"/>
      <c r="CJ54" s="74"/>
      <c r="CK54" s="62"/>
      <c r="CL54" s="62"/>
      <c r="CM54" s="62"/>
      <c r="CN54" s="62"/>
      <c r="CO54" s="62"/>
      <c r="CP54" s="62"/>
      <c r="CQ54" s="62"/>
      <c r="CR54" s="62"/>
      <c r="CS54" s="62"/>
      <c r="CT54" s="62"/>
      <c r="CU54" s="62"/>
      <c r="CV54" s="62"/>
      <c r="CW54" s="62"/>
      <c r="CX54" s="74"/>
      <c r="CY54" s="62"/>
      <c r="CZ54" s="62"/>
      <c r="DA54" s="62"/>
      <c r="DB54" s="62"/>
      <c r="DC54" s="62"/>
      <c r="DD54" s="62"/>
      <c r="DE54" s="62"/>
      <c r="DF54" s="62"/>
      <c r="DG54" s="62"/>
      <c r="DH54" s="62"/>
      <c r="DI54" s="62"/>
      <c r="DJ54" s="62"/>
      <c r="DK54" s="62"/>
      <c r="DL54" s="74"/>
      <c r="DM54" s="62"/>
      <c r="DN54" s="62"/>
      <c r="DO54" s="62"/>
      <c r="DP54" s="62"/>
      <c r="DQ54" s="62"/>
      <c r="DR54" s="62"/>
      <c r="DS54" s="62"/>
      <c r="DT54" s="62"/>
      <c r="DU54" s="62"/>
      <c r="DV54" s="62"/>
      <c r="DW54" s="62"/>
      <c r="DX54" s="62"/>
      <c r="DY54" s="62"/>
    </row>
    <row r="55" spans="2:129" ht="15.75" x14ac:dyDescent="0.3">
      <c r="B55" s="52"/>
      <c r="C55" s="54" t="s">
        <v>52</v>
      </c>
      <c r="D55" s="10"/>
      <c r="E55" s="69">
        <f t="shared" ref="E55:Q55" si="285">E46/E45</f>
        <v>0.40977324843364232</v>
      </c>
      <c r="F55" s="69">
        <f t="shared" si="285"/>
        <v>0.4203633361173747</v>
      </c>
      <c r="G55" s="69">
        <f t="shared" si="285"/>
        <v>0.43146870933461751</v>
      </c>
      <c r="H55" s="69">
        <f t="shared" si="285"/>
        <v>0.4424489258693608</v>
      </c>
      <c r="I55" s="69">
        <f t="shared" si="285"/>
        <v>0.4500809144541868</v>
      </c>
      <c r="J55" s="69">
        <f t="shared" si="285"/>
        <v>0.44395078022309975</v>
      </c>
      <c r="K55" s="69">
        <f t="shared" si="285"/>
        <v>0.43831621055219716</v>
      </c>
      <c r="L55" s="69">
        <f t="shared" si="285"/>
        <v>0.43875217548731271</v>
      </c>
      <c r="M55" s="69">
        <f t="shared" si="285"/>
        <v>0.44816530421135609</v>
      </c>
      <c r="N55" s="69">
        <f t="shared" si="285"/>
        <v>0.47201213861255664</v>
      </c>
      <c r="O55" s="69">
        <f t="shared" si="285"/>
        <v>0.52118951077593212</v>
      </c>
      <c r="P55" s="69">
        <f t="shared" si="285"/>
        <v>0.62055886589860998</v>
      </c>
      <c r="Q55" s="69">
        <f t="shared" si="285"/>
        <v>0.84283174723125798</v>
      </c>
      <c r="R55" s="74"/>
      <c r="S55" s="69">
        <f t="shared" ref="S55:AE55" si="286">S46/S45</f>
        <v>0.46880772508749619</v>
      </c>
      <c r="T55" s="69">
        <f t="shared" si="286"/>
        <v>0.48686848005571304</v>
      </c>
      <c r="U55" s="69">
        <f t="shared" si="286"/>
        <v>0.50502250412265559</v>
      </c>
      <c r="V55" s="69">
        <f t="shared" si="286"/>
        <v>0.52248754112403306</v>
      </c>
      <c r="W55" s="69">
        <f t="shared" si="286"/>
        <v>0.5337216895229614</v>
      </c>
      <c r="X55" s="69">
        <f t="shared" si="286"/>
        <v>0.52161854462081847</v>
      </c>
      <c r="Y55" s="69">
        <f t="shared" si="286"/>
        <v>0.51068979276721793</v>
      </c>
      <c r="Z55" s="69">
        <f t="shared" si="286"/>
        <v>0.50692957209339229</v>
      </c>
      <c r="AA55" s="69">
        <f t="shared" si="286"/>
        <v>0.51351742759865093</v>
      </c>
      <c r="AB55" s="69">
        <f t="shared" si="286"/>
        <v>0.5365036167048266</v>
      </c>
      <c r="AC55" s="69">
        <f t="shared" si="286"/>
        <v>0.58800171347019869</v>
      </c>
      <c r="AD55" s="69">
        <f t="shared" si="286"/>
        <v>0.69675531893745701</v>
      </c>
      <c r="AE55" s="69">
        <f t="shared" si="286"/>
        <v>0.94547371690427628</v>
      </c>
      <c r="AF55" s="74"/>
      <c r="AG55" s="69">
        <f t="shared" ref="AG55:AS55" si="287">AG46/AG45</f>
        <v>0.51575540946927978</v>
      </c>
      <c r="AH55" s="69">
        <f t="shared" si="287"/>
        <v>0.53837168045010109</v>
      </c>
      <c r="AI55" s="69">
        <f t="shared" si="287"/>
        <v>0.56092148058214453</v>
      </c>
      <c r="AJ55" s="69">
        <f t="shared" si="287"/>
        <v>0.58266295663951584</v>
      </c>
      <c r="AK55" s="69">
        <f t="shared" si="287"/>
        <v>0.5974902321341653</v>
      </c>
      <c r="AL55" s="69">
        <f t="shared" si="287"/>
        <v>0.58268276539703756</v>
      </c>
      <c r="AM55" s="69">
        <f t="shared" si="287"/>
        <v>0.56789067583878938</v>
      </c>
      <c r="AN55" s="69">
        <f t="shared" si="287"/>
        <v>0.56069843611815318</v>
      </c>
      <c r="AO55" s="69">
        <f t="shared" si="287"/>
        <v>0.56418762726387017</v>
      </c>
      <c r="AP55" s="69">
        <f t="shared" si="287"/>
        <v>0.58422181838744369</v>
      </c>
      <c r="AQ55" s="69">
        <f t="shared" si="287"/>
        <v>0.63235408359020895</v>
      </c>
      <c r="AR55" s="69">
        <f t="shared" si="287"/>
        <v>0.73561543869270118</v>
      </c>
      <c r="AS55" s="69">
        <f t="shared" si="287"/>
        <v>0.96713870850815753</v>
      </c>
      <c r="AT55" s="74"/>
      <c r="AU55" s="69">
        <f t="shared" ref="AU55:BG55" si="288">AU46/AU45</f>
        <v>0.55451809036418243</v>
      </c>
      <c r="AV55" s="69">
        <f t="shared" si="288"/>
        <v>0.58053624223449352</v>
      </c>
      <c r="AW55" s="69">
        <f t="shared" si="288"/>
        <v>0.6064084993864568</v>
      </c>
      <c r="AX55" s="69">
        <f t="shared" si="288"/>
        <v>0.63148587661325017</v>
      </c>
      <c r="AY55" s="69">
        <f t="shared" si="288"/>
        <v>0.64979228678674839</v>
      </c>
      <c r="AZ55" s="69">
        <f t="shared" si="288"/>
        <v>0.63385056054625544</v>
      </c>
      <c r="BA55" s="69">
        <f t="shared" si="288"/>
        <v>0.6159088266592273</v>
      </c>
      <c r="BB55" s="69">
        <f t="shared" si="288"/>
        <v>0.60579899721155384</v>
      </c>
      <c r="BC55" s="69">
        <f t="shared" si="288"/>
        <v>0.60644442178881852</v>
      </c>
      <c r="BD55" s="69">
        <f t="shared" si="288"/>
        <v>0.62333761655932107</v>
      </c>
      <c r="BE55" s="69">
        <f t="shared" si="288"/>
        <v>0.66748916898024069</v>
      </c>
      <c r="BF55" s="69">
        <f t="shared" si="288"/>
        <v>0.76229108886697416</v>
      </c>
      <c r="BG55" s="69">
        <f t="shared" si="288"/>
        <v>0.97278797526445315</v>
      </c>
      <c r="BH55" s="74"/>
      <c r="BI55" s="69">
        <f t="shared" ref="BI55:BU55" si="289">BI46/BI45</f>
        <v>0.58778579750902638</v>
      </c>
      <c r="BJ55" s="69">
        <f t="shared" si="289"/>
        <v>0.61657238499861233</v>
      </c>
      <c r="BK55" s="69">
        <f t="shared" si="289"/>
        <v>0.64516911612044481</v>
      </c>
      <c r="BL55" s="69">
        <f t="shared" si="289"/>
        <v>0.67303178241928174</v>
      </c>
      <c r="BM55" s="69">
        <f t="shared" si="289"/>
        <v>0.69456422894462899</v>
      </c>
      <c r="BN55" s="69">
        <f t="shared" si="289"/>
        <v>0.67843343182195481</v>
      </c>
      <c r="BO55" s="69">
        <f t="shared" si="289"/>
        <v>0.65779724115353222</v>
      </c>
      <c r="BP55" s="69">
        <f t="shared" si="289"/>
        <v>0.64514081372545617</v>
      </c>
      <c r="BQ55" s="69">
        <f t="shared" si="289"/>
        <v>0.64321399192304585</v>
      </c>
      <c r="BR55" s="69">
        <f t="shared" si="289"/>
        <v>0.65717374746213042</v>
      </c>
      <c r="BS55" s="69">
        <f t="shared" si="289"/>
        <v>0.69704012092667511</v>
      </c>
      <c r="BT55" s="69">
        <f t="shared" si="289"/>
        <v>0.78395340560566795</v>
      </c>
      <c r="BU55" s="69">
        <f t="shared" si="289"/>
        <v>0.97565553756998313</v>
      </c>
      <c r="BV55" s="74"/>
      <c r="BW55" s="69">
        <f t="shared" ref="BW55:CI55" si="290">BW46/BW45</f>
        <v>0.61712030077667102</v>
      </c>
      <c r="BX55" s="69">
        <f t="shared" si="290"/>
        <v>0.64826952069623167</v>
      </c>
      <c r="BY55" s="69">
        <f t="shared" si="290"/>
        <v>0.67920378072872833</v>
      </c>
      <c r="BZ55" s="69">
        <f t="shared" si="290"/>
        <v>0.70948282553582942</v>
      </c>
      <c r="CA55" s="69">
        <f t="shared" si="290"/>
        <v>0.73396712531311847</v>
      </c>
      <c r="CB55" s="69">
        <f t="shared" si="290"/>
        <v>0.71825900924099972</v>
      </c>
      <c r="CC55" s="69">
        <f t="shared" si="290"/>
        <v>0.69525279111384575</v>
      </c>
      <c r="CD55" s="69">
        <f t="shared" si="290"/>
        <v>0.68032732351596481</v>
      </c>
      <c r="CE55" s="69">
        <f t="shared" si="290"/>
        <v>0.67607455014297813</v>
      </c>
      <c r="CF55" s="69">
        <f t="shared" si="290"/>
        <v>0.68738886893493889</v>
      </c>
      <c r="CG55" s="69">
        <f t="shared" si="290"/>
        <v>0.72332127936311919</v>
      </c>
      <c r="CH55" s="69">
        <f t="shared" si="290"/>
        <v>0.80330844037228322</v>
      </c>
      <c r="CI55" s="69">
        <f t="shared" si="290"/>
        <v>0.97864216183648778</v>
      </c>
      <c r="CJ55" s="74"/>
      <c r="CK55" s="69">
        <f t="shared" ref="CK55:CW55" si="291">CK46/CK45</f>
        <v>0.64349039375351491</v>
      </c>
      <c r="CL55" s="69">
        <f t="shared" si="291"/>
        <v>0.6767174358634761</v>
      </c>
      <c r="CM55" s="69">
        <f t="shared" si="291"/>
        <v>0.70971563920484471</v>
      </c>
      <c r="CN55" s="69">
        <f t="shared" si="291"/>
        <v>0.74214392225038117</v>
      </c>
      <c r="CO55" s="69">
        <f t="shared" si="291"/>
        <v>0.76932741968988649</v>
      </c>
      <c r="CP55" s="69">
        <f t="shared" si="291"/>
        <v>0.75444655642120184</v>
      </c>
      <c r="CQ55" s="69">
        <f t="shared" si="291"/>
        <v>0.72931792362402104</v>
      </c>
      <c r="CR55" s="69">
        <f t="shared" si="291"/>
        <v>0.71234014945255275</v>
      </c>
      <c r="CS55" s="69">
        <f t="shared" si="291"/>
        <v>0.70596774034420529</v>
      </c>
      <c r="CT55" s="69">
        <f t="shared" si="291"/>
        <v>0.71474513938268192</v>
      </c>
      <c r="CU55" s="69">
        <f t="shared" si="291"/>
        <v>0.74731795551012936</v>
      </c>
      <c r="CV55" s="69">
        <f t="shared" si="291"/>
        <v>0.82122679628515416</v>
      </c>
      <c r="CW55" s="69">
        <f t="shared" si="291"/>
        <v>0.98232829912768693</v>
      </c>
      <c r="CX55" s="74"/>
      <c r="CY55" s="69">
        <f t="shared" ref="CY55:DK55" si="292">CY46/CY45</f>
        <v>0.66753723499520878</v>
      </c>
      <c r="CZ55" s="69">
        <f t="shared" si="292"/>
        <v>0.70262972213785446</v>
      </c>
      <c r="DA55" s="69">
        <f t="shared" si="292"/>
        <v>0.73748667460448014</v>
      </c>
      <c r="DB55" s="69">
        <f t="shared" si="292"/>
        <v>0.77186043447142705</v>
      </c>
      <c r="DC55" s="69">
        <f t="shared" si="292"/>
        <v>0.80152214907946684</v>
      </c>
      <c r="DD55" s="69">
        <f t="shared" si="292"/>
        <v>0.78773483707289349</v>
      </c>
      <c r="DE55" s="69">
        <f t="shared" si="292"/>
        <v>0.76068198569315271</v>
      </c>
      <c r="DF55" s="69">
        <f t="shared" si="292"/>
        <v>0.74182604449736378</v>
      </c>
      <c r="DG55" s="69">
        <f t="shared" si="292"/>
        <v>0.73348458502611213</v>
      </c>
      <c r="DH55" s="69">
        <f t="shared" si="292"/>
        <v>0.73998292669894006</v>
      </c>
      <c r="DI55" s="69">
        <f t="shared" si="292"/>
        <v>0.76956389467492081</v>
      </c>
      <c r="DJ55" s="69">
        <f t="shared" si="292"/>
        <v>0.838069333011774</v>
      </c>
      <c r="DK55" s="69">
        <f t="shared" si="292"/>
        <v>0.98674138285274515</v>
      </c>
      <c r="DL55" s="74"/>
      <c r="DM55" s="69">
        <f t="shared" ref="DM55:DY55" si="293">DM46/DM45</f>
        <v>0.68970780306451129</v>
      </c>
      <c r="DN55" s="69">
        <f t="shared" si="293"/>
        <v>0.72650036876602986</v>
      </c>
      <c r="DO55" s="69">
        <f t="shared" si="293"/>
        <v>0.76305553021739714</v>
      </c>
      <c r="DP55" s="69">
        <f t="shared" si="293"/>
        <v>0.79921336620474226</v>
      </c>
      <c r="DQ55" s="69">
        <f t="shared" si="293"/>
        <v>0.83116309092025165</v>
      </c>
      <c r="DR55" s="69">
        <f t="shared" si="293"/>
        <v>0.81863900373306275</v>
      </c>
      <c r="DS55" s="69">
        <f t="shared" si="293"/>
        <v>0.7898263831953678</v>
      </c>
      <c r="DT55" s="69">
        <f t="shared" si="293"/>
        <v>0.76923568720598179</v>
      </c>
      <c r="DU55" s="69">
        <f t="shared" si="293"/>
        <v>0.75907266010541496</v>
      </c>
      <c r="DV55" s="69">
        <f t="shared" si="293"/>
        <v>0.76345809232441952</v>
      </c>
      <c r="DW55" s="69">
        <f t="shared" si="293"/>
        <v>0.79001545292477227</v>
      </c>
      <c r="DX55" s="69">
        <f t="shared" si="293"/>
        <v>0.85402503320805279</v>
      </c>
      <c r="DY55" s="69">
        <f t="shared" si="293"/>
        <v>0.99179032165298686</v>
      </c>
    </row>
    <row r="56" spans="2:129" x14ac:dyDescent="0.2">
      <c r="B56" s="55"/>
      <c r="C56" s="43"/>
      <c r="D56" s="10"/>
      <c r="E56" s="63"/>
      <c r="F56" s="63"/>
      <c r="G56" s="63"/>
      <c r="H56" s="63"/>
      <c r="I56" s="63"/>
      <c r="J56" s="63"/>
      <c r="K56" s="63"/>
      <c r="L56" s="63"/>
      <c r="M56" s="63"/>
      <c r="N56" s="63"/>
      <c r="O56" s="63"/>
      <c r="P56" s="63"/>
      <c r="Q56" s="63"/>
      <c r="R56" s="74"/>
      <c r="S56" s="63"/>
      <c r="T56" s="63"/>
      <c r="U56" s="63"/>
      <c r="V56" s="63"/>
      <c r="W56" s="63"/>
      <c r="X56" s="63"/>
      <c r="Y56" s="63"/>
      <c r="Z56" s="63"/>
      <c r="AA56" s="63"/>
      <c r="AB56" s="63"/>
      <c r="AC56" s="63"/>
      <c r="AD56" s="63"/>
      <c r="AE56" s="63"/>
      <c r="AF56" s="74"/>
      <c r="AG56" s="63"/>
      <c r="AH56" s="63"/>
      <c r="AI56" s="63"/>
      <c r="AJ56" s="63"/>
      <c r="AK56" s="63"/>
      <c r="AL56" s="63"/>
      <c r="AM56" s="63"/>
      <c r="AN56" s="63"/>
      <c r="AO56" s="63"/>
      <c r="AP56" s="63"/>
      <c r="AQ56" s="63"/>
      <c r="AR56" s="63"/>
      <c r="AS56" s="63"/>
      <c r="AT56" s="74"/>
      <c r="AU56" s="63"/>
      <c r="AV56" s="63"/>
      <c r="AW56" s="63"/>
      <c r="AX56" s="63"/>
      <c r="AY56" s="63"/>
      <c r="AZ56" s="63"/>
      <c r="BA56" s="63"/>
      <c r="BB56" s="63"/>
      <c r="BC56" s="63"/>
      <c r="BD56" s="63"/>
      <c r="BE56" s="63"/>
      <c r="BF56" s="63"/>
      <c r="BG56" s="63"/>
      <c r="BH56" s="74"/>
      <c r="BI56" s="63"/>
      <c r="BJ56" s="63"/>
      <c r="BK56" s="63"/>
      <c r="BL56" s="63"/>
      <c r="BM56" s="63"/>
      <c r="BN56" s="63"/>
      <c r="BO56" s="63"/>
      <c r="BP56" s="63"/>
      <c r="BQ56" s="63"/>
      <c r="BR56" s="63"/>
      <c r="BS56" s="63"/>
      <c r="BT56" s="63"/>
      <c r="BU56" s="63"/>
      <c r="BV56" s="74"/>
      <c r="BW56" s="63"/>
      <c r="BX56" s="63"/>
      <c r="BY56" s="63"/>
      <c r="BZ56" s="63"/>
      <c r="CA56" s="63"/>
      <c r="CB56" s="63"/>
      <c r="CC56" s="63"/>
      <c r="CD56" s="63"/>
      <c r="CE56" s="63"/>
      <c r="CF56" s="63"/>
      <c r="CG56" s="63"/>
      <c r="CH56" s="63"/>
      <c r="CI56" s="63"/>
      <c r="CJ56" s="74"/>
      <c r="CK56" s="63"/>
      <c r="CL56" s="63"/>
      <c r="CM56" s="63"/>
      <c r="CN56" s="63"/>
      <c r="CO56" s="63"/>
      <c r="CP56" s="63"/>
      <c r="CQ56" s="63"/>
      <c r="CR56" s="63"/>
      <c r="CS56" s="63"/>
      <c r="CT56" s="63"/>
      <c r="CU56" s="63"/>
      <c r="CV56" s="63"/>
      <c r="CW56" s="63"/>
      <c r="CX56" s="74"/>
      <c r="CY56" s="63"/>
      <c r="CZ56" s="63"/>
      <c r="DA56" s="63"/>
      <c r="DB56" s="63"/>
      <c r="DC56" s="63"/>
      <c r="DD56" s="63"/>
      <c r="DE56" s="63"/>
      <c r="DF56" s="63"/>
      <c r="DG56" s="63"/>
      <c r="DH56" s="63"/>
      <c r="DI56" s="63"/>
      <c r="DJ56" s="63"/>
      <c r="DK56" s="63"/>
      <c r="DL56" s="74"/>
      <c r="DM56" s="63"/>
      <c r="DN56" s="63"/>
      <c r="DO56" s="63"/>
      <c r="DP56" s="63"/>
      <c r="DQ56" s="63"/>
      <c r="DR56" s="63"/>
      <c r="DS56" s="63"/>
      <c r="DT56" s="63"/>
      <c r="DU56" s="63"/>
      <c r="DV56" s="63"/>
      <c r="DW56" s="63"/>
      <c r="DX56" s="63"/>
      <c r="DY56" s="63"/>
    </row>
    <row r="57" spans="2:129" x14ac:dyDescent="0.2">
      <c r="B57" s="52"/>
      <c r="C57" s="56" t="s">
        <v>3</v>
      </c>
      <c r="D57" s="4" t="s">
        <v>29</v>
      </c>
      <c r="E57" s="63">
        <f t="shared" ref="E57:Q57" si="294">5*E26+6*E27+7*E28+8*E29+9*E30+10*E31+11*E32</f>
        <v>3.6705262359999997E-2</v>
      </c>
      <c r="F57" s="63">
        <f t="shared" si="294"/>
        <v>9.7681095174999982E-2</v>
      </c>
      <c r="G57" s="63">
        <f t="shared" si="294"/>
        <v>0.23843873194999998</v>
      </c>
      <c r="H57" s="63">
        <f t="shared" si="294"/>
        <v>0.53328661692899992</v>
      </c>
      <c r="I57" s="63">
        <f t="shared" si="294"/>
        <v>1.055007649123</v>
      </c>
      <c r="J57" s="63">
        <f t="shared" si="294"/>
        <v>1.415292257238</v>
      </c>
      <c r="K57" s="63">
        <f t="shared" si="294"/>
        <v>1.4162798053400001</v>
      </c>
      <c r="L57" s="63">
        <f t="shared" si="294"/>
        <v>1.405412329966</v>
      </c>
      <c r="M57" s="63">
        <f t="shared" si="294"/>
        <v>1.3771514318059999</v>
      </c>
      <c r="N57" s="63">
        <f t="shared" si="294"/>
        <v>1.3230270853400001</v>
      </c>
      <c r="O57" s="63">
        <f t="shared" si="294"/>
        <v>1.230669776177</v>
      </c>
      <c r="P57" s="63">
        <f t="shared" si="294"/>
        <v>1.082682893489</v>
      </c>
      <c r="Q57" s="63">
        <f t="shared" si="294"/>
        <v>0.85525590633199999</v>
      </c>
      <c r="R57" s="74"/>
      <c r="S57" s="63">
        <f t="shared" ref="S57:AE57" si="295">5*S26+6*S27+7*S28+8*S29+9*S30+10*S31+11*S32</f>
        <v>3.7029324085000002E-2</v>
      </c>
      <c r="T57" s="63">
        <f t="shared" si="295"/>
        <v>9.7674040122999989E-2</v>
      </c>
      <c r="U57" s="63">
        <f t="shared" si="295"/>
        <v>0.23685385165100001</v>
      </c>
      <c r="V57" s="63">
        <f t="shared" si="295"/>
        <v>0.52828796444199999</v>
      </c>
      <c r="W57" s="63">
        <f t="shared" si="295"/>
        <v>1.0456219295040001</v>
      </c>
      <c r="X57" s="63">
        <f t="shared" si="295"/>
        <v>1.3205078486300001</v>
      </c>
      <c r="Y57" s="63">
        <f t="shared" si="295"/>
        <v>1.3304857049850001</v>
      </c>
      <c r="Z57" s="63">
        <f t="shared" si="295"/>
        <v>1.3281982131109999</v>
      </c>
      <c r="AA57" s="63">
        <f t="shared" si="295"/>
        <v>1.3078623839069998</v>
      </c>
      <c r="AB57" s="63">
        <f t="shared" si="295"/>
        <v>1.2606524980410001</v>
      </c>
      <c r="AC57" s="63">
        <f t="shared" si="295"/>
        <v>1.1738223638209999</v>
      </c>
      <c r="AD57" s="63">
        <f t="shared" si="295"/>
        <v>1.0291042366080001</v>
      </c>
      <c r="AE57" s="63">
        <f t="shared" si="295"/>
        <v>0.80347129870400003</v>
      </c>
      <c r="AF57" s="74"/>
      <c r="AG57" s="63">
        <f t="shared" ref="AG57:AS57" si="296">5*AG26+6*AG27+7*AG28+8*AG29+9*AG30+10*AG31+11*AG32</f>
        <v>3.4253722343000004E-2</v>
      </c>
      <c r="AH57" s="63">
        <f t="shared" si="296"/>
        <v>8.9964296908999999E-2</v>
      </c>
      <c r="AI57" s="63">
        <f t="shared" si="296"/>
        <v>0.21758749039600003</v>
      </c>
      <c r="AJ57" s="63">
        <f t="shared" si="296"/>
        <v>0.48581963766300001</v>
      </c>
      <c r="AK57" s="63">
        <f t="shared" si="296"/>
        <v>0.97332102977799995</v>
      </c>
      <c r="AL57" s="63">
        <f t="shared" si="296"/>
        <v>1.2471273934649998</v>
      </c>
      <c r="AM57" s="63">
        <f t="shared" si="296"/>
        <v>1.26212439913</v>
      </c>
      <c r="AN57" s="63">
        <f t="shared" si="296"/>
        <v>1.265614661421</v>
      </c>
      <c r="AO57" s="63">
        <f t="shared" si="296"/>
        <v>1.252193232685</v>
      </c>
      <c r="AP57" s="63">
        <f t="shared" si="296"/>
        <v>1.2136008074660001</v>
      </c>
      <c r="AQ57" s="63">
        <f t="shared" si="296"/>
        <v>1.1379620738360001</v>
      </c>
      <c r="AR57" s="63">
        <f t="shared" si="296"/>
        <v>1.0080749462959999</v>
      </c>
      <c r="AS57" s="63">
        <f t="shared" si="296"/>
        <v>0.80320163342299988</v>
      </c>
      <c r="AT57" s="74"/>
      <c r="AU57" s="63">
        <f t="shared" ref="AU57:BG57" si="297">5*AU26+6*AU27+7*AU28+8*AU29+9*AU30+10*AU31+11*AU32</f>
        <v>3.1456085627000002E-2</v>
      </c>
      <c r="AV57" s="63">
        <f t="shared" si="297"/>
        <v>8.2389682193999988E-2</v>
      </c>
      <c r="AW57" s="63">
        <f t="shared" si="297"/>
        <v>0.19897291858199997</v>
      </c>
      <c r="AX57" s="63">
        <f t="shared" si="297"/>
        <v>0.44488064677400002</v>
      </c>
      <c r="AY57" s="63">
        <f t="shared" si="297"/>
        <v>0.90183232977100003</v>
      </c>
      <c r="AZ57" s="63">
        <f t="shared" si="297"/>
        <v>1.1892809974709997</v>
      </c>
      <c r="BA57" s="63">
        <f t="shared" si="297"/>
        <v>1.207580770082</v>
      </c>
      <c r="BB57" s="63">
        <f t="shared" si="297"/>
        <v>1.215246999521</v>
      </c>
      <c r="BC57" s="63">
        <f t="shared" si="297"/>
        <v>1.2072974670280001</v>
      </c>
      <c r="BD57" s="63">
        <f t="shared" si="297"/>
        <v>1.1761652390989998</v>
      </c>
      <c r="BE57" s="63">
        <f t="shared" si="297"/>
        <v>1.1106403638440001</v>
      </c>
      <c r="BF57" s="63">
        <f t="shared" si="297"/>
        <v>0.99579372202200001</v>
      </c>
      <c r="BG57" s="63">
        <f t="shared" si="297"/>
        <v>0.81090853346700009</v>
      </c>
      <c r="BH57" s="74"/>
      <c r="BI57" s="63">
        <f t="shared" ref="BI57:BU57" si="298">5*BI26+6*BI27+7*BI28+8*BI29+9*BI30+10*BI31+11*BI32</f>
        <v>2.9017767605000001E-2</v>
      </c>
      <c r="BJ57" s="63">
        <f t="shared" si="298"/>
        <v>7.5852863416000005E-2</v>
      </c>
      <c r="BK57" s="63">
        <f t="shared" si="298"/>
        <v>0.18300784898299999</v>
      </c>
      <c r="BL57" s="63">
        <f t="shared" si="298"/>
        <v>0.40972611705100004</v>
      </c>
      <c r="BM57" s="63">
        <f t="shared" si="298"/>
        <v>0.83880755941200003</v>
      </c>
      <c r="BN57" s="63">
        <f t="shared" si="298"/>
        <v>1.1420201130179999</v>
      </c>
      <c r="BO57" s="63">
        <f t="shared" si="298"/>
        <v>1.1626980181600002</v>
      </c>
      <c r="BP57" s="63">
        <f t="shared" si="298"/>
        <v>1.173560898114</v>
      </c>
      <c r="BQ57" s="63">
        <f t="shared" si="298"/>
        <v>1.1700213608079997</v>
      </c>
      <c r="BR57" s="63">
        <f t="shared" si="298"/>
        <v>1.145097098263</v>
      </c>
      <c r="BS57" s="63">
        <f t="shared" si="298"/>
        <v>1.0885945325769999</v>
      </c>
      <c r="BT57" s="63">
        <f t="shared" si="298"/>
        <v>0.98660675754299998</v>
      </c>
      <c r="BU57" s="63">
        <f t="shared" si="298"/>
        <v>0.81898548138400007</v>
      </c>
      <c r="BV57" s="74"/>
      <c r="BW57" s="63">
        <f t="shared" ref="BW57:CI57" si="299">5*BW26+6*BW27+7*BW28+8*BW29+9*BW30+10*BW31+11*BW32</f>
        <v>2.6940418336999998E-2</v>
      </c>
      <c r="BX57" s="63">
        <f t="shared" si="299"/>
        <v>7.0315182093E-2</v>
      </c>
      <c r="BY57" s="63">
        <f t="shared" si="299"/>
        <v>0.169529048559</v>
      </c>
      <c r="BZ57" s="63">
        <f t="shared" si="299"/>
        <v>0.38000188031999993</v>
      </c>
      <c r="CA57" s="63">
        <f t="shared" si="299"/>
        <v>0.78433709275399988</v>
      </c>
      <c r="CB57" s="63">
        <f t="shared" si="299"/>
        <v>1.102325682702</v>
      </c>
      <c r="CC57" s="63">
        <f t="shared" si="299"/>
        <v>1.1248226819639999</v>
      </c>
      <c r="CD57" s="63">
        <f t="shared" si="299"/>
        <v>1.138243789698</v>
      </c>
      <c r="CE57" s="63">
        <f t="shared" si="299"/>
        <v>1.1383375272439999</v>
      </c>
      <c r="CF57" s="63">
        <f t="shared" si="299"/>
        <v>1.1185766169239999</v>
      </c>
      <c r="CG57" s="63">
        <f t="shared" si="299"/>
        <v>1.0697295423590001</v>
      </c>
      <c r="CH57" s="63">
        <f t="shared" si="299"/>
        <v>0.97858660245700002</v>
      </c>
      <c r="CI57" s="63">
        <f t="shared" si="299"/>
        <v>0.82593418273200003</v>
      </c>
      <c r="CJ57" s="74"/>
      <c r="CK57" s="63">
        <f t="shared" ref="CK57:CW57" si="300">5*CK26+6*CK27+7*CK28+8*CK29+9*CK30+10*CK31+11*CK32</f>
        <v>2.5166933606000003E-2</v>
      </c>
      <c r="CL57" s="63">
        <f t="shared" si="300"/>
        <v>6.5605595056000013E-2</v>
      </c>
      <c r="CM57" s="63">
        <f t="shared" si="300"/>
        <v>0.15809159495199998</v>
      </c>
      <c r="CN57" s="63">
        <f t="shared" si="300"/>
        <v>0.35474571621500001</v>
      </c>
      <c r="CO57" s="63">
        <f t="shared" si="300"/>
        <v>0.73723619874099999</v>
      </c>
      <c r="CP57" s="63">
        <f t="shared" si="300"/>
        <v>1.0682873574510001</v>
      </c>
      <c r="CQ57" s="63">
        <f t="shared" si="300"/>
        <v>1.092237646419</v>
      </c>
      <c r="CR57" s="63">
        <f t="shared" si="300"/>
        <v>1.1077739085389999</v>
      </c>
      <c r="CS57" s="63">
        <f t="shared" si="300"/>
        <v>1.1109229066340001</v>
      </c>
      <c r="CT57" s="63">
        <f t="shared" si="300"/>
        <v>1.095650858633</v>
      </c>
      <c r="CU57" s="63">
        <f t="shared" si="300"/>
        <v>1.0531159206979999</v>
      </c>
      <c r="CV57" s="63">
        <f t="shared" si="300"/>
        <v>0.97116738247199985</v>
      </c>
      <c r="CW57" s="63">
        <f t="shared" si="300"/>
        <v>0.83152364752700003</v>
      </c>
      <c r="CX57" s="74"/>
      <c r="CY57" s="63">
        <f t="shared" ref="CY57:DK57" si="301">5*CY26+6*CY27+7*CY28+8*CY29+9*CY30+10*CY31+11*CY32</f>
        <v>2.3640165269000001E-2</v>
      </c>
      <c r="CZ57" s="63">
        <f t="shared" si="301"/>
        <v>6.1562682488000002E-2</v>
      </c>
      <c r="DA57" s="63">
        <f t="shared" si="301"/>
        <v>0.14828930651699998</v>
      </c>
      <c r="DB57" s="63">
        <f t="shared" si="301"/>
        <v>0.33307608266099997</v>
      </c>
      <c r="DC57" s="63">
        <f t="shared" si="301"/>
        <v>0.696254781765</v>
      </c>
      <c r="DD57" s="63">
        <f t="shared" si="301"/>
        <v>1.038631670357</v>
      </c>
      <c r="DE57" s="63">
        <f t="shared" si="301"/>
        <v>1.0637802966109999</v>
      </c>
      <c r="DF57" s="63">
        <f t="shared" si="301"/>
        <v>1.0811072210039998</v>
      </c>
      <c r="DG57" s="63">
        <f t="shared" si="301"/>
        <v>1.0868846975270001</v>
      </c>
      <c r="DH57" s="63">
        <f t="shared" si="301"/>
        <v>1.0754028365349999</v>
      </c>
      <c r="DI57" s="63">
        <f t="shared" si="301"/>
        <v>1.0382024477010001</v>
      </c>
      <c r="DJ57" s="63">
        <f t="shared" si="301"/>
        <v>0.96411307935500001</v>
      </c>
      <c r="DK57" s="63">
        <f t="shared" si="301"/>
        <v>0.83578850625700007</v>
      </c>
      <c r="DL57" s="74"/>
      <c r="DM57" s="63">
        <f t="shared" ref="DM57:DY57" si="302">5*DM26+6*DM27+7*DM28+8*DM29+9*DM30+10*DM31+11*DM32</f>
        <v>2.2313079661999996E-2</v>
      </c>
      <c r="DN57" s="63">
        <f t="shared" si="302"/>
        <v>5.8056379658999999E-2</v>
      </c>
      <c r="DO57" s="63">
        <f t="shared" si="302"/>
        <v>0.13979893721799999</v>
      </c>
      <c r="DP57" s="63">
        <f t="shared" si="302"/>
        <v>0.31428921719700004</v>
      </c>
      <c r="DQ57" s="63">
        <f t="shared" si="302"/>
        <v>0.66032268114600001</v>
      </c>
      <c r="DR57" s="63">
        <f t="shared" si="302"/>
        <v>1.0124704065550001</v>
      </c>
      <c r="DS57" s="63">
        <f t="shared" si="302"/>
        <v>1.038629278218</v>
      </c>
      <c r="DT57" s="63">
        <f t="shared" si="302"/>
        <v>1.0574966368050001</v>
      </c>
      <c r="DU57" s="63">
        <f t="shared" si="302"/>
        <v>1.0655371466229999</v>
      </c>
      <c r="DV57" s="63">
        <f t="shared" si="302"/>
        <v>1.0573180354790002</v>
      </c>
      <c r="DW57" s="63">
        <f t="shared" si="302"/>
        <v>1.0249305282429999</v>
      </c>
      <c r="DX57" s="63">
        <f t="shared" si="302"/>
        <v>0.95728114385499996</v>
      </c>
      <c r="DY57" s="63">
        <f t="shared" si="302"/>
        <v>0.83880923870099999</v>
      </c>
    </row>
    <row r="58" spans="2:129" x14ac:dyDescent="0.2">
      <c r="B58" s="52"/>
      <c r="C58" s="58"/>
      <c r="D58" s="4" t="s">
        <v>30</v>
      </c>
      <c r="E58" s="63">
        <f t="shared" ref="E58:Q58" si="303">E10</f>
        <v>3.5087719298245612</v>
      </c>
      <c r="F58" s="63">
        <f t="shared" si="303"/>
        <v>3.5087719298245612</v>
      </c>
      <c r="G58" s="63">
        <f t="shared" si="303"/>
        <v>3.5087719298245612</v>
      </c>
      <c r="H58" s="63">
        <f t="shared" si="303"/>
        <v>3.5087719298245612</v>
      </c>
      <c r="I58" s="63">
        <f t="shared" si="303"/>
        <v>3.5087719298245612</v>
      </c>
      <c r="J58" s="63">
        <f t="shared" si="303"/>
        <v>3.5087719298245612</v>
      </c>
      <c r="K58" s="63">
        <f t="shared" si="303"/>
        <v>3.5087719298245612</v>
      </c>
      <c r="L58" s="63">
        <f t="shared" si="303"/>
        <v>3.5087719298245612</v>
      </c>
      <c r="M58" s="63">
        <f t="shared" si="303"/>
        <v>3.5087719298245612</v>
      </c>
      <c r="N58" s="63">
        <f t="shared" si="303"/>
        <v>3.5087719298245612</v>
      </c>
      <c r="O58" s="63">
        <f t="shared" si="303"/>
        <v>3.5087719298245612</v>
      </c>
      <c r="P58" s="63">
        <f t="shared" si="303"/>
        <v>3.5087719298245612</v>
      </c>
      <c r="Q58" s="63">
        <f t="shared" si="303"/>
        <v>3.5087719298245612</v>
      </c>
      <c r="R58" s="74"/>
      <c r="S58" s="63">
        <f t="shared" ref="S58:AE58" si="304">S10</f>
        <v>3.5087719298245612</v>
      </c>
      <c r="T58" s="63">
        <f t="shared" si="304"/>
        <v>3.5087719298245612</v>
      </c>
      <c r="U58" s="63">
        <f t="shared" si="304"/>
        <v>3.5087719298245612</v>
      </c>
      <c r="V58" s="63">
        <f t="shared" si="304"/>
        <v>3.5087719298245612</v>
      </c>
      <c r="W58" s="63">
        <f t="shared" si="304"/>
        <v>3.5087719298245612</v>
      </c>
      <c r="X58" s="63">
        <f t="shared" si="304"/>
        <v>3.5087719298245612</v>
      </c>
      <c r="Y58" s="63">
        <f t="shared" si="304"/>
        <v>3.5087719298245612</v>
      </c>
      <c r="Z58" s="63">
        <f t="shared" si="304"/>
        <v>3.5087719298245612</v>
      </c>
      <c r="AA58" s="63">
        <f t="shared" si="304"/>
        <v>3.5087719298245612</v>
      </c>
      <c r="AB58" s="63">
        <f t="shared" si="304"/>
        <v>3.5087719298245612</v>
      </c>
      <c r="AC58" s="63">
        <f t="shared" si="304"/>
        <v>3.5087719298245612</v>
      </c>
      <c r="AD58" s="63">
        <f t="shared" si="304"/>
        <v>3.5087719298245612</v>
      </c>
      <c r="AE58" s="63">
        <f t="shared" si="304"/>
        <v>3.5087719298245612</v>
      </c>
      <c r="AF58" s="74"/>
      <c r="AG58" s="63">
        <f t="shared" ref="AG58:AS58" si="305">AG10</f>
        <v>3.5087719298245612</v>
      </c>
      <c r="AH58" s="63">
        <f t="shared" si="305"/>
        <v>3.5087719298245612</v>
      </c>
      <c r="AI58" s="63">
        <f t="shared" si="305"/>
        <v>3.5087719298245612</v>
      </c>
      <c r="AJ58" s="63">
        <f t="shared" si="305"/>
        <v>3.5087719298245612</v>
      </c>
      <c r="AK58" s="63">
        <f t="shared" si="305"/>
        <v>3.5087719298245612</v>
      </c>
      <c r="AL58" s="63">
        <f t="shared" si="305"/>
        <v>3.5087719298245612</v>
      </c>
      <c r="AM58" s="63">
        <f t="shared" si="305"/>
        <v>3.5087719298245612</v>
      </c>
      <c r="AN58" s="63">
        <f t="shared" si="305"/>
        <v>3.5087719298245612</v>
      </c>
      <c r="AO58" s="63">
        <f t="shared" si="305"/>
        <v>3.5087719298245612</v>
      </c>
      <c r="AP58" s="63">
        <f t="shared" si="305"/>
        <v>3.5087719298245612</v>
      </c>
      <c r="AQ58" s="63">
        <f t="shared" si="305"/>
        <v>3.5087719298245612</v>
      </c>
      <c r="AR58" s="63">
        <f t="shared" si="305"/>
        <v>3.5087719298245612</v>
      </c>
      <c r="AS58" s="63">
        <f t="shared" si="305"/>
        <v>3.5087719298245612</v>
      </c>
      <c r="AT58" s="74"/>
      <c r="AU58" s="63">
        <f t="shared" ref="AU58:BG58" si="306">AU10</f>
        <v>3.5087719298245612</v>
      </c>
      <c r="AV58" s="63">
        <f t="shared" si="306"/>
        <v>3.5087719298245612</v>
      </c>
      <c r="AW58" s="63">
        <f t="shared" si="306"/>
        <v>3.5087719298245612</v>
      </c>
      <c r="AX58" s="63">
        <f t="shared" si="306"/>
        <v>3.5087719298245612</v>
      </c>
      <c r="AY58" s="63">
        <f t="shared" si="306"/>
        <v>3.5087719298245612</v>
      </c>
      <c r="AZ58" s="63">
        <f t="shared" si="306"/>
        <v>3.5087719298245612</v>
      </c>
      <c r="BA58" s="63">
        <f t="shared" si="306"/>
        <v>3.5087719298245612</v>
      </c>
      <c r="BB58" s="63">
        <f t="shared" si="306"/>
        <v>3.5087719298245612</v>
      </c>
      <c r="BC58" s="63">
        <f t="shared" si="306"/>
        <v>3.5087719298245612</v>
      </c>
      <c r="BD58" s="63">
        <f t="shared" si="306"/>
        <v>3.5087719298245612</v>
      </c>
      <c r="BE58" s="63">
        <f t="shared" si="306"/>
        <v>3.5087719298245612</v>
      </c>
      <c r="BF58" s="63">
        <f t="shared" si="306"/>
        <v>3.5087719298245612</v>
      </c>
      <c r="BG58" s="63">
        <f t="shared" si="306"/>
        <v>3.5087719298245612</v>
      </c>
      <c r="BH58" s="74"/>
      <c r="BI58" s="63">
        <f t="shared" ref="BI58:BU58" si="307">BI10</f>
        <v>3.5087719298245612</v>
      </c>
      <c r="BJ58" s="63">
        <f t="shared" si="307"/>
        <v>3.5087719298245612</v>
      </c>
      <c r="BK58" s="63">
        <f t="shared" si="307"/>
        <v>3.5087719298245612</v>
      </c>
      <c r="BL58" s="63">
        <f t="shared" si="307"/>
        <v>3.5087719298245612</v>
      </c>
      <c r="BM58" s="63">
        <f t="shared" si="307"/>
        <v>3.5087719298245612</v>
      </c>
      <c r="BN58" s="63">
        <f t="shared" si="307"/>
        <v>3.5087719298245612</v>
      </c>
      <c r="BO58" s="63">
        <f t="shared" si="307"/>
        <v>3.5087719298245612</v>
      </c>
      <c r="BP58" s="63">
        <f t="shared" si="307"/>
        <v>3.5087719298245612</v>
      </c>
      <c r="BQ58" s="63">
        <f t="shared" si="307"/>
        <v>3.5087719298245612</v>
      </c>
      <c r="BR58" s="63">
        <f t="shared" si="307"/>
        <v>3.5087719298245612</v>
      </c>
      <c r="BS58" s="63">
        <f t="shared" si="307"/>
        <v>3.5087719298245612</v>
      </c>
      <c r="BT58" s="63">
        <f t="shared" si="307"/>
        <v>3.5087719298245612</v>
      </c>
      <c r="BU58" s="63">
        <f t="shared" si="307"/>
        <v>3.5087719298245612</v>
      </c>
      <c r="BV58" s="74"/>
      <c r="BW58" s="63">
        <f t="shared" ref="BW58:CI58" si="308">BW10</f>
        <v>3.5087719298245612</v>
      </c>
      <c r="BX58" s="63">
        <f t="shared" si="308"/>
        <v>3.5087719298245612</v>
      </c>
      <c r="BY58" s="63">
        <f t="shared" si="308"/>
        <v>3.5087719298245612</v>
      </c>
      <c r="BZ58" s="63">
        <f t="shared" si="308"/>
        <v>3.5087719298245612</v>
      </c>
      <c r="CA58" s="63">
        <f t="shared" si="308"/>
        <v>3.5087719298245612</v>
      </c>
      <c r="CB58" s="63">
        <f t="shared" si="308"/>
        <v>3.5087719298245612</v>
      </c>
      <c r="CC58" s="63">
        <f t="shared" si="308"/>
        <v>3.5087719298245612</v>
      </c>
      <c r="CD58" s="63">
        <f t="shared" si="308"/>
        <v>3.5087719298245612</v>
      </c>
      <c r="CE58" s="63">
        <f t="shared" si="308"/>
        <v>3.5087719298245612</v>
      </c>
      <c r="CF58" s="63">
        <f t="shared" si="308"/>
        <v>3.5087719298245612</v>
      </c>
      <c r="CG58" s="63">
        <f t="shared" si="308"/>
        <v>3.5087719298245612</v>
      </c>
      <c r="CH58" s="63">
        <f t="shared" si="308"/>
        <v>3.5087719298245612</v>
      </c>
      <c r="CI58" s="63">
        <f t="shared" si="308"/>
        <v>3.5087719298245612</v>
      </c>
      <c r="CJ58" s="74"/>
      <c r="CK58" s="63">
        <f t="shared" ref="CK58:CW58" si="309">CK10</f>
        <v>3.5087719298245612</v>
      </c>
      <c r="CL58" s="63">
        <f t="shared" si="309"/>
        <v>3.5087719298245612</v>
      </c>
      <c r="CM58" s="63">
        <f t="shared" si="309"/>
        <v>3.5087719298245612</v>
      </c>
      <c r="CN58" s="63">
        <f t="shared" si="309"/>
        <v>3.5087719298245612</v>
      </c>
      <c r="CO58" s="63">
        <f t="shared" si="309"/>
        <v>3.5087719298245612</v>
      </c>
      <c r="CP58" s="63">
        <f t="shared" si="309"/>
        <v>3.5087719298245612</v>
      </c>
      <c r="CQ58" s="63">
        <f t="shared" si="309"/>
        <v>3.5087719298245612</v>
      </c>
      <c r="CR58" s="63">
        <f t="shared" si="309"/>
        <v>3.5087719298245612</v>
      </c>
      <c r="CS58" s="63">
        <f t="shared" si="309"/>
        <v>3.5087719298245612</v>
      </c>
      <c r="CT58" s="63">
        <f t="shared" si="309"/>
        <v>3.5087719298245612</v>
      </c>
      <c r="CU58" s="63">
        <f t="shared" si="309"/>
        <v>3.5087719298245612</v>
      </c>
      <c r="CV58" s="63">
        <f t="shared" si="309"/>
        <v>3.5087719298245612</v>
      </c>
      <c r="CW58" s="63">
        <f t="shared" si="309"/>
        <v>3.5087719298245612</v>
      </c>
      <c r="CX58" s="74"/>
      <c r="CY58" s="63">
        <f t="shared" ref="CY58:DK58" si="310">CY10</f>
        <v>3.5087719298245612</v>
      </c>
      <c r="CZ58" s="63">
        <f t="shared" si="310"/>
        <v>3.5087719298245612</v>
      </c>
      <c r="DA58" s="63">
        <f t="shared" si="310"/>
        <v>3.5087719298245612</v>
      </c>
      <c r="DB58" s="63">
        <f t="shared" si="310"/>
        <v>3.5087719298245612</v>
      </c>
      <c r="DC58" s="63">
        <f t="shared" si="310"/>
        <v>3.5087719298245612</v>
      </c>
      <c r="DD58" s="63">
        <f t="shared" si="310"/>
        <v>3.5087719298245612</v>
      </c>
      <c r="DE58" s="63">
        <f t="shared" si="310"/>
        <v>3.5087719298245612</v>
      </c>
      <c r="DF58" s="63">
        <f t="shared" si="310"/>
        <v>3.5087719298245612</v>
      </c>
      <c r="DG58" s="63">
        <f t="shared" si="310"/>
        <v>3.5087719298245612</v>
      </c>
      <c r="DH58" s="63">
        <f t="shared" si="310"/>
        <v>3.5087719298245612</v>
      </c>
      <c r="DI58" s="63">
        <f t="shared" si="310"/>
        <v>3.5087719298245612</v>
      </c>
      <c r="DJ58" s="63">
        <f t="shared" si="310"/>
        <v>3.5087719298245612</v>
      </c>
      <c r="DK58" s="63">
        <f t="shared" si="310"/>
        <v>3.5087719298245612</v>
      </c>
      <c r="DL58" s="74"/>
      <c r="DM58" s="63">
        <f t="shared" ref="DM58:DY58" si="311">DM10</f>
        <v>3.5087719298245612</v>
      </c>
      <c r="DN58" s="63">
        <f t="shared" si="311"/>
        <v>3.5087719298245612</v>
      </c>
      <c r="DO58" s="63">
        <f t="shared" si="311"/>
        <v>3.5087719298245612</v>
      </c>
      <c r="DP58" s="63">
        <f t="shared" si="311"/>
        <v>3.5087719298245612</v>
      </c>
      <c r="DQ58" s="63">
        <f t="shared" si="311"/>
        <v>3.5087719298245612</v>
      </c>
      <c r="DR58" s="63">
        <f t="shared" si="311"/>
        <v>3.5087719298245612</v>
      </c>
      <c r="DS58" s="63">
        <f t="shared" si="311"/>
        <v>3.5087719298245612</v>
      </c>
      <c r="DT58" s="63">
        <f t="shared" si="311"/>
        <v>3.5087719298245612</v>
      </c>
      <c r="DU58" s="63">
        <f t="shared" si="311"/>
        <v>3.5087719298245612</v>
      </c>
      <c r="DV58" s="63">
        <f t="shared" si="311"/>
        <v>3.5087719298245612</v>
      </c>
      <c r="DW58" s="63">
        <f t="shared" si="311"/>
        <v>3.5087719298245612</v>
      </c>
      <c r="DX58" s="63">
        <f t="shared" si="311"/>
        <v>3.5087719298245612</v>
      </c>
      <c r="DY58" s="63">
        <f t="shared" si="311"/>
        <v>3.5087719298245612</v>
      </c>
    </row>
    <row r="59" spans="2:129" ht="14.25" x14ac:dyDescent="0.25">
      <c r="B59" s="52"/>
      <c r="C59" s="57" t="s">
        <v>51</v>
      </c>
      <c r="D59" s="4" t="s">
        <v>31</v>
      </c>
      <c r="E59" s="67">
        <f t="shared" ref="E59:Q59" si="312">E57/E58</f>
        <v>1.04609997726E-2</v>
      </c>
      <c r="F59" s="67">
        <f t="shared" si="312"/>
        <v>2.7839112124874995E-2</v>
      </c>
      <c r="G59" s="67">
        <f t="shared" si="312"/>
        <v>6.7955038605750001E-2</v>
      </c>
      <c r="H59" s="67">
        <f t="shared" si="312"/>
        <v>0.15198668582476499</v>
      </c>
      <c r="I59" s="67">
        <f t="shared" si="312"/>
        <v>0.30067718000005506</v>
      </c>
      <c r="J59" s="67">
        <f t="shared" si="312"/>
        <v>0.40335829331283002</v>
      </c>
      <c r="K59" s="67">
        <f t="shared" si="312"/>
        <v>0.40363974452190005</v>
      </c>
      <c r="L59" s="67">
        <f t="shared" si="312"/>
        <v>0.40054251404030999</v>
      </c>
      <c r="M59" s="67">
        <f t="shared" si="312"/>
        <v>0.39248815806470999</v>
      </c>
      <c r="N59" s="67">
        <f t="shared" si="312"/>
        <v>0.37706271932190005</v>
      </c>
      <c r="O59" s="67">
        <f t="shared" si="312"/>
        <v>0.35074088621044502</v>
      </c>
      <c r="P59" s="67">
        <f t="shared" si="312"/>
        <v>0.30856462464436502</v>
      </c>
      <c r="Q59" s="67">
        <f t="shared" si="312"/>
        <v>0.24374793330462002</v>
      </c>
      <c r="R59" s="74"/>
      <c r="S59" s="67">
        <f t="shared" ref="S59:AE59" si="313">S57/S58</f>
        <v>1.0553357364225002E-2</v>
      </c>
      <c r="T59" s="67">
        <f t="shared" si="313"/>
        <v>2.7837101435054998E-2</v>
      </c>
      <c r="U59" s="67">
        <f t="shared" si="313"/>
        <v>6.7503347720535012E-2</v>
      </c>
      <c r="V59" s="67">
        <f t="shared" si="313"/>
        <v>0.15056206986597001</v>
      </c>
      <c r="W59" s="67">
        <f t="shared" si="313"/>
        <v>0.29800224990864005</v>
      </c>
      <c r="X59" s="67">
        <f t="shared" si="313"/>
        <v>0.37634473685955006</v>
      </c>
      <c r="Y59" s="67">
        <f t="shared" si="313"/>
        <v>0.37918842592072505</v>
      </c>
      <c r="Z59" s="67">
        <f t="shared" si="313"/>
        <v>0.37853649073663498</v>
      </c>
      <c r="AA59" s="67">
        <f t="shared" si="313"/>
        <v>0.37274077941349498</v>
      </c>
      <c r="AB59" s="67">
        <f t="shared" si="313"/>
        <v>0.35928596194168505</v>
      </c>
      <c r="AC59" s="67">
        <f t="shared" si="313"/>
        <v>0.33453937368898501</v>
      </c>
      <c r="AD59" s="67">
        <f t="shared" si="313"/>
        <v>0.29329470743328007</v>
      </c>
      <c r="AE59" s="67">
        <f t="shared" si="313"/>
        <v>0.22898932013064002</v>
      </c>
      <c r="AF59" s="74"/>
      <c r="AG59" s="67">
        <f t="shared" ref="AG59:AS59" si="314">AG57/AG58</f>
        <v>9.7623108677550013E-3</v>
      </c>
      <c r="AH59" s="67">
        <f t="shared" si="314"/>
        <v>2.5639824619065003E-2</v>
      </c>
      <c r="AI59" s="67">
        <f t="shared" si="314"/>
        <v>6.2012434762860009E-2</v>
      </c>
      <c r="AJ59" s="67">
        <f t="shared" si="314"/>
        <v>0.13845859673395502</v>
      </c>
      <c r="AK59" s="67">
        <f t="shared" si="314"/>
        <v>0.27739649348673001</v>
      </c>
      <c r="AL59" s="67">
        <f t="shared" si="314"/>
        <v>0.35543130713752497</v>
      </c>
      <c r="AM59" s="67">
        <f t="shared" si="314"/>
        <v>0.35970545375204999</v>
      </c>
      <c r="AN59" s="67">
        <f t="shared" si="314"/>
        <v>0.36070017850498504</v>
      </c>
      <c r="AO59" s="67">
        <f t="shared" si="314"/>
        <v>0.35687507131522506</v>
      </c>
      <c r="AP59" s="67">
        <f t="shared" si="314"/>
        <v>0.34587623012781005</v>
      </c>
      <c r="AQ59" s="67">
        <f t="shared" si="314"/>
        <v>0.32431919104326007</v>
      </c>
      <c r="AR59" s="67">
        <f t="shared" si="314"/>
        <v>0.28730135969435999</v>
      </c>
      <c r="AS59" s="67">
        <f t="shared" si="314"/>
        <v>0.22891246552555497</v>
      </c>
      <c r="AT59" s="74"/>
      <c r="AU59" s="67">
        <f t="shared" ref="AU59:BG59" si="315">AU57/AU58</f>
        <v>8.9649844036950015E-3</v>
      </c>
      <c r="AV59" s="67">
        <f t="shared" si="315"/>
        <v>2.348105942529E-2</v>
      </c>
      <c r="AW59" s="67">
        <f t="shared" si="315"/>
        <v>5.6707281795869993E-2</v>
      </c>
      <c r="AX59" s="67">
        <f t="shared" si="315"/>
        <v>0.12679098433059002</v>
      </c>
      <c r="AY59" s="67">
        <f t="shared" si="315"/>
        <v>0.25702221398473502</v>
      </c>
      <c r="AZ59" s="67">
        <f t="shared" si="315"/>
        <v>0.33894508427923492</v>
      </c>
      <c r="BA59" s="67">
        <f t="shared" si="315"/>
        <v>0.34416051947337001</v>
      </c>
      <c r="BB59" s="67">
        <f t="shared" si="315"/>
        <v>0.34634539486348503</v>
      </c>
      <c r="BC59" s="67">
        <f t="shared" si="315"/>
        <v>0.34407977810298007</v>
      </c>
      <c r="BD59" s="67">
        <f t="shared" si="315"/>
        <v>0.33520709314321495</v>
      </c>
      <c r="BE59" s="67">
        <f t="shared" si="315"/>
        <v>0.31653250369554004</v>
      </c>
      <c r="BF59" s="67">
        <f t="shared" si="315"/>
        <v>0.28380121077627002</v>
      </c>
      <c r="BG59" s="67">
        <f t="shared" si="315"/>
        <v>0.23110893203809504</v>
      </c>
      <c r="BH59" s="74"/>
      <c r="BI59" s="67">
        <f t="shared" ref="BI59:BU59" si="316">BI57/BI58</f>
        <v>8.2700637674250014E-3</v>
      </c>
      <c r="BJ59" s="67">
        <f t="shared" si="316"/>
        <v>2.1618066073560004E-2</v>
      </c>
      <c r="BK59" s="67">
        <f t="shared" si="316"/>
        <v>5.2157236960155E-2</v>
      </c>
      <c r="BL59" s="67">
        <f t="shared" si="316"/>
        <v>0.11677194335953502</v>
      </c>
      <c r="BM59" s="67">
        <f t="shared" si="316"/>
        <v>0.23906015443242001</v>
      </c>
      <c r="BN59" s="67">
        <f t="shared" si="316"/>
        <v>0.32547573221012999</v>
      </c>
      <c r="BO59" s="67">
        <f t="shared" si="316"/>
        <v>0.33136893517560007</v>
      </c>
      <c r="BP59" s="67">
        <f t="shared" si="316"/>
        <v>0.33446485596249004</v>
      </c>
      <c r="BQ59" s="67">
        <f t="shared" si="316"/>
        <v>0.33345608783027991</v>
      </c>
      <c r="BR59" s="67">
        <f t="shared" si="316"/>
        <v>0.32635267300495502</v>
      </c>
      <c r="BS59" s="67">
        <f t="shared" si="316"/>
        <v>0.31024944178444497</v>
      </c>
      <c r="BT59" s="67">
        <f t="shared" si="316"/>
        <v>0.28118292589975502</v>
      </c>
      <c r="BU59" s="67">
        <f t="shared" si="316"/>
        <v>0.23341086219444004</v>
      </c>
      <c r="BV59" s="74"/>
      <c r="BW59" s="67">
        <f t="shared" ref="BW59:CI59" si="317">BW57/BW58</f>
        <v>7.6780192260449999E-3</v>
      </c>
      <c r="BX59" s="67">
        <f t="shared" si="317"/>
        <v>2.0039826896505002E-2</v>
      </c>
      <c r="BY59" s="67">
        <f t="shared" si="317"/>
        <v>4.8315778839315003E-2</v>
      </c>
      <c r="BZ59" s="67">
        <f t="shared" si="317"/>
        <v>0.10830053589119999</v>
      </c>
      <c r="CA59" s="67">
        <f t="shared" si="317"/>
        <v>0.22353607143488999</v>
      </c>
      <c r="CB59" s="67">
        <f t="shared" si="317"/>
        <v>0.31416281957007003</v>
      </c>
      <c r="CC59" s="67">
        <f t="shared" si="317"/>
        <v>0.32057446435974002</v>
      </c>
      <c r="CD59" s="67">
        <f t="shared" si="317"/>
        <v>0.32439948006392999</v>
      </c>
      <c r="CE59" s="67">
        <f t="shared" si="317"/>
        <v>0.32442619526454003</v>
      </c>
      <c r="CF59" s="67">
        <f t="shared" si="317"/>
        <v>0.31879433582333999</v>
      </c>
      <c r="CG59" s="67">
        <f t="shared" si="317"/>
        <v>0.30487291957231505</v>
      </c>
      <c r="CH59" s="67">
        <f t="shared" si="317"/>
        <v>0.27889718170024502</v>
      </c>
      <c r="CI59" s="67">
        <f t="shared" si="317"/>
        <v>0.23539124207862003</v>
      </c>
      <c r="CJ59" s="74"/>
      <c r="CK59" s="67">
        <f t="shared" ref="CK59:CW59" si="318">CK57/CK58</f>
        <v>7.1725760777100007E-3</v>
      </c>
      <c r="CL59" s="67">
        <f t="shared" si="318"/>
        <v>1.8697594590960005E-2</v>
      </c>
      <c r="CM59" s="67">
        <f t="shared" si="318"/>
        <v>4.5056104561319997E-2</v>
      </c>
      <c r="CN59" s="67">
        <f t="shared" si="318"/>
        <v>0.10110252912127501</v>
      </c>
      <c r="CO59" s="67">
        <f t="shared" si="318"/>
        <v>0.21011231664118502</v>
      </c>
      <c r="CP59" s="67">
        <f t="shared" si="318"/>
        <v>0.30446189687353503</v>
      </c>
      <c r="CQ59" s="67">
        <f t="shared" si="318"/>
        <v>0.311287729229415</v>
      </c>
      <c r="CR59" s="67">
        <f t="shared" si="318"/>
        <v>0.315715563933615</v>
      </c>
      <c r="CS59" s="67">
        <f t="shared" si="318"/>
        <v>0.31661302839069005</v>
      </c>
      <c r="CT59" s="67">
        <f t="shared" si="318"/>
        <v>0.31226049471040501</v>
      </c>
      <c r="CU59" s="67">
        <f t="shared" si="318"/>
        <v>0.30013803739892997</v>
      </c>
      <c r="CV59" s="67">
        <f t="shared" si="318"/>
        <v>0.27678270400451999</v>
      </c>
      <c r="CW59" s="67">
        <f t="shared" si="318"/>
        <v>0.23698423954519501</v>
      </c>
      <c r="CX59" s="74"/>
      <c r="CY59" s="67">
        <f t="shared" ref="CY59:DK59" si="319">CY57/CY58</f>
        <v>6.7374471016650008E-3</v>
      </c>
      <c r="CZ59" s="67">
        <f t="shared" si="319"/>
        <v>1.7545364509080001E-2</v>
      </c>
      <c r="DA59" s="67">
        <f t="shared" si="319"/>
        <v>4.2262452357345E-2</v>
      </c>
      <c r="DB59" s="67">
        <f t="shared" si="319"/>
        <v>9.4926683558385003E-2</v>
      </c>
      <c r="DC59" s="67">
        <f t="shared" si="319"/>
        <v>0.19843261280302502</v>
      </c>
      <c r="DD59" s="67">
        <f t="shared" si="319"/>
        <v>0.29601002605174503</v>
      </c>
      <c r="DE59" s="67">
        <f t="shared" si="319"/>
        <v>0.30317738453413501</v>
      </c>
      <c r="DF59" s="67">
        <f t="shared" si="319"/>
        <v>0.30811555798613999</v>
      </c>
      <c r="DG59" s="67">
        <f t="shared" si="319"/>
        <v>0.30976213879519504</v>
      </c>
      <c r="DH59" s="67">
        <f t="shared" si="319"/>
        <v>0.30648980841247497</v>
      </c>
      <c r="DI59" s="67">
        <f t="shared" si="319"/>
        <v>0.29588769759478506</v>
      </c>
      <c r="DJ59" s="67">
        <f t="shared" si="319"/>
        <v>0.27477222761617504</v>
      </c>
      <c r="DK59" s="67">
        <f t="shared" si="319"/>
        <v>0.23819972428324504</v>
      </c>
      <c r="DL59" s="74"/>
      <c r="DM59" s="67">
        <f t="shared" ref="DM59:DY59" si="320">DM57/DM58</f>
        <v>6.3592277036699993E-3</v>
      </c>
      <c r="DN59" s="67">
        <f t="shared" si="320"/>
        <v>1.6546068202815001E-2</v>
      </c>
      <c r="DO59" s="67">
        <f t="shared" si="320"/>
        <v>3.9842697107130003E-2</v>
      </c>
      <c r="DP59" s="67">
        <f t="shared" si="320"/>
        <v>8.9572426901145016E-2</v>
      </c>
      <c r="DQ59" s="67">
        <f t="shared" si="320"/>
        <v>0.18819196412661002</v>
      </c>
      <c r="DR59" s="67">
        <f t="shared" si="320"/>
        <v>0.28855406586817506</v>
      </c>
      <c r="DS59" s="67">
        <f t="shared" si="320"/>
        <v>0.29600934429212999</v>
      </c>
      <c r="DT59" s="67">
        <f t="shared" si="320"/>
        <v>0.30138654148942501</v>
      </c>
      <c r="DU59" s="67">
        <f t="shared" si="320"/>
        <v>0.30367808678755498</v>
      </c>
      <c r="DV59" s="67">
        <f t="shared" si="320"/>
        <v>0.30133564011151509</v>
      </c>
      <c r="DW59" s="67">
        <f t="shared" si="320"/>
        <v>0.29210520054925498</v>
      </c>
      <c r="DX59" s="67">
        <f t="shared" si="320"/>
        <v>0.27282512599867498</v>
      </c>
      <c r="DY59" s="67">
        <f t="shared" si="320"/>
        <v>0.239060633029785</v>
      </c>
    </row>
    <row r="60" spans="2:129" x14ac:dyDescent="0.2">
      <c r="B60" s="55"/>
      <c r="C60" s="22"/>
      <c r="D60" s="10"/>
      <c r="E60" s="62"/>
      <c r="F60" s="62"/>
      <c r="G60" s="62"/>
      <c r="H60" s="62"/>
      <c r="I60" s="62"/>
      <c r="J60" s="62"/>
      <c r="K60" s="62"/>
      <c r="L60" s="62"/>
      <c r="M60" s="62"/>
      <c r="N60" s="62"/>
      <c r="O60" s="62"/>
      <c r="P60" s="62"/>
      <c r="Q60" s="62"/>
      <c r="R60" s="74"/>
      <c r="S60" s="62"/>
      <c r="T60" s="62"/>
      <c r="U60" s="62"/>
      <c r="V60" s="62"/>
      <c r="W60" s="62"/>
      <c r="X60" s="62"/>
      <c r="Y60" s="62"/>
      <c r="Z60" s="62"/>
      <c r="AA60" s="62"/>
      <c r="AB60" s="62"/>
      <c r="AC60" s="62"/>
      <c r="AD60" s="62"/>
      <c r="AE60" s="62"/>
      <c r="AF60" s="74"/>
      <c r="AG60" s="62"/>
      <c r="AH60" s="62"/>
      <c r="AI60" s="62"/>
      <c r="AJ60" s="62"/>
      <c r="AK60" s="62"/>
      <c r="AL60" s="62"/>
      <c r="AM60" s="62"/>
      <c r="AN60" s="62"/>
      <c r="AO60" s="62"/>
      <c r="AP60" s="62"/>
      <c r="AQ60" s="62"/>
      <c r="AR60" s="62"/>
      <c r="AS60" s="62"/>
      <c r="AT60" s="74"/>
      <c r="AU60" s="62"/>
      <c r="AV60" s="62"/>
      <c r="AW60" s="62"/>
      <c r="AX60" s="62"/>
      <c r="AY60" s="62"/>
      <c r="AZ60" s="62"/>
      <c r="BA60" s="62"/>
      <c r="BB60" s="62"/>
      <c r="BC60" s="62"/>
      <c r="BD60" s="62"/>
      <c r="BE60" s="62"/>
      <c r="BF60" s="62"/>
      <c r="BG60" s="62"/>
      <c r="BH60" s="74"/>
      <c r="BI60" s="62"/>
      <c r="BJ60" s="62"/>
      <c r="BK60" s="62"/>
      <c r="BL60" s="62"/>
      <c r="BM60" s="62"/>
      <c r="BN60" s="62"/>
      <c r="BO60" s="62"/>
      <c r="BP60" s="62"/>
      <c r="BQ60" s="62"/>
      <c r="BR60" s="62"/>
      <c r="BS60" s="62"/>
      <c r="BT60" s="62"/>
      <c r="BU60" s="62"/>
      <c r="BV60" s="74"/>
      <c r="BW60" s="62"/>
      <c r="BX60" s="62"/>
      <c r="BY60" s="62"/>
      <c r="BZ60" s="62"/>
      <c r="CA60" s="62"/>
      <c r="CB60" s="62"/>
      <c r="CC60" s="62"/>
      <c r="CD60" s="62"/>
      <c r="CE60" s="62"/>
      <c r="CF60" s="62"/>
      <c r="CG60" s="62"/>
      <c r="CH60" s="62"/>
      <c r="CI60" s="62"/>
      <c r="CJ60" s="74"/>
      <c r="CK60" s="62"/>
      <c r="CL60" s="62"/>
      <c r="CM60" s="62"/>
      <c r="CN60" s="62"/>
      <c r="CO60" s="62"/>
      <c r="CP60" s="62"/>
      <c r="CQ60" s="62"/>
      <c r="CR60" s="62"/>
      <c r="CS60" s="62"/>
      <c r="CT60" s="62"/>
      <c r="CU60" s="62"/>
      <c r="CV60" s="62"/>
      <c r="CW60" s="62"/>
      <c r="CX60" s="74"/>
      <c r="CY60" s="62"/>
      <c r="CZ60" s="62"/>
      <c r="DA60" s="62"/>
      <c r="DB60" s="62"/>
      <c r="DC60" s="62"/>
      <c r="DD60" s="62"/>
      <c r="DE60" s="62"/>
      <c r="DF60" s="62"/>
      <c r="DG60" s="62"/>
      <c r="DH60" s="62"/>
      <c r="DI60" s="62"/>
      <c r="DJ60" s="62"/>
      <c r="DK60" s="62"/>
      <c r="DL60" s="74"/>
      <c r="DM60" s="62"/>
      <c r="DN60" s="62"/>
      <c r="DO60" s="62"/>
      <c r="DP60" s="62"/>
      <c r="DQ60" s="62"/>
      <c r="DR60" s="62"/>
      <c r="DS60" s="62"/>
      <c r="DT60" s="62"/>
      <c r="DU60" s="62"/>
      <c r="DV60" s="62"/>
      <c r="DW60" s="62"/>
      <c r="DX60" s="62"/>
      <c r="DY60" s="62"/>
    </row>
    <row r="61" spans="2:129" x14ac:dyDescent="0.2">
      <c r="B61" s="47"/>
      <c r="C61" s="56" t="s">
        <v>50</v>
      </c>
      <c r="D61" s="4" t="s">
        <v>29</v>
      </c>
      <c r="E61" s="63">
        <f t="shared" ref="E61:Q61" si="321">E57</f>
        <v>3.6705262359999997E-2</v>
      </c>
      <c r="F61" s="63">
        <f t="shared" si="321"/>
        <v>9.7681095174999982E-2</v>
      </c>
      <c r="G61" s="63">
        <f t="shared" si="321"/>
        <v>0.23843873194999998</v>
      </c>
      <c r="H61" s="63">
        <f t="shared" si="321"/>
        <v>0.53328661692899992</v>
      </c>
      <c r="I61" s="63">
        <f t="shared" si="321"/>
        <v>1.055007649123</v>
      </c>
      <c r="J61" s="63">
        <f t="shared" si="321"/>
        <v>1.415292257238</v>
      </c>
      <c r="K61" s="63">
        <f t="shared" si="321"/>
        <v>1.4162798053400001</v>
      </c>
      <c r="L61" s="63">
        <f t="shared" si="321"/>
        <v>1.405412329966</v>
      </c>
      <c r="M61" s="63">
        <f t="shared" si="321"/>
        <v>1.3771514318059999</v>
      </c>
      <c r="N61" s="63">
        <f t="shared" si="321"/>
        <v>1.3230270853400001</v>
      </c>
      <c r="O61" s="63">
        <f t="shared" si="321"/>
        <v>1.230669776177</v>
      </c>
      <c r="P61" s="63">
        <f t="shared" si="321"/>
        <v>1.082682893489</v>
      </c>
      <c r="Q61" s="63">
        <f t="shared" si="321"/>
        <v>0.85525590633199999</v>
      </c>
      <c r="R61" s="74"/>
      <c r="S61" s="63">
        <f t="shared" ref="S61:AE61" si="322">S57</f>
        <v>3.7029324085000002E-2</v>
      </c>
      <c r="T61" s="63">
        <f t="shared" si="322"/>
        <v>9.7674040122999989E-2</v>
      </c>
      <c r="U61" s="63">
        <f t="shared" si="322"/>
        <v>0.23685385165100001</v>
      </c>
      <c r="V61" s="63">
        <f t="shared" si="322"/>
        <v>0.52828796444199999</v>
      </c>
      <c r="W61" s="63">
        <f t="shared" si="322"/>
        <v>1.0456219295040001</v>
      </c>
      <c r="X61" s="63">
        <f t="shared" si="322"/>
        <v>1.3205078486300001</v>
      </c>
      <c r="Y61" s="63">
        <f t="shared" si="322"/>
        <v>1.3304857049850001</v>
      </c>
      <c r="Z61" s="63">
        <f t="shared" si="322"/>
        <v>1.3281982131109999</v>
      </c>
      <c r="AA61" s="63">
        <f t="shared" si="322"/>
        <v>1.3078623839069998</v>
      </c>
      <c r="AB61" s="63">
        <f t="shared" si="322"/>
        <v>1.2606524980410001</v>
      </c>
      <c r="AC61" s="63">
        <f t="shared" si="322"/>
        <v>1.1738223638209999</v>
      </c>
      <c r="AD61" s="63">
        <f t="shared" si="322"/>
        <v>1.0291042366080001</v>
      </c>
      <c r="AE61" s="63">
        <f t="shared" si="322"/>
        <v>0.80347129870400003</v>
      </c>
      <c r="AF61" s="74"/>
      <c r="AG61" s="63">
        <f t="shared" ref="AG61:AS61" si="323">AG57</f>
        <v>3.4253722343000004E-2</v>
      </c>
      <c r="AH61" s="63">
        <f t="shared" si="323"/>
        <v>8.9964296908999999E-2</v>
      </c>
      <c r="AI61" s="63">
        <f t="shared" si="323"/>
        <v>0.21758749039600003</v>
      </c>
      <c r="AJ61" s="63">
        <f t="shared" si="323"/>
        <v>0.48581963766300001</v>
      </c>
      <c r="AK61" s="63">
        <f t="shared" si="323"/>
        <v>0.97332102977799995</v>
      </c>
      <c r="AL61" s="63">
        <f t="shared" si="323"/>
        <v>1.2471273934649998</v>
      </c>
      <c r="AM61" s="63">
        <f t="shared" si="323"/>
        <v>1.26212439913</v>
      </c>
      <c r="AN61" s="63">
        <f t="shared" si="323"/>
        <v>1.265614661421</v>
      </c>
      <c r="AO61" s="63">
        <f t="shared" si="323"/>
        <v>1.252193232685</v>
      </c>
      <c r="AP61" s="63">
        <f t="shared" si="323"/>
        <v>1.2136008074660001</v>
      </c>
      <c r="AQ61" s="63">
        <f t="shared" si="323"/>
        <v>1.1379620738360001</v>
      </c>
      <c r="AR61" s="63">
        <f t="shared" si="323"/>
        <v>1.0080749462959999</v>
      </c>
      <c r="AS61" s="63">
        <f t="shared" si="323"/>
        <v>0.80320163342299988</v>
      </c>
      <c r="AT61" s="74"/>
      <c r="AU61" s="63">
        <f t="shared" ref="AU61:BG61" si="324">AU57</f>
        <v>3.1456085627000002E-2</v>
      </c>
      <c r="AV61" s="63">
        <f t="shared" si="324"/>
        <v>8.2389682193999988E-2</v>
      </c>
      <c r="AW61" s="63">
        <f t="shared" si="324"/>
        <v>0.19897291858199997</v>
      </c>
      <c r="AX61" s="63">
        <f t="shared" si="324"/>
        <v>0.44488064677400002</v>
      </c>
      <c r="AY61" s="63">
        <f t="shared" si="324"/>
        <v>0.90183232977100003</v>
      </c>
      <c r="AZ61" s="63">
        <f t="shared" si="324"/>
        <v>1.1892809974709997</v>
      </c>
      <c r="BA61" s="63">
        <f t="shared" si="324"/>
        <v>1.207580770082</v>
      </c>
      <c r="BB61" s="63">
        <f t="shared" si="324"/>
        <v>1.215246999521</v>
      </c>
      <c r="BC61" s="63">
        <f t="shared" si="324"/>
        <v>1.2072974670280001</v>
      </c>
      <c r="BD61" s="63">
        <f t="shared" si="324"/>
        <v>1.1761652390989998</v>
      </c>
      <c r="BE61" s="63">
        <f t="shared" si="324"/>
        <v>1.1106403638440001</v>
      </c>
      <c r="BF61" s="63">
        <f t="shared" si="324"/>
        <v>0.99579372202200001</v>
      </c>
      <c r="BG61" s="63">
        <f t="shared" si="324"/>
        <v>0.81090853346700009</v>
      </c>
      <c r="BH61" s="74"/>
      <c r="BI61" s="63">
        <f t="shared" ref="BI61:BU61" si="325">BI57</f>
        <v>2.9017767605000001E-2</v>
      </c>
      <c r="BJ61" s="63">
        <f t="shared" si="325"/>
        <v>7.5852863416000005E-2</v>
      </c>
      <c r="BK61" s="63">
        <f t="shared" si="325"/>
        <v>0.18300784898299999</v>
      </c>
      <c r="BL61" s="63">
        <f t="shared" si="325"/>
        <v>0.40972611705100004</v>
      </c>
      <c r="BM61" s="63">
        <f t="shared" si="325"/>
        <v>0.83880755941200003</v>
      </c>
      <c r="BN61" s="63">
        <f t="shared" si="325"/>
        <v>1.1420201130179999</v>
      </c>
      <c r="BO61" s="63">
        <f t="shared" si="325"/>
        <v>1.1626980181600002</v>
      </c>
      <c r="BP61" s="63">
        <f t="shared" si="325"/>
        <v>1.173560898114</v>
      </c>
      <c r="BQ61" s="63">
        <f t="shared" si="325"/>
        <v>1.1700213608079997</v>
      </c>
      <c r="BR61" s="63">
        <f t="shared" si="325"/>
        <v>1.145097098263</v>
      </c>
      <c r="BS61" s="63">
        <f t="shared" si="325"/>
        <v>1.0885945325769999</v>
      </c>
      <c r="BT61" s="63">
        <f t="shared" si="325"/>
        <v>0.98660675754299998</v>
      </c>
      <c r="BU61" s="63">
        <f t="shared" si="325"/>
        <v>0.81898548138400007</v>
      </c>
      <c r="BV61" s="74"/>
      <c r="BW61" s="63">
        <f t="shared" ref="BW61:CI61" si="326">BW57</f>
        <v>2.6940418336999998E-2</v>
      </c>
      <c r="BX61" s="63">
        <f t="shared" si="326"/>
        <v>7.0315182093E-2</v>
      </c>
      <c r="BY61" s="63">
        <f t="shared" si="326"/>
        <v>0.169529048559</v>
      </c>
      <c r="BZ61" s="63">
        <f t="shared" si="326"/>
        <v>0.38000188031999993</v>
      </c>
      <c r="CA61" s="63">
        <f t="shared" si="326"/>
        <v>0.78433709275399988</v>
      </c>
      <c r="CB61" s="63">
        <f t="shared" si="326"/>
        <v>1.102325682702</v>
      </c>
      <c r="CC61" s="63">
        <f t="shared" si="326"/>
        <v>1.1248226819639999</v>
      </c>
      <c r="CD61" s="63">
        <f t="shared" si="326"/>
        <v>1.138243789698</v>
      </c>
      <c r="CE61" s="63">
        <f t="shared" si="326"/>
        <v>1.1383375272439999</v>
      </c>
      <c r="CF61" s="63">
        <f t="shared" si="326"/>
        <v>1.1185766169239999</v>
      </c>
      <c r="CG61" s="63">
        <f t="shared" si="326"/>
        <v>1.0697295423590001</v>
      </c>
      <c r="CH61" s="63">
        <f t="shared" si="326"/>
        <v>0.97858660245700002</v>
      </c>
      <c r="CI61" s="63">
        <f t="shared" si="326"/>
        <v>0.82593418273200003</v>
      </c>
      <c r="CJ61" s="74"/>
      <c r="CK61" s="63">
        <f t="shared" ref="CK61:CW61" si="327">CK57</f>
        <v>2.5166933606000003E-2</v>
      </c>
      <c r="CL61" s="63">
        <f t="shared" si="327"/>
        <v>6.5605595056000013E-2</v>
      </c>
      <c r="CM61" s="63">
        <f t="shared" si="327"/>
        <v>0.15809159495199998</v>
      </c>
      <c r="CN61" s="63">
        <f t="shared" si="327"/>
        <v>0.35474571621500001</v>
      </c>
      <c r="CO61" s="63">
        <f t="shared" si="327"/>
        <v>0.73723619874099999</v>
      </c>
      <c r="CP61" s="63">
        <f t="shared" si="327"/>
        <v>1.0682873574510001</v>
      </c>
      <c r="CQ61" s="63">
        <f t="shared" si="327"/>
        <v>1.092237646419</v>
      </c>
      <c r="CR61" s="63">
        <f t="shared" si="327"/>
        <v>1.1077739085389999</v>
      </c>
      <c r="CS61" s="63">
        <f t="shared" si="327"/>
        <v>1.1109229066340001</v>
      </c>
      <c r="CT61" s="63">
        <f t="shared" si="327"/>
        <v>1.095650858633</v>
      </c>
      <c r="CU61" s="63">
        <f t="shared" si="327"/>
        <v>1.0531159206979999</v>
      </c>
      <c r="CV61" s="63">
        <f t="shared" si="327"/>
        <v>0.97116738247199985</v>
      </c>
      <c r="CW61" s="63">
        <f t="shared" si="327"/>
        <v>0.83152364752700003</v>
      </c>
      <c r="CX61" s="74"/>
      <c r="CY61" s="63">
        <f t="shared" ref="CY61:DK61" si="328">CY57</f>
        <v>2.3640165269000001E-2</v>
      </c>
      <c r="CZ61" s="63">
        <f t="shared" si="328"/>
        <v>6.1562682488000002E-2</v>
      </c>
      <c r="DA61" s="63">
        <f t="shared" si="328"/>
        <v>0.14828930651699998</v>
      </c>
      <c r="DB61" s="63">
        <f t="shared" si="328"/>
        <v>0.33307608266099997</v>
      </c>
      <c r="DC61" s="63">
        <f t="shared" si="328"/>
        <v>0.696254781765</v>
      </c>
      <c r="DD61" s="63">
        <f t="shared" si="328"/>
        <v>1.038631670357</v>
      </c>
      <c r="DE61" s="63">
        <f t="shared" si="328"/>
        <v>1.0637802966109999</v>
      </c>
      <c r="DF61" s="63">
        <f t="shared" si="328"/>
        <v>1.0811072210039998</v>
      </c>
      <c r="DG61" s="63">
        <f t="shared" si="328"/>
        <v>1.0868846975270001</v>
      </c>
      <c r="DH61" s="63">
        <f t="shared" si="328"/>
        <v>1.0754028365349999</v>
      </c>
      <c r="DI61" s="63">
        <f t="shared" si="328"/>
        <v>1.0382024477010001</v>
      </c>
      <c r="DJ61" s="63">
        <f t="shared" si="328"/>
        <v>0.96411307935500001</v>
      </c>
      <c r="DK61" s="63">
        <f t="shared" si="328"/>
        <v>0.83578850625700007</v>
      </c>
      <c r="DL61" s="74"/>
      <c r="DM61" s="63">
        <f t="shared" ref="DM61:DY61" si="329">DM57</f>
        <v>2.2313079661999996E-2</v>
      </c>
      <c r="DN61" s="63">
        <f t="shared" si="329"/>
        <v>5.8056379658999999E-2</v>
      </c>
      <c r="DO61" s="63">
        <f t="shared" si="329"/>
        <v>0.13979893721799999</v>
      </c>
      <c r="DP61" s="63">
        <f t="shared" si="329"/>
        <v>0.31428921719700004</v>
      </c>
      <c r="DQ61" s="63">
        <f t="shared" si="329"/>
        <v>0.66032268114600001</v>
      </c>
      <c r="DR61" s="63">
        <f t="shared" si="329"/>
        <v>1.0124704065550001</v>
      </c>
      <c r="DS61" s="63">
        <f t="shared" si="329"/>
        <v>1.038629278218</v>
      </c>
      <c r="DT61" s="63">
        <f t="shared" si="329"/>
        <v>1.0574966368050001</v>
      </c>
      <c r="DU61" s="63">
        <f t="shared" si="329"/>
        <v>1.0655371466229999</v>
      </c>
      <c r="DV61" s="63">
        <f t="shared" si="329"/>
        <v>1.0573180354790002</v>
      </c>
      <c r="DW61" s="63">
        <f t="shared" si="329"/>
        <v>1.0249305282429999</v>
      </c>
      <c r="DX61" s="63">
        <f t="shared" si="329"/>
        <v>0.95728114385499996</v>
      </c>
      <c r="DY61" s="63">
        <f t="shared" si="329"/>
        <v>0.83880923870099999</v>
      </c>
    </row>
    <row r="62" spans="2:129" x14ac:dyDescent="0.2">
      <c r="B62" s="47"/>
      <c r="C62" s="58"/>
      <c r="D62" s="4" t="s">
        <v>30</v>
      </c>
      <c r="E62" s="63">
        <f t="shared" ref="E62:Q62" si="330">E10-E15</f>
        <v>7.8386999594561413E-2</v>
      </c>
      <c r="F62" s="63">
        <f t="shared" si="330"/>
        <v>0.21003834735456106</v>
      </c>
      <c r="G62" s="63">
        <f t="shared" si="330"/>
        <v>0.51695826408456114</v>
      </c>
      <c r="H62" s="63">
        <f t="shared" si="330"/>
        <v>1.1665734123245612</v>
      </c>
      <c r="I62" s="63">
        <f t="shared" si="330"/>
        <v>2.3229320920245611</v>
      </c>
      <c r="J62" s="63">
        <f t="shared" si="330"/>
        <v>3.1031178024735611</v>
      </c>
      <c r="K62" s="63">
        <f t="shared" si="330"/>
        <v>3.1033964876005613</v>
      </c>
      <c r="L62" s="63">
        <f t="shared" si="330"/>
        <v>3.1043717856875612</v>
      </c>
      <c r="M62" s="63">
        <f t="shared" si="330"/>
        <v>3.1063621492775613</v>
      </c>
      <c r="N62" s="63">
        <f t="shared" si="330"/>
        <v>3.1098422267215611</v>
      </c>
      <c r="O62" s="63">
        <f t="shared" si="330"/>
        <v>3.115493898611561</v>
      </c>
      <c r="P62" s="63">
        <f t="shared" si="330"/>
        <v>3.1242643474495613</v>
      </c>
      <c r="Q62" s="63">
        <f t="shared" si="330"/>
        <v>3.137436142123561</v>
      </c>
      <c r="R62" s="74"/>
      <c r="S62" s="63">
        <f t="shared" ref="S62:AE62" si="331">S10-S15</f>
        <v>8.2869401164561207E-2</v>
      </c>
      <c r="T62" s="63">
        <f t="shared" si="331"/>
        <v>0.22226265733456119</v>
      </c>
      <c r="U62" s="63">
        <f t="shared" si="331"/>
        <v>0.54831068661456106</v>
      </c>
      <c r="V62" s="63">
        <f t="shared" si="331"/>
        <v>1.2436784179845612</v>
      </c>
      <c r="W62" s="63">
        <f t="shared" si="331"/>
        <v>2.4885203523345609</v>
      </c>
      <c r="X62" s="63">
        <f t="shared" si="331"/>
        <v>3.1095475139295612</v>
      </c>
      <c r="Y62" s="63">
        <f t="shared" si="331"/>
        <v>3.1102887735165612</v>
      </c>
      <c r="Z62" s="63">
        <f t="shared" si="331"/>
        <v>3.1119643908615613</v>
      </c>
      <c r="AA62" s="63">
        <f t="shared" si="331"/>
        <v>3.1149530702245611</v>
      </c>
      <c r="AB62" s="63">
        <f t="shared" si="331"/>
        <v>3.119787889831561</v>
      </c>
      <c r="AC62" s="63">
        <f t="shared" si="331"/>
        <v>3.1271997268115612</v>
      </c>
      <c r="AD62" s="63">
        <f t="shared" si="331"/>
        <v>3.1381838311895613</v>
      </c>
      <c r="AE62" s="63">
        <f t="shared" si="331"/>
        <v>3.1539656847585613</v>
      </c>
      <c r="AF62" s="74"/>
      <c r="AG62" s="63">
        <f t="shared" ref="AG62:AS62" si="332">AG10-AG15</f>
        <v>8.0105715844561054E-2</v>
      </c>
      <c r="AH62" s="63">
        <f t="shared" si="332"/>
        <v>0.21503036151456101</v>
      </c>
      <c r="AI62" s="63">
        <f t="shared" si="332"/>
        <v>0.53158239004456131</v>
      </c>
      <c r="AJ62" s="63">
        <f t="shared" si="332"/>
        <v>1.2122825176845611</v>
      </c>
      <c r="AK62" s="63">
        <f t="shared" si="332"/>
        <v>2.4641769184145614</v>
      </c>
      <c r="AL62" s="63">
        <f t="shared" si="332"/>
        <v>3.115921650189561</v>
      </c>
      <c r="AM62" s="63">
        <f t="shared" si="332"/>
        <v>3.1178807347545612</v>
      </c>
      <c r="AN62" s="63">
        <f t="shared" si="332"/>
        <v>3.1210788859095611</v>
      </c>
      <c r="AO62" s="63">
        <f t="shared" si="332"/>
        <v>3.1259484127595614</v>
      </c>
      <c r="AP62" s="63">
        <f t="shared" si="332"/>
        <v>3.1330497704745612</v>
      </c>
      <c r="AQ62" s="63">
        <f t="shared" si="332"/>
        <v>3.1431031246525611</v>
      </c>
      <c r="AR62" s="63">
        <f t="shared" si="332"/>
        <v>3.1570354403435612</v>
      </c>
      <c r="AS62" s="63">
        <f t="shared" si="332"/>
        <v>3.1759052402685612</v>
      </c>
      <c r="AT62" s="74"/>
      <c r="AU62" s="63">
        <f t="shared" ref="AU62:BG62" si="333">AU10-AU15</f>
        <v>7.6366150004561373E-2</v>
      </c>
      <c r="AV62" s="63">
        <f t="shared" si="333"/>
        <v>0.20513185185456129</v>
      </c>
      <c r="AW62" s="63">
        <f t="shared" si="333"/>
        <v>0.50797368883456118</v>
      </c>
      <c r="AX62" s="63">
        <f t="shared" si="333"/>
        <v>1.1636300392645613</v>
      </c>
      <c r="AY62" s="63">
        <f t="shared" si="333"/>
        <v>2.4010235935145614</v>
      </c>
      <c r="AZ62" s="63">
        <f t="shared" si="333"/>
        <v>3.1225263210355614</v>
      </c>
      <c r="BA62" s="63">
        <f t="shared" si="333"/>
        <v>3.1263376603045612</v>
      </c>
      <c r="BB62" s="63">
        <f t="shared" si="333"/>
        <v>3.1317883171595611</v>
      </c>
      <c r="BC62" s="63">
        <f t="shared" si="333"/>
        <v>3.1393729485735613</v>
      </c>
      <c r="BD62" s="63">
        <f t="shared" si="333"/>
        <v>3.149672490631561</v>
      </c>
      <c r="BE62" s="63">
        <f t="shared" si="333"/>
        <v>3.1633751641465611</v>
      </c>
      <c r="BF62" s="63">
        <f t="shared" si="333"/>
        <v>3.1812576422865613</v>
      </c>
      <c r="BG62" s="63">
        <f t="shared" si="333"/>
        <v>3.2042018892345614</v>
      </c>
      <c r="BH62" s="74"/>
      <c r="BI62" s="63">
        <f t="shared" ref="BI62:BU62" si="334">BI10-BI15</f>
        <v>7.2752339274561262E-2</v>
      </c>
      <c r="BJ62" s="63">
        <f t="shared" si="334"/>
        <v>0.19553765023456116</v>
      </c>
      <c r="BK62" s="63">
        <f t="shared" si="334"/>
        <v>0.48490319928456138</v>
      </c>
      <c r="BL62" s="63">
        <f t="shared" si="334"/>
        <v>1.1149031545045611</v>
      </c>
      <c r="BM62" s="63">
        <f t="shared" si="334"/>
        <v>2.3300432369645612</v>
      </c>
      <c r="BN62" s="63">
        <f t="shared" si="334"/>
        <v>3.1295584313585612</v>
      </c>
      <c r="BO62" s="63">
        <f t="shared" si="334"/>
        <v>3.1357834425965612</v>
      </c>
      <c r="BP62" s="63">
        <f t="shared" si="334"/>
        <v>3.1441201240075611</v>
      </c>
      <c r="BQ62" s="63">
        <f t="shared" si="334"/>
        <v>3.1551206357975614</v>
      </c>
      <c r="BR62" s="63">
        <f t="shared" si="334"/>
        <v>3.1693615585865613</v>
      </c>
      <c r="BS62" s="63">
        <f t="shared" si="334"/>
        <v>3.1874396796055611</v>
      </c>
      <c r="BT62" s="63">
        <f t="shared" si="334"/>
        <v>3.2099355013945612</v>
      </c>
      <c r="BU62" s="63">
        <f t="shared" si="334"/>
        <v>3.2374010159545614</v>
      </c>
      <c r="BV62" s="74"/>
      <c r="BW62" s="63">
        <f t="shared" ref="BW62:CI62" si="335">BW10-BW15</f>
        <v>6.9480512744561018E-2</v>
      </c>
      <c r="BX62" s="63">
        <f t="shared" si="335"/>
        <v>0.18683951298456103</v>
      </c>
      <c r="BY62" s="63">
        <f t="shared" si="335"/>
        <v>0.46390433202456105</v>
      </c>
      <c r="BZ62" s="63">
        <f t="shared" si="335"/>
        <v>1.0699942480445612</v>
      </c>
      <c r="CA62" s="63">
        <f t="shared" si="335"/>
        <v>2.2603634668045611</v>
      </c>
      <c r="CB62" s="63">
        <f t="shared" si="335"/>
        <v>3.1371172546275612</v>
      </c>
      <c r="CC62" s="63">
        <f t="shared" si="335"/>
        <v>3.1462514238565613</v>
      </c>
      <c r="CD62" s="63">
        <f t="shared" si="335"/>
        <v>3.1580057561015611</v>
      </c>
      <c r="CE62" s="63">
        <f t="shared" si="335"/>
        <v>3.1729637796525614</v>
      </c>
      <c r="CF62" s="63">
        <f t="shared" si="335"/>
        <v>3.1916459118975613</v>
      </c>
      <c r="CG62" s="63">
        <f t="shared" si="335"/>
        <v>3.2144827625545611</v>
      </c>
      <c r="CH62" s="63">
        <f t="shared" si="335"/>
        <v>3.2417468541485612</v>
      </c>
      <c r="CI62" s="63">
        <f t="shared" si="335"/>
        <v>3.2735015517545611</v>
      </c>
      <c r="CJ62" s="74"/>
      <c r="CK62" s="63">
        <f t="shared" ref="CK62:CW62" si="336">CK10-CK15</f>
        <v>6.6563970794561111E-2</v>
      </c>
      <c r="CL62" s="63">
        <f t="shared" si="336"/>
        <v>0.17908040921456125</v>
      </c>
      <c r="CM62" s="63">
        <f t="shared" si="336"/>
        <v>0.44512967736456099</v>
      </c>
      <c r="CN62" s="63">
        <f t="shared" si="336"/>
        <v>1.0295334592745613</v>
      </c>
      <c r="CO62" s="63">
        <f t="shared" si="336"/>
        <v>2.194917729864561</v>
      </c>
      <c r="CP62" s="63">
        <f t="shared" si="336"/>
        <v>3.1452486942935614</v>
      </c>
      <c r="CQ62" s="63">
        <f t="shared" si="336"/>
        <v>3.1577187390275614</v>
      </c>
      <c r="CR62" s="63">
        <f t="shared" si="336"/>
        <v>3.1733120380955611</v>
      </c>
      <c r="CS62" s="63">
        <f t="shared" si="336"/>
        <v>3.1925939047165612</v>
      </c>
      <c r="CT62" s="63">
        <f t="shared" si="336"/>
        <v>3.2159557580615612</v>
      </c>
      <c r="CU62" s="63">
        <f t="shared" si="336"/>
        <v>3.2435502547085613</v>
      </c>
      <c r="CV62" s="63">
        <f t="shared" si="336"/>
        <v>3.2752245644785614</v>
      </c>
      <c r="CW62" s="63">
        <f t="shared" si="336"/>
        <v>3.3104224091815611</v>
      </c>
      <c r="CX62" s="74"/>
      <c r="CY62" s="63">
        <f t="shared" ref="CY62:DK62" si="337">CY10-CY15</f>
        <v>6.396711826456114E-2</v>
      </c>
      <c r="CZ62" s="63">
        <f t="shared" si="337"/>
        <v>0.172169391374561</v>
      </c>
      <c r="DA62" s="63">
        <f t="shared" si="337"/>
        <v>0.42838407932456102</v>
      </c>
      <c r="DB62" s="63">
        <f t="shared" si="337"/>
        <v>0.99326220474456139</v>
      </c>
      <c r="DC62" s="63">
        <f t="shared" si="337"/>
        <v>2.1344937416645613</v>
      </c>
      <c r="DD62" s="63">
        <f t="shared" si="337"/>
        <v>3.1539688653695612</v>
      </c>
      <c r="DE62" s="63">
        <f t="shared" si="337"/>
        <v>3.1701269882975613</v>
      </c>
      <c r="DF62" s="63">
        <f t="shared" si="337"/>
        <v>3.189862349414561</v>
      </c>
      <c r="DG62" s="63">
        <f t="shared" si="337"/>
        <v>3.2136531108545614</v>
      </c>
      <c r="DH62" s="63">
        <f t="shared" si="337"/>
        <v>3.241658196582561</v>
      </c>
      <c r="DI62" s="63">
        <f t="shared" si="337"/>
        <v>3.2736433681185613</v>
      </c>
      <c r="DJ62" s="63">
        <f t="shared" si="337"/>
        <v>3.3089203758215611</v>
      </c>
      <c r="DK62" s="63">
        <f t="shared" si="337"/>
        <v>3.3462509435015613</v>
      </c>
      <c r="DL62" s="74"/>
      <c r="DM62" s="63">
        <f t="shared" ref="DM62:DY62" si="338">DM10-DM15</f>
        <v>6.1646392674561401E-2</v>
      </c>
      <c r="DN62" s="63">
        <f t="shared" si="338"/>
        <v>0.16599251202456111</v>
      </c>
      <c r="DO62" s="63">
        <f t="shared" si="338"/>
        <v>0.41340523096456128</v>
      </c>
      <c r="DP62" s="63">
        <f t="shared" si="338"/>
        <v>0.96070590149456114</v>
      </c>
      <c r="DQ62" s="63">
        <f t="shared" si="338"/>
        <v>2.079072882194561</v>
      </c>
      <c r="DR62" s="63">
        <f t="shared" si="338"/>
        <v>3.1632765388785611</v>
      </c>
      <c r="DS62" s="63">
        <f t="shared" si="338"/>
        <v>3.1833940018875611</v>
      </c>
      <c r="DT62" s="63">
        <f t="shared" si="338"/>
        <v>3.2074502876985611</v>
      </c>
      <c r="DU62" s="63">
        <f t="shared" si="338"/>
        <v>3.2357462595735611</v>
      </c>
      <c r="DV62" s="63">
        <f t="shared" si="338"/>
        <v>3.2681039279215613</v>
      </c>
      <c r="DW62" s="63">
        <f t="shared" si="338"/>
        <v>3.3037972972295613</v>
      </c>
      <c r="DX62" s="63">
        <f t="shared" si="338"/>
        <v>3.3415214277835612</v>
      </c>
      <c r="DY62" s="63">
        <f t="shared" si="338"/>
        <v>3.3794169988595613</v>
      </c>
    </row>
    <row r="63" spans="2:129" ht="14.25" x14ac:dyDescent="0.25">
      <c r="B63" s="49"/>
      <c r="C63" s="57" t="s">
        <v>57</v>
      </c>
      <c r="D63" s="4" t="s">
        <v>31</v>
      </c>
      <c r="E63" s="70">
        <f t="shared" ref="E63:Q63" si="339">E61/E62</f>
        <v>0.46825701391620372</v>
      </c>
      <c r="F63" s="70">
        <f t="shared" si="339"/>
        <v>0.46506314873115384</v>
      </c>
      <c r="G63" s="70">
        <f t="shared" si="339"/>
        <v>0.46123400768576844</v>
      </c>
      <c r="H63" s="70">
        <f t="shared" si="339"/>
        <v>0.45713935470752026</v>
      </c>
      <c r="I63" s="70">
        <f t="shared" si="339"/>
        <v>0.45417068055721926</v>
      </c>
      <c r="J63" s="70">
        <f t="shared" si="339"/>
        <v>0.45608718306144885</v>
      </c>
      <c r="K63" s="70">
        <f t="shared" si="339"/>
        <v>0.45636444166855994</v>
      </c>
      <c r="L63" s="70">
        <f t="shared" si="339"/>
        <v>0.45272036566159135</v>
      </c>
      <c r="M63" s="70">
        <f t="shared" si="339"/>
        <v>0.44333254322142718</v>
      </c>
      <c r="N63" s="70">
        <f t="shared" si="339"/>
        <v>0.4254322209569949</v>
      </c>
      <c r="O63" s="70">
        <f t="shared" si="339"/>
        <v>0.39501594810551727</v>
      </c>
      <c r="P63" s="70">
        <f t="shared" si="339"/>
        <v>0.34654010451222839</v>
      </c>
      <c r="Q63" s="70">
        <f t="shared" si="339"/>
        <v>0.27259707212817519</v>
      </c>
      <c r="R63" s="74"/>
      <c r="S63" s="70">
        <f t="shared" ref="S63:AE63" si="340">S61/S62</f>
        <v>0.44683952779467478</v>
      </c>
      <c r="T63" s="70">
        <f t="shared" si="340"/>
        <v>0.43945321852233593</v>
      </c>
      <c r="U63" s="70">
        <f t="shared" si="340"/>
        <v>0.43197015384363302</v>
      </c>
      <c r="V63" s="70">
        <f t="shared" si="340"/>
        <v>0.42477858970819421</v>
      </c>
      <c r="W63" s="70">
        <f t="shared" si="340"/>
        <v>0.42017817074434155</v>
      </c>
      <c r="X63" s="70">
        <f t="shared" si="340"/>
        <v>0.4246623802063289</v>
      </c>
      <c r="Y63" s="70">
        <f t="shared" si="340"/>
        <v>0.42776918860840163</v>
      </c>
      <c r="Z63" s="70">
        <f t="shared" si="340"/>
        <v>0.42680379538124547</v>
      </c>
      <c r="AA63" s="70">
        <f t="shared" si="340"/>
        <v>0.41986583888171203</v>
      </c>
      <c r="AB63" s="70">
        <f t="shared" si="340"/>
        <v>0.40408275900739632</v>
      </c>
      <c r="AC63" s="70">
        <f t="shared" si="340"/>
        <v>0.37535893654538299</v>
      </c>
      <c r="AD63" s="70">
        <f t="shared" si="340"/>
        <v>0.32792987663119383</v>
      </c>
      <c r="AE63" s="70">
        <f t="shared" si="340"/>
        <v>0.25474953725297311</v>
      </c>
      <c r="AF63" s="74"/>
      <c r="AG63" s="70">
        <f t="shared" ref="AG63:AS63" si="341">AG61/AG62</f>
        <v>0.42760646954914805</v>
      </c>
      <c r="AH63" s="70">
        <f t="shared" si="341"/>
        <v>0.41837950824868969</v>
      </c>
      <c r="AI63" s="70">
        <f t="shared" si="341"/>
        <v>0.40932035084488066</v>
      </c>
      <c r="AJ63" s="70">
        <f t="shared" si="341"/>
        <v>0.40074787071161205</v>
      </c>
      <c r="AK63" s="70">
        <f t="shared" si="341"/>
        <v>0.39498829102101551</v>
      </c>
      <c r="AL63" s="70">
        <f t="shared" si="341"/>
        <v>0.40024350207558307</v>
      </c>
      <c r="AM63" s="70">
        <f t="shared" si="341"/>
        <v>0.40480201345140743</v>
      </c>
      <c r="AN63" s="70">
        <f t="shared" si="341"/>
        <v>0.40550550232317117</v>
      </c>
      <c r="AO63" s="70">
        <f t="shared" si="341"/>
        <v>0.40058026152119836</v>
      </c>
      <c r="AP63" s="70">
        <f t="shared" si="341"/>
        <v>0.38735446174612692</v>
      </c>
      <c r="AQ63" s="70">
        <f t="shared" si="341"/>
        <v>0.36205050509177633</v>
      </c>
      <c r="AR63" s="70">
        <f t="shared" si="341"/>
        <v>0.31931062078488964</v>
      </c>
      <c r="AS63" s="70">
        <f t="shared" si="341"/>
        <v>0.25290478545735184</v>
      </c>
      <c r="AT63" s="74"/>
      <c r="AU63" s="70">
        <f t="shared" ref="AU63:BG63" si="342">AU61/AU62</f>
        <v>0.41191137205582734</v>
      </c>
      <c r="AV63" s="70">
        <f t="shared" si="342"/>
        <v>0.40164256037826035</v>
      </c>
      <c r="AW63" s="70">
        <f t="shared" si="342"/>
        <v>0.39169926111429415</v>
      </c>
      <c r="AX63" s="70">
        <f t="shared" si="342"/>
        <v>0.38232138374080987</v>
      </c>
      <c r="AY63" s="70">
        <f t="shared" si="342"/>
        <v>0.37560327695527523</v>
      </c>
      <c r="AZ63" s="70">
        <f t="shared" si="342"/>
        <v>0.38087140833982913</v>
      </c>
      <c r="BA63" s="70">
        <f t="shared" si="342"/>
        <v>0.38626050711501203</v>
      </c>
      <c r="BB63" s="70">
        <f t="shared" si="342"/>
        <v>0.38803612391759379</v>
      </c>
      <c r="BC63" s="70">
        <f t="shared" si="342"/>
        <v>0.3845664362931332</v>
      </c>
      <c r="BD63" s="70">
        <f t="shared" si="342"/>
        <v>0.37342461560603701</v>
      </c>
      <c r="BE63" s="70">
        <f t="shared" si="342"/>
        <v>0.35109347017448589</v>
      </c>
      <c r="BF63" s="70">
        <f t="shared" si="342"/>
        <v>0.31301888560848001</v>
      </c>
      <c r="BG63" s="70">
        <f t="shared" si="342"/>
        <v>0.25307660425252254</v>
      </c>
      <c r="BH63" s="74"/>
      <c r="BI63" s="70">
        <f t="shared" ref="BI63:BU63" si="343">BI61/BI62</f>
        <v>0.39885683256849469</v>
      </c>
      <c r="BJ63" s="70">
        <f t="shared" si="343"/>
        <v>0.38791947906200758</v>
      </c>
      <c r="BK63" s="70">
        <f t="shared" si="343"/>
        <v>0.37741109824190572</v>
      </c>
      <c r="BL63" s="70">
        <f t="shared" si="343"/>
        <v>0.36749928941861632</v>
      </c>
      <c r="BM63" s="70">
        <f t="shared" si="343"/>
        <v>0.35999656405721792</v>
      </c>
      <c r="BN63" s="70">
        <f t="shared" si="343"/>
        <v>0.36491413663180644</v>
      </c>
      <c r="BO63" s="70">
        <f t="shared" si="343"/>
        <v>0.37078390119862265</v>
      </c>
      <c r="BP63" s="70">
        <f t="shared" si="343"/>
        <v>0.37325574463680311</v>
      </c>
      <c r="BQ63" s="70">
        <f t="shared" si="343"/>
        <v>0.37083252777503956</v>
      </c>
      <c r="BR63" s="70">
        <f t="shared" si="343"/>
        <v>0.36130213517629667</v>
      </c>
      <c r="BS63" s="70">
        <f t="shared" si="343"/>
        <v>0.341526316416978</v>
      </c>
      <c r="BT63" s="70">
        <f t="shared" si="343"/>
        <v>0.30736030587355018</v>
      </c>
      <c r="BU63" s="70">
        <f t="shared" si="343"/>
        <v>0.25297622300971534</v>
      </c>
      <c r="BV63" s="74"/>
      <c r="BW63" s="70">
        <f t="shared" ref="BW63:CI63" si="344">BW61/BW62</f>
        <v>0.3877406379547611</v>
      </c>
      <c r="BX63" s="70">
        <f t="shared" si="344"/>
        <v>0.37633999880319913</v>
      </c>
      <c r="BY63" s="70">
        <f t="shared" si="344"/>
        <v>0.3654396755019404</v>
      </c>
      <c r="BZ63" s="70">
        <f t="shared" si="344"/>
        <v>0.35514385335665305</v>
      </c>
      <c r="CA63" s="70">
        <f t="shared" si="344"/>
        <v>0.3469960049667607</v>
      </c>
      <c r="CB63" s="70">
        <f t="shared" si="344"/>
        <v>0.35138172826532371</v>
      </c>
      <c r="CC63" s="70">
        <f t="shared" si="344"/>
        <v>0.35751201364105634</v>
      </c>
      <c r="CD63" s="70">
        <f t="shared" si="344"/>
        <v>0.36043119538297452</v>
      </c>
      <c r="CE63" s="70">
        <f t="shared" si="344"/>
        <v>0.3587615889421365</v>
      </c>
      <c r="CF63" s="70">
        <f t="shared" si="344"/>
        <v>0.35047014856950759</v>
      </c>
      <c r="CG63" s="70">
        <f t="shared" si="344"/>
        <v>0.33278434553149761</v>
      </c>
      <c r="CH63" s="70">
        <f t="shared" si="344"/>
        <v>0.30187014794343775</v>
      </c>
      <c r="CI63" s="70">
        <f t="shared" si="344"/>
        <v>0.2523090854468385</v>
      </c>
      <c r="CJ63" s="74"/>
      <c r="CK63" s="70">
        <f t="shared" ref="CK63:CW63" si="345">CK61/CK62</f>
        <v>0.37808642281383209</v>
      </c>
      <c r="CL63" s="70">
        <f t="shared" si="345"/>
        <v>0.36634713614818754</v>
      </c>
      <c r="CM63" s="70">
        <f t="shared" si="345"/>
        <v>0.35515851445358254</v>
      </c>
      <c r="CN63" s="70">
        <f t="shared" si="345"/>
        <v>0.34456939016335025</v>
      </c>
      <c r="CO63" s="70">
        <f t="shared" si="345"/>
        <v>0.33588329471760736</v>
      </c>
      <c r="CP63" s="70">
        <f t="shared" si="345"/>
        <v>0.33965115680333913</v>
      </c>
      <c r="CQ63" s="70">
        <f t="shared" si="345"/>
        <v>0.34589453231523754</v>
      </c>
      <c r="CR63" s="70">
        <f t="shared" si="345"/>
        <v>0.34909075919423982</v>
      </c>
      <c r="CS63" s="70">
        <f t="shared" si="345"/>
        <v>0.34796874885740531</v>
      </c>
      <c r="CT63" s="70">
        <f t="shared" si="345"/>
        <v>0.34069214288364802</v>
      </c>
      <c r="CU63" s="70">
        <f t="shared" si="345"/>
        <v>0.32468000739906039</v>
      </c>
      <c r="CV63" s="70">
        <f t="shared" si="345"/>
        <v>0.29651932664550484</v>
      </c>
      <c r="CW63" s="70">
        <f t="shared" si="345"/>
        <v>0.25118354842594798</v>
      </c>
      <c r="CX63" s="74"/>
      <c r="CY63" s="70">
        <f t="shared" ref="CY63:DK63" si="346">CY61/CY62</f>
        <v>0.36956745763075982</v>
      </c>
      <c r="CZ63" s="70">
        <f t="shared" si="346"/>
        <v>0.35757042524514748</v>
      </c>
      <c r="DA63" s="70">
        <f t="shared" si="346"/>
        <v>0.34615970497972226</v>
      </c>
      <c r="DB63" s="70">
        <f t="shared" si="346"/>
        <v>0.33533550463309697</v>
      </c>
      <c r="DC63" s="70">
        <f t="shared" si="346"/>
        <v>0.32619199961768613</v>
      </c>
      <c r="DD63" s="70">
        <f t="shared" si="346"/>
        <v>0.32930942399626384</v>
      </c>
      <c r="DE63" s="70">
        <f t="shared" si="346"/>
        <v>0.33556393814440755</v>
      </c>
      <c r="DF63" s="70">
        <f t="shared" si="346"/>
        <v>0.33891970956126577</v>
      </c>
      <c r="DG63" s="70">
        <f t="shared" si="346"/>
        <v>0.33820846869125221</v>
      </c>
      <c r="DH63" s="70">
        <f t="shared" si="346"/>
        <v>0.33174467242373579</v>
      </c>
      <c r="DI63" s="70">
        <f t="shared" si="346"/>
        <v>0.31713975254967347</v>
      </c>
      <c r="DJ63" s="70">
        <f t="shared" si="346"/>
        <v>0.2913678692300426</v>
      </c>
      <c r="DK63" s="70">
        <f t="shared" si="346"/>
        <v>0.24976862774745157</v>
      </c>
      <c r="DL63" s="74"/>
      <c r="DM63" s="70">
        <f t="shared" ref="DM63:DY63" si="347">DM61/DM62</f>
        <v>0.36195272251846727</v>
      </c>
      <c r="DN63" s="70">
        <f t="shared" si="347"/>
        <v>0.34975300361988421</v>
      </c>
      <c r="DO63" s="70">
        <f t="shared" si="347"/>
        <v>0.3381644128977751</v>
      </c>
      <c r="DP63" s="70">
        <f t="shared" si="347"/>
        <v>0.3271440476300429</v>
      </c>
      <c r="DQ63" s="70">
        <f t="shared" si="347"/>
        <v>0.31760439318942862</v>
      </c>
      <c r="DR63" s="70">
        <f t="shared" si="347"/>
        <v>0.32007015324494492</v>
      </c>
      <c r="DS63" s="70">
        <f t="shared" si="347"/>
        <v>0.32626475943667527</v>
      </c>
      <c r="DT63" s="70">
        <f t="shared" si="347"/>
        <v>0.32970008634608788</v>
      </c>
      <c r="DU63" s="70">
        <f t="shared" si="347"/>
        <v>0.32930182441543704</v>
      </c>
      <c r="DV63" s="70">
        <f t="shared" si="347"/>
        <v>0.32352644187525276</v>
      </c>
      <c r="DW63" s="70">
        <f t="shared" si="347"/>
        <v>0.31022803036447411</v>
      </c>
      <c r="DX63" s="70">
        <f t="shared" si="347"/>
        <v>0.2864806240341744</v>
      </c>
      <c r="DY63" s="70">
        <f t="shared" si="347"/>
        <v>0.24821122666544843</v>
      </c>
    </row>
    <row r="64" spans="2:129" x14ac:dyDescent="0.2"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74"/>
      <c r="S64" s="14"/>
      <c r="T64" s="14"/>
      <c r="U64" s="14"/>
      <c r="V64" s="14"/>
      <c r="W64" s="14"/>
      <c r="X64" s="14"/>
      <c r="Y64" s="14"/>
      <c r="Z64" s="14"/>
      <c r="AA64" s="14"/>
      <c r="AB64" s="14"/>
      <c r="AC64" s="14"/>
      <c r="AD64" s="14"/>
      <c r="AE64" s="14"/>
      <c r="AF64" s="74"/>
      <c r="AG64" s="14"/>
      <c r="AH64" s="14"/>
      <c r="AI64" s="14"/>
      <c r="AJ64" s="14"/>
      <c r="AK64" s="14"/>
      <c r="AL64" s="14"/>
      <c r="AM64" s="14"/>
      <c r="AN64" s="14"/>
      <c r="AO64" s="14"/>
      <c r="AP64" s="14"/>
      <c r="AQ64" s="14"/>
      <c r="AR64" s="14"/>
      <c r="AS64" s="14"/>
      <c r="AT64" s="74"/>
      <c r="AU64" s="14"/>
      <c r="AV64" s="14"/>
      <c r="AW64" s="14"/>
      <c r="AX64" s="14"/>
      <c r="AY64" s="14"/>
      <c r="AZ64" s="14"/>
      <c r="BA64" s="14"/>
      <c r="BB64" s="14"/>
      <c r="BC64" s="14"/>
      <c r="BD64" s="14"/>
      <c r="BE64" s="14"/>
      <c r="BF64" s="14"/>
      <c r="BG64" s="14"/>
      <c r="BH64" s="74"/>
      <c r="BI64" s="14"/>
      <c r="BJ64" s="14"/>
      <c r="BK64" s="14"/>
      <c r="BL64" s="14"/>
      <c r="BM64" s="14"/>
      <c r="BN64" s="14"/>
      <c r="BO64" s="14"/>
      <c r="BP64" s="14"/>
      <c r="BQ64" s="14"/>
      <c r="BR64" s="14"/>
      <c r="BS64" s="14"/>
      <c r="BT64" s="14"/>
      <c r="BU64" s="14"/>
      <c r="BV64" s="74"/>
      <c r="BW64" s="14"/>
      <c r="BX64" s="14"/>
      <c r="BY64" s="14"/>
      <c r="BZ64" s="14"/>
      <c r="CA64" s="14"/>
      <c r="CB64" s="14"/>
      <c r="CC64" s="14"/>
      <c r="CD64" s="14"/>
      <c r="CE64" s="14"/>
      <c r="CF64" s="14"/>
      <c r="CG64" s="14"/>
      <c r="CH64" s="14"/>
      <c r="CI64" s="14"/>
      <c r="CJ64" s="74"/>
      <c r="CK64" s="14"/>
      <c r="CL64" s="14"/>
      <c r="CM64" s="14"/>
      <c r="CN64" s="14"/>
      <c r="CO64" s="14"/>
      <c r="CP64" s="14"/>
      <c r="CQ64" s="14"/>
      <c r="CR64" s="14"/>
      <c r="CS64" s="14"/>
      <c r="CT64" s="14"/>
      <c r="CU64" s="14"/>
      <c r="CV64" s="14"/>
      <c r="CW64" s="14"/>
      <c r="CX64" s="74"/>
      <c r="CY64" s="14"/>
      <c r="CZ64" s="14"/>
      <c r="DA64" s="14"/>
      <c r="DB64" s="14"/>
      <c r="DC64" s="14"/>
      <c r="DD64" s="14"/>
      <c r="DE64" s="14"/>
      <c r="DF64" s="14"/>
      <c r="DG64" s="14"/>
      <c r="DH64" s="14"/>
      <c r="DI64" s="14"/>
      <c r="DJ64" s="14"/>
      <c r="DK64" s="14"/>
      <c r="DL64" s="74"/>
      <c r="DM64" s="14"/>
      <c r="DN64" s="14"/>
      <c r="DO64" s="14"/>
      <c r="DP64" s="14"/>
      <c r="DQ64" s="14"/>
      <c r="DR64" s="14"/>
      <c r="DS64" s="14"/>
      <c r="DT64" s="14"/>
      <c r="DU64" s="14"/>
      <c r="DV64" s="14"/>
      <c r="DW64" s="14"/>
      <c r="DX64" s="14"/>
      <c r="DY64" s="14"/>
    </row>
    <row r="65" spans="2:129" x14ac:dyDescent="0.2">
      <c r="D65" s="75" t="s">
        <v>65</v>
      </c>
      <c r="E65" s="77">
        <f t="shared" ref="E65:Q71" si="348">E27/E26</f>
        <v>0.77979012896892685</v>
      </c>
      <c r="F65" s="77">
        <f t="shared" si="348"/>
        <v>0.78693969036223044</v>
      </c>
      <c r="G65" s="77">
        <f t="shared" si="348"/>
        <v>0.7933139742524451</v>
      </c>
      <c r="H65" s="77">
        <f t="shared" si="348"/>
        <v>0.79881838374047864</v>
      </c>
      <c r="I65" s="77">
        <f t="shared" si="348"/>
        <v>0.80235330273804317</v>
      </c>
      <c r="J65" s="77">
        <f t="shared" si="348"/>
        <v>0.79895655393159892</v>
      </c>
      <c r="K65" s="77">
        <f t="shared" si="348"/>
        <v>0.79300290090111913</v>
      </c>
      <c r="L65" s="77">
        <f t="shared" si="348"/>
        <v>0.78702672757437742</v>
      </c>
      <c r="M65" s="77">
        <f t="shared" si="348"/>
        <v>0.78078795595273742</v>
      </c>
      <c r="N65" s="77">
        <f t="shared" si="348"/>
        <v>0.77386298828592426</v>
      </c>
      <c r="O65" s="77">
        <f t="shared" si="348"/>
        <v>0.76542784993888469</v>
      </c>
      <c r="P65" s="77">
        <f t="shared" si="348"/>
        <v>0.75358320670365475</v>
      </c>
      <c r="Q65" s="77">
        <f t="shared" si="348"/>
        <v>0.73321601718234397</v>
      </c>
      <c r="R65" s="74"/>
      <c r="S65" s="77">
        <f t="shared" ref="S65:AE71" si="349">S27/S26</f>
        <v>0.80982112239184956</v>
      </c>
      <c r="T65" s="77">
        <f t="shared" si="349"/>
        <v>0.81623244368338976</v>
      </c>
      <c r="U65" s="77">
        <f t="shared" si="349"/>
        <v>0.82195475584728594</v>
      </c>
      <c r="V65" s="77">
        <f t="shared" si="349"/>
        <v>0.82691573629145454</v>
      </c>
      <c r="W65" s="77">
        <f t="shared" si="349"/>
        <v>0.8299562377644516</v>
      </c>
      <c r="X65" s="77">
        <f t="shared" si="349"/>
        <v>0.82600148311819266</v>
      </c>
      <c r="Y65" s="77">
        <f t="shared" si="349"/>
        <v>0.82020813639166734</v>
      </c>
      <c r="Z65" s="77">
        <f t="shared" si="349"/>
        <v>0.81405991247206322</v>
      </c>
      <c r="AA65" s="77">
        <f t="shared" si="349"/>
        <v>0.80714387261854958</v>
      </c>
      <c r="AB65" s="77">
        <f t="shared" si="349"/>
        <v>0.79875006157182549</v>
      </c>
      <c r="AC65" s="77">
        <f t="shared" si="349"/>
        <v>0.78748196399467929</v>
      </c>
      <c r="AD65" s="77">
        <f t="shared" si="349"/>
        <v>0.77037848669666742</v>
      </c>
      <c r="AE65" s="77">
        <f t="shared" si="349"/>
        <v>0.73841928559380066</v>
      </c>
      <c r="AF65" s="74"/>
      <c r="AG65" s="77">
        <f t="shared" ref="AG65:AS71" si="350">AG27/AG26</f>
        <v>0.82489835251928234</v>
      </c>
      <c r="AH65" s="77">
        <f t="shared" si="350"/>
        <v>0.83090634112775208</v>
      </c>
      <c r="AI65" s="77">
        <f t="shared" si="350"/>
        <v>0.83627844701992082</v>
      </c>
      <c r="AJ65" s="77">
        <f t="shared" si="350"/>
        <v>0.84097782460906156</v>
      </c>
      <c r="AK65" s="77">
        <f t="shared" si="350"/>
        <v>0.84403050657037948</v>
      </c>
      <c r="AL65" s="77">
        <f t="shared" si="350"/>
        <v>0.84032398624067339</v>
      </c>
      <c r="AM65" s="77">
        <f t="shared" si="350"/>
        <v>0.83457730715651512</v>
      </c>
      <c r="AN65" s="77">
        <f t="shared" si="350"/>
        <v>0.82826575314391393</v>
      </c>
      <c r="AO65" s="77">
        <f t="shared" si="350"/>
        <v>0.82087710929874236</v>
      </c>
      <c r="AP65" s="77">
        <f t="shared" si="350"/>
        <v>0.81154926146759998</v>
      </c>
      <c r="AQ65" s="77">
        <f t="shared" si="350"/>
        <v>0.79864325977708484</v>
      </c>
      <c r="AR65" s="77">
        <f t="shared" si="350"/>
        <v>0.77878744359174989</v>
      </c>
      <c r="AS65" s="77">
        <f t="shared" si="350"/>
        <v>0.74253519088546827</v>
      </c>
      <c r="AT65" s="74"/>
      <c r="AU65" s="77">
        <f t="shared" ref="AU65:BG71" si="351">AU27/AU26</f>
        <v>0.83465765939678238</v>
      </c>
      <c r="AV65" s="77">
        <f t="shared" si="351"/>
        <v>0.84039084763550853</v>
      </c>
      <c r="AW65" s="77">
        <f t="shared" si="351"/>
        <v>0.8455255146178362</v>
      </c>
      <c r="AX65" s="77">
        <f t="shared" si="351"/>
        <v>0.85005333998793153</v>
      </c>
      <c r="AY65" s="77">
        <f t="shared" si="351"/>
        <v>0.8531883408765949</v>
      </c>
      <c r="AZ65" s="77">
        <f t="shared" si="351"/>
        <v>0.84984479368245991</v>
      </c>
      <c r="BA65" s="77">
        <f t="shared" si="351"/>
        <v>0.84412110244572913</v>
      </c>
      <c r="BB65" s="77">
        <f t="shared" si="351"/>
        <v>0.83768423917089152</v>
      </c>
      <c r="BC65" s="77">
        <f t="shared" si="351"/>
        <v>0.82995972807022678</v>
      </c>
      <c r="BD65" s="77">
        <f t="shared" si="351"/>
        <v>0.81998828796266554</v>
      </c>
      <c r="BE65" s="77">
        <f t="shared" si="351"/>
        <v>0.80606848362553585</v>
      </c>
      <c r="BF65" s="77">
        <f t="shared" si="351"/>
        <v>0.78454638332487847</v>
      </c>
      <c r="BG65" s="77">
        <f t="shared" si="351"/>
        <v>0.74670412012557053</v>
      </c>
      <c r="BH65" s="74"/>
      <c r="BI65" s="77">
        <f t="shared" ref="BI65:BU71" si="352">BI27/BI26</f>
        <v>0.84174823933652809</v>
      </c>
      <c r="BJ65" s="77">
        <f t="shared" si="352"/>
        <v>0.84727411460171953</v>
      </c>
      <c r="BK65" s="77">
        <f t="shared" si="352"/>
        <v>0.85222997565839198</v>
      </c>
      <c r="BL65" s="77">
        <f t="shared" si="352"/>
        <v>0.85662933310758971</v>
      </c>
      <c r="BM65" s="77">
        <f t="shared" si="352"/>
        <v>0.85984139402088022</v>
      </c>
      <c r="BN65" s="77">
        <f t="shared" si="352"/>
        <v>0.85687400358980126</v>
      </c>
      <c r="BO65" s="77">
        <f t="shared" si="352"/>
        <v>0.85116636444615479</v>
      </c>
      <c r="BP65" s="77">
        <f t="shared" si="352"/>
        <v>0.84463322562668808</v>
      </c>
      <c r="BQ65" s="77">
        <f t="shared" si="352"/>
        <v>0.83665555946679138</v>
      </c>
      <c r="BR65" s="77">
        <f t="shared" si="352"/>
        <v>0.82622041765208931</v>
      </c>
      <c r="BS65" s="77">
        <f t="shared" si="352"/>
        <v>0.81154284962703516</v>
      </c>
      <c r="BT65" s="77">
        <f t="shared" si="352"/>
        <v>0.78904760412565578</v>
      </c>
      <c r="BU65" s="77">
        <f t="shared" si="352"/>
        <v>0.75062321959057832</v>
      </c>
      <c r="BV65" s="74"/>
      <c r="BW65" s="77">
        <f t="shared" ref="BW65:CI71" si="353">BW27/BW26</f>
        <v>0.84725502601321023</v>
      </c>
      <c r="BX65" s="77">
        <f t="shared" si="353"/>
        <v>0.85261496303892115</v>
      </c>
      <c r="BY65" s="77">
        <f t="shared" si="353"/>
        <v>0.85742782579174914</v>
      </c>
      <c r="BZ65" s="77">
        <f t="shared" si="353"/>
        <v>0.86172407683775509</v>
      </c>
      <c r="CA65" s="77">
        <f t="shared" si="353"/>
        <v>0.8649964561916772</v>
      </c>
      <c r="CB65" s="77">
        <f t="shared" si="353"/>
        <v>0.86239103359495095</v>
      </c>
      <c r="CC65" s="77">
        <f t="shared" si="353"/>
        <v>0.8566973344460842</v>
      </c>
      <c r="CD65" s="77">
        <f t="shared" si="353"/>
        <v>0.85008867768536378</v>
      </c>
      <c r="CE65" s="77">
        <f t="shared" si="353"/>
        <v>0.84191450234460086</v>
      </c>
      <c r="CF65" s="77">
        <f t="shared" si="353"/>
        <v>0.83113366003828371</v>
      </c>
      <c r="CG65" s="77">
        <f t="shared" si="353"/>
        <v>0.81591111834763064</v>
      </c>
      <c r="CH65" s="77">
        <f t="shared" si="353"/>
        <v>0.79279603303682478</v>
      </c>
      <c r="CI65" s="77">
        <f t="shared" si="353"/>
        <v>0.75419418972052332</v>
      </c>
      <c r="CJ65" s="74"/>
      <c r="CK65" s="77">
        <f t="shared" ref="CK65:CW71" si="354">CK27/CK26</f>
        <v>0.85172196254213717</v>
      </c>
      <c r="CL65" s="77">
        <f t="shared" si="354"/>
        <v>0.85694381770494521</v>
      </c>
      <c r="CM65" s="77">
        <f t="shared" si="354"/>
        <v>0.86163775965056688</v>
      </c>
      <c r="CN65" s="77">
        <f t="shared" si="354"/>
        <v>0.86584774130815745</v>
      </c>
      <c r="CO65" s="77">
        <f t="shared" si="354"/>
        <v>0.86916498188415592</v>
      </c>
      <c r="CP65" s="77">
        <f t="shared" si="354"/>
        <v>0.86689867327841597</v>
      </c>
      <c r="CQ65" s="77">
        <f t="shared" si="354"/>
        <v>0.86121852545244226</v>
      </c>
      <c r="CR65" s="77">
        <f t="shared" si="354"/>
        <v>0.85454968883617455</v>
      </c>
      <c r="CS65" s="77">
        <f t="shared" si="354"/>
        <v>0.8462187967185264</v>
      </c>
      <c r="CT65" s="77">
        <f t="shared" si="354"/>
        <v>0.83515258738152431</v>
      </c>
      <c r="CU65" s="77">
        <f t="shared" si="354"/>
        <v>0.81954370017550793</v>
      </c>
      <c r="CV65" s="77">
        <f t="shared" si="354"/>
        <v>0.79600358423016715</v>
      </c>
      <c r="CW65" s="77">
        <f t="shared" si="354"/>
        <v>0.75741319343632896</v>
      </c>
      <c r="CX65" s="74"/>
      <c r="CY65" s="77">
        <f t="shared" ref="CY65:DK71" si="355">CY27/CY26</f>
        <v>0.85545820071124745</v>
      </c>
      <c r="CZ65" s="77">
        <f t="shared" si="355"/>
        <v>0.86056195749411646</v>
      </c>
      <c r="DA65" s="77">
        <f t="shared" si="355"/>
        <v>0.86515424201428726</v>
      </c>
      <c r="DB65" s="77">
        <f t="shared" si="355"/>
        <v>0.86929001457208199</v>
      </c>
      <c r="DC65" s="77">
        <f t="shared" si="355"/>
        <v>0.87263997521803505</v>
      </c>
      <c r="DD65" s="77">
        <f t="shared" si="355"/>
        <v>0.87068769329383222</v>
      </c>
      <c r="DE65" s="77">
        <f t="shared" si="355"/>
        <v>0.86502138876441992</v>
      </c>
      <c r="DF65" s="77">
        <f t="shared" si="355"/>
        <v>0.85830392995259508</v>
      </c>
      <c r="DG65" s="77">
        <f t="shared" si="355"/>
        <v>0.84984278364395405</v>
      </c>
      <c r="DH65" s="77">
        <f t="shared" si="355"/>
        <v>0.8385532897765634</v>
      </c>
      <c r="DI65" s="77">
        <f t="shared" si="355"/>
        <v>0.82264503693781443</v>
      </c>
      <c r="DJ65" s="77">
        <f t="shared" si="355"/>
        <v>0.79879411584892512</v>
      </c>
      <c r="DK65" s="77">
        <f t="shared" si="355"/>
        <v>0.76030374537630563</v>
      </c>
      <c r="DL65" s="74"/>
      <c r="DM65" s="77">
        <f t="shared" ref="DM65:DY71" si="356">DM27/DM26</f>
        <v>0.85865525196268921</v>
      </c>
      <c r="DN65" s="77">
        <f t="shared" si="356"/>
        <v>0.8636559142721032</v>
      </c>
      <c r="DO65" s="77">
        <f t="shared" si="356"/>
        <v>0.86815950246246421</v>
      </c>
      <c r="DP65" s="77">
        <f t="shared" si="356"/>
        <v>0.87223016149547139</v>
      </c>
      <c r="DQ65" s="77">
        <f t="shared" si="356"/>
        <v>0.87560371986581176</v>
      </c>
      <c r="DR65" s="77">
        <f t="shared" si="356"/>
        <v>0.87394062615772172</v>
      </c>
      <c r="DS65" s="77">
        <f t="shared" si="356"/>
        <v>0.86828873422966857</v>
      </c>
      <c r="DT65" s="77">
        <f t="shared" si="356"/>
        <v>0.8615315274497013</v>
      </c>
      <c r="DU65" s="77">
        <f t="shared" si="356"/>
        <v>0.85296246116349406</v>
      </c>
      <c r="DV65" s="77">
        <f t="shared" si="356"/>
        <v>0.8414877587325893</v>
      </c>
      <c r="DW65" s="77">
        <f t="shared" si="356"/>
        <v>0.82531273233498759</v>
      </c>
      <c r="DX65" s="77">
        <f t="shared" si="356"/>
        <v>0.80124951068433115</v>
      </c>
      <c r="DY65" s="77">
        <f t="shared" si="356"/>
        <v>0.76289503535002012</v>
      </c>
    </row>
    <row r="66" spans="2:129" x14ac:dyDescent="0.2">
      <c r="D66" s="75" t="s">
        <v>66</v>
      </c>
      <c r="E66" s="77">
        <f t="shared" si="348"/>
        <v>0.78053461474981389</v>
      </c>
      <c r="F66" s="77">
        <f t="shared" si="348"/>
        <v>0.78766717168626421</v>
      </c>
      <c r="G66" s="77">
        <f t="shared" si="348"/>
        <v>0.7940273594271644</v>
      </c>
      <c r="H66" s="77">
        <f t="shared" si="348"/>
        <v>0.79952296595332917</v>
      </c>
      <c r="I66" s="77">
        <f t="shared" si="348"/>
        <v>0.80305297740071335</v>
      </c>
      <c r="J66" s="77">
        <f t="shared" si="348"/>
        <v>0.79977336952477696</v>
      </c>
      <c r="K66" s="77">
        <f t="shared" si="348"/>
        <v>0.7942635969939027</v>
      </c>
      <c r="L66" s="77">
        <f t="shared" si="348"/>
        <v>0.78903224681910078</v>
      </c>
      <c r="M66" s="77">
        <f t="shared" si="348"/>
        <v>0.78402574231185052</v>
      </c>
      <c r="N66" s="77">
        <f t="shared" si="348"/>
        <v>0.77913655798021841</v>
      </c>
      <c r="O66" s="77">
        <f t="shared" si="348"/>
        <v>0.77412996384481314</v>
      </c>
      <c r="P66" s="77">
        <f t="shared" si="348"/>
        <v>0.7683727987640292</v>
      </c>
      <c r="Q66" s="77">
        <f t="shared" si="348"/>
        <v>0.76017165187438018</v>
      </c>
      <c r="R66" s="74"/>
      <c r="S66" s="77">
        <f t="shared" si="349"/>
        <v>0.81065849402358858</v>
      </c>
      <c r="T66" s="77">
        <f t="shared" si="349"/>
        <v>0.81706199560282833</v>
      </c>
      <c r="U66" s="77">
        <f t="shared" si="349"/>
        <v>0.82277803616481671</v>
      </c>
      <c r="V66" s="77">
        <f t="shared" si="349"/>
        <v>0.82773786227214274</v>
      </c>
      <c r="W66" s="77">
        <f t="shared" si="349"/>
        <v>0.83078831221563521</v>
      </c>
      <c r="X66" s="77">
        <f t="shared" si="349"/>
        <v>0.82710805235408502</v>
      </c>
      <c r="Y66" s="77">
        <f t="shared" si="349"/>
        <v>0.82203466184390017</v>
      </c>
      <c r="Z66" s="77">
        <f t="shared" si="349"/>
        <v>0.81709176905389003</v>
      </c>
      <c r="AA66" s="77">
        <f t="shared" si="349"/>
        <v>0.81216152124519903</v>
      </c>
      <c r="AB66" s="77">
        <f t="shared" si="349"/>
        <v>0.80703173229260539</v>
      </c>
      <c r="AC66" s="77">
        <f t="shared" si="349"/>
        <v>0.80122463599862825</v>
      </c>
      <c r="AD66" s="77">
        <f t="shared" si="349"/>
        <v>0.79375843609974217</v>
      </c>
      <c r="AE66" s="77">
        <f t="shared" si="349"/>
        <v>0.78055100236543884</v>
      </c>
      <c r="AF66" s="74"/>
      <c r="AG66" s="77">
        <f t="shared" si="350"/>
        <v>0.82582126946047296</v>
      </c>
      <c r="AH66" s="77">
        <f t="shared" si="350"/>
        <v>0.83182934733953495</v>
      </c>
      <c r="AI66" s="77">
        <f t="shared" si="350"/>
        <v>0.83720165076455044</v>
      </c>
      <c r="AJ66" s="77">
        <f t="shared" si="350"/>
        <v>0.84190522230305254</v>
      </c>
      <c r="AK66" s="77">
        <f t="shared" si="350"/>
        <v>0.84497536493785186</v>
      </c>
      <c r="AL66" s="77">
        <f t="shared" si="350"/>
        <v>0.8416114802039143</v>
      </c>
      <c r="AM66" s="77">
        <f t="shared" si="350"/>
        <v>0.83675180797719861</v>
      </c>
      <c r="AN66" s="77">
        <f t="shared" si="350"/>
        <v>0.83192101809639518</v>
      </c>
      <c r="AO66" s="77">
        <f t="shared" si="350"/>
        <v>0.82695925611273591</v>
      </c>
      <c r="AP66" s="77">
        <f t="shared" si="350"/>
        <v>0.8215868714085649</v>
      </c>
      <c r="AQ66" s="77">
        <f t="shared" si="350"/>
        <v>0.81520727331067244</v>
      </c>
      <c r="AR66" s="77">
        <f t="shared" si="350"/>
        <v>0.80659879585357808</v>
      </c>
      <c r="AS66" s="77">
        <f t="shared" si="350"/>
        <v>0.79122285882531596</v>
      </c>
      <c r="AT66" s="74"/>
      <c r="AU66" s="77">
        <f t="shared" si="351"/>
        <v>0.83565635171286012</v>
      </c>
      <c r="AV66" s="77">
        <f t="shared" si="351"/>
        <v>0.84139670109474607</v>
      </c>
      <c r="AW66" s="77">
        <f t="shared" si="351"/>
        <v>0.84653727188654637</v>
      </c>
      <c r="AX66" s="77">
        <f t="shared" si="351"/>
        <v>0.85107349632881413</v>
      </c>
      <c r="AY66" s="77">
        <f t="shared" si="351"/>
        <v>0.8542292091000504</v>
      </c>
      <c r="AZ66" s="77">
        <f t="shared" si="351"/>
        <v>0.85125742972405494</v>
      </c>
      <c r="BA66" s="77">
        <f t="shared" si="351"/>
        <v>0.84653513223819954</v>
      </c>
      <c r="BB66" s="77">
        <f t="shared" si="351"/>
        <v>0.84176571776510889</v>
      </c>
      <c r="BC66" s="77">
        <f t="shared" si="351"/>
        <v>0.83676129708423719</v>
      </c>
      <c r="BD66" s="77">
        <f t="shared" si="351"/>
        <v>0.83118741481308234</v>
      </c>
      <c r="BE66" s="77">
        <f t="shared" si="351"/>
        <v>0.82443707848958048</v>
      </c>
      <c r="BF66" s="77">
        <f t="shared" si="351"/>
        <v>0.81494421044642174</v>
      </c>
      <c r="BG66" s="77">
        <f t="shared" si="351"/>
        <v>0.79864614580584858</v>
      </c>
      <c r="BH66" s="74"/>
      <c r="BI66" s="77">
        <f t="shared" si="352"/>
        <v>0.84281475558791552</v>
      </c>
      <c r="BJ66" s="77">
        <f t="shared" si="352"/>
        <v>0.84835425717413582</v>
      </c>
      <c r="BK66" s="77">
        <f t="shared" si="352"/>
        <v>0.85332120272138512</v>
      </c>
      <c r="BL66" s="77">
        <f t="shared" si="352"/>
        <v>0.85773249104491622</v>
      </c>
      <c r="BM66" s="77">
        <f t="shared" si="352"/>
        <v>0.86096635389168596</v>
      </c>
      <c r="BN66" s="77">
        <f t="shared" si="352"/>
        <v>0.85837937535680009</v>
      </c>
      <c r="BO66" s="77">
        <f t="shared" si="352"/>
        <v>0.85375754670579507</v>
      </c>
      <c r="BP66" s="77">
        <f t="shared" si="352"/>
        <v>0.84902836468746423</v>
      </c>
      <c r="BQ66" s="77">
        <f t="shared" si="352"/>
        <v>0.84398129656253329</v>
      </c>
      <c r="BR66" s="77">
        <f t="shared" si="352"/>
        <v>0.83825106422531659</v>
      </c>
      <c r="BS66" s="77">
        <f t="shared" si="352"/>
        <v>0.83114826127871999</v>
      </c>
      <c r="BT66" s="77">
        <f t="shared" si="352"/>
        <v>0.82110892508176703</v>
      </c>
      <c r="BU66" s="77">
        <f t="shared" si="352"/>
        <v>0.80434709234686541</v>
      </c>
      <c r="BV66" s="74"/>
      <c r="BW66" s="77">
        <f t="shared" si="353"/>
        <v>0.84838304335653225</v>
      </c>
      <c r="BX66" s="77">
        <f t="shared" si="353"/>
        <v>0.85376259125916032</v>
      </c>
      <c r="BY66" s="77">
        <f t="shared" si="353"/>
        <v>0.85859132266200111</v>
      </c>
      <c r="BZ66" s="77">
        <f t="shared" si="353"/>
        <v>0.86290258480138604</v>
      </c>
      <c r="CA66" s="77">
        <f t="shared" si="353"/>
        <v>0.86619669034494184</v>
      </c>
      <c r="CB66" s="77">
        <f t="shared" si="353"/>
        <v>0.8639683484615045</v>
      </c>
      <c r="CC66" s="77">
        <f t="shared" si="353"/>
        <v>0.85942584641813247</v>
      </c>
      <c r="CD66" s="77">
        <f t="shared" si="353"/>
        <v>0.85472594903280263</v>
      </c>
      <c r="CE66" s="77">
        <f t="shared" si="353"/>
        <v>0.84964137974788934</v>
      </c>
      <c r="CF66" s="77">
        <f t="shared" si="353"/>
        <v>0.84379175612191637</v>
      </c>
      <c r="CG66" s="77">
        <f t="shared" si="353"/>
        <v>0.8364226879452793</v>
      </c>
      <c r="CH66" s="77">
        <f t="shared" si="353"/>
        <v>0.82601349768617194</v>
      </c>
      <c r="CI66" s="77">
        <f t="shared" si="353"/>
        <v>0.80894253160757501</v>
      </c>
      <c r="CJ66" s="74"/>
      <c r="CK66" s="77">
        <f t="shared" si="354"/>
        <v>0.85290636048274271</v>
      </c>
      <c r="CL66" s="77">
        <f t="shared" si="354"/>
        <v>0.85815342943853556</v>
      </c>
      <c r="CM66" s="77">
        <f t="shared" si="354"/>
        <v>0.86286770217888786</v>
      </c>
      <c r="CN66" s="77">
        <f t="shared" si="354"/>
        <v>0.8670954435929199</v>
      </c>
      <c r="CO66" s="77">
        <f t="shared" si="354"/>
        <v>0.87043365343290457</v>
      </c>
      <c r="CP66" s="77">
        <f t="shared" si="354"/>
        <v>0.86853359983348299</v>
      </c>
      <c r="CQ66" s="77">
        <f t="shared" si="354"/>
        <v>0.86405700420933729</v>
      </c>
      <c r="CR66" s="77">
        <f t="shared" si="354"/>
        <v>0.8593801190414101</v>
      </c>
      <c r="CS66" s="77">
        <f t="shared" si="354"/>
        <v>0.85426316558340754</v>
      </c>
      <c r="CT66" s="77">
        <f t="shared" si="354"/>
        <v>0.84829782697018064</v>
      </c>
      <c r="CU66" s="77">
        <f t="shared" si="354"/>
        <v>0.84074776837044651</v>
      </c>
      <c r="CV66" s="77">
        <f t="shared" si="354"/>
        <v>0.83006251175543877</v>
      </c>
      <c r="CW66" s="77">
        <f t="shared" si="354"/>
        <v>0.81275839729966215</v>
      </c>
      <c r="CX66" s="74"/>
      <c r="CY66" s="77">
        <f t="shared" si="355"/>
        <v>0.85669475769046211</v>
      </c>
      <c r="CZ66" s="77">
        <f t="shared" si="355"/>
        <v>0.86182900615589864</v>
      </c>
      <c r="DA66" s="77">
        <f t="shared" si="355"/>
        <v>0.86644581650428365</v>
      </c>
      <c r="DB66" s="77">
        <f t="shared" si="355"/>
        <v>0.870601837774715</v>
      </c>
      <c r="DC66" s="77">
        <f t="shared" si="355"/>
        <v>0.87397158132296549</v>
      </c>
      <c r="DD66" s="77">
        <f t="shared" si="355"/>
        <v>0.87236981283421922</v>
      </c>
      <c r="DE66" s="77">
        <f t="shared" si="355"/>
        <v>0.86794999089051261</v>
      </c>
      <c r="DF66" s="77">
        <f t="shared" si="355"/>
        <v>0.86329211831657726</v>
      </c>
      <c r="DG66" s="77">
        <f t="shared" si="355"/>
        <v>0.85814430374393358</v>
      </c>
      <c r="DH66" s="77">
        <f t="shared" si="355"/>
        <v>0.85208910669810556</v>
      </c>
      <c r="DI66" s="77">
        <f t="shared" si="355"/>
        <v>0.84439448439188924</v>
      </c>
      <c r="DJ66" s="77">
        <f t="shared" si="355"/>
        <v>0.83348511703260453</v>
      </c>
      <c r="DK66" s="77">
        <f t="shared" si="355"/>
        <v>0.81599156866823563</v>
      </c>
      <c r="DL66" s="74"/>
      <c r="DM66" s="77">
        <f t="shared" si="356"/>
        <v>0.85994041688117639</v>
      </c>
      <c r="DN66" s="77">
        <f t="shared" si="356"/>
        <v>0.86497657442252651</v>
      </c>
      <c r="DO66" s="77">
        <f t="shared" si="356"/>
        <v>0.86950865499309271</v>
      </c>
      <c r="DP66" s="77">
        <f t="shared" si="356"/>
        <v>0.87360183819914039</v>
      </c>
      <c r="DQ66" s="77">
        <f t="shared" si="356"/>
        <v>0.87699370271042287</v>
      </c>
      <c r="DR66" s="77">
        <f t="shared" si="356"/>
        <v>0.87566204638087242</v>
      </c>
      <c r="DS66" s="77">
        <f t="shared" si="356"/>
        <v>0.87129246752859213</v>
      </c>
      <c r="DT66" s="77">
        <f t="shared" si="356"/>
        <v>0.86665082468955645</v>
      </c>
      <c r="DU66" s="77">
        <f t="shared" si="356"/>
        <v>0.86147632462890145</v>
      </c>
      <c r="DV66" s="77">
        <f t="shared" si="356"/>
        <v>0.85534238650647776</v>
      </c>
      <c r="DW66" s="77">
        <f t="shared" si="356"/>
        <v>0.8474892086385738</v>
      </c>
      <c r="DX66" s="77">
        <f t="shared" si="356"/>
        <v>0.83642730010822219</v>
      </c>
      <c r="DY66" s="77">
        <f t="shared" si="356"/>
        <v>0.81877138493962254</v>
      </c>
    </row>
    <row r="67" spans="2:129" x14ac:dyDescent="0.2">
      <c r="C67" s="10"/>
      <c r="D67" s="76" t="s">
        <v>67</v>
      </c>
      <c r="E67" s="77">
        <f t="shared" si="348"/>
        <v>0.78104212099226367</v>
      </c>
      <c r="F67" s="77">
        <f t="shared" si="348"/>
        <v>0.78815243507756738</v>
      </c>
      <c r="G67" s="77">
        <f t="shared" si="348"/>
        <v>0.7944936688527271</v>
      </c>
      <c r="H67" s="77">
        <f t="shared" si="348"/>
        <v>0.79997333217089672</v>
      </c>
      <c r="I67" s="77">
        <f t="shared" si="348"/>
        <v>0.80347952270832468</v>
      </c>
      <c r="J67" s="77">
        <f t="shared" si="348"/>
        <v>0.80020304006042908</v>
      </c>
      <c r="K67" s="77">
        <f t="shared" si="348"/>
        <v>0.79483072709387104</v>
      </c>
      <c r="L67" s="77">
        <f t="shared" si="348"/>
        <v>0.78982869794620814</v>
      </c>
      <c r="M67" s="77">
        <f t="shared" si="348"/>
        <v>0.78520295052444544</v>
      </c>
      <c r="N67" s="77">
        <f t="shared" si="348"/>
        <v>0.78094840537351273</v>
      </c>
      <c r="O67" s="77">
        <f t="shared" si="348"/>
        <v>0.77702544026931097</v>
      </c>
      <c r="P67" s="77">
        <f t="shared" si="348"/>
        <v>0.77323659238290809</v>
      </c>
      <c r="Q67" s="77">
        <f t="shared" si="348"/>
        <v>0.76914694747613954</v>
      </c>
      <c r="R67" s="74"/>
      <c r="S67" s="77">
        <f t="shared" si="349"/>
        <v>0.81117685462418243</v>
      </c>
      <c r="T67" s="77">
        <f t="shared" si="349"/>
        <v>0.8175599870289183</v>
      </c>
      <c r="U67" s="77">
        <f t="shared" si="349"/>
        <v>0.82325833082684718</v>
      </c>
      <c r="V67" s="77">
        <f t="shared" si="349"/>
        <v>0.8282034519601732</v>
      </c>
      <c r="W67" s="77">
        <f t="shared" si="349"/>
        <v>0.83123433351285114</v>
      </c>
      <c r="X67" s="77">
        <f t="shared" si="349"/>
        <v>0.82762607352834527</v>
      </c>
      <c r="Y67" s="77">
        <f t="shared" si="349"/>
        <v>0.82279751599036788</v>
      </c>
      <c r="Z67" s="77">
        <f t="shared" si="349"/>
        <v>0.81826113609824735</v>
      </c>
      <c r="AA67" s="77">
        <f t="shared" si="349"/>
        <v>0.81399971698701179</v>
      </c>
      <c r="AB67" s="77">
        <f t="shared" si="349"/>
        <v>0.809975048613647</v>
      </c>
      <c r="AC67" s="77">
        <f t="shared" si="349"/>
        <v>0.80604408116062898</v>
      </c>
      <c r="AD67" s="77">
        <f t="shared" si="349"/>
        <v>0.80199566101270481</v>
      </c>
      <c r="AE67" s="77">
        <f t="shared" si="349"/>
        <v>0.79594642033380614</v>
      </c>
      <c r="AF67" s="74"/>
      <c r="AG67" s="77">
        <f t="shared" si="350"/>
        <v>0.82636624477568921</v>
      </c>
      <c r="AH67" s="77">
        <f t="shared" si="350"/>
        <v>0.83235588171292707</v>
      </c>
      <c r="AI67" s="77">
        <f t="shared" si="350"/>
        <v>0.83771171668775934</v>
      </c>
      <c r="AJ67" s="77">
        <f t="shared" si="350"/>
        <v>0.84240154490178487</v>
      </c>
      <c r="AK67" s="77">
        <f t="shared" si="350"/>
        <v>0.84545601579483143</v>
      </c>
      <c r="AL67" s="77">
        <f t="shared" si="350"/>
        <v>0.84219484785421361</v>
      </c>
      <c r="AM67" s="77">
        <f t="shared" si="350"/>
        <v>0.83765055652203801</v>
      </c>
      <c r="AN67" s="77">
        <f t="shared" si="350"/>
        <v>0.83334156772735457</v>
      </c>
      <c r="AO67" s="77">
        <f t="shared" si="350"/>
        <v>0.82923317917278472</v>
      </c>
      <c r="AP67" s="77">
        <f t="shared" si="350"/>
        <v>0.82525941489294707</v>
      </c>
      <c r="AQ67" s="77">
        <f t="shared" si="350"/>
        <v>0.82122738281075069</v>
      </c>
      <c r="AR67" s="77">
        <f t="shared" si="350"/>
        <v>0.81682188112043008</v>
      </c>
      <c r="AS67" s="77">
        <f t="shared" si="350"/>
        <v>0.80995031532451212</v>
      </c>
      <c r="AT67" s="74"/>
      <c r="AU67" s="77">
        <f t="shared" si="351"/>
        <v>0.83623024372208554</v>
      </c>
      <c r="AV67" s="77">
        <f t="shared" si="351"/>
        <v>0.84195406098025471</v>
      </c>
      <c r="AW67" s="77">
        <f t="shared" si="351"/>
        <v>0.84707937593921723</v>
      </c>
      <c r="AX67" s="77">
        <f t="shared" si="351"/>
        <v>0.85160257465373645</v>
      </c>
      <c r="AY67" s="77">
        <f t="shared" si="351"/>
        <v>0.85474475461929555</v>
      </c>
      <c r="AZ67" s="77">
        <f t="shared" si="351"/>
        <v>0.8518901249723676</v>
      </c>
      <c r="BA67" s="77">
        <f t="shared" si="351"/>
        <v>0.84753440826678195</v>
      </c>
      <c r="BB67" s="77">
        <f t="shared" si="351"/>
        <v>0.84336986460088337</v>
      </c>
      <c r="BC67" s="77">
        <f t="shared" si="351"/>
        <v>0.83935003359505811</v>
      </c>
      <c r="BD67" s="77">
        <f t="shared" si="351"/>
        <v>0.8353780115809919</v>
      </c>
      <c r="BE67" s="77">
        <f t="shared" si="351"/>
        <v>0.83128956422160627</v>
      </c>
      <c r="BF67" s="77">
        <f t="shared" si="351"/>
        <v>0.82645675777060268</v>
      </c>
      <c r="BG67" s="77">
        <f t="shared" si="351"/>
        <v>0.81930495349449073</v>
      </c>
      <c r="BH67" s="74"/>
      <c r="BI67" s="77">
        <f t="shared" si="352"/>
        <v>0.84341721324033225</v>
      </c>
      <c r="BJ67" s="77">
        <f t="shared" si="352"/>
        <v>0.84894205009059542</v>
      </c>
      <c r="BK67" s="77">
        <f t="shared" si="352"/>
        <v>0.85389493858017773</v>
      </c>
      <c r="BL67" s="77">
        <f t="shared" si="352"/>
        <v>0.85829376944743674</v>
      </c>
      <c r="BM67" s="77">
        <f t="shared" si="352"/>
        <v>0.86151504052875572</v>
      </c>
      <c r="BN67" s="77">
        <f t="shared" si="352"/>
        <v>0.85905094507487212</v>
      </c>
      <c r="BO67" s="77">
        <f t="shared" si="352"/>
        <v>0.85483529592319663</v>
      </c>
      <c r="BP67" s="77">
        <f t="shared" si="352"/>
        <v>0.85077483838971912</v>
      </c>
      <c r="BQ67" s="77">
        <f t="shared" si="352"/>
        <v>0.84681200255015121</v>
      </c>
      <c r="BR67" s="77">
        <f t="shared" si="352"/>
        <v>0.84283471691036693</v>
      </c>
      <c r="BS67" s="77">
        <f t="shared" si="352"/>
        <v>0.83861335651222946</v>
      </c>
      <c r="BT67" s="77">
        <f t="shared" si="352"/>
        <v>0.83353008406812068</v>
      </c>
      <c r="BU67" s="77">
        <f t="shared" si="352"/>
        <v>0.82623963327679883</v>
      </c>
      <c r="BV67" s="74"/>
      <c r="BW67" s="77">
        <f t="shared" si="353"/>
        <v>0.8490130254099989</v>
      </c>
      <c r="BX67" s="77">
        <f t="shared" si="353"/>
        <v>0.85437973883524576</v>
      </c>
      <c r="BY67" s="77">
        <f t="shared" si="353"/>
        <v>0.85919558991014922</v>
      </c>
      <c r="BZ67" s="77">
        <f t="shared" si="353"/>
        <v>0.86349486907276574</v>
      </c>
      <c r="CA67" s="77">
        <f t="shared" si="353"/>
        <v>0.86677656768160072</v>
      </c>
      <c r="CB67" s="77">
        <f t="shared" si="353"/>
        <v>0.8646715871616546</v>
      </c>
      <c r="CC67" s="77">
        <f t="shared" si="353"/>
        <v>0.86056719846114416</v>
      </c>
      <c r="CD67" s="77">
        <f t="shared" si="353"/>
        <v>0.85658722502052675</v>
      </c>
      <c r="CE67" s="77">
        <f t="shared" si="353"/>
        <v>0.8526659558432188</v>
      </c>
      <c r="CF67" s="77">
        <f t="shared" si="353"/>
        <v>0.84868730265109693</v>
      </c>
      <c r="CG67" s="77">
        <f t="shared" si="353"/>
        <v>0.84436431471301654</v>
      </c>
      <c r="CH67" s="77">
        <f t="shared" si="353"/>
        <v>0.83911877215303265</v>
      </c>
      <c r="CI67" s="77">
        <f t="shared" si="353"/>
        <v>0.83167752552034746</v>
      </c>
      <c r="CJ67" s="74"/>
      <c r="CK67" s="77">
        <f t="shared" si="354"/>
        <v>0.85356268360963905</v>
      </c>
      <c r="CL67" s="77">
        <f t="shared" si="354"/>
        <v>0.85879869696399713</v>
      </c>
      <c r="CM67" s="77">
        <f t="shared" si="354"/>
        <v>0.86350124485191915</v>
      </c>
      <c r="CN67" s="77">
        <f t="shared" si="354"/>
        <v>0.86771741280771497</v>
      </c>
      <c r="CO67" s="77">
        <f t="shared" si="354"/>
        <v>0.87104291334121486</v>
      </c>
      <c r="CP67" s="77">
        <f t="shared" si="354"/>
        <v>0.86926327226836075</v>
      </c>
      <c r="CQ67" s="77">
        <f t="shared" si="354"/>
        <v>0.86525130168880149</v>
      </c>
      <c r="CR67" s="77">
        <f t="shared" si="354"/>
        <v>0.86133661433149855</v>
      </c>
      <c r="CS67" s="77">
        <f t="shared" si="354"/>
        <v>0.85744764199913959</v>
      </c>
      <c r="CT67" s="77">
        <f t="shared" si="354"/>
        <v>0.85344738035824763</v>
      </c>
      <c r="CU67" s="77">
        <f t="shared" si="354"/>
        <v>0.84907395897197935</v>
      </c>
      <c r="CV67" s="77">
        <f t="shared" si="354"/>
        <v>0.84370511358839706</v>
      </c>
      <c r="CW67" s="77">
        <f t="shared" si="354"/>
        <v>0.83609744163367128</v>
      </c>
      <c r="CX67" s="74"/>
      <c r="CY67" s="77">
        <f t="shared" si="355"/>
        <v>0.8573762435949599</v>
      </c>
      <c r="CZ67" s="77">
        <f t="shared" si="355"/>
        <v>0.86250117532999659</v>
      </c>
      <c r="DA67" s="77">
        <f t="shared" si="355"/>
        <v>0.86710739336217602</v>
      </c>
      <c r="DB67" s="77">
        <f t="shared" si="355"/>
        <v>0.87125220187827357</v>
      </c>
      <c r="DC67" s="77">
        <f t="shared" si="355"/>
        <v>0.87460860875982505</v>
      </c>
      <c r="DD67" s="77">
        <f t="shared" si="355"/>
        <v>0.87312194921645625</v>
      </c>
      <c r="DE67" s="77">
        <f t="shared" si="355"/>
        <v>0.86918923273522841</v>
      </c>
      <c r="DF67" s="77">
        <f t="shared" si="355"/>
        <v>0.86532921571338872</v>
      </c>
      <c r="DG67" s="77">
        <f t="shared" si="355"/>
        <v>0.86146339586433707</v>
      </c>
      <c r="DH67" s="77">
        <f t="shared" si="355"/>
        <v>0.85745122463334589</v>
      </c>
      <c r="DI67" s="77">
        <f t="shared" si="355"/>
        <v>0.85303949465269469</v>
      </c>
      <c r="DJ67" s="77">
        <f t="shared" si="355"/>
        <v>0.84756284334649623</v>
      </c>
      <c r="DK67" s="77">
        <f t="shared" si="355"/>
        <v>0.83978196752587442</v>
      </c>
      <c r="DL67" s="74"/>
      <c r="DM67" s="77">
        <f t="shared" si="356"/>
        <v>0.86064596677444671</v>
      </c>
      <c r="DN67" s="77">
        <f t="shared" si="356"/>
        <v>0.86567449999112678</v>
      </c>
      <c r="DO67" s="77">
        <f t="shared" si="356"/>
        <v>0.87019709546776747</v>
      </c>
      <c r="DP67" s="77">
        <f t="shared" si="356"/>
        <v>0.87427938861000587</v>
      </c>
      <c r="DQ67" s="77">
        <f t="shared" si="356"/>
        <v>0.877657063178928</v>
      </c>
      <c r="DR67" s="77">
        <f t="shared" si="356"/>
        <v>0.87643353190630968</v>
      </c>
      <c r="DS67" s="77">
        <f t="shared" si="356"/>
        <v>0.8725704275850007</v>
      </c>
      <c r="DT67" s="77">
        <f t="shared" si="356"/>
        <v>0.86875721197149414</v>
      </c>
      <c r="DU67" s="77">
        <f t="shared" si="356"/>
        <v>0.86491070522751901</v>
      </c>
      <c r="DV67" s="77">
        <f t="shared" si="356"/>
        <v>0.86088541776034722</v>
      </c>
      <c r="DW67" s="77">
        <f t="shared" si="356"/>
        <v>0.85639931461878283</v>
      </c>
      <c r="DX67" s="77">
        <f t="shared" si="356"/>
        <v>0.85086623240692416</v>
      </c>
      <c r="DY67" s="77">
        <f t="shared" si="356"/>
        <v>0.84291274105807401</v>
      </c>
    </row>
    <row r="68" spans="2:129" x14ac:dyDescent="0.2">
      <c r="B68" s="10"/>
      <c r="D68" s="76" t="s">
        <v>68</v>
      </c>
      <c r="E68" s="77">
        <f t="shared" si="348"/>
        <v>0.78144307781889011</v>
      </c>
      <c r="F68" s="77">
        <f t="shared" si="348"/>
        <v>0.78853362784339465</v>
      </c>
      <c r="G68" s="77">
        <f t="shared" si="348"/>
        <v>0.79485818545340847</v>
      </c>
      <c r="H68" s="77">
        <f t="shared" si="348"/>
        <v>0.80032301901167024</v>
      </c>
      <c r="I68" s="77">
        <f t="shared" si="348"/>
        <v>0.8038021145901415</v>
      </c>
      <c r="J68" s="77">
        <f t="shared" si="348"/>
        <v>0.80049227561960712</v>
      </c>
      <c r="K68" s="77">
        <f t="shared" si="348"/>
        <v>0.79515539078317521</v>
      </c>
      <c r="L68" s="77">
        <f t="shared" si="348"/>
        <v>0.7902129287038826</v>
      </c>
      <c r="M68" s="77">
        <f t="shared" si="348"/>
        <v>0.7856897667751972</v>
      </c>
      <c r="N68" s="77">
        <f t="shared" si="348"/>
        <v>0.7816136739905214</v>
      </c>
      <c r="O68" s="77">
        <f t="shared" si="348"/>
        <v>0.77800741508304694</v>
      </c>
      <c r="P68" s="77">
        <f t="shared" si="348"/>
        <v>0.77481278290450073</v>
      </c>
      <c r="Q68" s="77">
        <f t="shared" si="348"/>
        <v>0.77199842961218546</v>
      </c>
      <c r="R68" s="74"/>
      <c r="S68" s="77">
        <f t="shared" si="349"/>
        <v>0.81155121496527993</v>
      </c>
      <c r="T68" s="77">
        <f t="shared" si="349"/>
        <v>0.81791463508768858</v>
      </c>
      <c r="U68" s="77">
        <f t="shared" si="349"/>
        <v>0.82359613776807483</v>
      </c>
      <c r="V68" s="77">
        <f t="shared" si="349"/>
        <v>0.82852631778989916</v>
      </c>
      <c r="W68" s="77">
        <f t="shared" si="349"/>
        <v>0.83153116160989271</v>
      </c>
      <c r="X68" s="77">
        <f t="shared" si="349"/>
        <v>0.82792425035782968</v>
      </c>
      <c r="Y68" s="77">
        <f t="shared" si="349"/>
        <v>0.82317281033003409</v>
      </c>
      <c r="Z68" s="77">
        <f t="shared" si="349"/>
        <v>0.81876388537976164</v>
      </c>
      <c r="AA68" s="77">
        <f t="shared" si="349"/>
        <v>0.81471368080571105</v>
      </c>
      <c r="AB68" s="77">
        <f t="shared" si="349"/>
        <v>0.81104211758145561</v>
      </c>
      <c r="AC68" s="77">
        <f t="shared" si="349"/>
        <v>0.80771868704430883</v>
      </c>
      <c r="AD68" s="77">
        <f t="shared" si="349"/>
        <v>0.80479512757410376</v>
      </c>
      <c r="AE68" s="77">
        <f t="shared" si="349"/>
        <v>0.80116592227040651</v>
      </c>
      <c r="AF68" s="74"/>
      <c r="AG68" s="77">
        <f t="shared" si="350"/>
        <v>0.82673828676818351</v>
      </c>
      <c r="AH68" s="77">
        <f t="shared" si="350"/>
        <v>0.8327083863966096</v>
      </c>
      <c r="AI68" s="77">
        <f t="shared" si="350"/>
        <v>0.83804727083151609</v>
      </c>
      <c r="AJ68" s="77">
        <f t="shared" si="350"/>
        <v>0.84272215349686053</v>
      </c>
      <c r="AK68" s="77">
        <f t="shared" si="350"/>
        <v>0.84575360838854619</v>
      </c>
      <c r="AL68" s="77">
        <f t="shared" si="350"/>
        <v>0.84250849157782193</v>
      </c>
      <c r="AM68" s="77">
        <f t="shared" si="350"/>
        <v>0.83807087940521774</v>
      </c>
      <c r="AN68" s="77">
        <f t="shared" si="350"/>
        <v>0.83393682098826205</v>
      </c>
      <c r="AO68" s="77">
        <f t="shared" si="350"/>
        <v>0.83011442293862348</v>
      </c>
      <c r="AP68" s="77">
        <f t="shared" si="350"/>
        <v>0.82661135291618815</v>
      </c>
      <c r="AQ68" s="77">
        <f t="shared" si="350"/>
        <v>0.82337555277112129</v>
      </c>
      <c r="AR68" s="77">
        <f t="shared" si="350"/>
        <v>0.82041551508874511</v>
      </c>
      <c r="AS68" s="77">
        <f t="shared" si="350"/>
        <v>0.81655515649416777</v>
      </c>
      <c r="AT68" s="74"/>
      <c r="AU68" s="77">
        <f t="shared" si="351"/>
        <v>0.83660722424250611</v>
      </c>
      <c r="AV68" s="77">
        <f t="shared" si="351"/>
        <v>0.8423117557167269</v>
      </c>
      <c r="AW68" s="77">
        <f t="shared" si="351"/>
        <v>0.84742006713948415</v>
      </c>
      <c r="AX68" s="77">
        <f t="shared" si="351"/>
        <v>0.8519282280538617</v>
      </c>
      <c r="AY68" s="77">
        <f t="shared" si="351"/>
        <v>0.85504953595525313</v>
      </c>
      <c r="AZ68" s="77">
        <f t="shared" si="351"/>
        <v>0.85221813745056085</v>
      </c>
      <c r="BA68" s="77">
        <f t="shared" si="351"/>
        <v>0.84799161183609806</v>
      </c>
      <c r="BB68" s="77">
        <f t="shared" si="351"/>
        <v>0.84403790760378528</v>
      </c>
      <c r="BC68" s="77">
        <f t="shared" si="351"/>
        <v>0.84036002806178167</v>
      </c>
      <c r="BD68" s="77">
        <f t="shared" si="351"/>
        <v>0.8369449606733107</v>
      </c>
      <c r="BE68" s="77">
        <f t="shared" si="351"/>
        <v>0.83378724734578813</v>
      </c>
      <c r="BF68" s="77">
        <f t="shared" si="351"/>
        <v>0.83060635010849926</v>
      </c>
      <c r="BG68" s="77">
        <f t="shared" si="351"/>
        <v>0.82679550822373116</v>
      </c>
      <c r="BH68" s="74"/>
      <c r="BI68" s="77">
        <f t="shared" si="352"/>
        <v>0.84380208093500364</v>
      </c>
      <c r="BJ68" s="77">
        <f t="shared" si="352"/>
        <v>0.84930793412026606</v>
      </c>
      <c r="BK68" s="77">
        <f t="shared" si="352"/>
        <v>0.85424380996062765</v>
      </c>
      <c r="BL68" s="77">
        <f t="shared" si="352"/>
        <v>0.85862744700313609</v>
      </c>
      <c r="BM68" s="77">
        <f t="shared" si="352"/>
        <v>0.86182912831533987</v>
      </c>
      <c r="BN68" s="77">
        <f t="shared" si="352"/>
        <v>0.85939158381877279</v>
      </c>
      <c r="BO68" s="77">
        <f t="shared" si="352"/>
        <v>0.8553231907915253</v>
      </c>
      <c r="BP68" s="77">
        <f t="shared" si="352"/>
        <v>0.85150224828475429</v>
      </c>
      <c r="BQ68" s="77">
        <f t="shared" si="352"/>
        <v>0.84792565414703081</v>
      </c>
      <c r="BR68" s="77">
        <f t="shared" si="352"/>
        <v>0.84457250036698206</v>
      </c>
      <c r="BS68" s="77">
        <f t="shared" si="352"/>
        <v>0.84138202830574538</v>
      </c>
      <c r="BT68" s="77">
        <f t="shared" si="352"/>
        <v>0.8380956718860364</v>
      </c>
      <c r="BU68" s="77">
        <f t="shared" si="352"/>
        <v>0.83434770490122745</v>
      </c>
      <c r="BV68" s="74"/>
      <c r="BW68" s="77">
        <f t="shared" si="353"/>
        <v>0.84940712808579033</v>
      </c>
      <c r="BX68" s="77">
        <f t="shared" si="353"/>
        <v>0.85475519341002471</v>
      </c>
      <c r="BY68" s="77">
        <f t="shared" si="353"/>
        <v>0.85955406090710473</v>
      </c>
      <c r="BZ68" s="77">
        <f t="shared" si="353"/>
        <v>0.86383795373104855</v>
      </c>
      <c r="CA68" s="77">
        <f t="shared" si="353"/>
        <v>0.86710072225848234</v>
      </c>
      <c r="CB68" s="77">
        <f t="shared" si="353"/>
        <v>0.86502327634661857</v>
      </c>
      <c r="CC68" s="77">
        <f t="shared" si="353"/>
        <v>0.86108116605020379</v>
      </c>
      <c r="CD68" s="77">
        <f t="shared" si="353"/>
        <v>0.85736445254250182</v>
      </c>
      <c r="CE68" s="77">
        <f t="shared" si="353"/>
        <v>0.85386583109318892</v>
      </c>
      <c r="CF68" s="77">
        <f t="shared" si="353"/>
        <v>0.85056592583223234</v>
      </c>
      <c r="CG68" s="77">
        <f t="shared" si="353"/>
        <v>0.84735275188194048</v>
      </c>
      <c r="CH68" s="77">
        <f t="shared" si="353"/>
        <v>0.84401380190326203</v>
      </c>
      <c r="CI68" s="77">
        <f t="shared" si="353"/>
        <v>0.84024352322831786</v>
      </c>
      <c r="CJ68" s="74"/>
      <c r="CK68" s="77">
        <f t="shared" si="354"/>
        <v>0.85396664502766328</v>
      </c>
      <c r="CL68" s="77">
        <f t="shared" si="354"/>
        <v>0.85918437644649537</v>
      </c>
      <c r="CM68" s="77">
        <f t="shared" si="354"/>
        <v>0.86386999948397181</v>
      </c>
      <c r="CN68" s="77">
        <f t="shared" si="354"/>
        <v>0.86807056831601737</v>
      </c>
      <c r="CO68" s="77">
        <f t="shared" si="354"/>
        <v>0.87137736657806664</v>
      </c>
      <c r="CP68" s="77">
        <f t="shared" si="354"/>
        <v>0.86962468492181211</v>
      </c>
      <c r="CQ68" s="77">
        <f t="shared" si="354"/>
        <v>0.86578780311486792</v>
      </c>
      <c r="CR68" s="77">
        <f t="shared" si="354"/>
        <v>0.86215654599790736</v>
      </c>
      <c r="CS68" s="77">
        <f t="shared" si="354"/>
        <v>0.85872095051512964</v>
      </c>
      <c r="CT68" s="77">
        <f t="shared" si="354"/>
        <v>0.85544474092453482</v>
      </c>
      <c r="CU68" s="77">
        <f t="shared" si="354"/>
        <v>0.85224639844898553</v>
      </c>
      <c r="CV68" s="77">
        <f t="shared" si="354"/>
        <v>0.84887099734748528</v>
      </c>
      <c r="CW68" s="77">
        <f t="shared" si="354"/>
        <v>0.84501912885269115</v>
      </c>
      <c r="CX68" s="74"/>
      <c r="CY68" s="77">
        <f t="shared" si="355"/>
        <v>0.85779033994194609</v>
      </c>
      <c r="CZ68" s="77">
        <f t="shared" si="355"/>
        <v>0.86289736784093696</v>
      </c>
      <c r="DA68" s="77">
        <f t="shared" si="355"/>
        <v>0.86748674179660512</v>
      </c>
      <c r="DB68" s="77">
        <f t="shared" si="355"/>
        <v>0.87161572909840235</v>
      </c>
      <c r="DC68" s="77">
        <f t="shared" si="355"/>
        <v>0.87495335847292899</v>
      </c>
      <c r="DD68" s="77">
        <f t="shared" si="355"/>
        <v>0.87349197537775602</v>
      </c>
      <c r="DE68" s="77">
        <f t="shared" si="355"/>
        <v>0.86974547613563935</v>
      </c>
      <c r="DF68" s="77">
        <f t="shared" si="355"/>
        <v>0.86618634893367097</v>
      </c>
      <c r="DG68" s="77">
        <f t="shared" si="355"/>
        <v>0.86280033270630996</v>
      </c>
      <c r="DH68" s="77">
        <f t="shared" si="355"/>
        <v>0.85955096377425988</v>
      </c>
      <c r="DI68" s="77">
        <f t="shared" si="355"/>
        <v>0.85636970001594637</v>
      </c>
      <c r="DJ68" s="77">
        <f t="shared" si="355"/>
        <v>0.8529575270520583</v>
      </c>
      <c r="DK68" s="77">
        <f t="shared" si="355"/>
        <v>0.848990828922498</v>
      </c>
      <c r="DL68" s="74"/>
      <c r="DM68" s="77">
        <f t="shared" si="356"/>
        <v>0.86107026673743892</v>
      </c>
      <c r="DN68" s="77">
        <f t="shared" si="356"/>
        <v>0.8660812921464518</v>
      </c>
      <c r="DO68" s="77">
        <f t="shared" si="356"/>
        <v>0.87058714300846274</v>
      </c>
      <c r="DP68" s="77">
        <f t="shared" si="356"/>
        <v>0.87465338786189428</v>
      </c>
      <c r="DQ68" s="77">
        <f t="shared" si="356"/>
        <v>0.87801199464990332</v>
      </c>
      <c r="DR68" s="77">
        <f t="shared" si="356"/>
        <v>0.87681123532753402</v>
      </c>
      <c r="DS68" s="77">
        <f t="shared" si="356"/>
        <v>0.87314415393331846</v>
      </c>
      <c r="DT68" s="77">
        <f t="shared" si="356"/>
        <v>0.86964716383785712</v>
      </c>
      <c r="DU68" s="77">
        <f t="shared" si="356"/>
        <v>0.86630358024784204</v>
      </c>
      <c r="DV68" s="77">
        <f t="shared" si="356"/>
        <v>0.86307478975104779</v>
      </c>
      <c r="DW68" s="77">
        <f t="shared" si="356"/>
        <v>0.85986555947424115</v>
      </c>
      <c r="DX68" s="77">
        <f t="shared" si="356"/>
        <v>0.85645845712079027</v>
      </c>
      <c r="DY68" s="77">
        <f t="shared" si="356"/>
        <v>0.85236169241045856</v>
      </c>
    </row>
    <row r="69" spans="2:129" ht="12.75" customHeight="1" x14ac:dyDescent="0.2">
      <c r="B69" s="10"/>
      <c r="D69" s="76" t="s">
        <v>69</v>
      </c>
      <c r="E69" s="77">
        <f t="shared" si="348"/>
        <v>0.78179241333224059</v>
      </c>
      <c r="F69" s="77">
        <f t="shared" si="348"/>
        <v>0.78886637092765732</v>
      </c>
      <c r="G69" s="77">
        <f t="shared" si="348"/>
        <v>0.7951770285840265</v>
      </c>
      <c r="H69" s="77">
        <f t="shared" si="348"/>
        <v>0.80062911420798022</v>
      </c>
      <c r="I69" s="77">
        <f t="shared" si="348"/>
        <v>0.80408155463908371</v>
      </c>
      <c r="J69" s="77">
        <f t="shared" si="348"/>
        <v>0.80072759601440369</v>
      </c>
      <c r="K69" s="77">
        <f t="shared" si="348"/>
        <v>0.79539293258728982</v>
      </c>
      <c r="L69" s="77">
        <f t="shared" si="348"/>
        <v>0.79045526085221773</v>
      </c>
      <c r="M69" s="77">
        <f t="shared" si="348"/>
        <v>0.78594560963077698</v>
      </c>
      <c r="N69" s="77">
        <f t="shared" si="348"/>
        <v>0.78190292717201848</v>
      </c>
      <c r="O69" s="77">
        <f t="shared" si="348"/>
        <v>0.77837088731108006</v>
      </c>
      <c r="P69" s="77">
        <f t="shared" si="348"/>
        <v>0.77533651852087859</v>
      </c>
      <c r="Q69" s="77">
        <f t="shared" si="348"/>
        <v>0.77289311083724321</v>
      </c>
      <c r="R69" s="74"/>
      <c r="S69" s="77">
        <f t="shared" si="349"/>
        <v>0.81185804876011591</v>
      </c>
      <c r="T69" s="77">
        <f t="shared" si="349"/>
        <v>0.81820478990893486</v>
      </c>
      <c r="U69" s="77">
        <f t="shared" si="349"/>
        <v>0.82387224780619694</v>
      </c>
      <c r="V69" s="77">
        <f t="shared" si="349"/>
        <v>0.82878957446457291</v>
      </c>
      <c r="W69" s="77">
        <f t="shared" si="349"/>
        <v>0.83176798834956378</v>
      </c>
      <c r="X69" s="77">
        <f t="shared" si="349"/>
        <v>0.82813847596482548</v>
      </c>
      <c r="Y69" s="77">
        <f t="shared" si="349"/>
        <v>0.82340578064015757</v>
      </c>
      <c r="Z69" s="77">
        <f t="shared" si="349"/>
        <v>0.81902838695916369</v>
      </c>
      <c r="AA69" s="77">
        <f t="shared" si="349"/>
        <v>0.81503373993565742</v>
      </c>
      <c r="AB69" s="77">
        <f t="shared" si="349"/>
        <v>0.8114615019384005</v>
      </c>
      <c r="AC69" s="77">
        <f t="shared" si="349"/>
        <v>0.80831895624959638</v>
      </c>
      <c r="AD69" s="77">
        <f t="shared" si="349"/>
        <v>0.80574520163754859</v>
      </c>
      <c r="AE69" s="77">
        <f t="shared" si="349"/>
        <v>0.80289038826919579</v>
      </c>
      <c r="AF69" s="74"/>
      <c r="AG69" s="77">
        <f t="shared" si="350"/>
        <v>0.82702924971321268</v>
      </c>
      <c r="AH69" s="77">
        <f t="shared" si="350"/>
        <v>0.8329825644007377</v>
      </c>
      <c r="AI69" s="77">
        <f t="shared" si="350"/>
        <v>0.83830719136941556</v>
      </c>
      <c r="AJ69" s="77">
        <f t="shared" si="350"/>
        <v>0.84296924576504439</v>
      </c>
      <c r="AK69" s="77">
        <f t="shared" si="350"/>
        <v>0.84597722473000614</v>
      </c>
      <c r="AL69" s="77">
        <f t="shared" si="350"/>
        <v>0.8427175060775558</v>
      </c>
      <c r="AM69" s="77">
        <f t="shared" si="350"/>
        <v>0.83831132294164035</v>
      </c>
      <c r="AN69" s="77">
        <f t="shared" si="350"/>
        <v>0.83422876575440708</v>
      </c>
      <c r="AO69" s="77">
        <f t="shared" si="350"/>
        <v>0.83049260126227986</v>
      </c>
      <c r="AP69" s="77">
        <f t="shared" si="350"/>
        <v>0.82713584590573064</v>
      </c>
      <c r="AQ69" s="77">
        <f t="shared" si="350"/>
        <v>0.82415463180069048</v>
      </c>
      <c r="AR69" s="77">
        <f t="shared" si="350"/>
        <v>0.82166820721420586</v>
      </c>
      <c r="AS69" s="77">
        <f t="shared" si="350"/>
        <v>0.81881329252501445</v>
      </c>
      <c r="AT69" s="74"/>
      <c r="AU69" s="77">
        <f t="shared" si="351"/>
        <v>0.83689135161623829</v>
      </c>
      <c r="AV69" s="77">
        <f t="shared" si="351"/>
        <v>0.84257899526281688</v>
      </c>
      <c r="AW69" s="77">
        <f t="shared" si="351"/>
        <v>0.84767282937960398</v>
      </c>
      <c r="AX69" s="77">
        <f t="shared" si="351"/>
        <v>0.85216808605449867</v>
      </c>
      <c r="AY69" s="77">
        <f t="shared" si="351"/>
        <v>0.85526831089659205</v>
      </c>
      <c r="AZ69" s="77">
        <f t="shared" si="351"/>
        <v>0.85242614417284346</v>
      </c>
      <c r="BA69" s="77">
        <f t="shared" si="351"/>
        <v>0.84824110317843815</v>
      </c>
      <c r="BB69" s="77">
        <f t="shared" si="351"/>
        <v>0.84435458854923795</v>
      </c>
      <c r="BC69" s="77">
        <f t="shared" si="351"/>
        <v>0.84078680097388769</v>
      </c>
      <c r="BD69" s="77">
        <f t="shared" si="351"/>
        <v>0.83755403904629599</v>
      </c>
      <c r="BE69" s="77">
        <f t="shared" si="351"/>
        <v>0.83470614029543311</v>
      </c>
      <c r="BF69" s="77">
        <f t="shared" si="351"/>
        <v>0.83208438200798529</v>
      </c>
      <c r="BG69" s="77">
        <f t="shared" si="351"/>
        <v>0.82942106188130515</v>
      </c>
      <c r="BH69" s="74"/>
      <c r="BI69" s="77">
        <f t="shared" si="352"/>
        <v>0.84408360914362601</v>
      </c>
      <c r="BJ69" s="77">
        <f t="shared" si="352"/>
        <v>0.84957249454516803</v>
      </c>
      <c r="BK69" s="77">
        <f t="shared" si="352"/>
        <v>0.85449368388293456</v>
      </c>
      <c r="BL69" s="77">
        <f t="shared" si="352"/>
        <v>0.85886425982791004</v>
      </c>
      <c r="BM69" s="77">
        <f t="shared" si="352"/>
        <v>0.86204651040523284</v>
      </c>
      <c r="BN69" s="77">
        <f t="shared" si="352"/>
        <v>0.8596001289551678</v>
      </c>
      <c r="BO69" s="77">
        <f t="shared" si="352"/>
        <v>0.85558152446762625</v>
      </c>
      <c r="BP69" s="77">
        <f t="shared" si="352"/>
        <v>0.8518406628149866</v>
      </c>
      <c r="BQ69" s="77">
        <f t="shared" si="352"/>
        <v>0.84839363226417897</v>
      </c>
      <c r="BR69" s="77">
        <f t="shared" si="352"/>
        <v>0.84525177622432424</v>
      </c>
      <c r="BS69" s="77">
        <f t="shared" si="352"/>
        <v>0.84241420177657078</v>
      </c>
      <c r="BT69" s="77">
        <f t="shared" si="352"/>
        <v>0.83975001383810766</v>
      </c>
      <c r="BU69" s="77">
        <f t="shared" si="352"/>
        <v>0.83724592476532433</v>
      </c>
      <c r="BV69" s="74"/>
      <c r="BW69" s="77">
        <f t="shared" si="353"/>
        <v>0.84968839659074735</v>
      </c>
      <c r="BX69" s="77">
        <f t="shared" si="353"/>
        <v>0.85501942961870825</v>
      </c>
      <c r="BY69" s="77">
        <f t="shared" si="353"/>
        <v>0.85980341537155669</v>
      </c>
      <c r="BZ69" s="77">
        <f t="shared" si="353"/>
        <v>0.86407404030716539</v>
      </c>
      <c r="CA69" s="77">
        <f t="shared" si="353"/>
        <v>0.86731845222408888</v>
      </c>
      <c r="CB69" s="77">
        <f t="shared" si="353"/>
        <v>0.86523300397881864</v>
      </c>
      <c r="CC69" s="77">
        <f t="shared" si="353"/>
        <v>0.86134774939098624</v>
      </c>
      <c r="CD69" s="77">
        <f t="shared" si="353"/>
        <v>0.85772204833914767</v>
      </c>
      <c r="CE69" s="77">
        <f t="shared" si="353"/>
        <v>0.85436941758614593</v>
      </c>
      <c r="CF69" s="77">
        <f t="shared" si="353"/>
        <v>0.8513050877012468</v>
      </c>
      <c r="CG69" s="77">
        <f t="shared" si="353"/>
        <v>0.84847988905970173</v>
      </c>
      <c r="CH69" s="77">
        <f t="shared" si="353"/>
        <v>0.84581321427871181</v>
      </c>
      <c r="CI69" s="77">
        <f t="shared" si="353"/>
        <v>0.84335532219315412</v>
      </c>
      <c r="CJ69" s="74"/>
      <c r="CK69" s="77">
        <f t="shared" si="354"/>
        <v>0.8542490663410317</v>
      </c>
      <c r="CL69" s="77">
        <f t="shared" si="354"/>
        <v>0.85944971780357071</v>
      </c>
      <c r="CM69" s="77">
        <f t="shared" si="354"/>
        <v>0.86412027914776712</v>
      </c>
      <c r="CN69" s="77">
        <f t="shared" si="354"/>
        <v>0.86830734430019907</v>
      </c>
      <c r="CO69" s="77">
        <f t="shared" si="354"/>
        <v>0.87159644150805615</v>
      </c>
      <c r="CP69" s="77">
        <f t="shared" si="354"/>
        <v>0.86983586322316342</v>
      </c>
      <c r="CQ69" s="77">
        <f t="shared" si="354"/>
        <v>0.86606198535351553</v>
      </c>
      <c r="CR69" s="77">
        <f t="shared" si="354"/>
        <v>0.86253122279615124</v>
      </c>
      <c r="CS69" s="77">
        <f t="shared" si="354"/>
        <v>0.85925580651999389</v>
      </c>
      <c r="CT69" s="77">
        <f t="shared" si="354"/>
        <v>0.85623590862311116</v>
      </c>
      <c r="CU69" s="77">
        <f t="shared" si="354"/>
        <v>0.8534554307494393</v>
      </c>
      <c r="CV69" s="77">
        <f t="shared" si="354"/>
        <v>0.85079393388323288</v>
      </c>
      <c r="CW69" s="77">
        <f t="shared" si="354"/>
        <v>0.84830522793816776</v>
      </c>
      <c r="CX69" s="74"/>
      <c r="CY69" s="77">
        <f t="shared" si="355"/>
        <v>0.85807481519597639</v>
      </c>
      <c r="CZ69" s="77">
        <f t="shared" si="355"/>
        <v>0.86316473957685624</v>
      </c>
      <c r="DA69" s="77">
        <f t="shared" si="355"/>
        <v>0.86773888406536237</v>
      </c>
      <c r="DB69" s="77">
        <f t="shared" si="355"/>
        <v>0.87185411440087857</v>
      </c>
      <c r="DC69" s="77">
        <f t="shared" si="355"/>
        <v>0.87517439787501694</v>
      </c>
      <c r="DD69" s="77">
        <f t="shared" si="355"/>
        <v>0.87370469573111953</v>
      </c>
      <c r="DE69" s="77">
        <f t="shared" si="355"/>
        <v>0.87002663858812634</v>
      </c>
      <c r="DF69" s="77">
        <f t="shared" si="355"/>
        <v>0.86657637182375591</v>
      </c>
      <c r="DG69" s="77">
        <f t="shared" si="355"/>
        <v>0.86336300610916206</v>
      </c>
      <c r="DH69" s="77">
        <f t="shared" si="355"/>
        <v>0.86038809796228755</v>
      </c>
      <c r="DI69" s="77">
        <f t="shared" si="355"/>
        <v>0.85765089701988939</v>
      </c>
      <c r="DJ69" s="77">
        <f t="shared" si="355"/>
        <v>0.85498820634022377</v>
      </c>
      <c r="DK69" s="77">
        <f t="shared" si="355"/>
        <v>0.85242411645909899</v>
      </c>
      <c r="DL69" s="74"/>
      <c r="DM69" s="77">
        <f t="shared" si="356"/>
        <v>0.8613574103241195</v>
      </c>
      <c r="DN69" s="77">
        <f t="shared" si="356"/>
        <v>0.86635131513068619</v>
      </c>
      <c r="DO69" s="77">
        <f t="shared" si="356"/>
        <v>0.87084178391586586</v>
      </c>
      <c r="DP69" s="77">
        <f t="shared" si="356"/>
        <v>0.87489400770712367</v>
      </c>
      <c r="DQ69" s="77">
        <f t="shared" si="356"/>
        <v>0.87823540501561448</v>
      </c>
      <c r="DR69" s="77">
        <f t="shared" si="356"/>
        <v>0.87702549967379795</v>
      </c>
      <c r="DS69" s="77">
        <f t="shared" si="356"/>
        <v>0.87343173273892727</v>
      </c>
      <c r="DT69" s="77">
        <f t="shared" si="356"/>
        <v>0.87005108464216208</v>
      </c>
      <c r="DU69" s="77">
        <f t="shared" si="356"/>
        <v>0.86689128300005813</v>
      </c>
      <c r="DV69" s="77">
        <f t="shared" si="356"/>
        <v>0.86395312584208062</v>
      </c>
      <c r="DW69" s="77">
        <f t="shared" si="356"/>
        <v>0.86121075912830136</v>
      </c>
      <c r="DX69" s="77">
        <f t="shared" si="356"/>
        <v>0.85858492949837772</v>
      </c>
      <c r="DY69" s="77">
        <f t="shared" si="356"/>
        <v>0.85592307326360961</v>
      </c>
    </row>
    <row r="70" spans="2:129" ht="12.75" customHeight="1" x14ac:dyDescent="0.2">
      <c r="B70" s="10"/>
      <c r="D70" s="76" t="s">
        <v>70</v>
      </c>
      <c r="E70" s="77">
        <f t="shared" si="348"/>
        <v>0.78211340324573808</v>
      </c>
      <c r="F70" s="77">
        <f t="shared" si="348"/>
        <v>0.78917320033984029</v>
      </c>
      <c r="G70" s="77">
        <f t="shared" si="348"/>
        <v>0.79547201480589091</v>
      </c>
      <c r="H70" s="77">
        <f t="shared" si="348"/>
        <v>0.80091297798225658</v>
      </c>
      <c r="I70" s="77">
        <f t="shared" si="348"/>
        <v>0.80433981689058376</v>
      </c>
      <c r="J70" s="77">
        <f t="shared" si="348"/>
        <v>0.80093940229853944</v>
      </c>
      <c r="K70" s="77">
        <f t="shared" si="348"/>
        <v>0.79559674374907452</v>
      </c>
      <c r="L70" s="77">
        <f t="shared" si="348"/>
        <v>0.79064691429774347</v>
      </c>
      <c r="M70" s="77">
        <f t="shared" si="348"/>
        <v>0.78612307379207602</v>
      </c>
      <c r="N70" s="77">
        <f t="shared" si="348"/>
        <v>0.78206862303134406</v>
      </c>
      <c r="O70" s="77">
        <f t="shared" si="348"/>
        <v>0.77853542388030539</v>
      </c>
      <c r="P70" s="77">
        <f t="shared" si="348"/>
        <v>0.77552694887076723</v>
      </c>
      <c r="Q70" s="77">
        <f t="shared" si="348"/>
        <v>0.77317510253469135</v>
      </c>
      <c r="R70" s="74"/>
      <c r="S70" s="77">
        <f t="shared" si="349"/>
        <v>0.81213079914859798</v>
      </c>
      <c r="T70" s="77">
        <f t="shared" si="349"/>
        <v>0.81846351972586917</v>
      </c>
      <c r="U70" s="77">
        <f t="shared" si="349"/>
        <v>0.8241192443271782</v>
      </c>
      <c r="V70" s="77">
        <f t="shared" si="349"/>
        <v>0.8290255589276937</v>
      </c>
      <c r="W70" s="77">
        <f t="shared" si="349"/>
        <v>0.83197841655237847</v>
      </c>
      <c r="X70" s="77">
        <f t="shared" si="349"/>
        <v>0.82831874961888552</v>
      </c>
      <c r="Y70" s="77">
        <f t="shared" si="349"/>
        <v>0.82358494958547124</v>
      </c>
      <c r="Z70" s="77">
        <f t="shared" si="349"/>
        <v>0.81920673046435977</v>
      </c>
      <c r="AA70" s="77">
        <f t="shared" si="349"/>
        <v>0.81521553069821229</v>
      </c>
      <c r="AB70" s="77">
        <f t="shared" si="349"/>
        <v>0.81165831255385179</v>
      </c>
      <c r="AC70" s="77">
        <f t="shared" si="349"/>
        <v>0.80855595230471056</v>
      </c>
      <c r="AD70" s="77">
        <f t="shared" si="349"/>
        <v>0.8060777477118225</v>
      </c>
      <c r="AE70" s="77">
        <f t="shared" si="349"/>
        <v>0.80345563809884446</v>
      </c>
      <c r="AF70" s="74"/>
      <c r="AG70" s="77">
        <f t="shared" si="350"/>
        <v>0.82728025910588676</v>
      </c>
      <c r="AH70" s="77">
        <f t="shared" si="350"/>
        <v>0.83321955803226078</v>
      </c>
      <c r="AI70" s="77">
        <f t="shared" si="350"/>
        <v>0.83853241755999131</v>
      </c>
      <c r="AJ70" s="77">
        <f t="shared" si="350"/>
        <v>0.84318368674244693</v>
      </c>
      <c r="AK70" s="77">
        <f t="shared" si="350"/>
        <v>0.84616914236123408</v>
      </c>
      <c r="AL70" s="77">
        <f t="shared" si="350"/>
        <v>0.84288445223111885</v>
      </c>
      <c r="AM70" s="77">
        <f t="shared" si="350"/>
        <v>0.83848298364197271</v>
      </c>
      <c r="AN70" s="77">
        <f t="shared" si="350"/>
        <v>0.83440861602055838</v>
      </c>
      <c r="AO70" s="77">
        <f t="shared" si="350"/>
        <v>0.83068932562232956</v>
      </c>
      <c r="AP70" s="77">
        <f t="shared" si="350"/>
        <v>0.82736733389136108</v>
      </c>
      <c r="AQ70" s="77">
        <f t="shared" si="350"/>
        <v>0.8244559051372915</v>
      </c>
      <c r="AR70" s="77">
        <f t="shared" si="350"/>
        <v>0.82211296472820028</v>
      </c>
      <c r="AS70" s="77">
        <f t="shared" si="350"/>
        <v>0.81957796400198335</v>
      </c>
      <c r="AT70" s="74"/>
      <c r="AU70" s="77">
        <f t="shared" si="351"/>
        <v>0.83713004357561815</v>
      </c>
      <c r="AV70" s="77">
        <f t="shared" si="351"/>
        <v>0.84280362346126203</v>
      </c>
      <c r="AW70" s="77">
        <f t="shared" si="351"/>
        <v>0.84788559163528732</v>
      </c>
      <c r="AX70" s="77">
        <f t="shared" si="351"/>
        <v>0.8523701648605716</v>
      </c>
      <c r="AY70" s="77">
        <f t="shared" si="351"/>
        <v>0.85545046567446725</v>
      </c>
      <c r="AZ70" s="77">
        <f t="shared" si="351"/>
        <v>0.85258564880298326</v>
      </c>
      <c r="BA70" s="77">
        <f t="shared" si="351"/>
        <v>0.84841008547568297</v>
      </c>
      <c r="BB70" s="77">
        <f t="shared" si="351"/>
        <v>0.84453902167074446</v>
      </c>
      <c r="BC70" s="77">
        <f t="shared" si="351"/>
        <v>0.84099879032753388</v>
      </c>
      <c r="BD70" s="77">
        <f t="shared" si="351"/>
        <v>0.83781632793656247</v>
      </c>
      <c r="BE70" s="77">
        <f t="shared" si="351"/>
        <v>0.83506119379126864</v>
      </c>
      <c r="BF70" s="77">
        <f t="shared" si="351"/>
        <v>0.83261777640979928</v>
      </c>
      <c r="BG70" s="77">
        <f t="shared" si="351"/>
        <v>0.83033220045413281</v>
      </c>
      <c r="BH70" s="74"/>
      <c r="BI70" s="77">
        <f t="shared" si="352"/>
        <v>0.84431462477101471</v>
      </c>
      <c r="BJ70" s="77">
        <f t="shared" si="352"/>
        <v>0.84978937096405116</v>
      </c>
      <c r="BK70" s="77">
        <f t="shared" si="352"/>
        <v>0.85469856879271933</v>
      </c>
      <c r="BL70" s="77">
        <f t="shared" si="352"/>
        <v>0.85905846172191058</v>
      </c>
      <c r="BM70" s="77">
        <f t="shared" si="352"/>
        <v>0.86222269941219565</v>
      </c>
      <c r="BN70" s="77">
        <f t="shared" si="352"/>
        <v>0.85975488212607465</v>
      </c>
      <c r="BO70" s="77">
        <f t="shared" si="352"/>
        <v>0.85574976495089317</v>
      </c>
      <c r="BP70" s="77">
        <f t="shared" si="352"/>
        <v>0.85203042382155803</v>
      </c>
      <c r="BQ70" s="77">
        <f t="shared" si="352"/>
        <v>0.84861983048717982</v>
      </c>
      <c r="BR70" s="77">
        <f t="shared" si="352"/>
        <v>0.84554104642606021</v>
      </c>
      <c r="BS70" s="77">
        <f t="shared" si="352"/>
        <v>0.84281478962820588</v>
      </c>
      <c r="BT70" s="77">
        <f t="shared" si="352"/>
        <v>0.84035518230099371</v>
      </c>
      <c r="BU70" s="77">
        <f t="shared" si="352"/>
        <v>0.8382715780665434</v>
      </c>
      <c r="BV70" s="74"/>
      <c r="BW70" s="77">
        <f t="shared" si="353"/>
        <v>0.84991441420083558</v>
      </c>
      <c r="BX70" s="77">
        <f t="shared" si="353"/>
        <v>0.85523122615243019</v>
      </c>
      <c r="BY70" s="77">
        <f t="shared" si="353"/>
        <v>0.86000308207240117</v>
      </c>
      <c r="BZ70" s="77">
        <f t="shared" si="353"/>
        <v>0.86426295543621612</v>
      </c>
      <c r="CA70" s="77">
        <f t="shared" si="353"/>
        <v>0.86749070802819939</v>
      </c>
      <c r="CB70" s="77">
        <f t="shared" si="353"/>
        <v>0.8653844661035266</v>
      </c>
      <c r="CC70" s="77">
        <f t="shared" si="353"/>
        <v>0.86151616204813775</v>
      </c>
      <c r="CD70" s="77">
        <f t="shared" si="353"/>
        <v>0.85791720283896178</v>
      </c>
      <c r="CE70" s="77">
        <f t="shared" si="353"/>
        <v>0.85460862415800798</v>
      </c>
      <c r="CF70" s="77">
        <f t="shared" si="353"/>
        <v>0.85161828144513896</v>
      </c>
      <c r="CG70" s="77">
        <f t="shared" si="353"/>
        <v>0.84891978242833721</v>
      </c>
      <c r="CH70" s="77">
        <f t="shared" si="353"/>
        <v>0.84647943084184496</v>
      </c>
      <c r="CI70" s="77">
        <f t="shared" si="353"/>
        <v>0.84447466455354625</v>
      </c>
      <c r="CJ70" s="74"/>
      <c r="CK70" s="77">
        <f t="shared" si="354"/>
        <v>0.85447179554883324</v>
      </c>
      <c r="CL70" s="77">
        <f t="shared" si="354"/>
        <v>0.85965814012477271</v>
      </c>
      <c r="CM70" s="77">
        <f t="shared" si="354"/>
        <v>0.86431642694300737</v>
      </c>
      <c r="CN70" s="77">
        <f t="shared" si="354"/>
        <v>0.86849262797084592</v>
      </c>
      <c r="CO70" s="77">
        <f t="shared" si="354"/>
        <v>0.87176600644491775</v>
      </c>
      <c r="CP70" s="77">
        <f t="shared" si="354"/>
        <v>0.86998491316934856</v>
      </c>
      <c r="CQ70" s="77">
        <f t="shared" si="354"/>
        <v>0.86623103775327026</v>
      </c>
      <c r="CR70" s="77">
        <f t="shared" si="354"/>
        <v>0.86273160547197092</v>
      </c>
      <c r="CS70" s="77">
        <f t="shared" si="354"/>
        <v>0.85950691828648884</v>
      </c>
      <c r="CT70" s="77">
        <f t="shared" si="354"/>
        <v>0.85657054032260249</v>
      </c>
      <c r="CU70" s="77">
        <f t="shared" si="354"/>
        <v>0.85393017786627767</v>
      </c>
      <c r="CV70" s="77">
        <f t="shared" si="354"/>
        <v>0.85151388163085895</v>
      </c>
      <c r="CW70" s="77">
        <f t="shared" si="354"/>
        <v>0.84950400749438015</v>
      </c>
      <c r="CX70" s="74"/>
      <c r="CY70" s="77">
        <f t="shared" si="355"/>
        <v>0.85829542081608734</v>
      </c>
      <c r="CZ70" s="77">
        <f t="shared" si="355"/>
        <v>0.86337094729661401</v>
      </c>
      <c r="DA70" s="77">
        <f t="shared" si="355"/>
        <v>0.8679326739710419</v>
      </c>
      <c r="DB70" s="77">
        <f t="shared" si="355"/>
        <v>0.87203689748596658</v>
      </c>
      <c r="DC70" s="77">
        <f t="shared" si="355"/>
        <v>0.87534210228502629</v>
      </c>
      <c r="DD70" s="77">
        <f t="shared" si="355"/>
        <v>0.87385189983686928</v>
      </c>
      <c r="DE70" s="77">
        <f t="shared" si="355"/>
        <v>0.87019657675727735</v>
      </c>
      <c r="DF70" s="77">
        <f t="shared" si="355"/>
        <v>0.86678174030634081</v>
      </c>
      <c r="DG70" s="77">
        <f t="shared" si="355"/>
        <v>0.8636250654697939</v>
      </c>
      <c r="DH70" s="77">
        <f t="shared" si="355"/>
        <v>0.86074215641243568</v>
      </c>
      <c r="DI70" s="77">
        <f t="shared" si="355"/>
        <v>0.85815720879576218</v>
      </c>
      <c r="DJ70" s="77">
        <f t="shared" si="355"/>
        <v>0.85575649340533111</v>
      </c>
      <c r="DK70" s="77">
        <f t="shared" si="355"/>
        <v>0.85369234880345268</v>
      </c>
      <c r="DL70" s="74"/>
      <c r="DM70" s="77">
        <f t="shared" si="356"/>
        <v>0.86157671338641806</v>
      </c>
      <c r="DN70" s="77">
        <f t="shared" si="356"/>
        <v>0.86655614192156116</v>
      </c>
      <c r="DO70" s="77">
        <f t="shared" si="356"/>
        <v>0.87103404575397914</v>
      </c>
      <c r="DP70" s="77">
        <f t="shared" si="356"/>
        <v>0.87507510080204987</v>
      </c>
      <c r="DQ70" s="77">
        <f t="shared" si="356"/>
        <v>0.87840183865559196</v>
      </c>
      <c r="DR70" s="77">
        <f t="shared" si="356"/>
        <v>0.87717124092142307</v>
      </c>
      <c r="DS70" s="77">
        <f t="shared" si="356"/>
        <v>0.87360268376646777</v>
      </c>
      <c r="DT70" s="77">
        <f t="shared" si="356"/>
        <v>0.87026117891654031</v>
      </c>
      <c r="DU70" s="77">
        <f t="shared" si="356"/>
        <v>0.86716347003721517</v>
      </c>
      <c r="DV70" s="77">
        <f t="shared" si="356"/>
        <v>0.86432502982921378</v>
      </c>
      <c r="DW70" s="77">
        <f t="shared" si="356"/>
        <v>0.8617458344702047</v>
      </c>
      <c r="DX70" s="77">
        <f t="shared" si="356"/>
        <v>0.85939743717513495</v>
      </c>
      <c r="DY70" s="77">
        <f t="shared" si="356"/>
        <v>0.85725369991540801</v>
      </c>
    </row>
    <row r="71" spans="2:129" x14ac:dyDescent="0.2">
      <c r="B71" s="10"/>
      <c r="D71" s="76" t="s">
        <v>71</v>
      </c>
      <c r="E71" s="77">
        <f t="shared" si="348"/>
        <v>0.78241607864813634</v>
      </c>
      <c r="F71" s="77">
        <f t="shared" si="348"/>
        <v>0.78946341495143624</v>
      </c>
      <c r="G71" s="77">
        <f t="shared" si="348"/>
        <v>0.79575178613347286</v>
      </c>
      <c r="H71" s="77">
        <f t="shared" si="348"/>
        <v>0.80118275740556621</v>
      </c>
      <c r="I71" s="77">
        <f t="shared" si="348"/>
        <v>0.80458498836789161</v>
      </c>
      <c r="J71" s="77">
        <f t="shared" si="348"/>
        <v>0.80113848563682089</v>
      </c>
      <c r="K71" s="77">
        <f t="shared" si="348"/>
        <v>0.79578523035540805</v>
      </c>
      <c r="L71" s="77">
        <f t="shared" si="348"/>
        <v>0.79081865201001267</v>
      </c>
      <c r="M71" s="77">
        <f t="shared" si="348"/>
        <v>0.78627269534974986</v>
      </c>
      <c r="N71" s="77">
        <f t="shared" si="348"/>
        <v>0.78219304604232898</v>
      </c>
      <c r="O71" s="77">
        <f t="shared" si="348"/>
        <v>0.77863580615118499</v>
      </c>
      <c r="P71" s="77">
        <f t="shared" si="348"/>
        <v>0.77561214254167588</v>
      </c>
      <c r="Q71" s="77">
        <f t="shared" si="348"/>
        <v>0.77326647880364219</v>
      </c>
      <c r="R71" s="74"/>
      <c r="S71" s="77">
        <f t="shared" si="349"/>
        <v>0.81238418633421172</v>
      </c>
      <c r="T71" s="77">
        <f t="shared" si="349"/>
        <v>0.81870477574721512</v>
      </c>
      <c r="U71" s="77">
        <f t="shared" si="349"/>
        <v>0.82435035409646651</v>
      </c>
      <c r="V71" s="77">
        <f t="shared" si="349"/>
        <v>0.82924693319075571</v>
      </c>
      <c r="W71" s="77">
        <f t="shared" si="349"/>
        <v>0.83217518156545078</v>
      </c>
      <c r="X71" s="77">
        <f t="shared" si="349"/>
        <v>0.82848351049456581</v>
      </c>
      <c r="Y71" s="77">
        <f t="shared" si="349"/>
        <v>0.82374224905190441</v>
      </c>
      <c r="Z71" s="77">
        <f t="shared" si="349"/>
        <v>0.819352759249805</v>
      </c>
      <c r="AA71" s="77">
        <f t="shared" si="349"/>
        <v>0.81534806472137233</v>
      </c>
      <c r="AB71" s="77">
        <f t="shared" si="349"/>
        <v>0.81177837459687219</v>
      </c>
      <c r="AC71" s="77">
        <f t="shared" si="349"/>
        <v>0.80867039013401909</v>
      </c>
      <c r="AD71" s="77">
        <f t="shared" si="349"/>
        <v>0.80620533436302677</v>
      </c>
      <c r="AE71" s="77">
        <f t="shared" si="349"/>
        <v>0.8036408208945075</v>
      </c>
      <c r="AF71" s="74"/>
      <c r="AG71" s="77">
        <f t="shared" si="350"/>
        <v>0.82750978149380405</v>
      </c>
      <c r="AH71" s="77">
        <f t="shared" si="350"/>
        <v>0.8334371073939606</v>
      </c>
      <c r="AI71" s="77">
        <f t="shared" si="350"/>
        <v>0.83873994950513608</v>
      </c>
      <c r="AJ71" s="77">
        <f t="shared" si="350"/>
        <v>0.84338186557735118</v>
      </c>
      <c r="AK71" s="77">
        <f t="shared" si="350"/>
        <v>0.84634579176755853</v>
      </c>
      <c r="AL71" s="77">
        <f t="shared" si="350"/>
        <v>0.84303304859363082</v>
      </c>
      <c r="AM71" s="77">
        <f t="shared" si="350"/>
        <v>0.83862713131246402</v>
      </c>
      <c r="AN71" s="77">
        <f t="shared" si="350"/>
        <v>0.8345461460499366</v>
      </c>
      <c r="AO71" s="77">
        <f t="shared" si="350"/>
        <v>0.83082009063794227</v>
      </c>
      <c r="AP71" s="77">
        <f t="shared" si="350"/>
        <v>0.82749501818268567</v>
      </c>
      <c r="AQ71" s="77">
        <f t="shared" si="350"/>
        <v>0.8245910675625</v>
      </c>
      <c r="AR71" s="77">
        <f t="shared" si="350"/>
        <v>0.82228104594655405</v>
      </c>
      <c r="AS71" s="77">
        <f t="shared" si="350"/>
        <v>0.81983693885788478</v>
      </c>
      <c r="AT71" s="74"/>
      <c r="AU71" s="77">
        <f t="shared" si="351"/>
        <v>0.83734494950796845</v>
      </c>
      <c r="AV71" s="77">
        <f t="shared" si="351"/>
        <v>0.84300662721494313</v>
      </c>
      <c r="AW71" s="77">
        <f t="shared" si="351"/>
        <v>0.84807862216844898</v>
      </c>
      <c r="AX71" s="77">
        <f t="shared" si="351"/>
        <v>0.85255409327887255</v>
      </c>
      <c r="AY71" s="77">
        <f t="shared" si="351"/>
        <v>0.85561557554196899</v>
      </c>
      <c r="AZ71" s="77">
        <f t="shared" si="351"/>
        <v>0.8527243275974471</v>
      </c>
      <c r="BA71" s="77">
        <f t="shared" si="351"/>
        <v>0.84854683864891878</v>
      </c>
      <c r="BB71" s="77">
        <f t="shared" si="351"/>
        <v>0.84467294000301418</v>
      </c>
      <c r="BC71" s="77">
        <f t="shared" si="351"/>
        <v>0.84113130639409861</v>
      </c>
      <c r="BD71" s="77">
        <f t="shared" si="351"/>
        <v>0.83795318320653589</v>
      </c>
      <c r="BE71" s="77">
        <f t="shared" si="351"/>
        <v>0.83521584812446847</v>
      </c>
      <c r="BF71" s="77">
        <f t="shared" si="351"/>
        <v>0.83282016821608162</v>
      </c>
      <c r="BG71" s="77">
        <f t="shared" si="351"/>
        <v>0.83064910626506627</v>
      </c>
      <c r="BH71" s="74"/>
      <c r="BI71" s="77">
        <f t="shared" si="352"/>
        <v>0.84451956362587444</v>
      </c>
      <c r="BJ71" s="77">
        <f t="shared" si="352"/>
        <v>0.8499824316794653</v>
      </c>
      <c r="BK71" s="77">
        <f t="shared" si="352"/>
        <v>0.85488165103808367</v>
      </c>
      <c r="BL71" s="77">
        <f t="shared" si="352"/>
        <v>0.85923257924281315</v>
      </c>
      <c r="BM71" s="77">
        <f t="shared" si="352"/>
        <v>0.86238005408654683</v>
      </c>
      <c r="BN71" s="77">
        <f t="shared" si="352"/>
        <v>0.85988665365284456</v>
      </c>
      <c r="BO71" s="77">
        <f t="shared" si="352"/>
        <v>0.85588175224483087</v>
      </c>
      <c r="BP71" s="77">
        <f t="shared" si="352"/>
        <v>0.8521627463618856</v>
      </c>
      <c r="BQ71" s="77">
        <f t="shared" si="352"/>
        <v>0.84875521868787007</v>
      </c>
      <c r="BR71" s="77">
        <f t="shared" si="352"/>
        <v>0.84568688192373898</v>
      </c>
      <c r="BS71" s="77">
        <f t="shared" si="352"/>
        <v>0.84298693164831384</v>
      </c>
      <c r="BT71" s="77">
        <f t="shared" si="352"/>
        <v>0.84058600337126432</v>
      </c>
      <c r="BU71" s="77">
        <f t="shared" si="352"/>
        <v>0.83863614659191044</v>
      </c>
      <c r="BV71" s="74"/>
      <c r="BW71" s="77">
        <f t="shared" si="353"/>
        <v>0.85011212892018351</v>
      </c>
      <c r="BX71" s="77">
        <f t="shared" si="353"/>
        <v>0.855417057409677</v>
      </c>
      <c r="BY71" s="77">
        <f t="shared" si="353"/>
        <v>0.86017889911194501</v>
      </c>
      <c r="BZ71" s="77">
        <f t="shared" si="353"/>
        <v>0.86442986806176858</v>
      </c>
      <c r="CA71" s="77">
        <f t="shared" si="353"/>
        <v>0.86764237021731461</v>
      </c>
      <c r="CB71" s="77">
        <f t="shared" si="353"/>
        <v>0.86551104780950694</v>
      </c>
      <c r="CC71" s="77">
        <f t="shared" si="353"/>
        <v>0.86164481760927514</v>
      </c>
      <c r="CD71" s="77">
        <f t="shared" si="353"/>
        <v>0.8580489270611994</v>
      </c>
      <c r="CE71" s="77">
        <f t="shared" si="353"/>
        <v>0.85474725738783841</v>
      </c>
      <c r="CF71" s="77">
        <f t="shared" si="353"/>
        <v>0.85177262418300514</v>
      </c>
      <c r="CG71" s="77">
        <f t="shared" si="353"/>
        <v>0.84910747145087284</v>
      </c>
      <c r="CH71" s="77">
        <f t="shared" si="353"/>
        <v>0.84673525199536104</v>
      </c>
      <c r="CI71" s="77">
        <f t="shared" si="353"/>
        <v>0.84487982717865018</v>
      </c>
      <c r="CJ71" s="74"/>
      <c r="CK71" s="77">
        <f t="shared" si="354"/>
        <v>0.8546640683145913</v>
      </c>
      <c r="CL71" s="77">
        <f t="shared" si="354"/>
        <v>0.8598385046264152</v>
      </c>
      <c r="CM71" s="77">
        <f t="shared" si="354"/>
        <v>0.86448672482507127</v>
      </c>
      <c r="CN71" s="77">
        <f t="shared" si="354"/>
        <v>0.86865402777284328</v>
      </c>
      <c r="CO71" s="77">
        <f t="shared" si="354"/>
        <v>0.87191326254596335</v>
      </c>
      <c r="CP71" s="77">
        <f t="shared" si="354"/>
        <v>0.87010739050646912</v>
      </c>
      <c r="CQ71" s="77">
        <f t="shared" si="354"/>
        <v>0.86635723331939474</v>
      </c>
      <c r="CR71" s="77">
        <f t="shared" si="354"/>
        <v>0.86286327959371845</v>
      </c>
      <c r="CS71" s="77">
        <f t="shared" si="354"/>
        <v>0.85964888753032398</v>
      </c>
      <c r="CT71" s="77">
        <f t="shared" si="354"/>
        <v>0.85673288405768855</v>
      </c>
      <c r="CU71" s="77">
        <f t="shared" si="354"/>
        <v>0.85413211082749174</v>
      </c>
      <c r="CV71" s="77">
        <f t="shared" si="354"/>
        <v>0.85179260319844219</v>
      </c>
      <c r="CW71" s="77">
        <f t="shared" si="354"/>
        <v>0.84994481858606175</v>
      </c>
      <c r="CX71" s="74"/>
      <c r="CY71" s="77">
        <f t="shared" si="355"/>
        <v>0.85848348986227019</v>
      </c>
      <c r="CZ71" s="77">
        <f t="shared" si="355"/>
        <v>0.86354707234754602</v>
      </c>
      <c r="DA71" s="77">
        <f t="shared" si="355"/>
        <v>0.86809866484591225</v>
      </c>
      <c r="DB71" s="77">
        <f t="shared" si="355"/>
        <v>0.87219395979452119</v>
      </c>
      <c r="DC71" s="77">
        <f t="shared" si="355"/>
        <v>0.87548583001517477</v>
      </c>
      <c r="DD71" s="77">
        <f t="shared" si="355"/>
        <v>0.87397100778049508</v>
      </c>
      <c r="DE71" s="77">
        <f t="shared" si="355"/>
        <v>0.87032088181277667</v>
      </c>
      <c r="DF71" s="77">
        <f t="shared" si="355"/>
        <v>0.86691368718050521</v>
      </c>
      <c r="DG71" s="77">
        <f t="shared" si="355"/>
        <v>0.86377035712255879</v>
      </c>
      <c r="DH71" s="77">
        <f t="shared" si="355"/>
        <v>0.8609120046477402</v>
      </c>
      <c r="DI71" s="77">
        <f t="shared" si="355"/>
        <v>0.8583725078597263</v>
      </c>
      <c r="DJ71" s="77">
        <f t="shared" si="355"/>
        <v>0.85605662489992429</v>
      </c>
      <c r="DK71" s="77">
        <f t="shared" si="355"/>
        <v>0.85416538159219413</v>
      </c>
      <c r="DL71" s="74"/>
      <c r="DM71" s="77">
        <f t="shared" si="356"/>
        <v>0.86176148217907345</v>
      </c>
      <c r="DN71" s="77">
        <f t="shared" si="356"/>
        <v>0.86672891593381107</v>
      </c>
      <c r="DO71" s="77">
        <f t="shared" si="356"/>
        <v>0.87119661337940513</v>
      </c>
      <c r="DP71" s="77">
        <f t="shared" si="356"/>
        <v>0.87522868317752645</v>
      </c>
      <c r="DQ71" s="77">
        <f t="shared" si="356"/>
        <v>0.87854267487065163</v>
      </c>
      <c r="DR71" s="77">
        <f t="shared" si="356"/>
        <v>0.87728750320209126</v>
      </c>
      <c r="DS71" s="77">
        <f t="shared" si="356"/>
        <v>0.87372549082491502</v>
      </c>
      <c r="DT71" s="77">
        <f t="shared" si="356"/>
        <v>0.87039359986703924</v>
      </c>
      <c r="DU71" s="77">
        <f t="shared" si="356"/>
        <v>0.86731202534955065</v>
      </c>
      <c r="DV71" s="77">
        <f t="shared" si="356"/>
        <v>0.86450202283351918</v>
      </c>
      <c r="DW71" s="77">
        <f t="shared" si="356"/>
        <v>0.86197373277987266</v>
      </c>
      <c r="DX71" s="77">
        <f t="shared" si="356"/>
        <v>0.85971785926226862</v>
      </c>
      <c r="DY71" s="77">
        <f t="shared" si="356"/>
        <v>0.85775662887701831</v>
      </c>
    </row>
    <row r="72" spans="2:129" x14ac:dyDescent="0.2">
      <c r="B72" s="10"/>
      <c r="D72" s="76" t="s">
        <v>72</v>
      </c>
      <c r="E72" s="77">
        <f t="shared" ref="E72:Q72" si="357">E35/E33</f>
        <v>0.78270493408612241</v>
      </c>
      <c r="F72" s="77">
        <f t="shared" si="357"/>
        <v>0.78974100863506369</v>
      </c>
      <c r="G72" s="77">
        <f t="shared" si="357"/>
        <v>0.79601992247472242</v>
      </c>
      <c r="H72" s="77">
        <f t="shared" si="357"/>
        <v>0.80144171134375519</v>
      </c>
      <c r="I72" s="77">
        <f t="shared" si="357"/>
        <v>0.80482018823318457</v>
      </c>
      <c r="J72" s="77">
        <f t="shared" si="357"/>
        <v>0.80132878860116918</v>
      </c>
      <c r="K72" s="77">
        <f t="shared" si="357"/>
        <v>0.7959648124955212</v>
      </c>
      <c r="L72" s="77">
        <f t="shared" si="357"/>
        <v>0.79098088506509401</v>
      </c>
      <c r="M72" s="77">
        <f t="shared" si="357"/>
        <v>0.78641121047682816</v>
      </c>
      <c r="N72" s="77">
        <f t="shared" si="357"/>
        <v>0.78230297143226646</v>
      </c>
      <c r="O72" s="77">
        <f t="shared" si="357"/>
        <v>0.77871520960462848</v>
      </c>
      <c r="P72" s="77">
        <f t="shared" si="357"/>
        <v>0.77566409659357183</v>
      </c>
      <c r="Q72" s="77">
        <f t="shared" si="357"/>
        <v>0.77329867489559367</v>
      </c>
      <c r="R72" s="74"/>
      <c r="S72" s="77">
        <f t="shared" ref="S72:AE72" si="358">S35/S33</f>
        <v>0.8126247880381019</v>
      </c>
      <c r="T72" s="77">
        <f t="shared" si="358"/>
        <v>0.81893454042997549</v>
      </c>
      <c r="U72" s="77">
        <f t="shared" si="358"/>
        <v>0.82457103672822518</v>
      </c>
      <c r="V72" s="77">
        <f t="shared" si="358"/>
        <v>0.82945874352895888</v>
      </c>
      <c r="W72" s="77">
        <f t="shared" si="358"/>
        <v>0.83236319166607509</v>
      </c>
      <c r="X72" s="77">
        <f t="shared" si="358"/>
        <v>0.82863961898719252</v>
      </c>
      <c r="Y72" s="77">
        <f t="shared" si="358"/>
        <v>0.82388923059590058</v>
      </c>
      <c r="Z72" s="77">
        <f t="shared" si="358"/>
        <v>0.8194855343979256</v>
      </c>
      <c r="AA72" s="77">
        <f t="shared" si="358"/>
        <v>0.81546228440592938</v>
      </c>
      <c r="AB72" s="77">
        <f t="shared" si="358"/>
        <v>0.81187156000414029</v>
      </c>
      <c r="AC72" s="77">
        <f t="shared" si="358"/>
        <v>0.80874336155556548</v>
      </c>
      <c r="AD72" s="77">
        <f t="shared" si="358"/>
        <v>0.80626500521998312</v>
      </c>
      <c r="AE72" s="77">
        <f t="shared" si="358"/>
        <v>0.80370186259127718</v>
      </c>
      <c r="AF72" s="74"/>
      <c r="AG72" s="77">
        <f t="shared" ref="AG72:AS72" si="359">AG35/AG33</f>
        <v>0.82772617200934651</v>
      </c>
      <c r="AH72" s="77">
        <f t="shared" si="359"/>
        <v>0.83364292516706606</v>
      </c>
      <c r="AI72" s="77">
        <f t="shared" si="359"/>
        <v>0.83893691081341581</v>
      </c>
      <c r="AJ72" s="77">
        <f t="shared" si="359"/>
        <v>0.84357041813785971</v>
      </c>
      <c r="AK72" s="77">
        <f t="shared" si="359"/>
        <v>0.84651361699624339</v>
      </c>
      <c r="AL72" s="77">
        <f t="shared" si="359"/>
        <v>0.84317232874707981</v>
      </c>
      <c r="AM72" s="77">
        <f t="shared" si="359"/>
        <v>0.83875911189364127</v>
      </c>
      <c r="AN72" s="77">
        <f t="shared" si="359"/>
        <v>0.83466679299293134</v>
      </c>
      <c r="AO72" s="77">
        <f t="shared" si="359"/>
        <v>0.83092627561987231</v>
      </c>
      <c r="AP72" s="77">
        <f t="shared" si="359"/>
        <v>0.82758561815444254</v>
      </c>
      <c r="AQ72" s="77">
        <f t="shared" si="359"/>
        <v>0.82466843520407651</v>
      </c>
      <c r="AR72" s="77">
        <f t="shared" si="359"/>
        <v>0.82235461028717161</v>
      </c>
      <c r="AS72" s="77">
        <f t="shared" si="359"/>
        <v>0.81992552354562631</v>
      </c>
      <c r="AT72" s="74"/>
      <c r="AU72" s="77">
        <f t="shared" ref="AU72:BG72" si="360">AU35/AU33</f>
        <v>0.83754599627979998</v>
      </c>
      <c r="AV72" s="77">
        <f t="shared" si="360"/>
        <v>0.84319726975397036</v>
      </c>
      <c r="AW72" s="77">
        <f t="shared" si="360"/>
        <v>0.84826054374085713</v>
      </c>
      <c r="AX72" s="77">
        <f t="shared" si="360"/>
        <v>0.85272794245655181</v>
      </c>
      <c r="AY72" s="77">
        <f t="shared" si="360"/>
        <v>0.85577144420747153</v>
      </c>
      <c r="AZ72" s="77">
        <f t="shared" si="360"/>
        <v>0.8528529228817272</v>
      </c>
      <c r="BA72" s="77">
        <f t="shared" si="360"/>
        <v>0.84866969148557658</v>
      </c>
      <c r="BB72" s="77">
        <f t="shared" si="360"/>
        <v>0.84478678906512217</v>
      </c>
      <c r="BC72" s="77">
        <f t="shared" si="360"/>
        <v>0.84123390394292175</v>
      </c>
      <c r="BD72" s="77">
        <f t="shared" si="360"/>
        <v>0.83804442052357719</v>
      </c>
      <c r="BE72" s="77">
        <f t="shared" si="360"/>
        <v>0.83529928539810905</v>
      </c>
      <c r="BF72" s="77">
        <f t="shared" si="360"/>
        <v>0.83290692420820378</v>
      </c>
      <c r="BG72" s="77">
        <f t="shared" si="360"/>
        <v>0.83076122133617603</v>
      </c>
      <c r="BH72" s="74"/>
      <c r="BI72" s="77">
        <f t="shared" ref="BI72:BU72" si="361">BI35/BI33</f>
        <v>0.84470977491787858</v>
      </c>
      <c r="BJ72" s="77">
        <f t="shared" si="361"/>
        <v>0.85016234378408884</v>
      </c>
      <c r="BK72" s="77">
        <f t="shared" si="361"/>
        <v>0.85505292293745616</v>
      </c>
      <c r="BL72" s="77">
        <f t="shared" si="361"/>
        <v>0.85939600311276165</v>
      </c>
      <c r="BM72" s="77">
        <f t="shared" si="361"/>
        <v>0.8625276150245198</v>
      </c>
      <c r="BN72" s="77">
        <f t="shared" si="361"/>
        <v>0.86000758923667864</v>
      </c>
      <c r="BO72" s="77">
        <f t="shared" si="361"/>
        <v>0.85599826547093372</v>
      </c>
      <c r="BP72" s="77">
        <f t="shared" si="361"/>
        <v>0.85227218998728094</v>
      </c>
      <c r="BQ72" s="77">
        <f t="shared" si="361"/>
        <v>0.84885604954643379</v>
      </c>
      <c r="BR72" s="77">
        <f t="shared" si="361"/>
        <v>0.8457797617669367</v>
      </c>
      <c r="BS72" s="77">
        <f t="shared" si="361"/>
        <v>0.84307650636536069</v>
      </c>
      <c r="BT72" s="77">
        <f t="shared" si="361"/>
        <v>0.84068371377103424</v>
      </c>
      <c r="BU72" s="77">
        <f t="shared" si="361"/>
        <v>0.83876879558206363</v>
      </c>
      <c r="BV72" s="74"/>
      <c r="BW72" s="77">
        <f t="shared" ref="BW72:CI72" si="362">BW35/BW33</f>
        <v>0.85029418495256182</v>
      </c>
      <c r="BX72" s="77">
        <f t="shared" si="362"/>
        <v>0.85558888175139458</v>
      </c>
      <c r="BY72" s="77">
        <f t="shared" si="362"/>
        <v>0.86034213139343374</v>
      </c>
      <c r="BZ72" s="77">
        <f t="shared" si="362"/>
        <v>0.86458539629486575</v>
      </c>
      <c r="CA72" s="77">
        <f t="shared" si="362"/>
        <v>0.86778362415421906</v>
      </c>
      <c r="CB72" s="77">
        <f t="shared" si="362"/>
        <v>0.86562608269091001</v>
      </c>
      <c r="CC72" s="77">
        <f t="shared" si="362"/>
        <v>0.86175657111694381</v>
      </c>
      <c r="CD72" s="77">
        <f t="shared" si="362"/>
        <v>0.8581552636263754</v>
      </c>
      <c r="CE72" s="77">
        <f t="shared" si="362"/>
        <v>0.85484722839521987</v>
      </c>
      <c r="CF72" s="77">
        <f t="shared" si="362"/>
        <v>0.8518675607381837</v>
      </c>
      <c r="CG72" s="77">
        <f t="shared" si="362"/>
        <v>0.84920271577371553</v>
      </c>
      <c r="CH72" s="77">
        <f t="shared" si="362"/>
        <v>0.84684300007104973</v>
      </c>
      <c r="CI72" s="77">
        <f t="shared" si="362"/>
        <v>0.84503072060574869</v>
      </c>
      <c r="CJ72" s="74"/>
      <c r="CK72" s="77">
        <f t="shared" ref="CK72:CW72" si="363">CK35/CK33</f>
        <v>0.85483973023944426</v>
      </c>
      <c r="CL72" s="77">
        <f t="shared" si="363"/>
        <v>0.86000397819028884</v>
      </c>
      <c r="CM72" s="77">
        <f t="shared" si="363"/>
        <v>0.8646436267402039</v>
      </c>
      <c r="CN72" s="77">
        <f t="shared" si="363"/>
        <v>0.86880331337176886</v>
      </c>
      <c r="CO72" s="77">
        <f t="shared" si="363"/>
        <v>0.87204946584813314</v>
      </c>
      <c r="CP72" s="77">
        <f t="shared" si="363"/>
        <v>0.87021765573246623</v>
      </c>
      <c r="CQ72" s="77">
        <f t="shared" si="363"/>
        <v>0.86646522342319587</v>
      </c>
      <c r="CR72" s="77">
        <f t="shared" si="363"/>
        <v>0.86296730063618421</v>
      </c>
      <c r="CS72" s="77">
        <f t="shared" si="363"/>
        <v>0.85974851033078237</v>
      </c>
      <c r="CT72" s="77">
        <f t="shared" si="363"/>
        <v>0.85683007428900648</v>
      </c>
      <c r="CU72" s="77">
        <f t="shared" si="363"/>
        <v>0.85423283451409682</v>
      </c>
      <c r="CV72" s="77">
        <f t="shared" si="363"/>
        <v>0.85191013724756359</v>
      </c>
      <c r="CW72" s="77">
        <f t="shared" si="363"/>
        <v>0.85011233333256753</v>
      </c>
      <c r="CX72" s="74"/>
      <c r="CY72" s="77">
        <f t="shared" ref="CY72:DK72" si="364">CY35/CY33</f>
        <v>0.85865398536109994</v>
      </c>
      <c r="CZ72" s="77">
        <f t="shared" si="364"/>
        <v>0.86370740677748936</v>
      </c>
      <c r="DA72" s="77">
        <f t="shared" si="364"/>
        <v>0.86825043391310208</v>
      </c>
      <c r="DB72" s="77">
        <f t="shared" si="364"/>
        <v>0.87233816084710702</v>
      </c>
      <c r="DC72" s="77">
        <f t="shared" si="364"/>
        <v>0.87561784633455131</v>
      </c>
      <c r="DD72" s="77">
        <f t="shared" si="364"/>
        <v>0.87407728260506479</v>
      </c>
      <c r="DE72" s="77">
        <f t="shared" si="364"/>
        <v>0.87042578432190842</v>
      </c>
      <c r="DF72" s="77">
        <f t="shared" si="364"/>
        <v>0.8670159163373965</v>
      </c>
      <c r="DG72" s="77">
        <f t="shared" si="364"/>
        <v>0.86386996055785703</v>
      </c>
      <c r="DH72" s="77">
        <f t="shared" si="364"/>
        <v>0.8610115015477311</v>
      </c>
      <c r="DI72" s="77">
        <f t="shared" si="364"/>
        <v>0.85847870533285286</v>
      </c>
      <c r="DJ72" s="77">
        <f t="shared" si="364"/>
        <v>0.85618386673127223</v>
      </c>
      <c r="DK72" s="77">
        <f t="shared" si="364"/>
        <v>0.85434848403492614</v>
      </c>
      <c r="DL72" s="74"/>
      <c r="DM72" s="77">
        <f t="shared" ref="DM72:DY72" si="365">DM35/DM33</f>
        <v>0.86192772216146341</v>
      </c>
      <c r="DN72" s="77">
        <f t="shared" si="365"/>
        <v>0.86688500581262717</v>
      </c>
      <c r="DO72" s="77">
        <f t="shared" si="365"/>
        <v>0.87134412851169651</v>
      </c>
      <c r="DP72" s="77">
        <f t="shared" si="365"/>
        <v>0.8753686490602901</v>
      </c>
      <c r="DQ72" s="77">
        <f t="shared" si="365"/>
        <v>0.87867113649614437</v>
      </c>
      <c r="DR72" s="77">
        <f t="shared" si="365"/>
        <v>0.87739035212260041</v>
      </c>
      <c r="DS72" s="77">
        <f t="shared" si="365"/>
        <v>0.87382778981341513</v>
      </c>
      <c r="DT72" s="77">
        <f t="shared" si="365"/>
        <v>0.87049440638332298</v>
      </c>
      <c r="DU72" s="77">
        <f t="shared" si="365"/>
        <v>0.86741183239295105</v>
      </c>
      <c r="DV72" s="77">
        <f t="shared" si="365"/>
        <v>0.86460391908437073</v>
      </c>
      <c r="DW72" s="77">
        <f t="shared" si="365"/>
        <v>0.86208538526957446</v>
      </c>
      <c r="DX72" s="77">
        <f t="shared" si="365"/>
        <v>0.85985479150757527</v>
      </c>
      <c r="DY72" s="77">
        <f t="shared" si="365"/>
        <v>0.85795475113672859</v>
      </c>
    </row>
    <row r="73" spans="2:129" x14ac:dyDescent="0.2">
      <c r="B73" s="10"/>
      <c r="D73" s="76" t="s">
        <v>73</v>
      </c>
      <c r="E73" s="77">
        <f t="shared" ref="E73:Q74" si="366">E36/E35</f>
        <v>0.78298212783807353</v>
      </c>
      <c r="F73" s="77">
        <f t="shared" si="366"/>
        <v>0.79000785019401876</v>
      </c>
      <c r="G73" s="77">
        <f t="shared" si="366"/>
        <v>0.79627805320585832</v>
      </c>
      <c r="H73" s="77">
        <f t="shared" si="366"/>
        <v>0.80169128477525486</v>
      </c>
      <c r="I73" s="77">
        <f t="shared" si="366"/>
        <v>0.80504675347831522</v>
      </c>
      <c r="J73" s="77">
        <f t="shared" si="366"/>
        <v>0.80151185980012474</v>
      </c>
      <c r="K73" s="77">
        <f t="shared" si="366"/>
        <v>0.79613780568763015</v>
      </c>
      <c r="L73" s="77">
        <f t="shared" si="366"/>
        <v>0.791137180669645</v>
      </c>
      <c r="M73" s="77">
        <f t="shared" si="366"/>
        <v>0.78654417872476323</v>
      </c>
      <c r="N73" s="77">
        <f t="shared" si="366"/>
        <v>0.78240711069043578</v>
      </c>
      <c r="O73" s="77">
        <f t="shared" si="366"/>
        <v>0.77878745049570108</v>
      </c>
      <c r="P73" s="77">
        <f t="shared" si="366"/>
        <v>0.7757055041421026</v>
      </c>
      <c r="Q73" s="77">
        <f t="shared" si="366"/>
        <v>0.77331251378624921</v>
      </c>
      <c r="R73" s="74"/>
      <c r="S73" s="77">
        <f t="shared" ref="S73:AE74" si="367">S36/S35</f>
        <v>0.81285563337457178</v>
      </c>
      <c r="T73" s="77">
        <f t="shared" si="367"/>
        <v>0.8191554731036309</v>
      </c>
      <c r="U73" s="77">
        <f t="shared" si="367"/>
        <v>0.82478363584351611</v>
      </c>
      <c r="V73" s="77">
        <f t="shared" si="367"/>
        <v>0.82966308670467936</v>
      </c>
      <c r="W73" s="77">
        <f t="shared" si="367"/>
        <v>0.83254441951810454</v>
      </c>
      <c r="X73" s="77">
        <f t="shared" si="367"/>
        <v>0.82878968911920237</v>
      </c>
      <c r="Y73" s="77">
        <f t="shared" si="367"/>
        <v>0.82403011324487119</v>
      </c>
      <c r="Z73" s="77">
        <f t="shared" si="367"/>
        <v>0.81961182309267289</v>
      </c>
      <c r="AA73" s="77">
        <f t="shared" si="367"/>
        <v>0.8155689474467066</v>
      </c>
      <c r="AB73" s="77">
        <f t="shared" si="367"/>
        <v>0.81195490753076882</v>
      </c>
      <c r="AC73" s="77">
        <f t="shared" si="367"/>
        <v>0.80880213742145357</v>
      </c>
      <c r="AD73" s="77">
        <f t="shared" si="367"/>
        <v>0.80630215720728238</v>
      </c>
      <c r="AE73" s="77">
        <f t="shared" si="367"/>
        <v>0.80372240505716508</v>
      </c>
      <c r="AF73" s="74"/>
      <c r="AG73" s="77">
        <f t="shared" ref="AG73:AS74" si="368">AG36/AG35</f>
        <v>0.82793328557937762</v>
      </c>
      <c r="AH73" s="77">
        <f t="shared" si="368"/>
        <v>0.83384043644813177</v>
      </c>
      <c r="AI73" s="77">
        <f t="shared" si="368"/>
        <v>0.83912635292065896</v>
      </c>
      <c r="AJ73" s="77">
        <f t="shared" si="368"/>
        <v>0.84375209304183263</v>
      </c>
      <c r="AK73" s="77">
        <f t="shared" si="368"/>
        <v>0.84667520363277438</v>
      </c>
      <c r="AL73" s="77">
        <f t="shared" si="368"/>
        <v>0.84330577736729917</v>
      </c>
      <c r="AM73" s="77">
        <f t="shared" si="368"/>
        <v>0.83888465981069937</v>
      </c>
      <c r="AN73" s="77">
        <f t="shared" si="368"/>
        <v>0.83477984129440619</v>
      </c>
      <c r="AO73" s="77">
        <f t="shared" si="368"/>
        <v>0.83102269880140567</v>
      </c>
      <c r="AP73" s="77">
        <f t="shared" si="368"/>
        <v>0.82766262875995944</v>
      </c>
      <c r="AQ73" s="77">
        <f t="shared" si="368"/>
        <v>0.8247255643309751</v>
      </c>
      <c r="AR73" s="77">
        <f t="shared" si="368"/>
        <v>0.82239588910578376</v>
      </c>
      <c r="AS73" s="77">
        <f t="shared" si="368"/>
        <v>0.81995679086937501</v>
      </c>
      <c r="AT73" s="74"/>
      <c r="AU73" s="77">
        <f t="shared" ref="AU73:BG74" si="369">AU36/AU35</f>
        <v>0.83773780080556914</v>
      </c>
      <c r="AV73" s="77">
        <f t="shared" si="369"/>
        <v>0.84337968554571541</v>
      </c>
      <c r="AW73" s="77">
        <f t="shared" si="369"/>
        <v>0.84843507425176956</v>
      </c>
      <c r="AX73" s="77">
        <f t="shared" si="369"/>
        <v>0.85289508058290198</v>
      </c>
      <c r="AY73" s="77">
        <f t="shared" si="369"/>
        <v>0.85592122954851713</v>
      </c>
      <c r="AZ73" s="77">
        <f t="shared" si="369"/>
        <v>0.85297563920131858</v>
      </c>
      <c r="BA73" s="77">
        <f t="shared" si="369"/>
        <v>0.84878562296323468</v>
      </c>
      <c r="BB73" s="77">
        <f t="shared" si="369"/>
        <v>0.84489191503718253</v>
      </c>
      <c r="BC73" s="77">
        <f t="shared" si="369"/>
        <v>0.84132471674568765</v>
      </c>
      <c r="BD73" s="77">
        <f t="shared" si="369"/>
        <v>0.83811877178161043</v>
      </c>
      <c r="BE73" s="77">
        <f t="shared" si="369"/>
        <v>0.83535729969249806</v>
      </c>
      <c r="BF73" s="77">
        <f t="shared" si="369"/>
        <v>0.83295330489932407</v>
      </c>
      <c r="BG73" s="77">
        <f t="shared" si="369"/>
        <v>0.83080289621669667</v>
      </c>
      <c r="BH73" s="74"/>
      <c r="BI73" s="77">
        <f t="shared" ref="BI73:BU74" si="370">BI36/BI35</f>
        <v>0.84489056790862282</v>
      </c>
      <c r="BJ73" s="77">
        <f t="shared" si="370"/>
        <v>0.85033390863917058</v>
      </c>
      <c r="BK73" s="77">
        <f t="shared" si="370"/>
        <v>0.85521673396916398</v>
      </c>
      <c r="BL73" s="77">
        <f t="shared" si="370"/>
        <v>0.85955268953864283</v>
      </c>
      <c r="BM73" s="77">
        <f t="shared" si="370"/>
        <v>0.86266907706063023</v>
      </c>
      <c r="BN73" s="77">
        <f t="shared" si="370"/>
        <v>0.86012250620825559</v>
      </c>
      <c r="BO73" s="77">
        <f t="shared" si="370"/>
        <v>0.85610734101577823</v>
      </c>
      <c r="BP73" s="77">
        <f t="shared" si="370"/>
        <v>0.85237184926008247</v>
      </c>
      <c r="BQ73" s="77">
        <f t="shared" si="370"/>
        <v>0.84894326227540551</v>
      </c>
      <c r="BR73" s="77">
        <f t="shared" si="370"/>
        <v>0.84585282400034667</v>
      </c>
      <c r="BS73" s="77">
        <f t="shared" si="370"/>
        <v>0.84313614094172074</v>
      </c>
      <c r="BT73" s="77">
        <f t="shared" si="370"/>
        <v>0.84073413003362318</v>
      </c>
      <c r="BU73" s="77">
        <f t="shared" si="370"/>
        <v>0.83882025933427118</v>
      </c>
      <c r="BV73" s="74"/>
      <c r="BW73" s="77">
        <f t="shared" ref="BW73:CI74" si="371">BW36/BW35</f>
        <v>0.85046654648208464</v>
      </c>
      <c r="BX73" s="77">
        <f t="shared" si="371"/>
        <v>0.85575213517472148</v>
      </c>
      <c r="BY73" s="77">
        <f t="shared" si="371"/>
        <v>0.86049772503631583</v>
      </c>
      <c r="BZ73" s="77">
        <f t="shared" si="371"/>
        <v>0.86473405417899474</v>
      </c>
      <c r="CA73" s="77">
        <f t="shared" si="371"/>
        <v>0.8679186727196837</v>
      </c>
      <c r="CB73" s="77">
        <f t="shared" si="371"/>
        <v>0.86573492074219283</v>
      </c>
      <c r="CC73" s="77">
        <f t="shared" si="371"/>
        <v>0.8618603778986994</v>
      </c>
      <c r="CD73" s="77">
        <f t="shared" si="371"/>
        <v>0.85825082685256215</v>
      </c>
      <c r="CE73" s="77">
        <f t="shared" si="371"/>
        <v>0.85493190901311011</v>
      </c>
      <c r="CF73" s="77">
        <f t="shared" si="371"/>
        <v>0.85194003572437083</v>
      </c>
      <c r="CG73" s="77">
        <f t="shared" si="371"/>
        <v>0.84926398951219417</v>
      </c>
      <c r="CH73" s="77">
        <f t="shared" si="371"/>
        <v>0.84689737096293072</v>
      </c>
      <c r="CI73" s="77">
        <f t="shared" si="371"/>
        <v>0.84509129421968865</v>
      </c>
      <c r="CJ73" s="74"/>
      <c r="CK73" s="77">
        <f t="shared" ref="CK73:CW74" si="372">CK36/CK35</f>
        <v>0.85500535616332263</v>
      </c>
      <c r="CL73" s="77">
        <f t="shared" si="372"/>
        <v>0.86016059060340877</v>
      </c>
      <c r="CM73" s="77">
        <f t="shared" si="372"/>
        <v>0.86479264882390383</v>
      </c>
      <c r="CN73" s="77">
        <f t="shared" si="372"/>
        <v>0.86894553444937161</v>
      </c>
      <c r="CO73" s="77">
        <f t="shared" si="372"/>
        <v>0.87217930307029368</v>
      </c>
      <c r="CP73" s="77">
        <f t="shared" si="372"/>
        <v>0.87032153091599929</v>
      </c>
      <c r="CQ73" s="77">
        <f t="shared" si="372"/>
        <v>0.86656477659992959</v>
      </c>
      <c r="CR73" s="77">
        <f t="shared" si="372"/>
        <v>0.86305962688819349</v>
      </c>
      <c r="CS73" s="77">
        <f t="shared" si="372"/>
        <v>0.85983130623239601</v>
      </c>
      <c r="CT73" s="77">
        <f t="shared" si="372"/>
        <v>0.85690239857073491</v>
      </c>
      <c r="CU73" s="77">
        <f t="shared" si="372"/>
        <v>0.85429593470530252</v>
      </c>
      <c r="CV73" s="77">
        <f t="shared" si="372"/>
        <v>0.85196884331614053</v>
      </c>
      <c r="CW73" s="77">
        <f t="shared" si="372"/>
        <v>0.85018153754064063</v>
      </c>
      <c r="CX73" s="74"/>
      <c r="CY73" s="77">
        <f t="shared" ref="CY73:DK74" si="373">CY36/CY35</f>
        <v>0.85881408483250676</v>
      </c>
      <c r="CZ73" s="77">
        <f t="shared" si="373"/>
        <v>0.86385855585885618</v>
      </c>
      <c r="DA73" s="77">
        <f t="shared" si="373"/>
        <v>0.86839404196161973</v>
      </c>
      <c r="DB73" s="77">
        <f t="shared" si="373"/>
        <v>0.87247506108867923</v>
      </c>
      <c r="DC73" s="77">
        <f t="shared" si="373"/>
        <v>0.87574330134218037</v>
      </c>
      <c r="DD73" s="77">
        <f t="shared" si="373"/>
        <v>0.87417696947498313</v>
      </c>
      <c r="DE73" s="77">
        <f t="shared" si="373"/>
        <v>0.8705217821709228</v>
      </c>
      <c r="DF73" s="77">
        <f t="shared" si="373"/>
        <v>0.86710558992770581</v>
      </c>
      <c r="DG73" s="77">
        <f t="shared" si="373"/>
        <v>0.86395131665320857</v>
      </c>
      <c r="DH73" s="77">
        <f t="shared" si="373"/>
        <v>0.86108391864787159</v>
      </c>
      <c r="DI73" s="77">
        <f t="shared" si="373"/>
        <v>0.85854393001196871</v>
      </c>
      <c r="DJ73" s="77">
        <f t="shared" si="373"/>
        <v>0.8562473220306841</v>
      </c>
      <c r="DK73" s="77">
        <f t="shared" si="373"/>
        <v>0.85442612059155099</v>
      </c>
      <c r="DL73" s="74"/>
      <c r="DM73" s="77">
        <f t="shared" ref="DM73:DY74" si="374">DM36/DM35</f>
        <v>0.86208316528643547</v>
      </c>
      <c r="DN73" s="77">
        <f t="shared" si="374"/>
        <v>0.86703155742815707</v>
      </c>
      <c r="DO73" s="77">
        <f t="shared" si="374"/>
        <v>0.87148317466370917</v>
      </c>
      <c r="DP73" s="77">
        <f t="shared" si="374"/>
        <v>0.87550105205381246</v>
      </c>
      <c r="DQ73" s="77">
        <f t="shared" si="374"/>
        <v>0.87879281849669932</v>
      </c>
      <c r="DR73" s="77">
        <f t="shared" si="374"/>
        <v>0.87748641577683018</v>
      </c>
      <c r="DS73" s="77">
        <f t="shared" si="374"/>
        <v>0.8739207391788083</v>
      </c>
      <c r="DT73" s="77">
        <f t="shared" si="374"/>
        <v>0.87058185112818509</v>
      </c>
      <c r="DU73" s="77">
        <f t="shared" si="374"/>
        <v>0.8674920697995977</v>
      </c>
      <c r="DV73" s="77">
        <f t="shared" si="374"/>
        <v>0.86467668186331093</v>
      </c>
      <c r="DW73" s="77">
        <f t="shared" si="374"/>
        <v>0.86215298330902268</v>
      </c>
      <c r="DX73" s="77">
        <f t="shared" si="374"/>
        <v>0.85992336630305055</v>
      </c>
      <c r="DY73" s="77">
        <f t="shared" si="374"/>
        <v>0.85804086739355701</v>
      </c>
    </row>
    <row r="74" spans="2:129" x14ac:dyDescent="0.2">
      <c r="B74" s="10"/>
      <c r="D74" s="76" t="s">
        <v>74</v>
      </c>
      <c r="E74" s="77">
        <f t="shared" si="366"/>
        <v>0.78324884247675575</v>
      </c>
      <c r="F74" s="77">
        <f t="shared" si="366"/>
        <v>0.79026495067410862</v>
      </c>
      <c r="G74" s="77">
        <f t="shared" si="366"/>
        <v>0.79652704857618439</v>
      </c>
      <c r="H74" s="77">
        <f t="shared" si="366"/>
        <v>0.80193224394201423</v>
      </c>
      <c r="I74" s="77">
        <f t="shared" si="366"/>
        <v>0.80526537617822502</v>
      </c>
      <c r="J74" s="77">
        <f t="shared" si="366"/>
        <v>0.80168840628647164</v>
      </c>
      <c r="K74" s="77">
        <f t="shared" si="366"/>
        <v>0.79630511822097805</v>
      </c>
      <c r="L74" s="77">
        <f t="shared" si="366"/>
        <v>0.79128880487501163</v>
      </c>
      <c r="M74" s="77">
        <f t="shared" si="366"/>
        <v>0.78667346656300219</v>
      </c>
      <c r="N74" s="77">
        <f t="shared" si="366"/>
        <v>0.78250830278659844</v>
      </c>
      <c r="O74" s="77">
        <f t="shared" si="366"/>
        <v>0.77885694731868882</v>
      </c>
      <c r="P74" s="77">
        <f t="shared" si="366"/>
        <v>0.7757435134930788</v>
      </c>
      <c r="Q74" s="77">
        <f t="shared" si="366"/>
        <v>0.77332066469102589</v>
      </c>
      <c r="R74" s="74"/>
      <c r="S74" s="77">
        <f t="shared" si="367"/>
        <v>0.81307820561658595</v>
      </c>
      <c r="T74" s="77">
        <f t="shared" si="367"/>
        <v>0.81936883995421061</v>
      </c>
      <c r="U74" s="77">
        <f t="shared" si="367"/>
        <v>0.82498924173723898</v>
      </c>
      <c r="V74" s="77">
        <f t="shared" si="367"/>
        <v>0.82986091493322212</v>
      </c>
      <c r="W74" s="77">
        <f t="shared" si="367"/>
        <v>0.8327197325082466</v>
      </c>
      <c r="X74" s="77">
        <f t="shared" si="367"/>
        <v>0.82893477640883906</v>
      </c>
      <c r="Y74" s="77">
        <f t="shared" si="367"/>
        <v>0.82416647894213135</v>
      </c>
      <c r="Z74" s="77">
        <f t="shared" si="367"/>
        <v>0.81973405081074435</v>
      </c>
      <c r="AA74" s="77">
        <f t="shared" si="367"/>
        <v>0.81567180223484348</v>
      </c>
      <c r="AB74" s="77">
        <f t="shared" si="367"/>
        <v>0.8120342381448844</v>
      </c>
      <c r="AC74" s="77">
        <f t="shared" si="367"/>
        <v>0.80885588255208118</v>
      </c>
      <c r="AD74" s="77">
        <f t="shared" si="367"/>
        <v>0.80633181338296955</v>
      </c>
      <c r="AE74" s="77">
        <f t="shared" si="367"/>
        <v>0.8037297397332045</v>
      </c>
      <c r="AF74" s="74"/>
      <c r="AG74" s="77">
        <f t="shared" si="368"/>
        <v>0.82813297424281862</v>
      </c>
      <c r="AH74" s="77">
        <f t="shared" si="368"/>
        <v>0.83403122631212556</v>
      </c>
      <c r="AI74" s="77">
        <f t="shared" si="368"/>
        <v>0.83930964587711321</v>
      </c>
      <c r="AJ74" s="77">
        <f t="shared" si="368"/>
        <v>0.84392809016059323</v>
      </c>
      <c r="AK74" s="77">
        <f t="shared" si="368"/>
        <v>0.84683164607676908</v>
      </c>
      <c r="AL74" s="77">
        <f t="shared" si="368"/>
        <v>0.84343478293882779</v>
      </c>
      <c r="AM74" s="77">
        <f t="shared" si="368"/>
        <v>0.83900594746273927</v>
      </c>
      <c r="AN74" s="77">
        <f t="shared" si="368"/>
        <v>0.83488869523613163</v>
      </c>
      <c r="AO74" s="77">
        <f t="shared" si="368"/>
        <v>0.83111467122740879</v>
      </c>
      <c r="AP74" s="77">
        <f t="shared" si="368"/>
        <v>0.82773432084451548</v>
      </c>
      <c r="AQ74" s="77">
        <f t="shared" si="368"/>
        <v>0.8247754653914402</v>
      </c>
      <c r="AR74" s="77">
        <f t="shared" si="368"/>
        <v>0.8224261151755341</v>
      </c>
      <c r="AS74" s="77">
        <f t="shared" si="368"/>
        <v>0.81996878611899204</v>
      </c>
      <c r="AT74" s="74"/>
      <c r="AU74" s="77">
        <f t="shared" si="369"/>
        <v>0.83792255808870486</v>
      </c>
      <c r="AV74" s="77">
        <f t="shared" si="369"/>
        <v>0.84355578033425282</v>
      </c>
      <c r="AW74" s="77">
        <f t="shared" si="369"/>
        <v>0.84860386911630104</v>
      </c>
      <c r="AX74" s="77">
        <f t="shared" si="369"/>
        <v>0.85305696254619701</v>
      </c>
      <c r="AY74" s="77">
        <f t="shared" si="369"/>
        <v>0.85606625466917208</v>
      </c>
      <c r="AZ74" s="77">
        <f t="shared" si="369"/>
        <v>0.85309415819916534</v>
      </c>
      <c r="BA74" s="77">
        <f t="shared" si="369"/>
        <v>0.84889731452985828</v>
      </c>
      <c r="BB74" s="77">
        <f t="shared" si="369"/>
        <v>0.84499255871150336</v>
      </c>
      <c r="BC74" s="77">
        <f t="shared" si="369"/>
        <v>0.84141038342364427</v>
      </c>
      <c r="BD74" s="77">
        <f t="shared" si="369"/>
        <v>0.83818657407384378</v>
      </c>
      <c r="BE74" s="77">
        <f t="shared" si="369"/>
        <v>0.83540610875340493</v>
      </c>
      <c r="BF74" s="77">
        <f t="shared" si="369"/>
        <v>0.83298556834220272</v>
      </c>
      <c r="BG74" s="77">
        <f t="shared" si="369"/>
        <v>0.83082035710146007</v>
      </c>
      <c r="BH74" s="74"/>
      <c r="BI74" s="77">
        <f t="shared" si="370"/>
        <v>0.84506448469389839</v>
      </c>
      <c r="BJ74" s="77">
        <f t="shared" si="370"/>
        <v>0.85049934468920751</v>
      </c>
      <c r="BK74" s="77">
        <f t="shared" si="370"/>
        <v>0.85537502158928913</v>
      </c>
      <c r="BL74" s="77">
        <f t="shared" si="370"/>
        <v>0.85970434516945271</v>
      </c>
      <c r="BM74" s="77">
        <f t="shared" si="370"/>
        <v>0.8628059882992507</v>
      </c>
      <c r="BN74" s="77">
        <f t="shared" si="370"/>
        <v>0.86023334503380866</v>
      </c>
      <c r="BO74" s="77">
        <f t="shared" si="370"/>
        <v>0.85621210673327042</v>
      </c>
      <c r="BP74" s="77">
        <f t="shared" si="370"/>
        <v>0.85246669612992787</v>
      </c>
      <c r="BQ74" s="77">
        <f t="shared" si="370"/>
        <v>0.84902465164113949</v>
      </c>
      <c r="BR74" s="77">
        <f t="shared" si="370"/>
        <v>0.84591819795790291</v>
      </c>
      <c r="BS74" s="77">
        <f t="shared" si="370"/>
        <v>0.8431848001246498</v>
      </c>
      <c r="BT74" s="77">
        <f t="shared" si="370"/>
        <v>0.8407677268504643</v>
      </c>
      <c r="BU74" s="77">
        <f t="shared" si="370"/>
        <v>0.838843321081714</v>
      </c>
      <c r="BV74" s="74"/>
      <c r="BW74" s="77">
        <f t="shared" si="371"/>
        <v>0.85063207217926984</v>
      </c>
      <c r="BX74" s="77">
        <f t="shared" si="371"/>
        <v>0.85590933070730446</v>
      </c>
      <c r="BY74" s="77">
        <f t="shared" si="371"/>
        <v>0.86064789070777814</v>
      </c>
      <c r="BZ74" s="77">
        <f t="shared" si="371"/>
        <v>0.86487779724548952</v>
      </c>
      <c r="CA74" s="77">
        <f t="shared" si="371"/>
        <v>0.86804928363859235</v>
      </c>
      <c r="CB74" s="77">
        <f t="shared" si="371"/>
        <v>0.86583973528816638</v>
      </c>
      <c r="CC74" s="77">
        <f t="shared" si="371"/>
        <v>0.86195976443858913</v>
      </c>
      <c r="CD74" s="77">
        <f t="shared" si="371"/>
        <v>0.85834123925328509</v>
      </c>
      <c r="CE74" s="77">
        <f t="shared" si="371"/>
        <v>0.85501012169890145</v>
      </c>
      <c r="CF74" s="77">
        <f t="shared" si="371"/>
        <v>0.85200376395646582</v>
      </c>
      <c r="CG74" s="77">
        <f t="shared" si="371"/>
        <v>0.8493126677732955</v>
      </c>
      <c r="CH74" s="77">
        <f t="shared" si="371"/>
        <v>0.84693248233173024</v>
      </c>
      <c r="CI74" s="77">
        <f t="shared" si="371"/>
        <v>0.84511980138022669</v>
      </c>
      <c r="CJ74" s="74"/>
      <c r="CK74" s="77">
        <f t="shared" si="372"/>
        <v>0.85516413145289649</v>
      </c>
      <c r="CL74" s="77">
        <f t="shared" si="372"/>
        <v>0.8603111447912275</v>
      </c>
      <c r="CM74" s="77">
        <f t="shared" si="372"/>
        <v>0.8649362690168787</v>
      </c>
      <c r="CN74" s="77">
        <f t="shared" si="372"/>
        <v>0.86908288663024302</v>
      </c>
      <c r="CO74" s="77">
        <f t="shared" si="372"/>
        <v>0.87230475565950649</v>
      </c>
      <c r="CP74" s="77">
        <f t="shared" si="372"/>
        <v>0.87042139973175603</v>
      </c>
      <c r="CQ74" s="77">
        <f t="shared" si="372"/>
        <v>0.86665977963723151</v>
      </c>
      <c r="CR74" s="77">
        <f t="shared" si="372"/>
        <v>0.86314646822764152</v>
      </c>
      <c r="CS74" s="77">
        <f t="shared" si="372"/>
        <v>0.85990702375485584</v>
      </c>
      <c r="CT74" s="77">
        <f t="shared" si="372"/>
        <v>0.85696499468598286</v>
      </c>
      <c r="CU74" s="77">
        <f t="shared" si="372"/>
        <v>0.85434494012135442</v>
      </c>
      <c r="CV74" s="77">
        <f t="shared" si="372"/>
        <v>0.85200605655467854</v>
      </c>
      <c r="CW74" s="77">
        <f t="shared" si="372"/>
        <v>0.85021538661145191</v>
      </c>
      <c r="CX74" s="74"/>
      <c r="CY74" s="77">
        <f t="shared" si="373"/>
        <v>0.85896723954151577</v>
      </c>
      <c r="CZ74" s="77">
        <f t="shared" si="373"/>
        <v>0.86400359689022688</v>
      </c>
      <c r="DA74" s="77">
        <f t="shared" si="373"/>
        <v>0.86853222433158583</v>
      </c>
      <c r="DB74" s="77">
        <f t="shared" si="373"/>
        <v>0.87260709280096771</v>
      </c>
      <c r="DC74" s="77">
        <f t="shared" si="373"/>
        <v>0.87586438433409142</v>
      </c>
      <c r="DD74" s="77">
        <f t="shared" si="373"/>
        <v>0.8742726443016221</v>
      </c>
      <c r="DE74" s="77">
        <f t="shared" si="373"/>
        <v>0.87061309107411067</v>
      </c>
      <c r="DF74" s="77">
        <f t="shared" si="373"/>
        <v>0.86718945381381396</v>
      </c>
      <c r="DG74" s="77">
        <f t="shared" si="373"/>
        <v>0.8640250168355359</v>
      </c>
      <c r="DH74" s="77">
        <f t="shared" si="373"/>
        <v>0.86114568627934251</v>
      </c>
      <c r="DI74" s="77">
        <f t="shared" si="373"/>
        <v>0.85859365998766346</v>
      </c>
      <c r="DJ74" s="77">
        <f t="shared" si="373"/>
        <v>0.85628721423798426</v>
      </c>
      <c r="DK74" s="77">
        <f t="shared" si="373"/>
        <v>0.85446538504479008</v>
      </c>
      <c r="DL74" s="74"/>
      <c r="DM74" s="77">
        <f t="shared" si="374"/>
        <v>0.86223156192214667</v>
      </c>
      <c r="DN74" s="77">
        <f t="shared" si="374"/>
        <v>0.86717192017218681</v>
      </c>
      <c r="DO74" s="77">
        <f t="shared" si="374"/>
        <v>0.87161673967349584</v>
      </c>
      <c r="DP74" s="77">
        <f t="shared" si="374"/>
        <v>0.87562855367127967</v>
      </c>
      <c r="DQ74" s="77">
        <f t="shared" si="374"/>
        <v>0.87891011251583107</v>
      </c>
      <c r="DR74" s="77">
        <f t="shared" si="374"/>
        <v>0.87757844765580872</v>
      </c>
      <c r="DS74" s="77">
        <f t="shared" si="374"/>
        <v>0.87400885690467067</v>
      </c>
      <c r="DT74" s="77">
        <f t="shared" si="374"/>
        <v>0.87066317205431099</v>
      </c>
      <c r="DU74" s="77">
        <f t="shared" si="374"/>
        <v>0.86756410297509257</v>
      </c>
      <c r="DV74" s="77">
        <f t="shared" si="374"/>
        <v>0.86473792702292152</v>
      </c>
      <c r="DW74" s="77">
        <f t="shared" si="374"/>
        <v>0.86220377997245745</v>
      </c>
      <c r="DX74" s="77">
        <f t="shared" si="374"/>
        <v>0.85996643559597019</v>
      </c>
      <c r="DY74" s="77">
        <f t="shared" si="374"/>
        <v>0.85808578890808562</v>
      </c>
    </row>
    <row r="75" spans="2:129" x14ac:dyDescent="0.2">
      <c r="B75" s="10"/>
      <c r="D75" s="76" t="s">
        <v>75</v>
      </c>
      <c r="E75" s="77">
        <f t="shared" ref="E75:Q75" si="375">E34/E37</f>
        <v>0.78350583906662918</v>
      </c>
      <c r="F75" s="77">
        <f t="shared" si="375"/>
        <v>0.79051295936666621</v>
      </c>
      <c r="G75" s="77">
        <f t="shared" si="375"/>
        <v>0.79676748108080886</v>
      </c>
      <c r="H75" s="77">
        <f t="shared" si="375"/>
        <v>0.80216509499219257</v>
      </c>
      <c r="I75" s="77">
        <f t="shared" si="375"/>
        <v>0.80547651035223933</v>
      </c>
      <c r="J75" s="77">
        <f t="shared" si="375"/>
        <v>0.80185883690944115</v>
      </c>
      <c r="K75" s="77">
        <f t="shared" si="375"/>
        <v>0.79646717513616982</v>
      </c>
      <c r="L75" s="77">
        <f t="shared" si="375"/>
        <v>0.79143625092376757</v>
      </c>
      <c r="M75" s="77">
        <f t="shared" si="375"/>
        <v>0.78679972171450108</v>
      </c>
      <c r="N75" s="77">
        <f t="shared" si="375"/>
        <v>0.78260747782704754</v>
      </c>
      <c r="O75" s="77">
        <f t="shared" si="375"/>
        <v>0.77892511213761428</v>
      </c>
      <c r="P75" s="77">
        <f t="shared" si="375"/>
        <v>0.77578037350390439</v>
      </c>
      <c r="Q75" s="77">
        <f t="shared" si="375"/>
        <v>0.77332705873554342</v>
      </c>
      <c r="R75" s="74"/>
      <c r="S75" s="77">
        <f t="shared" ref="S75:AE75" si="376">S34/S37</f>
        <v>0.81329333463272679</v>
      </c>
      <c r="T75" s="77">
        <f t="shared" si="376"/>
        <v>0.8195753237429968</v>
      </c>
      <c r="U75" s="77">
        <f t="shared" si="376"/>
        <v>0.82518843385990093</v>
      </c>
      <c r="V75" s="77">
        <f t="shared" si="376"/>
        <v>0.83005273210860286</v>
      </c>
      <c r="W75" s="77">
        <f t="shared" si="376"/>
        <v>0.83288958151438131</v>
      </c>
      <c r="X75" s="77">
        <f t="shared" si="376"/>
        <v>0.82907536230013446</v>
      </c>
      <c r="Y75" s="77">
        <f t="shared" si="376"/>
        <v>0.82429896037506245</v>
      </c>
      <c r="Z75" s="77">
        <f t="shared" si="376"/>
        <v>0.81985310961407631</v>
      </c>
      <c r="AA75" s="77">
        <f t="shared" si="376"/>
        <v>0.81577216464888835</v>
      </c>
      <c r="AB75" s="77">
        <f t="shared" si="376"/>
        <v>0.81211154218102122</v>
      </c>
      <c r="AC75" s="77">
        <f t="shared" si="376"/>
        <v>0.80890767597467084</v>
      </c>
      <c r="AD75" s="77">
        <f t="shared" si="376"/>
        <v>0.80635894386613693</v>
      </c>
      <c r="AE75" s="77">
        <f t="shared" si="376"/>
        <v>0.80373276644427061</v>
      </c>
      <c r="AF75" s="74"/>
      <c r="AG75" s="77">
        <f t="shared" ref="AG75:AS75" si="377">AG34/AG37</f>
        <v>0.82832617940695286</v>
      </c>
      <c r="AH75" s="77">
        <f t="shared" si="377"/>
        <v>0.834216085688266</v>
      </c>
      <c r="AI75" s="77">
        <f t="shared" si="377"/>
        <v>0.83948746106398897</v>
      </c>
      <c r="AJ75" s="77">
        <f t="shared" si="377"/>
        <v>0.8440989881685993</v>
      </c>
      <c r="AK75" s="77">
        <f t="shared" si="377"/>
        <v>0.84698346004012814</v>
      </c>
      <c r="AL75" s="77">
        <f t="shared" si="377"/>
        <v>0.84355994051194394</v>
      </c>
      <c r="AM75" s="77">
        <f t="shared" si="377"/>
        <v>0.83912382735704694</v>
      </c>
      <c r="AN75" s="77">
        <f t="shared" si="377"/>
        <v>0.83499462045162154</v>
      </c>
      <c r="AO75" s="77">
        <f t="shared" si="377"/>
        <v>0.83120410386908317</v>
      </c>
      <c r="AP75" s="77">
        <f t="shared" si="377"/>
        <v>0.82780360645369111</v>
      </c>
      <c r="AQ75" s="77">
        <f t="shared" si="377"/>
        <v>0.82482264411812345</v>
      </c>
      <c r="AR75" s="77">
        <f t="shared" si="377"/>
        <v>0.82245252919643896</v>
      </c>
      <c r="AS75" s="77">
        <f t="shared" si="377"/>
        <v>0.8199743009735132</v>
      </c>
      <c r="AT75" s="74"/>
      <c r="AU75" s="77">
        <f t="shared" ref="AU75:BG75" si="378">AU34/AU37</f>
        <v>0.83810136370544264</v>
      </c>
      <c r="AV75" s="77">
        <f t="shared" si="378"/>
        <v>0.84372647643582643</v>
      </c>
      <c r="AW75" s="77">
        <f t="shared" si="378"/>
        <v>0.84876771370946102</v>
      </c>
      <c r="AX75" s="77">
        <f t="shared" si="378"/>
        <v>0.85321426232368514</v>
      </c>
      <c r="AY75" s="77">
        <f t="shared" si="378"/>
        <v>0.85620711776130864</v>
      </c>
      <c r="AZ75" s="77">
        <f t="shared" si="378"/>
        <v>0.85320918639277776</v>
      </c>
      <c r="BA75" s="77">
        <f t="shared" si="378"/>
        <v>0.84900582042623396</v>
      </c>
      <c r="BB75" s="77">
        <f t="shared" si="378"/>
        <v>0.84509031895155906</v>
      </c>
      <c r="BC75" s="77">
        <f t="shared" si="378"/>
        <v>0.84149333980948637</v>
      </c>
      <c r="BD75" s="77">
        <f t="shared" si="378"/>
        <v>0.83825154682397129</v>
      </c>
      <c r="BE75" s="77">
        <f t="shared" si="378"/>
        <v>0.83545145286844413</v>
      </c>
      <c r="BF75" s="77">
        <f t="shared" si="378"/>
        <v>0.83301287158848536</v>
      </c>
      <c r="BG75" s="77">
        <f t="shared" si="378"/>
        <v>0.83082949389252148</v>
      </c>
      <c r="BH75" s="74"/>
      <c r="BI75" s="77">
        <f t="shared" ref="BI75:BU75" si="379">BI34/BI37</f>
        <v>0.84523276651521251</v>
      </c>
      <c r="BJ75" s="77">
        <f t="shared" si="379"/>
        <v>0.8506597073551625</v>
      </c>
      <c r="BK75" s="77">
        <f t="shared" si="379"/>
        <v>0.8555286854307439</v>
      </c>
      <c r="BL75" s="77">
        <f t="shared" si="379"/>
        <v>0.85985174679294563</v>
      </c>
      <c r="BM75" s="77">
        <f t="shared" si="379"/>
        <v>0.86293903481525769</v>
      </c>
      <c r="BN75" s="77">
        <f t="shared" si="379"/>
        <v>0.8603409171484937</v>
      </c>
      <c r="BO75" s="77">
        <f t="shared" si="379"/>
        <v>0.85631380073780294</v>
      </c>
      <c r="BP75" s="77">
        <f t="shared" si="379"/>
        <v>0.85255862971076524</v>
      </c>
      <c r="BQ75" s="77">
        <f t="shared" si="379"/>
        <v>0.84910312464777071</v>
      </c>
      <c r="BR75" s="77">
        <f t="shared" si="379"/>
        <v>0.84598032247238297</v>
      </c>
      <c r="BS75" s="77">
        <f t="shared" si="379"/>
        <v>0.84322931423864522</v>
      </c>
      <c r="BT75" s="77">
        <f t="shared" si="379"/>
        <v>0.84079531829465237</v>
      </c>
      <c r="BU75" s="77">
        <f t="shared" si="379"/>
        <v>0.83885644449771146</v>
      </c>
      <c r="BV75" s="74"/>
      <c r="BW75" s="77">
        <f t="shared" ref="BW75:CI75" si="380">BW34/BW37</f>
        <v>0.85079217778189653</v>
      </c>
      <c r="BX75" s="77">
        <f t="shared" si="380"/>
        <v>0.85606166510234694</v>
      </c>
      <c r="BY75" s="77">
        <f t="shared" si="380"/>
        <v>0.86079365119650042</v>
      </c>
      <c r="BZ75" s="77">
        <f t="shared" si="380"/>
        <v>0.86501750657531751</v>
      </c>
      <c r="CA75" s="77">
        <f t="shared" si="380"/>
        <v>0.86817623242350017</v>
      </c>
      <c r="CB75" s="77">
        <f t="shared" si="380"/>
        <v>0.86594143457697459</v>
      </c>
      <c r="CC75" s="77">
        <f t="shared" si="380"/>
        <v>0.86205613740114018</v>
      </c>
      <c r="CD75" s="77">
        <f t="shared" si="380"/>
        <v>0.85842867442482973</v>
      </c>
      <c r="CE75" s="77">
        <f t="shared" si="380"/>
        <v>0.85508520116582132</v>
      </c>
      <c r="CF75" s="77">
        <f t="shared" si="380"/>
        <v>0.85206383621851356</v>
      </c>
      <c r="CG75" s="77">
        <f t="shared" si="380"/>
        <v>0.84935656053170372</v>
      </c>
      <c r="CH75" s="77">
        <f t="shared" si="380"/>
        <v>0.8469606176287876</v>
      </c>
      <c r="CI75" s="77">
        <f t="shared" si="380"/>
        <v>0.8451369159874712</v>
      </c>
      <c r="CJ75" s="74"/>
      <c r="CK75" s="77">
        <f t="shared" ref="CK75:CW75" si="381">CK34/CK37</f>
        <v>0.85531759669304697</v>
      </c>
      <c r="CL75" s="77">
        <f t="shared" si="381"/>
        <v>0.86045697755172401</v>
      </c>
      <c r="CM75" s="77">
        <f t="shared" si="381"/>
        <v>0.865075628429814</v>
      </c>
      <c r="CN75" s="77">
        <f t="shared" si="381"/>
        <v>0.86921635654753404</v>
      </c>
      <c r="CO75" s="77">
        <f t="shared" si="381"/>
        <v>0.87242668925310318</v>
      </c>
      <c r="CP75" s="77">
        <f t="shared" si="381"/>
        <v>0.87051826110049046</v>
      </c>
      <c r="CQ75" s="77">
        <f t="shared" si="381"/>
        <v>0.86675179496075205</v>
      </c>
      <c r="CR75" s="77">
        <f t="shared" si="381"/>
        <v>0.86323025036405354</v>
      </c>
      <c r="CS75" s="77">
        <f t="shared" si="381"/>
        <v>0.85997938989553191</v>
      </c>
      <c r="CT75" s="77">
        <f t="shared" si="381"/>
        <v>0.85702354938671987</v>
      </c>
      <c r="CU75" s="77">
        <f t="shared" si="381"/>
        <v>0.85438855222034171</v>
      </c>
      <c r="CV75" s="77">
        <f t="shared" si="381"/>
        <v>0.85203538350824193</v>
      </c>
      <c r="CW75" s="77">
        <f t="shared" si="381"/>
        <v>0.85023650068314827</v>
      </c>
      <c r="CX75" s="74"/>
      <c r="CY75" s="77">
        <f t="shared" ref="CY75:DK75" si="382">CY34/CY37</f>
        <v>0.8591151711158016</v>
      </c>
      <c r="CZ75" s="77">
        <f t="shared" si="382"/>
        <v>0.8641440044136206</v>
      </c>
      <c r="DA75" s="77">
        <f t="shared" si="382"/>
        <v>0.86866624432514572</v>
      </c>
      <c r="DB75" s="77">
        <f t="shared" si="382"/>
        <v>0.87273534832385991</v>
      </c>
      <c r="DC75" s="77">
        <f t="shared" si="382"/>
        <v>0.87598205149007724</v>
      </c>
      <c r="DD75" s="77">
        <f t="shared" si="382"/>
        <v>0.87436539102538469</v>
      </c>
      <c r="DE75" s="77">
        <f t="shared" si="382"/>
        <v>0.87070141774197218</v>
      </c>
      <c r="DF75" s="77">
        <f t="shared" si="382"/>
        <v>0.86727016731498752</v>
      </c>
      <c r="DG75" s="77">
        <f t="shared" si="382"/>
        <v>0.8640951514220655</v>
      </c>
      <c r="DH75" s="77">
        <f t="shared" si="382"/>
        <v>0.86120304170579454</v>
      </c>
      <c r="DI75" s="77">
        <f t="shared" si="382"/>
        <v>0.85863741779494163</v>
      </c>
      <c r="DJ75" s="77">
        <f t="shared" si="382"/>
        <v>0.85631835993065908</v>
      </c>
      <c r="DK75" s="77">
        <f t="shared" si="382"/>
        <v>0.85449064776825789</v>
      </c>
      <c r="DL75" s="74"/>
      <c r="DM75" s="77">
        <f t="shared" ref="DM75:DY75" si="383">DM34/DM37</f>
        <v>0.86237477969209597</v>
      </c>
      <c r="DN75" s="77">
        <f t="shared" si="383"/>
        <v>0.8673076985538235</v>
      </c>
      <c r="DO75" s="77">
        <f t="shared" si="383"/>
        <v>0.87174620372626899</v>
      </c>
      <c r="DP75" s="77">
        <f t="shared" si="383"/>
        <v>0.87575235109737126</v>
      </c>
      <c r="DQ75" s="77">
        <f t="shared" si="383"/>
        <v>0.87902406484476825</v>
      </c>
      <c r="DR75" s="77">
        <f t="shared" si="383"/>
        <v>0.87766761079631039</v>
      </c>
      <c r="DS75" s="77">
        <f t="shared" si="383"/>
        <v>0.87409398541879635</v>
      </c>
      <c r="DT75" s="77">
        <f t="shared" si="383"/>
        <v>0.87074124705471678</v>
      </c>
      <c r="DU75" s="77">
        <f t="shared" si="383"/>
        <v>0.86763236108508512</v>
      </c>
      <c r="DV75" s="77">
        <f t="shared" si="383"/>
        <v>0.8647944036814067</v>
      </c>
      <c r="DW75" s="77">
        <f t="shared" si="383"/>
        <v>0.86224805749961841</v>
      </c>
      <c r="DX75" s="77">
        <f t="shared" si="383"/>
        <v>0.85999993370310723</v>
      </c>
      <c r="DY75" s="77">
        <f t="shared" si="383"/>
        <v>0.85811548726371123</v>
      </c>
    </row>
    <row r="76" spans="2:129" x14ac:dyDescent="0.2">
      <c r="B76" s="10"/>
      <c r="D76" s="2"/>
      <c r="E76" s="20"/>
      <c r="F76" s="20"/>
      <c r="G76" s="20"/>
      <c r="H76" s="20"/>
      <c r="I76" s="20"/>
      <c r="J76" s="20"/>
      <c r="K76" s="20"/>
      <c r="L76" s="20"/>
      <c r="M76" s="20"/>
      <c r="N76" s="20"/>
      <c r="P76" s="20"/>
      <c r="R76" s="74"/>
      <c r="T76" s="20"/>
      <c r="V76" s="20"/>
      <c r="X76" s="20"/>
      <c r="Z76" s="20"/>
      <c r="AB76" s="20"/>
      <c r="AD76" s="20"/>
      <c r="AF76" s="74"/>
      <c r="AG76" s="20"/>
      <c r="AH76" s="20"/>
      <c r="AI76" s="20"/>
      <c r="AJ76" s="20"/>
      <c r="AK76" s="20"/>
      <c r="AL76" s="20"/>
      <c r="AM76" s="20"/>
      <c r="AN76" s="20"/>
      <c r="AO76" s="20"/>
      <c r="AP76" s="20"/>
      <c r="AR76" s="20"/>
      <c r="AT76" s="74"/>
      <c r="AV76" s="20"/>
      <c r="AX76" s="20"/>
      <c r="AZ76" s="20"/>
      <c r="BB76" s="20"/>
      <c r="BD76" s="20"/>
      <c r="BF76" s="20"/>
      <c r="BH76" s="74"/>
      <c r="BI76" s="20"/>
      <c r="BJ76" s="20"/>
      <c r="BK76" s="20"/>
      <c r="BL76" s="20"/>
      <c r="BM76" s="20"/>
      <c r="BN76" s="20"/>
      <c r="BO76" s="20"/>
      <c r="BP76" s="20"/>
      <c r="BQ76" s="20"/>
      <c r="BR76" s="20"/>
      <c r="BT76" s="20"/>
      <c r="BV76" s="74"/>
      <c r="BW76" s="20"/>
      <c r="BX76" s="20"/>
      <c r="BY76" s="20"/>
      <c r="BZ76" s="20"/>
      <c r="CA76" s="20"/>
      <c r="CB76" s="20"/>
      <c r="CC76" s="20"/>
      <c r="CD76" s="20"/>
      <c r="CE76" s="20"/>
      <c r="CF76" s="20"/>
      <c r="CH76" s="20"/>
      <c r="CJ76" s="74"/>
      <c r="CL76" s="20"/>
      <c r="CN76" s="20"/>
      <c r="CP76" s="20"/>
      <c r="CR76" s="20"/>
      <c r="CT76" s="20"/>
      <c r="CV76" s="20"/>
      <c r="CX76" s="74"/>
      <c r="CY76" s="20"/>
      <c r="CZ76" s="20"/>
      <c r="DA76" s="20"/>
      <c r="DB76" s="20"/>
      <c r="DC76" s="20"/>
      <c r="DD76" s="20"/>
      <c r="DE76" s="20"/>
      <c r="DF76" s="20"/>
      <c r="DG76" s="20"/>
      <c r="DH76" s="20"/>
      <c r="DJ76" s="20"/>
      <c r="DL76" s="74"/>
      <c r="DN76" s="20"/>
      <c r="DP76" s="20"/>
      <c r="DR76" s="20"/>
      <c r="DT76" s="20"/>
      <c r="DV76" s="20"/>
      <c r="DX76" s="20"/>
    </row>
    <row r="77" spans="2:129" x14ac:dyDescent="0.2">
      <c r="B77" s="10"/>
      <c r="D77" s="2"/>
      <c r="E77" s="20"/>
      <c r="F77" s="20"/>
      <c r="G77" s="20"/>
      <c r="H77" s="20"/>
      <c r="I77" s="20"/>
      <c r="J77" s="20"/>
      <c r="K77" s="20"/>
      <c r="L77" s="20"/>
      <c r="M77" s="20"/>
      <c r="N77" s="20"/>
      <c r="P77" s="20"/>
      <c r="R77" s="74"/>
      <c r="T77" s="20"/>
      <c r="V77" s="20"/>
      <c r="X77" s="20"/>
      <c r="Z77" s="20"/>
      <c r="AB77" s="20"/>
      <c r="AD77" s="20"/>
      <c r="AF77" s="74"/>
      <c r="AG77" s="20"/>
      <c r="AH77" s="20"/>
      <c r="AI77" s="20"/>
      <c r="AJ77" s="20"/>
      <c r="AK77" s="20"/>
      <c r="AL77" s="20"/>
      <c r="AM77" s="20"/>
      <c r="AN77" s="20"/>
      <c r="AO77" s="20"/>
      <c r="AP77" s="20"/>
      <c r="AR77" s="20"/>
      <c r="AT77" s="74"/>
      <c r="AV77" s="20"/>
      <c r="AX77" s="20"/>
      <c r="AZ77" s="20"/>
      <c r="BB77" s="20"/>
      <c r="BD77" s="20"/>
      <c r="BF77" s="20"/>
      <c r="BH77" s="74"/>
      <c r="BI77" s="20"/>
      <c r="BJ77" s="20"/>
      <c r="BK77" s="20"/>
      <c r="BL77" s="20"/>
      <c r="BM77" s="20"/>
      <c r="BN77" s="20"/>
      <c r="BO77" s="20"/>
      <c r="BP77" s="20"/>
      <c r="BQ77" s="20"/>
      <c r="BR77" s="20"/>
      <c r="BT77" s="20"/>
      <c r="BV77" s="74"/>
      <c r="BW77" s="20"/>
      <c r="BX77" s="20"/>
      <c r="BY77" s="20"/>
      <c r="BZ77" s="20"/>
      <c r="CA77" s="20"/>
      <c r="CB77" s="20"/>
      <c r="CC77" s="20"/>
      <c r="CD77" s="20"/>
      <c r="CE77" s="20"/>
      <c r="CF77" s="20"/>
      <c r="CH77" s="20"/>
      <c r="CJ77" s="74"/>
      <c r="CL77" s="20"/>
      <c r="CN77" s="20"/>
      <c r="CP77" s="20"/>
      <c r="CR77" s="20"/>
      <c r="CT77" s="20"/>
      <c r="CV77" s="20"/>
      <c r="CX77" s="74"/>
      <c r="CY77" s="20"/>
      <c r="CZ77" s="20"/>
      <c r="DA77" s="20"/>
      <c r="DB77" s="20"/>
      <c r="DC77" s="20"/>
      <c r="DD77" s="20"/>
      <c r="DE77" s="20"/>
      <c r="DF77" s="20"/>
      <c r="DG77" s="20"/>
      <c r="DH77" s="20"/>
      <c r="DJ77" s="20"/>
      <c r="DL77" s="74"/>
      <c r="DN77" s="20"/>
      <c r="DP77" s="20"/>
      <c r="DR77" s="20"/>
      <c r="DT77" s="20"/>
      <c r="DV77" s="20"/>
      <c r="DX77" s="20"/>
    </row>
    <row r="78" spans="2:129" x14ac:dyDescent="0.2">
      <c r="B78" s="10"/>
      <c r="D78" s="2"/>
      <c r="E78" s="20"/>
      <c r="F78" s="20"/>
      <c r="G78" s="20"/>
      <c r="H78" s="20"/>
      <c r="I78" s="20"/>
      <c r="J78" s="20"/>
      <c r="K78" s="20"/>
      <c r="L78" s="20"/>
      <c r="M78" s="20"/>
      <c r="N78" s="20"/>
      <c r="P78" s="20"/>
      <c r="R78" s="74"/>
      <c r="T78" s="20"/>
      <c r="V78" s="20"/>
      <c r="X78" s="20"/>
      <c r="Z78" s="20"/>
      <c r="AB78" s="20"/>
      <c r="AD78" s="20"/>
      <c r="AF78" s="74"/>
      <c r="AG78" s="20"/>
      <c r="AH78" s="20"/>
      <c r="AI78" s="20"/>
      <c r="AJ78" s="20"/>
      <c r="AK78" s="20"/>
      <c r="AL78" s="20"/>
      <c r="AM78" s="20"/>
      <c r="AN78" s="20"/>
      <c r="AO78" s="20"/>
      <c r="AP78" s="20"/>
      <c r="AR78" s="20"/>
      <c r="AT78" s="74"/>
      <c r="AV78" s="20"/>
      <c r="AX78" s="20"/>
      <c r="AZ78" s="20"/>
      <c r="BB78" s="20"/>
      <c r="BD78" s="20"/>
      <c r="BF78" s="20"/>
      <c r="BH78" s="74"/>
      <c r="BI78" s="20"/>
      <c r="BJ78" s="20"/>
      <c r="BK78" s="20"/>
      <c r="BL78" s="20"/>
      <c r="BM78" s="20"/>
      <c r="BN78" s="20"/>
      <c r="BO78" s="20"/>
      <c r="BP78" s="20"/>
      <c r="BQ78" s="20"/>
      <c r="BR78" s="20"/>
      <c r="BT78" s="20"/>
      <c r="BV78" s="74"/>
      <c r="BW78" s="20"/>
      <c r="BX78" s="20"/>
      <c r="BY78" s="20"/>
      <c r="BZ78" s="20"/>
      <c r="CA78" s="20"/>
      <c r="CB78" s="20"/>
      <c r="CC78" s="20"/>
      <c r="CD78" s="20"/>
      <c r="CE78" s="20"/>
      <c r="CF78" s="20"/>
      <c r="CH78" s="20"/>
      <c r="CJ78" s="74"/>
      <c r="CL78" s="20"/>
      <c r="CN78" s="20"/>
      <c r="CP78" s="20"/>
      <c r="CR78" s="20"/>
      <c r="CT78" s="20"/>
      <c r="CV78" s="20"/>
      <c r="CX78" s="74"/>
      <c r="CY78" s="20"/>
      <c r="CZ78" s="20"/>
      <c r="DA78" s="20"/>
      <c r="DB78" s="20"/>
      <c r="DC78" s="20"/>
      <c r="DD78" s="20"/>
      <c r="DE78" s="20"/>
      <c r="DF78" s="20"/>
      <c r="DG78" s="20"/>
      <c r="DH78" s="20"/>
      <c r="DJ78" s="20"/>
      <c r="DL78" s="74"/>
      <c r="DN78" s="20"/>
      <c r="DP78" s="20"/>
      <c r="DR78" s="20"/>
      <c r="DT78" s="20"/>
      <c r="DV78" s="20"/>
      <c r="DX78" s="20"/>
    </row>
    <row r="79" spans="2:129" x14ac:dyDescent="0.2">
      <c r="B79" s="10"/>
      <c r="C79" s="19" t="s">
        <v>76</v>
      </c>
      <c r="D79" s="72" t="s">
        <v>64</v>
      </c>
      <c r="E79" s="73">
        <f t="shared" ref="E79:Q79" si="384">SUM(E65:E70)/6</f>
        <v>0.78111929318464546</v>
      </c>
      <c r="F79" s="73">
        <f t="shared" si="384"/>
        <v>0.78822208270615912</v>
      </c>
      <c r="G79" s="73">
        <f t="shared" si="384"/>
        <v>0.79455703856261051</v>
      </c>
      <c r="H79" s="73">
        <f t="shared" si="384"/>
        <v>0.80002996551110195</v>
      </c>
      <c r="I79" s="73">
        <f t="shared" si="384"/>
        <v>0.80351821482781494</v>
      </c>
      <c r="J79" s="73">
        <f t="shared" si="384"/>
        <v>0.80018203957489253</v>
      </c>
      <c r="K79" s="73">
        <f t="shared" si="384"/>
        <v>0.79470704868473874</v>
      </c>
      <c r="L79" s="73">
        <f t="shared" si="384"/>
        <v>0.78953379603225493</v>
      </c>
      <c r="M79" s="73">
        <f t="shared" si="384"/>
        <v>0.78462918316451391</v>
      </c>
      <c r="N79" s="73">
        <f t="shared" si="384"/>
        <v>0.77992219597225654</v>
      </c>
      <c r="O79" s="73">
        <f t="shared" si="384"/>
        <v>0.77524949672124022</v>
      </c>
      <c r="P79" s="73">
        <f t="shared" si="384"/>
        <v>0.7701448080244564</v>
      </c>
      <c r="Q79" s="73">
        <f t="shared" si="384"/>
        <v>0.76343354325283064</v>
      </c>
      <c r="R79" s="74"/>
      <c r="S79" s="73">
        <f t="shared" ref="S79:AE79" si="385">SUM(S65:S70)/6</f>
        <v>0.81119942231893571</v>
      </c>
      <c r="T79" s="73">
        <f t="shared" ref="T79" si="386">SUM(T65:T70)/6</f>
        <v>0.81757289517293819</v>
      </c>
      <c r="U79" s="73">
        <f t="shared" si="385"/>
        <v>0.8232631254567333</v>
      </c>
      <c r="V79" s="73">
        <f t="shared" ref="V79" si="387">SUM(V65:V70)/6</f>
        <v>0.8281997502843228</v>
      </c>
      <c r="W79" s="73">
        <f t="shared" si="385"/>
        <v>0.83120940833412893</v>
      </c>
      <c r="X79" s="73">
        <f t="shared" ref="X79" si="388">SUM(X65:X70)/6</f>
        <v>0.82751951415702729</v>
      </c>
      <c r="Y79" s="73">
        <f t="shared" si="385"/>
        <v>0.82253397579693299</v>
      </c>
      <c r="Z79" s="73">
        <f t="shared" ref="Z79" si="389">SUM(Z65:Z70)/6</f>
        <v>0.81773530340458089</v>
      </c>
      <c r="AA79" s="73">
        <f t="shared" si="385"/>
        <v>0.81304467704839034</v>
      </c>
      <c r="AB79" s="73">
        <f t="shared" ref="AB79" si="390">SUM(AB65:AB70)/6</f>
        <v>0.808319795758631</v>
      </c>
      <c r="AC79" s="73">
        <f t="shared" si="385"/>
        <v>0.80322404612542542</v>
      </c>
      <c r="AD79" s="73">
        <f t="shared" ref="AD79" si="391">SUM(AD65:AD70)/6</f>
        <v>0.79712511012209808</v>
      </c>
      <c r="AE79" s="73">
        <f t="shared" si="385"/>
        <v>0.78707144282191532</v>
      </c>
      <c r="AF79" s="74"/>
      <c r="AG79" s="73">
        <f t="shared" ref="AG79:AS79" si="392">SUM(AG65:AG70)/6</f>
        <v>0.82635561039045458</v>
      </c>
      <c r="AH79" s="73">
        <f t="shared" si="392"/>
        <v>0.83233367983497042</v>
      </c>
      <c r="AI79" s="73">
        <f t="shared" si="392"/>
        <v>0.83767978237219243</v>
      </c>
      <c r="AJ79" s="73">
        <f t="shared" si="392"/>
        <v>0.84235994630304178</v>
      </c>
      <c r="AK79" s="73">
        <f t="shared" si="392"/>
        <v>0.84539364379714144</v>
      </c>
      <c r="AL79" s="73">
        <f t="shared" si="392"/>
        <v>0.84204012736421641</v>
      </c>
      <c r="AM79" s="73">
        <f t="shared" si="392"/>
        <v>0.83730747627409696</v>
      </c>
      <c r="AN79" s="73">
        <f t="shared" si="392"/>
        <v>0.83268375695514862</v>
      </c>
      <c r="AO79" s="73">
        <f t="shared" si="392"/>
        <v>0.82806098240124937</v>
      </c>
      <c r="AP79" s="73">
        <f t="shared" si="392"/>
        <v>0.82325168008039873</v>
      </c>
      <c r="AQ79" s="73">
        <f t="shared" si="392"/>
        <v>0.81784400093460186</v>
      </c>
      <c r="AR79" s="73">
        <f t="shared" si="392"/>
        <v>0.81106746793281825</v>
      </c>
      <c r="AS79" s="73">
        <f t="shared" si="392"/>
        <v>0.79977579634274354</v>
      </c>
      <c r="AT79" s="74"/>
      <c r="AU79" s="73">
        <f t="shared" ref="AU79" si="393">SUM(AU65:AU70)/6</f>
        <v>0.83619547904434832</v>
      </c>
      <c r="AV79" s="73">
        <f t="shared" ref="AV79" si="394">SUM(AV65:AV70)/6</f>
        <v>0.84190599735855243</v>
      </c>
      <c r="AW79" s="73">
        <f t="shared" ref="AW79" si="395">SUM(AW65:AW70)/6</f>
        <v>0.84702010843299591</v>
      </c>
      <c r="AX79" s="73">
        <f t="shared" ref="AX79" si="396">SUM(AX65:AX70)/6</f>
        <v>0.85153264832323572</v>
      </c>
      <c r="AY79" s="73">
        <f t="shared" ref="AY79" si="397">SUM(AY65:AY70)/6</f>
        <v>0.85465510285370883</v>
      </c>
      <c r="AZ79" s="73">
        <f t="shared" ref="AZ79" si="398">SUM(AZ65:AZ70)/6</f>
        <v>0.85170371313421167</v>
      </c>
      <c r="BA79" s="73">
        <f t="shared" ref="BA79" si="399">SUM(BA65:BA70)/6</f>
        <v>0.84713890724015506</v>
      </c>
      <c r="BB79" s="73">
        <f t="shared" ref="BB79" si="400">SUM(BB65:BB70)/6</f>
        <v>0.84262522322677524</v>
      </c>
      <c r="BC79" s="73">
        <f t="shared" ref="BC79" si="401">SUM(BC65:BC70)/6</f>
        <v>0.83803611301878755</v>
      </c>
      <c r="BD79" s="73">
        <f t="shared" ref="BD79" si="402">SUM(BD65:BD70)/6</f>
        <v>0.83314484033548475</v>
      </c>
      <c r="BE79" s="73">
        <f t="shared" ref="BE79" si="403">SUM(BE65:BE70)/6</f>
        <v>0.82755828462820213</v>
      </c>
      <c r="BF79" s="73">
        <f t="shared" ref="BF79" si="404">SUM(BF65:BF70)/6</f>
        <v>0.82020931001136443</v>
      </c>
      <c r="BG79" s="73">
        <f t="shared" ref="BG79" si="405">SUM(BG65:BG70)/6</f>
        <v>0.80853399833084649</v>
      </c>
      <c r="BH79" s="74"/>
      <c r="BI79" s="73">
        <f t="shared" ref="BI79:BU79" si="406">SUM(BI65:BI70)/6</f>
        <v>0.84336342050240332</v>
      </c>
      <c r="BJ79" s="73">
        <f t="shared" si="406"/>
        <v>0.84887337024932263</v>
      </c>
      <c r="BK79" s="73">
        <f t="shared" si="406"/>
        <v>0.8538136965993729</v>
      </c>
      <c r="BL79" s="73">
        <f t="shared" si="406"/>
        <v>0.85820096035881654</v>
      </c>
      <c r="BM79" s="73">
        <f t="shared" si="406"/>
        <v>0.86140352109568175</v>
      </c>
      <c r="BN79" s="73">
        <f t="shared" si="406"/>
        <v>0.85884181982024821</v>
      </c>
      <c r="BO79" s="73">
        <f t="shared" si="406"/>
        <v>0.85440228121419859</v>
      </c>
      <c r="BP79" s="73">
        <f t="shared" si="406"/>
        <v>0.84996829393752849</v>
      </c>
      <c r="BQ79" s="73">
        <f t="shared" si="406"/>
        <v>0.8453979959129776</v>
      </c>
      <c r="BR79" s="73">
        <f t="shared" si="406"/>
        <v>0.84044525363418987</v>
      </c>
      <c r="BS79" s="73">
        <f t="shared" si="406"/>
        <v>0.83465258118808439</v>
      </c>
      <c r="BT79" s="73">
        <f t="shared" si="406"/>
        <v>0.82698124688344687</v>
      </c>
      <c r="BU79" s="73">
        <f t="shared" si="406"/>
        <v>0.8151791921578897</v>
      </c>
      <c r="BV79" s="74"/>
      <c r="BW79" s="73">
        <f t="shared" ref="BW79:CI79" si="407">SUM(BW65:BW70)/6</f>
        <v>0.84894350560951903</v>
      </c>
      <c r="BX79" s="73">
        <f t="shared" si="407"/>
        <v>0.85429385705241501</v>
      </c>
      <c r="BY79" s="73">
        <f t="shared" si="407"/>
        <v>0.85909588278582705</v>
      </c>
      <c r="BZ79" s="73">
        <f t="shared" si="407"/>
        <v>0.86338274669772286</v>
      </c>
      <c r="CA79" s="73">
        <f t="shared" si="407"/>
        <v>0.8666465994548318</v>
      </c>
      <c r="CB79" s="73">
        <f t="shared" si="407"/>
        <v>0.86444528594117909</v>
      </c>
      <c r="CC79" s="73">
        <f t="shared" si="407"/>
        <v>0.86010590946911469</v>
      </c>
      <c r="CD79" s="73">
        <f t="shared" si="407"/>
        <v>0.85573425924321744</v>
      </c>
      <c r="CE79" s="73">
        <f t="shared" si="407"/>
        <v>0.85117761846217521</v>
      </c>
      <c r="CF79" s="73">
        <f t="shared" si="407"/>
        <v>0.84618366896498587</v>
      </c>
      <c r="CG79" s="73">
        <f t="shared" si="407"/>
        <v>0.84024175739598428</v>
      </c>
      <c r="CH79" s="73">
        <f t="shared" si="407"/>
        <v>0.83237245831664142</v>
      </c>
      <c r="CI79" s="73">
        <f t="shared" si="407"/>
        <v>0.82048129280391058</v>
      </c>
      <c r="CJ79" s="74"/>
      <c r="CK79" s="73">
        <f t="shared" ref="CK79" si="408">SUM(CK65:CK70)/6</f>
        <v>0.85347975225867445</v>
      </c>
      <c r="CL79" s="73">
        <f t="shared" ref="CL79" si="409">SUM(CL65:CL70)/6</f>
        <v>0.85869802974705278</v>
      </c>
      <c r="CM79" s="73">
        <f t="shared" ref="CM79" si="410">SUM(CM65:CM70)/6</f>
        <v>0.86338556870935346</v>
      </c>
      <c r="CN79" s="73">
        <f t="shared" ref="CN79" si="411">SUM(CN65:CN70)/6</f>
        <v>0.86758852304930911</v>
      </c>
      <c r="CO79" s="73">
        <f t="shared" ref="CO79" si="412">SUM(CO65:CO70)/6</f>
        <v>0.87089689386488589</v>
      </c>
      <c r="CP79" s="73">
        <f t="shared" ref="CP79" si="413">SUM(CP65:CP70)/6</f>
        <v>0.86902350111576399</v>
      </c>
      <c r="CQ79" s="73">
        <f t="shared" ref="CQ79" si="414">SUM(CQ65:CQ70)/6</f>
        <v>0.86476794292870574</v>
      </c>
      <c r="CR79" s="73">
        <f t="shared" ref="CR79" si="415">SUM(CR65:CR70)/6</f>
        <v>0.86044763274585223</v>
      </c>
      <c r="CS79" s="73">
        <f t="shared" ref="CS79" si="416">SUM(CS65:CS70)/6</f>
        <v>0.8559022132704478</v>
      </c>
      <c r="CT79" s="73">
        <f t="shared" ref="CT79" si="417">SUM(CT65:CT70)/6</f>
        <v>0.85085816409670023</v>
      </c>
      <c r="CU79" s="73">
        <f t="shared" ref="CU79" si="418">SUM(CU65:CU70)/6</f>
        <v>0.84483290576377268</v>
      </c>
      <c r="CV79" s="73">
        <f t="shared" ref="CV79" si="419">SUM(CV65:CV70)/6</f>
        <v>0.83682500373926338</v>
      </c>
      <c r="CW79" s="73">
        <f t="shared" ref="CW79" si="420">SUM(CW65:CW70)/6</f>
        <v>0.82484956610915017</v>
      </c>
      <c r="CX79" s="74"/>
      <c r="CY79" s="73">
        <f t="shared" ref="CY79:DK79" si="421">SUM(CY65:CY70)/6</f>
        <v>0.85728162965844668</v>
      </c>
      <c r="CZ79" s="73">
        <f t="shared" si="421"/>
        <v>0.86238753228240317</v>
      </c>
      <c r="DA79" s="73">
        <f t="shared" si="421"/>
        <v>0.86697762528562616</v>
      </c>
      <c r="DB79" s="73">
        <f t="shared" si="421"/>
        <v>0.87110846586838642</v>
      </c>
      <c r="DC79" s="73">
        <f t="shared" si="421"/>
        <v>0.87444833732229965</v>
      </c>
      <c r="DD79" s="73">
        <f t="shared" si="421"/>
        <v>0.87287133771504211</v>
      </c>
      <c r="DE79" s="73">
        <f t="shared" si="421"/>
        <v>0.86868821731186729</v>
      </c>
      <c r="DF79" s="73">
        <f t="shared" si="421"/>
        <v>0.86441162084105494</v>
      </c>
      <c r="DG79" s="73">
        <f t="shared" si="421"/>
        <v>0.85987314792291514</v>
      </c>
      <c r="DH79" s="73">
        <f t="shared" si="421"/>
        <v>0.85479580654283316</v>
      </c>
      <c r="DI79" s="73">
        <f t="shared" si="421"/>
        <v>0.84870947030233268</v>
      </c>
      <c r="DJ79" s="73">
        <f t="shared" si="421"/>
        <v>0.84059071717093981</v>
      </c>
      <c r="DK79" s="73">
        <f t="shared" si="421"/>
        <v>0.82853076262591074</v>
      </c>
      <c r="DL79" s="74"/>
      <c r="DM79" s="73">
        <f t="shared" ref="DM79" si="422">SUM(DM65:DM70)/6</f>
        <v>0.86054100434438141</v>
      </c>
      <c r="DN79" s="73">
        <f t="shared" ref="DN79" si="423">SUM(DN65:DN70)/6</f>
        <v>0.86554928964740929</v>
      </c>
      <c r="DO79" s="73">
        <f t="shared" ref="DO79" si="424">SUM(DO65:DO70)/6</f>
        <v>0.87005470426693865</v>
      </c>
      <c r="DP79" s="73">
        <f t="shared" ref="DP79" si="425">SUM(DP65:DP70)/6</f>
        <v>0.87412231411261432</v>
      </c>
      <c r="DQ79" s="73">
        <f t="shared" ref="DQ79" si="426">SUM(DQ65:DQ70)/6</f>
        <v>0.87748395401271206</v>
      </c>
      <c r="DR79" s="73">
        <f t="shared" ref="DR79" si="427">SUM(DR65:DR70)/6</f>
        <v>0.87617403006127637</v>
      </c>
      <c r="DS79" s="73">
        <f t="shared" ref="DS79" si="428">SUM(DS65:DS70)/6</f>
        <v>0.87205503329699574</v>
      </c>
      <c r="DT79" s="73">
        <f t="shared" ref="DT79" si="429">SUM(DT65:DT70)/6</f>
        <v>0.8678164985845519</v>
      </c>
      <c r="DU79" s="73">
        <f t="shared" ref="DU79" si="430">SUM(DU65:DU70)/6</f>
        <v>0.86328463738417172</v>
      </c>
      <c r="DV79" s="73">
        <f t="shared" ref="DV79" si="431">SUM(DV65:DV70)/6</f>
        <v>0.85817808473695933</v>
      </c>
      <c r="DW79" s="73">
        <f t="shared" ref="DW79" si="432">SUM(DW65:DW70)/6</f>
        <v>0.85200390144418192</v>
      </c>
      <c r="DX79" s="73">
        <f t="shared" ref="DX79" si="433">SUM(DX65:DX70)/6</f>
        <v>0.84383064449896328</v>
      </c>
      <c r="DY79" s="73">
        <f t="shared" ref="DY79" si="434">SUM(DY65:DY70)/6</f>
        <v>0.83168627115619875</v>
      </c>
    </row>
    <row r="80" spans="2:129" x14ac:dyDescent="0.2">
      <c r="B80" s="10"/>
      <c r="C80" s="19" t="s">
        <v>77</v>
      </c>
      <c r="D80" s="74" t="s">
        <v>63</v>
      </c>
      <c r="E80" s="74">
        <f t="shared" ref="E80:Q80" si="435">SUM(E67:E75)/9</f>
        <v>0.78236098194498327</v>
      </c>
      <c r="F80" s="74">
        <f t="shared" si="435"/>
        <v>0.78941286866775029</v>
      </c>
      <c r="G80" s="74">
        <f t="shared" si="435"/>
        <v>0.79570502101856677</v>
      </c>
      <c r="H80" s="74">
        <f t="shared" si="435"/>
        <v>0.80113905953684295</v>
      </c>
      <c r="I80" s="74">
        <f t="shared" si="435"/>
        <v>0.80454409171533214</v>
      </c>
      <c r="J80" s="74">
        <f t="shared" si="435"/>
        <v>0.80109874346966747</v>
      </c>
      <c r="K80" s="74">
        <f t="shared" si="435"/>
        <v>0.79573732623434645</v>
      </c>
      <c r="L80" s="74">
        <f t="shared" si="435"/>
        <v>0.79075617503817575</v>
      </c>
      <c r="M80" s="74">
        <f t="shared" si="435"/>
        <v>0.78618474150570439</v>
      </c>
      <c r="N80" s="74">
        <f t="shared" si="435"/>
        <v>0.78206139314956369</v>
      </c>
      <c r="O80" s="74">
        <f t="shared" si="435"/>
        <v>0.77842885469461776</v>
      </c>
      <c r="P80" s="74">
        <f t="shared" si="435"/>
        <v>0.77526871921704321</v>
      </c>
      <c r="Q80" s="74">
        <f t="shared" si="435"/>
        <v>0.77263766459692373</v>
      </c>
      <c r="R80" s="74"/>
      <c r="S80" s="74">
        <f t="shared" ref="S80:AE80" si="436">SUM(S67:S75)/9</f>
        <v>0.8123281183882638</v>
      </c>
      <c r="T80" s="74">
        <f t="shared" si="436"/>
        <v>0.81865354274771562</v>
      </c>
      <c r="U80" s="74">
        <f t="shared" si="436"/>
        <v>0.82430318477707165</v>
      </c>
      <c r="V80" s="74">
        <f t="shared" si="436"/>
        <v>0.82920303484539537</v>
      </c>
      <c r="W80" s="74">
        <f t="shared" si="436"/>
        <v>0.83213377853299386</v>
      </c>
      <c r="X80" s="74">
        <f t="shared" si="436"/>
        <v>0.82843672297553561</v>
      </c>
      <c r="Y80" s="74">
        <f t="shared" si="436"/>
        <v>0.82367645430621128</v>
      </c>
      <c r="Z80" s="74">
        <f t="shared" si="436"/>
        <v>0.81925526845186181</v>
      </c>
      <c r="AA80" s="74">
        <f t="shared" si="436"/>
        <v>0.81519843687603699</v>
      </c>
      <c r="AB80" s="74">
        <f t="shared" si="436"/>
        <v>0.81154306701611589</v>
      </c>
      <c r="AC80" s="74">
        <f t="shared" si="436"/>
        <v>0.80829079159967065</v>
      </c>
      <c r="AD80" s="74">
        <f t="shared" si="436"/>
        <v>0.80556411021950858</v>
      </c>
      <c r="AE80" s="74">
        <f t="shared" si="436"/>
        <v>0.80244288485474202</v>
      </c>
      <c r="AF80" s="74"/>
      <c r="AG80" s="74">
        <f t="shared" ref="AG80:AS80" si="437">SUM(AG67:AG75)/9</f>
        <v>0.82744915923280804</v>
      </c>
      <c r="AH80" s="74">
        <f t="shared" si="437"/>
        <v>0.83338157461689844</v>
      </c>
      <c r="AI80" s="74">
        <f t="shared" si="437"/>
        <v>0.83868876851433294</v>
      </c>
      <c r="AJ80" s="74">
        <f t="shared" si="437"/>
        <v>0.84333423177693023</v>
      </c>
      <c r="AK80" s="74">
        <f t="shared" si="437"/>
        <v>0.84630063442089898</v>
      </c>
      <c r="AL80" s="74">
        <f t="shared" si="437"/>
        <v>0.84297901954438803</v>
      </c>
      <c r="AM80" s="74">
        <f t="shared" si="437"/>
        <v>0.83854626892749562</v>
      </c>
      <c r="AN80" s="74">
        <f t="shared" si="437"/>
        <v>0.83442131850173429</v>
      </c>
      <c r="AO80" s="74">
        <f t="shared" si="437"/>
        <v>0.83062415212797014</v>
      </c>
      <c r="AP80" s="74">
        <f t="shared" si="437"/>
        <v>0.82718390444461354</v>
      </c>
      <c r="AQ80" s="74">
        <f t="shared" si="437"/>
        <v>0.8240885165696632</v>
      </c>
      <c r="AR80" s="74">
        <f t="shared" si="437"/>
        <v>0.82143652865145156</v>
      </c>
      <c r="AS80" s="74">
        <f t="shared" si="437"/>
        <v>0.81828434096789648</v>
      </c>
      <c r="AT80" s="74"/>
      <c r="AU80" s="74">
        <f t="shared" ref="AU80:BG80" si="438">SUM(AU67:AU75)/9</f>
        <v>0.83727905906043698</v>
      </c>
      <c r="AV80" s="74">
        <f t="shared" si="438"/>
        <v>0.84294603052286321</v>
      </c>
      <c r="AW80" s="74">
        <f t="shared" si="438"/>
        <v>0.84802263189782556</v>
      </c>
      <c r="AX80" s="74">
        <f t="shared" si="438"/>
        <v>0.852501932756764</v>
      </c>
      <c r="AY80" s="74">
        <f t="shared" si="438"/>
        <v>0.85556607654156069</v>
      </c>
      <c r="AZ80" s="74">
        <f t="shared" si="438"/>
        <v>0.85266403218568776</v>
      </c>
      <c r="BA80" s="74">
        <f t="shared" si="438"/>
        <v>0.84845361075675807</v>
      </c>
      <c r="BB80" s="74">
        <f t="shared" si="438"/>
        <v>0.84452621157700358</v>
      </c>
      <c r="BC80" s="74">
        <f t="shared" si="438"/>
        <v>0.84089881147489998</v>
      </c>
      <c r="BD80" s="74">
        <f t="shared" si="438"/>
        <v>0.83758309284963339</v>
      </c>
      <c r="BE80" s="74">
        <f t="shared" si="438"/>
        <v>0.8346193489434468</v>
      </c>
      <c r="BF80" s="74">
        <f t="shared" si="438"/>
        <v>0.83182712261679825</v>
      </c>
      <c r="BG80" s="74">
        <f t="shared" si="438"/>
        <v>0.82885742209617552</v>
      </c>
      <c r="BH80" s="74"/>
      <c r="BI80" s="74">
        <f t="shared" ref="BI80:BU80" si="439">SUM(BI67:BI75)/9</f>
        <v>0.84444829841682922</v>
      </c>
      <c r="BJ80" s="74">
        <f t="shared" si="439"/>
        <v>0.84991662065190843</v>
      </c>
      <c r="BK80" s="74">
        <f t="shared" si="439"/>
        <v>0.85482066846457727</v>
      </c>
      <c r="BL80" s="74">
        <f t="shared" si="439"/>
        <v>0.85917570020633438</v>
      </c>
      <c r="BM80" s="74">
        <f t="shared" si="439"/>
        <v>0.86232612754974758</v>
      </c>
      <c r="BN80" s="74">
        <f t="shared" si="439"/>
        <v>0.85982095013944093</v>
      </c>
      <c r="BO80" s="74">
        <f t="shared" si="439"/>
        <v>0.85577811581509533</v>
      </c>
      <c r="BP80" s="74">
        <f t="shared" si="439"/>
        <v>0.8519978094178845</v>
      </c>
      <c r="BQ80" s="74">
        <f t="shared" si="439"/>
        <v>0.84849260291635109</v>
      </c>
      <c r="BR80" s="74">
        <f t="shared" si="439"/>
        <v>0.84526866978322679</v>
      </c>
      <c r="BS80" s="74">
        <f t="shared" si="439"/>
        <v>0.84231534106016026</v>
      </c>
      <c r="BT80" s="74">
        <f t="shared" si="439"/>
        <v>0.83947753826825533</v>
      </c>
      <c r="BU80" s="74">
        <f t="shared" si="439"/>
        <v>0.83666997867750714</v>
      </c>
      <c r="BV80" s="74"/>
      <c r="BW80" s="74">
        <f t="shared" ref="BW80:CI80" si="440">SUM(BW67:BW75)/9</f>
        <v>0.8500355638448186</v>
      </c>
      <c r="BX80" s="74">
        <f t="shared" si="440"/>
        <v>0.85534607312909483</v>
      </c>
      <c r="BY80" s="74">
        <f t="shared" si="440"/>
        <v>0.8601129384119095</v>
      </c>
      <c r="BZ80" s="74">
        <f t="shared" si="440"/>
        <v>0.86436827121151472</v>
      </c>
      <c r="CA80" s="74">
        <f t="shared" si="440"/>
        <v>0.86758407037174246</v>
      </c>
      <c r="CB80" s="74">
        <f t="shared" si="440"/>
        <v>0.86544061718870768</v>
      </c>
      <c r="CC80" s="74">
        <f t="shared" si="440"/>
        <v>0.8615322160461244</v>
      </c>
      <c r="CD80" s="74">
        <f t="shared" si="440"/>
        <v>0.85786842888437653</v>
      </c>
      <c r="CE80" s="74">
        <f t="shared" si="440"/>
        <v>0.85445906070460587</v>
      </c>
      <c r="CF80" s="74">
        <f t="shared" si="440"/>
        <v>0.85131382427225033</v>
      </c>
      <c r="CG80" s="74">
        <f t="shared" si="440"/>
        <v>0.84837334923608654</v>
      </c>
      <c r="CH80" s="74">
        <f t="shared" si="440"/>
        <v>0.84553266024074558</v>
      </c>
      <c r="CI80" s="74">
        <f t="shared" si="440"/>
        <v>0.84277884387412783</v>
      </c>
      <c r="CJ80" s="74"/>
      <c r="CK80" s="74">
        <f t="shared" ref="CK80:CW80" si="441">SUM(CK67:CK75)/9</f>
        <v>0.85458234148782997</v>
      </c>
      <c r="CL80" s="74">
        <f t="shared" si="441"/>
        <v>0.85976245856687772</v>
      </c>
      <c r="CM80" s="74">
        <f t="shared" si="441"/>
        <v>0.8644158720291707</v>
      </c>
      <c r="CN80" s="74">
        <f t="shared" si="441"/>
        <v>0.86858778579628204</v>
      </c>
      <c r="CO80" s="74">
        <f t="shared" si="441"/>
        <v>0.87185068936102827</v>
      </c>
      <c r="CP80" s="74">
        <f t="shared" si="441"/>
        <v>0.87003277461887396</v>
      </c>
      <c r="CQ80" s="74">
        <f t="shared" si="441"/>
        <v>0.86623677065010662</v>
      </c>
      <c r="CR80" s="74">
        <f t="shared" si="441"/>
        <v>0.86266921270081331</v>
      </c>
      <c r="CS80" s="74">
        <f t="shared" si="441"/>
        <v>0.85933849278496022</v>
      </c>
      <c r="CT80" s="74">
        <f t="shared" si="441"/>
        <v>0.85623916346873652</v>
      </c>
      <c r="CU80" s="74">
        <f t="shared" si="441"/>
        <v>0.85334448204725211</v>
      </c>
      <c r="CV80" s="74">
        <f t="shared" si="441"/>
        <v>0.85051077225278227</v>
      </c>
      <c r="CW80" s="74">
        <f t="shared" si="441"/>
        <v>0.84773515363030882</v>
      </c>
      <c r="CX80" s="74"/>
      <c r="CY80" s="74">
        <f t="shared" ref="CY80:DK80" si="442">SUM(CY67:CY75)/9</f>
        <v>0.85839675447357378</v>
      </c>
      <c r="CZ80" s="74">
        <f t="shared" si="442"/>
        <v>0.86346609625912707</v>
      </c>
      <c r="DA80" s="74">
        <f t="shared" si="442"/>
        <v>0.86802303361917232</v>
      </c>
      <c r="DB80" s="74">
        <f t="shared" si="442"/>
        <v>0.87212317396873962</v>
      </c>
      <c r="DC80" s="74">
        <f t="shared" si="442"/>
        <v>0.87541909787876371</v>
      </c>
      <c r="DD80" s="74">
        <f t="shared" si="442"/>
        <v>0.87389264614997231</v>
      </c>
      <c r="DE80" s="74">
        <f t="shared" si="442"/>
        <v>0.87019343125977366</v>
      </c>
      <c r="DF80" s="74">
        <f t="shared" si="442"/>
        <v>0.86670761015017383</v>
      </c>
      <c r="DG80" s="74">
        <f t="shared" si="442"/>
        <v>0.8634404003045365</v>
      </c>
      <c r="DH80" s="74">
        <f t="shared" si="442"/>
        <v>0.8603876217345342</v>
      </c>
      <c r="DI80" s="74">
        <f t="shared" si="442"/>
        <v>0.85753816905238289</v>
      </c>
      <c r="DJ80" s="74">
        <f t="shared" si="442"/>
        <v>0.85470649533051479</v>
      </c>
      <c r="DK80" s="74">
        <f t="shared" si="442"/>
        <v>0.851865031193627</v>
      </c>
      <c r="DL80" s="74"/>
      <c r="DM80" s="74">
        <f t="shared" ref="DM80:DY80" si="443">SUM(DM67:DM75)/9</f>
        <v>0.86166989649595971</v>
      </c>
      <c r="DN80" s="74">
        <f t="shared" si="443"/>
        <v>0.86664314967671452</v>
      </c>
      <c r="DO80" s="74">
        <f t="shared" si="443"/>
        <v>0.87111632534451666</v>
      </c>
      <c r="DP80" s="74">
        <f t="shared" si="443"/>
        <v>0.87515346378237258</v>
      </c>
      <c r="DQ80" s="74">
        <f t="shared" si="443"/>
        <v>0.87847190096934802</v>
      </c>
      <c r="DR80" s="74">
        <f t="shared" si="443"/>
        <v>0.87720575970918946</v>
      </c>
      <c r="DS80" s="74">
        <f t="shared" si="443"/>
        <v>0.87359176224047996</v>
      </c>
      <c r="DT80" s="74">
        <f t="shared" si="443"/>
        <v>0.8701767684284033</v>
      </c>
      <c r="DU80" s="74">
        <f t="shared" si="443"/>
        <v>0.86696460334610115</v>
      </c>
      <c r="DV80" s="74">
        <f t="shared" si="443"/>
        <v>0.86395036862980201</v>
      </c>
      <c r="DW80" s="74">
        <f t="shared" si="443"/>
        <v>0.86109837850245297</v>
      </c>
      <c r="DX80" s="74">
        <f t="shared" si="443"/>
        <v>0.85830771584146648</v>
      </c>
      <c r="DY80" s="74">
        <f t="shared" si="443"/>
        <v>0.85537830335851661</v>
      </c>
    </row>
    <row r="81" spans="2:129" x14ac:dyDescent="0.2">
      <c r="B81" s="10"/>
      <c r="R81" s="74"/>
      <c r="AF81" s="74"/>
      <c r="AT81" s="74"/>
      <c r="BH81" s="74"/>
      <c r="BV81" s="74"/>
      <c r="CJ81" s="74"/>
      <c r="CX81" s="74"/>
      <c r="DL81" s="74"/>
    </row>
    <row r="82" spans="2:129" x14ac:dyDescent="0.2">
      <c r="B82" s="10"/>
      <c r="C82" s="68" t="s">
        <v>59</v>
      </c>
      <c r="D82" s="10"/>
      <c r="E82">
        <f t="shared" ref="E82:Q82" si="444">E41/E48</f>
        <v>0.51850738736833046</v>
      </c>
      <c r="F82">
        <f t="shared" si="444"/>
        <v>0.50126764400875157</v>
      </c>
      <c r="G82">
        <f t="shared" si="444"/>
        <v>0.48873634246582892</v>
      </c>
      <c r="H82">
        <f t="shared" si="444"/>
        <v>0.48018239808469121</v>
      </c>
      <c r="I82">
        <f t="shared" si="444"/>
        <v>0.47590155175976545</v>
      </c>
      <c r="J82">
        <f t="shared" si="444"/>
        <v>0.48327020449072683</v>
      </c>
      <c r="K82">
        <f t="shared" si="444"/>
        <v>0.50348510141303426</v>
      </c>
      <c r="L82">
        <f t="shared" si="444"/>
        <v>0.53498246591621357</v>
      </c>
      <c r="M82">
        <f t="shared" si="444"/>
        <v>0.58516354117986191</v>
      </c>
      <c r="N82">
        <f t="shared" si="444"/>
        <v>0.66785085404441369</v>
      </c>
      <c r="O82">
        <f t="shared" si="444"/>
        <v>0.81082915162993463</v>
      </c>
      <c r="P82">
        <f t="shared" si="444"/>
        <v>1.0788150069680766</v>
      </c>
      <c r="Q82">
        <f t="shared" si="444"/>
        <v>1.6643367959946145</v>
      </c>
      <c r="R82" s="74"/>
      <c r="S82">
        <f t="shared" ref="S82:AE82" si="445">S41/S48</f>
        <v>0.46813001019827094</v>
      </c>
      <c r="T82">
        <f t="shared" si="445"/>
        <v>0.46593762579498482</v>
      </c>
      <c r="U82">
        <f t="shared" si="445"/>
        <v>0.46679343872390361</v>
      </c>
      <c r="V82">
        <f t="shared" si="445"/>
        <v>0.46986986459036439</v>
      </c>
      <c r="W82">
        <f t="shared" si="445"/>
        <v>0.47262312125796191</v>
      </c>
      <c r="X82">
        <f t="shared" si="445"/>
        <v>0.47299538315375561</v>
      </c>
      <c r="Y82">
        <f t="shared" si="445"/>
        <v>0.48253340471687878</v>
      </c>
      <c r="Z82">
        <f t="shared" si="445"/>
        <v>0.50431330121988804</v>
      </c>
      <c r="AA82">
        <f t="shared" si="445"/>
        <v>0.54578005536468255</v>
      </c>
      <c r="AB82">
        <f t="shared" si="445"/>
        <v>0.62096753104302527</v>
      </c>
      <c r="AC82">
        <f t="shared" si="445"/>
        <v>0.75854151842012152</v>
      </c>
      <c r="AD82">
        <f t="shared" si="445"/>
        <v>1.026573494148884</v>
      </c>
      <c r="AE82">
        <f t="shared" si="445"/>
        <v>1.6402668700593896</v>
      </c>
      <c r="AF82" s="74"/>
      <c r="AG82">
        <f t="shared" ref="AG82:AS82" si="446">AG41/AG48</f>
        <v>0.46809938181900673</v>
      </c>
      <c r="AH82">
        <f t="shared" si="446"/>
        <v>0.47372757482315409</v>
      </c>
      <c r="AI82">
        <f t="shared" si="446"/>
        <v>0.4817912518347926</v>
      </c>
      <c r="AJ82">
        <f t="shared" si="446"/>
        <v>0.49142927894550659</v>
      </c>
      <c r="AK82">
        <f t="shared" si="446"/>
        <v>0.49862652980779881</v>
      </c>
      <c r="AL82">
        <f t="shared" si="446"/>
        <v>0.49387784100526494</v>
      </c>
      <c r="AM82">
        <f t="shared" si="446"/>
        <v>0.49670343808354833</v>
      </c>
      <c r="AN82">
        <f t="shared" si="446"/>
        <v>0.51194847887360817</v>
      </c>
      <c r="AO82">
        <f t="shared" si="446"/>
        <v>0.54658978944369907</v>
      </c>
      <c r="AP82">
        <f t="shared" si="446"/>
        <v>0.61374198568065419</v>
      </c>
      <c r="AQ82">
        <f t="shared" si="446"/>
        <v>0.73986113577759238</v>
      </c>
      <c r="AR82">
        <f t="shared" si="446"/>
        <v>0.98694080126965888</v>
      </c>
      <c r="AS82">
        <f t="shared" si="446"/>
        <v>1.5422041823618091</v>
      </c>
      <c r="AT82" s="74"/>
      <c r="AU82">
        <f t="shared" ref="AU82:BG82" si="447">AU41/AU48</f>
        <v>0.47913068674734999</v>
      </c>
      <c r="AV82">
        <f t="shared" si="447"/>
        <v>0.49021566301644742</v>
      </c>
      <c r="AW82">
        <f t="shared" si="447"/>
        <v>0.50341021226667138</v>
      </c>
      <c r="AX82">
        <f t="shared" si="447"/>
        <v>0.51788655701090314</v>
      </c>
      <c r="AY82">
        <f t="shared" si="447"/>
        <v>0.52906059061091781</v>
      </c>
      <c r="AZ82">
        <f t="shared" si="447"/>
        <v>0.52108255444901785</v>
      </c>
      <c r="BA82">
        <f t="shared" si="447"/>
        <v>0.51879319014759306</v>
      </c>
      <c r="BB82">
        <f t="shared" si="447"/>
        <v>0.52895028739964833</v>
      </c>
      <c r="BC82">
        <f t="shared" si="447"/>
        <v>0.55805390592650583</v>
      </c>
      <c r="BD82">
        <f t="shared" si="447"/>
        <v>0.61824185735169113</v>
      </c>
      <c r="BE82">
        <f t="shared" si="447"/>
        <v>0.73376720623530123</v>
      </c>
      <c r="BF82">
        <f t="shared" si="447"/>
        <v>0.95964387687005814</v>
      </c>
      <c r="BG82">
        <f t="shared" si="447"/>
        <v>1.4554927353845526</v>
      </c>
      <c r="BH82" s="74"/>
      <c r="BI82">
        <f t="shared" ref="BI82:BU82" si="448">BI41/BI48</f>
        <v>0.49363532511105601</v>
      </c>
      <c r="BJ82">
        <f t="shared" si="448"/>
        <v>0.50899413630243717</v>
      </c>
      <c r="BK82">
        <f t="shared" si="448"/>
        <v>0.52625935930204537</v>
      </c>
      <c r="BL82">
        <f t="shared" si="448"/>
        <v>0.54466703585285581</v>
      </c>
      <c r="BM82">
        <f t="shared" si="448"/>
        <v>0.55951818143257259</v>
      </c>
      <c r="BN82">
        <f t="shared" si="448"/>
        <v>0.54962006985676892</v>
      </c>
      <c r="BO82">
        <f t="shared" si="448"/>
        <v>0.54312627522821588</v>
      </c>
      <c r="BP82">
        <f t="shared" si="448"/>
        <v>0.54907089053081448</v>
      </c>
      <c r="BQ82">
        <f t="shared" si="448"/>
        <v>0.57352710619083869</v>
      </c>
      <c r="BR82">
        <f t="shared" si="448"/>
        <v>0.6277763460546073</v>
      </c>
      <c r="BS82">
        <f t="shared" si="448"/>
        <v>0.73400475899156525</v>
      </c>
      <c r="BT82">
        <f t="shared" si="448"/>
        <v>0.94139173247561392</v>
      </c>
      <c r="BU82">
        <f t="shared" si="448"/>
        <v>1.3879179365481176</v>
      </c>
      <c r="BV82" s="74"/>
      <c r="BW82">
        <f t="shared" ref="BW82:CI82" si="449">BW41/BW48</f>
        <v>0.50926681721213141</v>
      </c>
      <c r="BX82">
        <f t="shared" si="449"/>
        <v>0.52818334744548101</v>
      </c>
      <c r="BY82">
        <f t="shared" si="449"/>
        <v>0.54886786634201412</v>
      </c>
      <c r="BZ82">
        <f t="shared" si="449"/>
        <v>0.57063283461521286</v>
      </c>
      <c r="CA82">
        <f t="shared" si="449"/>
        <v>0.5888870141399497</v>
      </c>
      <c r="CB82">
        <f t="shared" si="449"/>
        <v>0.57798773568202944</v>
      </c>
      <c r="CC82">
        <f t="shared" si="449"/>
        <v>0.56789268696934736</v>
      </c>
      <c r="CD82">
        <f t="shared" si="449"/>
        <v>0.57021895050372784</v>
      </c>
      <c r="CE82">
        <f t="shared" si="449"/>
        <v>0.5906723189055888</v>
      </c>
      <c r="CF82">
        <f t="shared" si="449"/>
        <v>0.63982743822704069</v>
      </c>
      <c r="CG82">
        <f t="shared" si="449"/>
        <v>0.73801643975179665</v>
      </c>
      <c r="CH82">
        <f t="shared" si="449"/>
        <v>0.92979409336850538</v>
      </c>
      <c r="CI82">
        <f t="shared" si="449"/>
        <v>1.3361587234150829</v>
      </c>
      <c r="CJ82" s="74"/>
      <c r="CK82">
        <f t="shared" ref="CK82:CW82" si="450">CK41/CK48</f>
        <v>0.52512909715822786</v>
      </c>
      <c r="CL82">
        <f t="shared" si="450"/>
        <v>0.54711981879093952</v>
      </c>
      <c r="CM82">
        <f t="shared" si="450"/>
        <v>0.5707787529777556</v>
      </c>
      <c r="CN82">
        <f t="shared" si="450"/>
        <v>0.59549915414574772</v>
      </c>
      <c r="CO82">
        <f t="shared" si="450"/>
        <v>0.61690527823677288</v>
      </c>
      <c r="CP82">
        <f t="shared" si="450"/>
        <v>0.60565968800642556</v>
      </c>
      <c r="CQ82">
        <f t="shared" si="450"/>
        <v>0.59239983354991099</v>
      </c>
      <c r="CR82">
        <f t="shared" si="450"/>
        <v>0.59154091713077672</v>
      </c>
      <c r="CS82">
        <f t="shared" si="450"/>
        <v>0.60847544697138545</v>
      </c>
      <c r="CT82">
        <f t="shared" si="450"/>
        <v>0.653102879615716</v>
      </c>
      <c r="CU82">
        <f t="shared" si="450"/>
        <v>0.74445121324927688</v>
      </c>
      <c r="CV82">
        <f t="shared" si="450"/>
        <v>0.92302918492361519</v>
      </c>
      <c r="CW82">
        <f t="shared" si="450"/>
        <v>1.2963619861827671</v>
      </c>
      <c r="CX82" s="74"/>
      <c r="CY82">
        <f t="shared" ref="CY82:DK82" si="451">CY41/CY48</f>
        <v>0.54084200522099779</v>
      </c>
      <c r="CZ82">
        <f t="shared" si="451"/>
        <v>0.56555644386264736</v>
      </c>
      <c r="DA82">
        <f t="shared" si="451"/>
        <v>0.59186435871659304</v>
      </c>
      <c r="DB82">
        <f t="shared" si="451"/>
        <v>0.6192403177810476</v>
      </c>
      <c r="DC82">
        <f t="shared" si="451"/>
        <v>0.64357380375188245</v>
      </c>
      <c r="DD82">
        <f t="shared" si="451"/>
        <v>0.63245150515332527</v>
      </c>
      <c r="DE82">
        <f t="shared" si="451"/>
        <v>0.61636200414524356</v>
      </c>
      <c r="DF82">
        <f t="shared" si="451"/>
        <v>0.61264949126541912</v>
      </c>
      <c r="DG82">
        <f t="shared" si="451"/>
        <v>0.62642588001698496</v>
      </c>
      <c r="DH82">
        <f t="shared" si="451"/>
        <v>0.66706716238522168</v>
      </c>
      <c r="DI82">
        <f t="shared" si="451"/>
        <v>0.75249631034409958</v>
      </c>
      <c r="DJ82">
        <f t="shared" si="451"/>
        <v>0.91978372457753754</v>
      </c>
      <c r="DK82">
        <f t="shared" si="451"/>
        <v>1.2655734367403579</v>
      </c>
      <c r="DL82" s="74"/>
      <c r="DM82">
        <f t="shared" ref="DM82:DY82" si="452">DM41/DM48</f>
        <v>0.55623841926056972</v>
      </c>
      <c r="DN82">
        <f t="shared" si="452"/>
        <v>0.58340958368250029</v>
      </c>
      <c r="DO82">
        <f t="shared" si="452"/>
        <v>0.61211667170506501</v>
      </c>
      <c r="DP82">
        <f t="shared" si="452"/>
        <v>0.64191425418388437</v>
      </c>
      <c r="DQ82">
        <f t="shared" si="452"/>
        <v>0.66897679184121595</v>
      </c>
      <c r="DR82">
        <f t="shared" si="452"/>
        <v>0.65831320014737627</v>
      </c>
      <c r="DS82">
        <f t="shared" si="452"/>
        <v>0.63966290180494434</v>
      </c>
      <c r="DT82">
        <f t="shared" si="452"/>
        <v>0.63336012837080735</v>
      </c>
      <c r="DU82">
        <f t="shared" si="452"/>
        <v>0.64428032610535879</v>
      </c>
      <c r="DV82">
        <f t="shared" si="452"/>
        <v>0.68134313867761132</v>
      </c>
      <c r="DW82">
        <f t="shared" si="452"/>
        <v>0.76134189133364161</v>
      </c>
      <c r="DX82">
        <f t="shared" si="452"/>
        <v>0.91913480406890113</v>
      </c>
      <c r="DY82">
        <f t="shared" si="452"/>
        <v>1.2416743033724633</v>
      </c>
    </row>
    <row r="83" spans="2:129" x14ac:dyDescent="0.2">
      <c r="B83" s="10"/>
      <c r="D83" s="10"/>
      <c r="R83" s="74"/>
      <c r="AF83" s="74"/>
      <c r="AT83" s="74"/>
      <c r="BH83" s="74"/>
      <c r="BV83" s="74"/>
      <c r="CJ83" s="74"/>
      <c r="CX83" s="74"/>
      <c r="DL83" s="74"/>
    </row>
    <row r="84" spans="2:129" x14ac:dyDescent="0.2">
      <c r="B84" s="10"/>
      <c r="C84" s="56" t="s">
        <v>60</v>
      </c>
      <c r="D84" s="4" t="s">
        <v>29</v>
      </c>
      <c r="E84">
        <f t="shared" ref="E84:Q84" si="453">8*E29+9*E30+10*E31+11*E32+12*E33+13*E35+14*E36+15*E37+16*E34</f>
        <v>2.8218632431000003E-2</v>
      </c>
      <c r="F84">
        <f t="shared" si="453"/>
        <v>7.7469177610000009E-2</v>
      </c>
      <c r="G84">
        <f t="shared" si="453"/>
        <v>0.19440519164300002</v>
      </c>
      <c r="H84">
        <f t="shared" si="453"/>
        <v>0.44528594478</v>
      </c>
      <c r="I84">
        <f t="shared" si="453"/>
        <v>0.89425503638699999</v>
      </c>
      <c r="J84">
        <f t="shared" si="453"/>
        <v>1.1820803352820002</v>
      </c>
      <c r="K84">
        <f t="shared" si="453"/>
        <v>1.155333482057</v>
      </c>
      <c r="L84">
        <f t="shared" si="453"/>
        <v>1.1214009436630001</v>
      </c>
      <c r="M84">
        <f t="shared" si="453"/>
        <v>1.0764336752300001</v>
      </c>
      <c r="N84">
        <f t="shared" si="453"/>
        <v>1.0145074609189999</v>
      </c>
      <c r="O84">
        <f t="shared" si="453"/>
        <v>0.92692569452700013</v>
      </c>
      <c r="P84">
        <f t="shared" si="453"/>
        <v>0.8011582632419999</v>
      </c>
      <c r="Q84">
        <f t="shared" si="453"/>
        <v>0.62039724019099995</v>
      </c>
      <c r="R84" s="74"/>
      <c r="S84">
        <f t="shared" ref="S84:AE84" si="454">8*S29+9*S30+10*S31+11*S32+12*S33+13*S35+14*S36+15*S37+16*S34</f>
        <v>3.2461762910000004E-2</v>
      </c>
      <c r="T84">
        <f t="shared" si="454"/>
        <v>8.8015715155000007E-2</v>
      </c>
      <c r="U84">
        <f t="shared" si="454"/>
        <v>0.21873022411900001</v>
      </c>
      <c r="V84">
        <f t="shared" si="454"/>
        <v>0.498326550333</v>
      </c>
      <c r="W84">
        <f t="shared" si="454"/>
        <v>0.99901152445200003</v>
      </c>
      <c r="X84">
        <f t="shared" si="454"/>
        <v>1.2417880276719999</v>
      </c>
      <c r="Y84">
        <f t="shared" si="454"/>
        <v>1.2253304222039998</v>
      </c>
      <c r="Z84">
        <f t="shared" si="454"/>
        <v>1.1993833034079999</v>
      </c>
      <c r="AA84">
        <f t="shared" si="454"/>
        <v>1.1593036227659999</v>
      </c>
      <c r="AB84">
        <f t="shared" si="454"/>
        <v>1.0979749791410001</v>
      </c>
      <c r="AC84">
        <f t="shared" si="454"/>
        <v>1.0048898810410001</v>
      </c>
      <c r="AD84">
        <f t="shared" si="454"/>
        <v>0.86548286545800013</v>
      </c>
      <c r="AE84">
        <f t="shared" si="454"/>
        <v>0.65797227329399988</v>
      </c>
      <c r="AF84" s="74"/>
      <c r="AG84">
        <f t="shared" ref="AG84:AS84" si="455">8*AG29+9*AG30+10*AG31+11*AG32+12*AG33+13*AG35+14*AG36+15*AG37+16*AG34</f>
        <v>3.2062728610000001E-2</v>
      </c>
      <c r="AH84">
        <f t="shared" si="455"/>
        <v>8.639820545900001E-2</v>
      </c>
      <c r="AI84">
        <f t="shared" si="455"/>
        <v>0.21380155439500001</v>
      </c>
      <c r="AJ84">
        <f t="shared" si="455"/>
        <v>0.487009855293</v>
      </c>
      <c r="AK84">
        <f t="shared" si="455"/>
        <v>0.98831228643700009</v>
      </c>
      <c r="AL84">
        <f t="shared" si="455"/>
        <v>1.248443600673</v>
      </c>
      <c r="AM84">
        <f t="shared" si="455"/>
        <v>1.2391387769110001</v>
      </c>
      <c r="AN84">
        <f t="shared" si="455"/>
        <v>1.219860690452</v>
      </c>
      <c r="AO84">
        <f t="shared" si="455"/>
        <v>1.1859092149879999</v>
      </c>
      <c r="AP84">
        <f t="shared" si="455"/>
        <v>1.1300714830509999</v>
      </c>
      <c r="AQ84">
        <f t="shared" si="455"/>
        <v>1.0417441023829999</v>
      </c>
      <c r="AR84">
        <f t="shared" si="455"/>
        <v>0.90609427894900008</v>
      </c>
      <c r="AS84">
        <f t="shared" si="455"/>
        <v>0.70182869600499997</v>
      </c>
      <c r="AT84" s="74"/>
      <c r="AU84">
        <f t="shared" ref="AU84:BG84" si="456">8*AU29+9*AU30+10*AU31+11*AU32+12*AU33+13*AU35+14*AU36+15*AU37+16*AU34</f>
        <v>3.0718456721999996E-2</v>
      </c>
      <c r="AV84">
        <f t="shared" si="456"/>
        <v>8.244594442799999E-2</v>
      </c>
      <c r="AW84">
        <f t="shared" si="456"/>
        <v>0.203500560553</v>
      </c>
      <c r="AX84">
        <f t="shared" si="456"/>
        <v>0.46383105467899999</v>
      </c>
      <c r="AY84">
        <f t="shared" si="456"/>
        <v>0.95273151606999995</v>
      </c>
      <c r="AZ84">
        <f t="shared" si="456"/>
        <v>1.240903647056</v>
      </c>
      <c r="BA84">
        <f t="shared" si="456"/>
        <v>1.2369361010289999</v>
      </c>
      <c r="BB84">
        <f t="shared" si="456"/>
        <v>1.2230437736500002</v>
      </c>
      <c r="BC84">
        <f t="shared" si="456"/>
        <v>1.1946560156230002</v>
      </c>
      <c r="BD84">
        <f t="shared" si="456"/>
        <v>1.1447427666029999</v>
      </c>
      <c r="BE84">
        <f t="shared" si="456"/>
        <v>1.0630190776399999</v>
      </c>
      <c r="BF84">
        <f t="shared" si="456"/>
        <v>0.93485174146500005</v>
      </c>
      <c r="BG84">
        <f t="shared" si="456"/>
        <v>0.74032147790300007</v>
      </c>
      <c r="BH84" s="74"/>
      <c r="BI84">
        <f t="shared" ref="BI84:BU84" si="457">8*BI29+9*BI30+10*BI31+11*BI32+12*BI33+13*BI35+14*BI36+15*BI37+16*BI34</f>
        <v>2.9223322691999998E-2</v>
      </c>
      <c r="BJ84">
        <f t="shared" si="457"/>
        <v>7.8205856381000013E-2</v>
      </c>
      <c r="BK84">
        <f t="shared" si="457"/>
        <v>0.19269303694199999</v>
      </c>
      <c r="BL84">
        <f t="shared" si="457"/>
        <v>0.43952369724599999</v>
      </c>
      <c r="BM84">
        <f t="shared" si="457"/>
        <v>0.91205062203300002</v>
      </c>
      <c r="BN84">
        <f t="shared" si="457"/>
        <v>1.228521454305</v>
      </c>
      <c r="BO84">
        <f t="shared" si="457"/>
        <v>1.22875776623</v>
      </c>
      <c r="BP84">
        <f t="shared" si="457"/>
        <v>1.2193120935750001</v>
      </c>
      <c r="BQ84">
        <f t="shared" si="457"/>
        <v>1.1957914091770001</v>
      </c>
      <c r="BR84">
        <f t="shared" si="457"/>
        <v>1.1514311798309997</v>
      </c>
      <c r="BS84">
        <f t="shared" si="457"/>
        <v>1.0763039344810001</v>
      </c>
      <c r="BT84">
        <f t="shared" si="457"/>
        <v>0.956411790973</v>
      </c>
      <c r="BU84">
        <f t="shared" si="457"/>
        <v>0.77255757168499994</v>
      </c>
      <c r="BV84" s="74"/>
      <c r="BW84">
        <f t="shared" ref="BW84:CI84" si="458">8*BW29+9*BW30+10*BW31+11*BW32+12*BW33+13*BW35+14*BW36+15*BW37+16*BW34</f>
        <v>2.7788255584999998E-2</v>
      </c>
      <c r="BX84">
        <f t="shared" si="458"/>
        <v>7.419800253299999E-2</v>
      </c>
      <c r="BY84">
        <f t="shared" si="458"/>
        <v>0.18257570523099997</v>
      </c>
      <c r="BZ84">
        <f t="shared" si="458"/>
        <v>0.41675064437499998</v>
      </c>
      <c r="CA84">
        <f t="shared" si="458"/>
        <v>0.87210126456399983</v>
      </c>
      <c r="CB84">
        <f t="shared" si="458"/>
        <v>1.214514194613</v>
      </c>
      <c r="CC84">
        <f t="shared" si="458"/>
        <v>1.2181955851639998</v>
      </c>
      <c r="CD84">
        <f t="shared" si="458"/>
        <v>1.21251363125</v>
      </c>
      <c r="CE84">
        <f t="shared" si="458"/>
        <v>1.193255568201</v>
      </c>
      <c r="CF84">
        <f t="shared" si="458"/>
        <v>1.1539164617770001</v>
      </c>
      <c r="CG84">
        <f t="shared" si="458"/>
        <v>1.085004626758</v>
      </c>
      <c r="CH84">
        <f t="shared" si="458"/>
        <v>0.97305386600200017</v>
      </c>
      <c r="CI84">
        <f t="shared" si="458"/>
        <v>0.79943828231500003</v>
      </c>
      <c r="CJ84" s="74"/>
      <c r="CK84">
        <f t="shared" ref="CK84:CW84" si="459">8*CK29+9*CK30+10*CK31+11*CK32+12*CK33+13*CK35+14*CK36+15*CK37+16*CK34</f>
        <v>2.6468220910999998E-2</v>
      </c>
      <c r="CL84">
        <f t="shared" si="459"/>
        <v>7.0544340476999992E-2</v>
      </c>
      <c r="CM84">
        <f t="shared" si="459"/>
        <v>0.17340478158</v>
      </c>
      <c r="CN84">
        <f t="shared" si="459"/>
        <v>0.39609048571900007</v>
      </c>
      <c r="CO84">
        <f t="shared" si="459"/>
        <v>0.83470438468199981</v>
      </c>
      <c r="CP84">
        <f t="shared" si="459"/>
        <v>1.200190633214</v>
      </c>
      <c r="CQ84">
        <f t="shared" si="459"/>
        <v>1.206779620954</v>
      </c>
      <c r="CR84">
        <f t="shared" si="459"/>
        <v>1.204349454873</v>
      </c>
      <c r="CS84">
        <f t="shared" si="459"/>
        <v>1.188851215306</v>
      </c>
      <c r="CT84">
        <f t="shared" si="459"/>
        <v>1.154043882132</v>
      </c>
      <c r="CU84">
        <f t="shared" si="459"/>
        <v>1.0907537851189999</v>
      </c>
      <c r="CV84">
        <f t="shared" si="459"/>
        <v>0.98608166347199999</v>
      </c>
      <c r="CW84">
        <f t="shared" si="459"/>
        <v>0.82192716148500011</v>
      </c>
      <c r="CX84" s="74"/>
      <c r="CY84">
        <f t="shared" ref="CY84:DK84" si="460">8*CY29+9*CY30+10*CY31+11*CY32+12*CY33+13*CY35+14*CY36+15*CY37+16*CY34</f>
        <v>2.5270302963000001E-2</v>
      </c>
      <c r="CZ84">
        <f t="shared" si="460"/>
        <v>6.724886682999999E-2</v>
      </c>
      <c r="DA84">
        <f t="shared" si="460"/>
        <v>0.16516497272300001</v>
      </c>
      <c r="DB84">
        <f t="shared" si="460"/>
        <v>0.37751475910600002</v>
      </c>
      <c r="DC84">
        <f t="shared" si="460"/>
        <v>0.80031130287300001</v>
      </c>
      <c r="DD84">
        <f t="shared" si="460"/>
        <v>1.186129115862</v>
      </c>
      <c r="DE84">
        <f t="shared" si="460"/>
        <v>1.1952262956240001</v>
      </c>
      <c r="DF84">
        <f t="shared" si="460"/>
        <v>1.1956494754300002</v>
      </c>
      <c r="DG84">
        <f t="shared" si="460"/>
        <v>1.1834963339090001</v>
      </c>
      <c r="DH84">
        <f t="shared" si="460"/>
        <v>1.1527325464970002</v>
      </c>
      <c r="DI84">
        <f t="shared" si="460"/>
        <v>1.0944575037950002</v>
      </c>
      <c r="DJ84">
        <f t="shared" si="460"/>
        <v>0.99633296132100013</v>
      </c>
      <c r="DK84">
        <f t="shared" si="460"/>
        <v>0.840774031092</v>
      </c>
      <c r="DL84" s="74"/>
      <c r="DM84">
        <f t="shared" ref="DM84:DY84" si="461">8*DM29+9*DM30+10*DM31+11*DM32+12*DM33+13*DM35+14*DM36+15*DM37+16*DM34</f>
        <v>2.4186493686999998E-2</v>
      </c>
      <c r="DN84">
        <f t="shared" si="461"/>
        <v>6.4280794622000009E-2</v>
      </c>
      <c r="DO84">
        <f t="shared" si="461"/>
        <v>0.15776519445100001</v>
      </c>
      <c r="DP84">
        <f t="shared" si="461"/>
        <v>0.360823351673</v>
      </c>
      <c r="DQ84">
        <f t="shared" si="461"/>
        <v>0.76887448995199992</v>
      </c>
      <c r="DR84">
        <f t="shared" si="461"/>
        <v>1.1725908887910002</v>
      </c>
      <c r="DS84">
        <f t="shared" si="461"/>
        <v>1.183886320152</v>
      </c>
      <c r="DT84">
        <f t="shared" si="461"/>
        <v>1.1868403188879999</v>
      </c>
      <c r="DU84">
        <f t="shared" si="461"/>
        <v>1.177668018009</v>
      </c>
      <c r="DV84">
        <f t="shared" si="461"/>
        <v>1.1505100042180001</v>
      </c>
      <c r="DW84">
        <f t="shared" si="461"/>
        <v>1.0967727385049999</v>
      </c>
      <c r="DX84">
        <f t="shared" si="461"/>
        <v>1.0043614599330002</v>
      </c>
      <c r="DY84">
        <f t="shared" si="461"/>
        <v>0.85653490006999999</v>
      </c>
    </row>
    <row r="85" spans="2:129" x14ac:dyDescent="0.2">
      <c r="B85" s="10"/>
      <c r="C85" s="58"/>
      <c r="D85" s="4" t="s">
        <v>30</v>
      </c>
      <c r="E85">
        <f t="shared" ref="E85:Q85" si="462">E10</f>
        <v>3.5087719298245612</v>
      </c>
      <c r="F85">
        <f t="shared" si="462"/>
        <v>3.5087719298245612</v>
      </c>
      <c r="G85">
        <f t="shared" si="462"/>
        <v>3.5087719298245612</v>
      </c>
      <c r="H85">
        <f t="shared" si="462"/>
        <v>3.5087719298245612</v>
      </c>
      <c r="I85">
        <f t="shared" si="462"/>
        <v>3.5087719298245612</v>
      </c>
      <c r="J85">
        <f t="shared" si="462"/>
        <v>3.5087719298245612</v>
      </c>
      <c r="K85">
        <f t="shared" si="462"/>
        <v>3.5087719298245612</v>
      </c>
      <c r="L85">
        <f t="shared" si="462"/>
        <v>3.5087719298245612</v>
      </c>
      <c r="M85">
        <f t="shared" si="462"/>
        <v>3.5087719298245612</v>
      </c>
      <c r="N85">
        <f t="shared" si="462"/>
        <v>3.5087719298245612</v>
      </c>
      <c r="O85">
        <f t="shared" si="462"/>
        <v>3.5087719298245612</v>
      </c>
      <c r="P85">
        <f t="shared" si="462"/>
        <v>3.5087719298245612</v>
      </c>
      <c r="Q85">
        <f t="shared" si="462"/>
        <v>3.5087719298245612</v>
      </c>
      <c r="R85" s="74"/>
      <c r="S85">
        <f t="shared" ref="S85:AE85" si="463">S10</f>
        <v>3.5087719298245612</v>
      </c>
      <c r="T85">
        <f t="shared" si="463"/>
        <v>3.5087719298245612</v>
      </c>
      <c r="U85">
        <f t="shared" si="463"/>
        <v>3.5087719298245612</v>
      </c>
      <c r="V85">
        <f t="shared" si="463"/>
        <v>3.5087719298245612</v>
      </c>
      <c r="W85">
        <f t="shared" si="463"/>
        <v>3.5087719298245612</v>
      </c>
      <c r="X85">
        <f t="shared" si="463"/>
        <v>3.5087719298245612</v>
      </c>
      <c r="Y85">
        <f t="shared" si="463"/>
        <v>3.5087719298245612</v>
      </c>
      <c r="Z85">
        <f t="shared" si="463"/>
        <v>3.5087719298245612</v>
      </c>
      <c r="AA85">
        <f t="shared" si="463"/>
        <v>3.5087719298245612</v>
      </c>
      <c r="AB85">
        <f t="shared" si="463"/>
        <v>3.5087719298245612</v>
      </c>
      <c r="AC85">
        <f t="shared" si="463"/>
        <v>3.5087719298245612</v>
      </c>
      <c r="AD85">
        <f t="shared" si="463"/>
        <v>3.5087719298245612</v>
      </c>
      <c r="AE85">
        <f t="shared" si="463"/>
        <v>3.5087719298245612</v>
      </c>
      <c r="AF85" s="74"/>
      <c r="AG85">
        <f t="shared" ref="AG85:AS85" si="464">AG10</f>
        <v>3.5087719298245612</v>
      </c>
      <c r="AH85">
        <f t="shared" si="464"/>
        <v>3.5087719298245612</v>
      </c>
      <c r="AI85">
        <f t="shared" si="464"/>
        <v>3.5087719298245612</v>
      </c>
      <c r="AJ85">
        <f t="shared" si="464"/>
        <v>3.5087719298245612</v>
      </c>
      <c r="AK85">
        <f t="shared" si="464"/>
        <v>3.5087719298245612</v>
      </c>
      <c r="AL85">
        <f t="shared" si="464"/>
        <v>3.5087719298245612</v>
      </c>
      <c r="AM85">
        <f t="shared" si="464"/>
        <v>3.5087719298245612</v>
      </c>
      <c r="AN85">
        <f t="shared" si="464"/>
        <v>3.5087719298245612</v>
      </c>
      <c r="AO85">
        <f t="shared" si="464"/>
        <v>3.5087719298245612</v>
      </c>
      <c r="AP85">
        <f t="shared" si="464"/>
        <v>3.5087719298245612</v>
      </c>
      <c r="AQ85">
        <f t="shared" si="464"/>
        <v>3.5087719298245612</v>
      </c>
      <c r="AR85">
        <f t="shared" si="464"/>
        <v>3.5087719298245612</v>
      </c>
      <c r="AS85">
        <f t="shared" si="464"/>
        <v>3.5087719298245612</v>
      </c>
      <c r="AT85" s="74"/>
      <c r="AU85">
        <f t="shared" ref="AU85:BG85" si="465">AU10</f>
        <v>3.5087719298245612</v>
      </c>
      <c r="AV85">
        <f t="shared" si="465"/>
        <v>3.5087719298245612</v>
      </c>
      <c r="AW85">
        <f t="shared" si="465"/>
        <v>3.5087719298245612</v>
      </c>
      <c r="AX85">
        <f t="shared" si="465"/>
        <v>3.5087719298245612</v>
      </c>
      <c r="AY85">
        <f t="shared" si="465"/>
        <v>3.5087719298245612</v>
      </c>
      <c r="AZ85">
        <f t="shared" si="465"/>
        <v>3.5087719298245612</v>
      </c>
      <c r="BA85">
        <f t="shared" si="465"/>
        <v>3.5087719298245612</v>
      </c>
      <c r="BB85">
        <f t="shared" si="465"/>
        <v>3.5087719298245612</v>
      </c>
      <c r="BC85">
        <f t="shared" si="465"/>
        <v>3.5087719298245612</v>
      </c>
      <c r="BD85">
        <f t="shared" si="465"/>
        <v>3.5087719298245612</v>
      </c>
      <c r="BE85">
        <f t="shared" si="465"/>
        <v>3.5087719298245612</v>
      </c>
      <c r="BF85">
        <f t="shared" si="465"/>
        <v>3.5087719298245612</v>
      </c>
      <c r="BG85">
        <f t="shared" si="465"/>
        <v>3.5087719298245612</v>
      </c>
      <c r="BH85" s="74"/>
      <c r="BI85">
        <f t="shared" ref="BI85:BU85" si="466">BI10</f>
        <v>3.5087719298245612</v>
      </c>
      <c r="BJ85">
        <f t="shared" si="466"/>
        <v>3.5087719298245612</v>
      </c>
      <c r="BK85">
        <f t="shared" si="466"/>
        <v>3.5087719298245612</v>
      </c>
      <c r="BL85">
        <f t="shared" si="466"/>
        <v>3.5087719298245612</v>
      </c>
      <c r="BM85">
        <f t="shared" si="466"/>
        <v>3.5087719298245612</v>
      </c>
      <c r="BN85">
        <f t="shared" si="466"/>
        <v>3.5087719298245612</v>
      </c>
      <c r="BO85">
        <f t="shared" si="466"/>
        <v>3.5087719298245612</v>
      </c>
      <c r="BP85">
        <f t="shared" si="466"/>
        <v>3.5087719298245612</v>
      </c>
      <c r="BQ85">
        <f t="shared" si="466"/>
        <v>3.5087719298245612</v>
      </c>
      <c r="BR85">
        <f t="shared" si="466"/>
        <v>3.5087719298245612</v>
      </c>
      <c r="BS85">
        <f t="shared" si="466"/>
        <v>3.5087719298245612</v>
      </c>
      <c r="BT85">
        <f t="shared" si="466"/>
        <v>3.5087719298245612</v>
      </c>
      <c r="BU85">
        <f t="shared" si="466"/>
        <v>3.5087719298245612</v>
      </c>
      <c r="BV85" s="74"/>
      <c r="BW85">
        <f t="shared" ref="BW85:CI85" si="467">BW10</f>
        <v>3.5087719298245612</v>
      </c>
      <c r="BX85">
        <f t="shared" si="467"/>
        <v>3.5087719298245612</v>
      </c>
      <c r="BY85">
        <f t="shared" si="467"/>
        <v>3.5087719298245612</v>
      </c>
      <c r="BZ85">
        <f t="shared" si="467"/>
        <v>3.5087719298245612</v>
      </c>
      <c r="CA85">
        <f t="shared" si="467"/>
        <v>3.5087719298245612</v>
      </c>
      <c r="CB85">
        <f t="shared" si="467"/>
        <v>3.5087719298245612</v>
      </c>
      <c r="CC85">
        <f t="shared" si="467"/>
        <v>3.5087719298245612</v>
      </c>
      <c r="CD85">
        <f t="shared" si="467"/>
        <v>3.5087719298245612</v>
      </c>
      <c r="CE85">
        <f t="shared" si="467"/>
        <v>3.5087719298245612</v>
      </c>
      <c r="CF85">
        <f t="shared" si="467"/>
        <v>3.5087719298245612</v>
      </c>
      <c r="CG85">
        <f t="shared" si="467"/>
        <v>3.5087719298245612</v>
      </c>
      <c r="CH85">
        <f t="shared" si="467"/>
        <v>3.5087719298245612</v>
      </c>
      <c r="CI85">
        <f t="shared" si="467"/>
        <v>3.5087719298245612</v>
      </c>
      <c r="CJ85" s="74"/>
      <c r="CK85">
        <f t="shared" ref="CK85:CW85" si="468">CK10</f>
        <v>3.5087719298245612</v>
      </c>
      <c r="CL85">
        <f t="shared" si="468"/>
        <v>3.5087719298245612</v>
      </c>
      <c r="CM85">
        <f t="shared" si="468"/>
        <v>3.5087719298245612</v>
      </c>
      <c r="CN85">
        <f t="shared" si="468"/>
        <v>3.5087719298245612</v>
      </c>
      <c r="CO85">
        <f t="shared" si="468"/>
        <v>3.5087719298245612</v>
      </c>
      <c r="CP85">
        <f t="shared" si="468"/>
        <v>3.5087719298245612</v>
      </c>
      <c r="CQ85">
        <f t="shared" si="468"/>
        <v>3.5087719298245612</v>
      </c>
      <c r="CR85">
        <f t="shared" si="468"/>
        <v>3.5087719298245612</v>
      </c>
      <c r="CS85">
        <f t="shared" si="468"/>
        <v>3.5087719298245612</v>
      </c>
      <c r="CT85">
        <f t="shared" si="468"/>
        <v>3.5087719298245612</v>
      </c>
      <c r="CU85">
        <f t="shared" si="468"/>
        <v>3.5087719298245612</v>
      </c>
      <c r="CV85">
        <f t="shared" si="468"/>
        <v>3.5087719298245612</v>
      </c>
      <c r="CW85">
        <f t="shared" si="468"/>
        <v>3.5087719298245612</v>
      </c>
      <c r="CX85" s="74"/>
      <c r="CY85">
        <f t="shared" ref="CY85:DK85" si="469">CY10</f>
        <v>3.5087719298245612</v>
      </c>
      <c r="CZ85">
        <f t="shared" si="469"/>
        <v>3.5087719298245612</v>
      </c>
      <c r="DA85">
        <f t="shared" si="469"/>
        <v>3.5087719298245612</v>
      </c>
      <c r="DB85">
        <f t="shared" si="469"/>
        <v>3.5087719298245612</v>
      </c>
      <c r="DC85">
        <f t="shared" si="469"/>
        <v>3.5087719298245612</v>
      </c>
      <c r="DD85">
        <f t="shared" si="469"/>
        <v>3.5087719298245612</v>
      </c>
      <c r="DE85">
        <f t="shared" si="469"/>
        <v>3.5087719298245612</v>
      </c>
      <c r="DF85">
        <f t="shared" si="469"/>
        <v>3.5087719298245612</v>
      </c>
      <c r="DG85">
        <f t="shared" si="469"/>
        <v>3.5087719298245612</v>
      </c>
      <c r="DH85">
        <f t="shared" si="469"/>
        <v>3.5087719298245612</v>
      </c>
      <c r="DI85">
        <f t="shared" si="469"/>
        <v>3.5087719298245612</v>
      </c>
      <c r="DJ85">
        <f t="shared" si="469"/>
        <v>3.5087719298245612</v>
      </c>
      <c r="DK85">
        <f t="shared" si="469"/>
        <v>3.5087719298245612</v>
      </c>
      <c r="DL85" s="74"/>
      <c r="DM85">
        <f t="shared" ref="DM85:DY85" si="470">DM10</f>
        <v>3.5087719298245612</v>
      </c>
      <c r="DN85">
        <f t="shared" si="470"/>
        <v>3.5087719298245612</v>
      </c>
      <c r="DO85">
        <f t="shared" si="470"/>
        <v>3.5087719298245612</v>
      </c>
      <c r="DP85">
        <f t="shared" si="470"/>
        <v>3.5087719298245612</v>
      </c>
      <c r="DQ85">
        <f t="shared" si="470"/>
        <v>3.5087719298245612</v>
      </c>
      <c r="DR85">
        <f t="shared" si="470"/>
        <v>3.5087719298245612</v>
      </c>
      <c r="DS85">
        <f t="shared" si="470"/>
        <v>3.5087719298245612</v>
      </c>
      <c r="DT85">
        <f t="shared" si="470"/>
        <v>3.5087719298245612</v>
      </c>
      <c r="DU85">
        <f t="shared" si="470"/>
        <v>3.5087719298245612</v>
      </c>
      <c r="DV85">
        <f t="shared" si="470"/>
        <v>3.5087719298245612</v>
      </c>
      <c r="DW85">
        <f t="shared" si="470"/>
        <v>3.5087719298245612</v>
      </c>
      <c r="DX85">
        <f t="shared" si="470"/>
        <v>3.5087719298245612</v>
      </c>
      <c r="DY85">
        <f t="shared" si="470"/>
        <v>3.5087719298245612</v>
      </c>
    </row>
    <row r="86" spans="2:129" ht="14.25" x14ac:dyDescent="0.25">
      <c r="B86" s="10"/>
      <c r="C86" s="57" t="s">
        <v>61</v>
      </c>
      <c r="D86" s="4" t="s">
        <v>31</v>
      </c>
      <c r="E86" s="71">
        <f t="shared" ref="E86:Q86" si="471">E84/E85</f>
        <v>8.0423102428350008E-3</v>
      </c>
      <c r="F86" s="71">
        <f t="shared" si="471"/>
        <v>2.2078715618850005E-2</v>
      </c>
      <c r="G86" s="71">
        <f t="shared" si="471"/>
        <v>5.540547961825501E-2</v>
      </c>
      <c r="H86" s="71">
        <f t="shared" si="471"/>
        <v>0.1269064942623</v>
      </c>
      <c r="I86" s="71">
        <f t="shared" si="471"/>
        <v>0.25486268537029499</v>
      </c>
      <c r="J86" s="71">
        <f t="shared" si="471"/>
        <v>0.33689289555537005</v>
      </c>
      <c r="K86" s="71">
        <f t="shared" si="471"/>
        <v>0.32927004238624502</v>
      </c>
      <c r="L86" s="71">
        <f t="shared" si="471"/>
        <v>0.31959926894395507</v>
      </c>
      <c r="M86" s="71">
        <f t="shared" si="471"/>
        <v>0.30678359744055006</v>
      </c>
      <c r="N86" s="71">
        <f t="shared" si="471"/>
        <v>0.289134626361915</v>
      </c>
      <c r="O86" s="71">
        <f t="shared" si="471"/>
        <v>0.26417382294019504</v>
      </c>
      <c r="P86" s="71">
        <f t="shared" si="471"/>
        <v>0.22833010502397</v>
      </c>
      <c r="Q86" s="71">
        <f t="shared" si="471"/>
        <v>0.17681321345443499</v>
      </c>
      <c r="R86" s="74"/>
      <c r="S86" s="71">
        <f t="shared" ref="S86:AE86" si="472">S84/S85</f>
        <v>9.2516024293500011E-3</v>
      </c>
      <c r="T86" s="71">
        <f t="shared" si="472"/>
        <v>2.5084478819175002E-2</v>
      </c>
      <c r="U86" s="71">
        <f t="shared" si="472"/>
        <v>6.2338113873915003E-2</v>
      </c>
      <c r="V86" s="71">
        <f t="shared" si="472"/>
        <v>0.14202306684490501</v>
      </c>
      <c r="W86" s="71">
        <f t="shared" si="472"/>
        <v>0.28471828446882003</v>
      </c>
      <c r="X86" s="71">
        <f t="shared" si="472"/>
        <v>0.35390958788651999</v>
      </c>
      <c r="Y86" s="71">
        <f t="shared" si="472"/>
        <v>0.34921917032813998</v>
      </c>
      <c r="Z86" s="71">
        <f t="shared" si="472"/>
        <v>0.34182424147127999</v>
      </c>
      <c r="AA86" s="71">
        <f t="shared" si="472"/>
        <v>0.33040153248831</v>
      </c>
      <c r="AB86" s="71">
        <f t="shared" si="472"/>
        <v>0.31292286905518502</v>
      </c>
      <c r="AC86" s="71">
        <f t="shared" si="472"/>
        <v>0.28639361609668501</v>
      </c>
      <c r="AD86" s="71">
        <f t="shared" si="472"/>
        <v>0.24666261665553005</v>
      </c>
      <c r="AE86" s="71">
        <f t="shared" si="472"/>
        <v>0.18752209788878998</v>
      </c>
      <c r="AF86" s="74"/>
      <c r="AG86" s="71">
        <f t="shared" ref="AG86:AS86" si="473">AG84/AG85</f>
        <v>9.137877653850001E-3</v>
      </c>
      <c r="AH86" s="71">
        <f t="shared" si="473"/>
        <v>2.4623488555815004E-2</v>
      </c>
      <c r="AI86" s="71">
        <f t="shared" si="473"/>
        <v>6.0933443002575007E-2</v>
      </c>
      <c r="AJ86" s="71">
        <f t="shared" si="473"/>
        <v>0.138797808758505</v>
      </c>
      <c r="AK86" s="71">
        <f t="shared" si="473"/>
        <v>0.28166900163454506</v>
      </c>
      <c r="AL86" s="71">
        <f t="shared" si="473"/>
        <v>0.35580642619180503</v>
      </c>
      <c r="AM86" s="71">
        <f t="shared" si="473"/>
        <v>0.35315455141963503</v>
      </c>
      <c r="AN86" s="71">
        <f t="shared" si="473"/>
        <v>0.34766029677881999</v>
      </c>
      <c r="AO86" s="71">
        <f t="shared" si="473"/>
        <v>0.33798412627157998</v>
      </c>
      <c r="AP86" s="71">
        <f t="shared" si="473"/>
        <v>0.32207037266953498</v>
      </c>
      <c r="AQ86" s="71">
        <f t="shared" si="473"/>
        <v>0.29689706917915498</v>
      </c>
      <c r="AR86" s="71">
        <f t="shared" si="473"/>
        <v>0.25823686950046504</v>
      </c>
      <c r="AS86" s="71">
        <f t="shared" si="473"/>
        <v>0.20002117836142499</v>
      </c>
      <c r="AT86" s="74"/>
      <c r="AU86" s="71">
        <f t="shared" ref="AU86:BG86" si="474">AU84/AU85</f>
        <v>8.7547601657699987E-3</v>
      </c>
      <c r="AV86" s="71">
        <f t="shared" si="474"/>
        <v>2.3497094161979998E-2</v>
      </c>
      <c r="AW86" s="71">
        <f t="shared" si="474"/>
        <v>5.7997659757605007E-2</v>
      </c>
      <c r="AX86" s="71">
        <f t="shared" si="474"/>
        <v>0.13219185058351501</v>
      </c>
      <c r="AY86" s="71">
        <f t="shared" si="474"/>
        <v>0.27152848207995001</v>
      </c>
      <c r="AZ86" s="71">
        <f t="shared" si="474"/>
        <v>0.35365753941096001</v>
      </c>
      <c r="BA86" s="71">
        <f t="shared" si="474"/>
        <v>0.35252678879326499</v>
      </c>
      <c r="BB86" s="71">
        <f t="shared" si="474"/>
        <v>0.34856747549025008</v>
      </c>
      <c r="BC86" s="71">
        <f t="shared" si="474"/>
        <v>0.34047696445255504</v>
      </c>
      <c r="BD86" s="71">
        <f t="shared" si="474"/>
        <v>0.32625168848185498</v>
      </c>
      <c r="BE86" s="71">
        <f t="shared" si="474"/>
        <v>0.30296043712740001</v>
      </c>
      <c r="BF86" s="71">
        <f t="shared" si="474"/>
        <v>0.266432746317525</v>
      </c>
      <c r="BG86" s="71">
        <f t="shared" si="474"/>
        <v>0.21099162120235504</v>
      </c>
      <c r="BH86" s="74"/>
      <c r="BI86" s="71">
        <f t="shared" ref="BI86:BU86" si="475">BI84/BI85</f>
        <v>8.3286469672200006E-3</v>
      </c>
      <c r="BJ86" s="71">
        <f t="shared" si="475"/>
        <v>2.2288669068585006E-2</v>
      </c>
      <c r="BK86" s="71">
        <f t="shared" si="475"/>
        <v>5.4917515528469997E-2</v>
      </c>
      <c r="BL86" s="71">
        <f t="shared" si="475"/>
        <v>0.12526425371510999</v>
      </c>
      <c r="BM86" s="71">
        <f t="shared" si="475"/>
        <v>0.25993442727940502</v>
      </c>
      <c r="BN86" s="71">
        <f t="shared" si="475"/>
        <v>0.350128614476925</v>
      </c>
      <c r="BO86" s="71">
        <f t="shared" si="475"/>
        <v>0.35019596337555003</v>
      </c>
      <c r="BP86" s="71">
        <f t="shared" si="475"/>
        <v>0.34750394666887507</v>
      </c>
      <c r="BQ86" s="71">
        <f t="shared" si="475"/>
        <v>0.34080055161544504</v>
      </c>
      <c r="BR86" s="71">
        <f t="shared" si="475"/>
        <v>0.32815788625183495</v>
      </c>
      <c r="BS86" s="71">
        <f t="shared" si="475"/>
        <v>0.30674662132708508</v>
      </c>
      <c r="BT86" s="71">
        <f t="shared" si="475"/>
        <v>0.27257736042730502</v>
      </c>
      <c r="BU86" s="71">
        <f t="shared" si="475"/>
        <v>0.22017890793022499</v>
      </c>
      <c r="BV86" s="74"/>
      <c r="BW86" s="71">
        <f t="shared" ref="BW86:CI86" si="476">BW84/BW85</f>
        <v>7.9196528417249997E-3</v>
      </c>
      <c r="BX86" s="71">
        <f t="shared" si="476"/>
        <v>2.1146430721904998E-2</v>
      </c>
      <c r="BY86" s="71">
        <f t="shared" si="476"/>
        <v>5.2034075990834996E-2</v>
      </c>
      <c r="BZ86" s="71">
        <f t="shared" si="476"/>
        <v>0.118773933646875</v>
      </c>
      <c r="CA86" s="71">
        <f t="shared" si="476"/>
        <v>0.24854886040073998</v>
      </c>
      <c r="CB86" s="71">
        <f t="shared" si="476"/>
        <v>0.34613654546470501</v>
      </c>
      <c r="CC86" s="71">
        <f t="shared" si="476"/>
        <v>0.34718574177174</v>
      </c>
      <c r="CD86" s="71">
        <f t="shared" si="476"/>
        <v>0.34556638490625002</v>
      </c>
      <c r="CE86" s="71">
        <f t="shared" si="476"/>
        <v>0.34007783693728499</v>
      </c>
      <c r="CF86" s="71">
        <f t="shared" si="476"/>
        <v>0.32886619160644504</v>
      </c>
      <c r="CG86" s="71">
        <f t="shared" si="476"/>
        <v>0.30922631862603001</v>
      </c>
      <c r="CH86" s="71">
        <f t="shared" si="476"/>
        <v>0.27732035181057008</v>
      </c>
      <c r="CI86" s="71">
        <f t="shared" si="476"/>
        <v>0.22783991045977503</v>
      </c>
      <c r="CJ86" s="74"/>
      <c r="CK86" s="71">
        <f t="shared" ref="CK86:CW86" si="477">CK84/CK85</f>
        <v>7.543442959635E-3</v>
      </c>
      <c r="CL86" s="71">
        <f t="shared" si="477"/>
        <v>2.0105137035944999E-2</v>
      </c>
      <c r="CM86" s="71">
        <f t="shared" si="477"/>
        <v>4.9420362750300005E-2</v>
      </c>
      <c r="CN86" s="71">
        <f t="shared" si="477"/>
        <v>0.11288578842991502</v>
      </c>
      <c r="CO86" s="71">
        <f t="shared" si="477"/>
        <v>0.23789074963436996</v>
      </c>
      <c r="CP86" s="71">
        <f t="shared" si="477"/>
        <v>0.34205433046599004</v>
      </c>
      <c r="CQ86" s="71">
        <f t="shared" si="477"/>
        <v>0.34393219197189001</v>
      </c>
      <c r="CR86" s="71">
        <f t="shared" si="477"/>
        <v>0.34323959463880505</v>
      </c>
      <c r="CS86" s="71">
        <f t="shared" si="477"/>
        <v>0.33882259636221002</v>
      </c>
      <c r="CT86" s="71">
        <f t="shared" si="477"/>
        <v>0.32890250640762003</v>
      </c>
      <c r="CU86" s="71">
        <f t="shared" si="477"/>
        <v>0.31086482875891497</v>
      </c>
      <c r="CV86" s="71">
        <f t="shared" si="477"/>
        <v>0.28103327408952</v>
      </c>
      <c r="CW86" s="71">
        <f t="shared" si="477"/>
        <v>0.23424924102322506</v>
      </c>
      <c r="CX86" s="74"/>
      <c r="CY86" s="71">
        <f t="shared" ref="CY86:DK86" si="478">CY84/CY85</f>
        <v>7.2020363444550003E-3</v>
      </c>
      <c r="CZ86" s="71">
        <f t="shared" si="478"/>
        <v>1.9165927046549999E-2</v>
      </c>
      <c r="DA86" s="71">
        <f t="shared" si="478"/>
        <v>4.7072017226055009E-2</v>
      </c>
      <c r="DB86" s="71">
        <f t="shared" si="478"/>
        <v>0.10759170634521001</v>
      </c>
      <c r="DC86" s="71">
        <f t="shared" si="478"/>
        <v>0.228088721318805</v>
      </c>
      <c r="DD86" s="71">
        <f t="shared" si="478"/>
        <v>0.33804679802067</v>
      </c>
      <c r="DE86" s="71">
        <f t="shared" si="478"/>
        <v>0.34063949425284001</v>
      </c>
      <c r="DF86" s="71">
        <f t="shared" si="478"/>
        <v>0.34076010049755007</v>
      </c>
      <c r="DG86" s="71">
        <f t="shared" si="478"/>
        <v>0.33729645516406503</v>
      </c>
      <c r="DH86" s="71">
        <f t="shared" si="478"/>
        <v>0.32852877575164507</v>
      </c>
      <c r="DI86" s="71">
        <f t="shared" si="478"/>
        <v>0.31192038858157506</v>
      </c>
      <c r="DJ86" s="71">
        <f t="shared" si="478"/>
        <v>0.28395489397648505</v>
      </c>
      <c r="DK86" s="71">
        <f t="shared" si="478"/>
        <v>0.23962059886122</v>
      </c>
      <c r="DL86" s="74"/>
      <c r="DM86" s="71">
        <f t="shared" ref="DM86:DY86" si="479">DM84/DM85</f>
        <v>6.893150700795E-3</v>
      </c>
      <c r="DN86" s="71">
        <f t="shared" si="479"/>
        <v>1.8320026467270004E-2</v>
      </c>
      <c r="DO86" s="71">
        <f t="shared" si="479"/>
        <v>4.4963080418535008E-2</v>
      </c>
      <c r="DP86" s="71">
        <f t="shared" si="479"/>
        <v>0.102834655226805</v>
      </c>
      <c r="DQ86" s="71">
        <f t="shared" si="479"/>
        <v>0.21912922963631998</v>
      </c>
      <c r="DR86" s="71">
        <f t="shared" si="479"/>
        <v>0.33418840330543509</v>
      </c>
      <c r="DS86" s="71">
        <f t="shared" si="479"/>
        <v>0.33740760124332003</v>
      </c>
      <c r="DT86" s="71">
        <f t="shared" si="479"/>
        <v>0.33824949088307998</v>
      </c>
      <c r="DU86" s="71">
        <f t="shared" si="479"/>
        <v>0.33563538513256502</v>
      </c>
      <c r="DV86" s="71">
        <f t="shared" si="479"/>
        <v>0.32789535120213004</v>
      </c>
      <c r="DW86" s="71">
        <f t="shared" si="479"/>
        <v>0.31258023047392497</v>
      </c>
      <c r="DX86" s="71">
        <f t="shared" si="479"/>
        <v>0.28624301608090508</v>
      </c>
      <c r="DY86" s="71">
        <f t="shared" si="479"/>
        <v>0.24411244651995001</v>
      </c>
    </row>
    <row r="87" spans="2:129" x14ac:dyDescent="0.2">
      <c r="B87" s="10"/>
      <c r="D87" s="10"/>
      <c r="R87" s="85"/>
      <c r="AF87" s="85"/>
      <c r="AT87" s="85"/>
      <c r="BH87" s="85"/>
      <c r="BV87" s="85"/>
      <c r="CJ87" s="85"/>
      <c r="CX87" s="85"/>
      <c r="DL87" s="85"/>
    </row>
    <row r="88" spans="2:129" x14ac:dyDescent="0.2">
      <c r="B88" s="10"/>
      <c r="C88" s="56" t="s">
        <v>60</v>
      </c>
      <c r="D88" s="4" t="s">
        <v>29</v>
      </c>
      <c r="E88">
        <f t="shared" ref="E88:Q88" si="480">E84</f>
        <v>2.8218632431000003E-2</v>
      </c>
      <c r="F88">
        <f t="shared" si="480"/>
        <v>7.7469177610000009E-2</v>
      </c>
      <c r="G88">
        <f t="shared" si="480"/>
        <v>0.19440519164300002</v>
      </c>
      <c r="H88">
        <f t="shared" si="480"/>
        <v>0.44528594478</v>
      </c>
      <c r="I88">
        <f t="shared" si="480"/>
        <v>0.89425503638699999</v>
      </c>
      <c r="J88">
        <f t="shared" si="480"/>
        <v>1.1820803352820002</v>
      </c>
      <c r="K88">
        <f t="shared" si="480"/>
        <v>1.155333482057</v>
      </c>
      <c r="L88">
        <f t="shared" si="480"/>
        <v>1.1214009436630001</v>
      </c>
      <c r="M88">
        <f t="shared" si="480"/>
        <v>1.0764336752300001</v>
      </c>
      <c r="N88">
        <f t="shared" si="480"/>
        <v>1.0145074609189999</v>
      </c>
      <c r="O88">
        <f t="shared" si="480"/>
        <v>0.92692569452700013</v>
      </c>
      <c r="P88">
        <f t="shared" si="480"/>
        <v>0.8011582632419999</v>
      </c>
      <c r="Q88">
        <f t="shared" si="480"/>
        <v>0.62039724019099995</v>
      </c>
      <c r="R88" s="83"/>
      <c r="S88">
        <f t="shared" ref="S88:AE88" si="481">S84</f>
        <v>3.2461762910000004E-2</v>
      </c>
      <c r="T88">
        <f t="shared" si="481"/>
        <v>8.8015715155000007E-2</v>
      </c>
      <c r="U88">
        <f t="shared" si="481"/>
        <v>0.21873022411900001</v>
      </c>
      <c r="V88">
        <f t="shared" si="481"/>
        <v>0.498326550333</v>
      </c>
      <c r="W88">
        <f t="shared" si="481"/>
        <v>0.99901152445200003</v>
      </c>
      <c r="X88">
        <f t="shared" si="481"/>
        <v>1.2417880276719999</v>
      </c>
      <c r="Y88">
        <f t="shared" si="481"/>
        <v>1.2253304222039998</v>
      </c>
      <c r="Z88">
        <f t="shared" si="481"/>
        <v>1.1993833034079999</v>
      </c>
      <c r="AA88">
        <f t="shared" si="481"/>
        <v>1.1593036227659999</v>
      </c>
      <c r="AB88">
        <f t="shared" si="481"/>
        <v>1.0979749791410001</v>
      </c>
      <c r="AC88">
        <f t="shared" si="481"/>
        <v>1.0048898810410001</v>
      </c>
      <c r="AD88">
        <f t="shared" si="481"/>
        <v>0.86548286545800013</v>
      </c>
      <c r="AE88">
        <f t="shared" si="481"/>
        <v>0.65797227329399988</v>
      </c>
      <c r="AF88" s="83"/>
      <c r="AG88">
        <f t="shared" ref="AG88:AS88" si="482">AG84</f>
        <v>3.2062728610000001E-2</v>
      </c>
      <c r="AH88">
        <f t="shared" si="482"/>
        <v>8.639820545900001E-2</v>
      </c>
      <c r="AI88">
        <f t="shared" si="482"/>
        <v>0.21380155439500001</v>
      </c>
      <c r="AJ88">
        <f t="shared" si="482"/>
        <v>0.487009855293</v>
      </c>
      <c r="AK88">
        <f t="shared" si="482"/>
        <v>0.98831228643700009</v>
      </c>
      <c r="AL88">
        <f t="shared" si="482"/>
        <v>1.248443600673</v>
      </c>
      <c r="AM88">
        <f t="shared" si="482"/>
        <v>1.2391387769110001</v>
      </c>
      <c r="AN88">
        <f t="shared" si="482"/>
        <v>1.219860690452</v>
      </c>
      <c r="AO88">
        <f t="shared" si="482"/>
        <v>1.1859092149879999</v>
      </c>
      <c r="AP88">
        <f t="shared" si="482"/>
        <v>1.1300714830509999</v>
      </c>
      <c r="AQ88">
        <f t="shared" si="482"/>
        <v>1.0417441023829999</v>
      </c>
      <c r="AR88">
        <f t="shared" si="482"/>
        <v>0.90609427894900008</v>
      </c>
      <c r="AS88">
        <f t="shared" si="482"/>
        <v>0.70182869600499997</v>
      </c>
      <c r="AT88" s="83"/>
      <c r="AU88">
        <f t="shared" ref="AU88:BG88" si="483">AU84</f>
        <v>3.0718456721999996E-2</v>
      </c>
      <c r="AV88">
        <f t="shared" si="483"/>
        <v>8.244594442799999E-2</v>
      </c>
      <c r="AW88">
        <f t="shared" si="483"/>
        <v>0.203500560553</v>
      </c>
      <c r="AX88">
        <f t="shared" si="483"/>
        <v>0.46383105467899999</v>
      </c>
      <c r="AY88">
        <f t="shared" si="483"/>
        <v>0.95273151606999995</v>
      </c>
      <c r="AZ88">
        <f t="shared" si="483"/>
        <v>1.240903647056</v>
      </c>
      <c r="BA88">
        <f t="shared" si="483"/>
        <v>1.2369361010289999</v>
      </c>
      <c r="BB88">
        <f t="shared" si="483"/>
        <v>1.2230437736500002</v>
      </c>
      <c r="BC88">
        <f t="shared" si="483"/>
        <v>1.1946560156230002</v>
      </c>
      <c r="BD88">
        <f t="shared" si="483"/>
        <v>1.1447427666029999</v>
      </c>
      <c r="BE88">
        <f t="shared" si="483"/>
        <v>1.0630190776399999</v>
      </c>
      <c r="BF88">
        <f t="shared" si="483"/>
        <v>0.93485174146500005</v>
      </c>
      <c r="BG88">
        <f t="shared" si="483"/>
        <v>0.74032147790300007</v>
      </c>
      <c r="BH88" s="83"/>
      <c r="BI88">
        <f t="shared" ref="BI88:BU88" si="484">BI84</f>
        <v>2.9223322691999998E-2</v>
      </c>
      <c r="BJ88">
        <f t="shared" si="484"/>
        <v>7.8205856381000013E-2</v>
      </c>
      <c r="BK88">
        <f t="shared" si="484"/>
        <v>0.19269303694199999</v>
      </c>
      <c r="BL88">
        <f t="shared" si="484"/>
        <v>0.43952369724599999</v>
      </c>
      <c r="BM88">
        <f t="shared" si="484"/>
        <v>0.91205062203300002</v>
      </c>
      <c r="BN88">
        <f t="shared" si="484"/>
        <v>1.228521454305</v>
      </c>
      <c r="BO88">
        <f t="shared" si="484"/>
        <v>1.22875776623</v>
      </c>
      <c r="BP88">
        <f t="shared" si="484"/>
        <v>1.2193120935750001</v>
      </c>
      <c r="BQ88">
        <f t="shared" si="484"/>
        <v>1.1957914091770001</v>
      </c>
      <c r="BR88">
        <f t="shared" si="484"/>
        <v>1.1514311798309997</v>
      </c>
      <c r="BS88">
        <f t="shared" si="484"/>
        <v>1.0763039344810001</v>
      </c>
      <c r="BT88">
        <f t="shared" si="484"/>
        <v>0.956411790973</v>
      </c>
      <c r="BU88">
        <f t="shared" si="484"/>
        <v>0.77255757168499994</v>
      </c>
      <c r="BV88" s="83"/>
      <c r="BW88">
        <f t="shared" ref="BW88:CI88" si="485">BW84</f>
        <v>2.7788255584999998E-2</v>
      </c>
      <c r="BX88">
        <f t="shared" si="485"/>
        <v>7.419800253299999E-2</v>
      </c>
      <c r="BY88">
        <f t="shared" si="485"/>
        <v>0.18257570523099997</v>
      </c>
      <c r="BZ88">
        <f t="shared" si="485"/>
        <v>0.41675064437499998</v>
      </c>
      <c r="CA88">
        <f t="shared" si="485"/>
        <v>0.87210126456399983</v>
      </c>
      <c r="CB88">
        <f t="shared" si="485"/>
        <v>1.214514194613</v>
      </c>
      <c r="CC88">
        <f t="shared" si="485"/>
        <v>1.2181955851639998</v>
      </c>
      <c r="CD88">
        <f t="shared" si="485"/>
        <v>1.21251363125</v>
      </c>
      <c r="CE88">
        <f t="shared" si="485"/>
        <v>1.193255568201</v>
      </c>
      <c r="CF88">
        <f t="shared" si="485"/>
        <v>1.1539164617770001</v>
      </c>
      <c r="CG88">
        <f t="shared" si="485"/>
        <v>1.085004626758</v>
      </c>
      <c r="CH88">
        <f t="shared" si="485"/>
        <v>0.97305386600200017</v>
      </c>
      <c r="CI88">
        <f t="shared" si="485"/>
        <v>0.79943828231500003</v>
      </c>
      <c r="CJ88" s="83"/>
      <c r="CK88">
        <f t="shared" ref="CK88:CW88" si="486">CK84</f>
        <v>2.6468220910999998E-2</v>
      </c>
      <c r="CL88">
        <f t="shared" si="486"/>
        <v>7.0544340476999992E-2</v>
      </c>
      <c r="CM88">
        <f t="shared" si="486"/>
        <v>0.17340478158</v>
      </c>
      <c r="CN88">
        <f t="shared" si="486"/>
        <v>0.39609048571900007</v>
      </c>
      <c r="CO88">
        <f t="shared" si="486"/>
        <v>0.83470438468199981</v>
      </c>
      <c r="CP88">
        <f t="shared" si="486"/>
        <v>1.200190633214</v>
      </c>
      <c r="CQ88">
        <f t="shared" si="486"/>
        <v>1.206779620954</v>
      </c>
      <c r="CR88">
        <f t="shared" si="486"/>
        <v>1.204349454873</v>
      </c>
      <c r="CS88">
        <f t="shared" si="486"/>
        <v>1.188851215306</v>
      </c>
      <c r="CT88">
        <f t="shared" si="486"/>
        <v>1.154043882132</v>
      </c>
      <c r="CU88">
        <f t="shared" si="486"/>
        <v>1.0907537851189999</v>
      </c>
      <c r="CV88">
        <f t="shared" si="486"/>
        <v>0.98608166347199999</v>
      </c>
      <c r="CW88">
        <f t="shared" si="486"/>
        <v>0.82192716148500011</v>
      </c>
      <c r="CX88" s="83"/>
      <c r="CY88">
        <f t="shared" ref="CY88:DK88" si="487">CY84</f>
        <v>2.5270302963000001E-2</v>
      </c>
      <c r="CZ88">
        <f t="shared" si="487"/>
        <v>6.724886682999999E-2</v>
      </c>
      <c r="DA88">
        <f t="shared" si="487"/>
        <v>0.16516497272300001</v>
      </c>
      <c r="DB88">
        <f t="shared" si="487"/>
        <v>0.37751475910600002</v>
      </c>
      <c r="DC88">
        <f t="shared" si="487"/>
        <v>0.80031130287300001</v>
      </c>
      <c r="DD88">
        <f t="shared" si="487"/>
        <v>1.186129115862</v>
      </c>
      <c r="DE88">
        <f t="shared" si="487"/>
        <v>1.1952262956240001</v>
      </c>
      <c r="DF88">
        <f t="shared" si="487"/>
        <v>1.1956494754300002</v>
      </c>
      <c r="DG88">
        <f t="shared" si="487"/>
        <v>1.1834963339090001</v>
      </c>
      <c r="DH88">
        <f t="shared" si="487"/>
        <v>1.1527325464970002</v>
      </c>
      <c r="DI88">
        <f t="shared" si="487"/>
        <v>1.0944575037950002</v>
      </c>
      <c r="DJ88">
        <f t="shared" si="487"/>
        <v>0.99633296132100013</v>
      </c>
      <c r="DK88">
        <f t="shared" si="487"/>
        <v>0.840774031092</v>
      </c>
      <c r="DL88" s="83"/>
      <c r="DM88">
        <f t="shared" ref="DM88:DY88" si="488">DM84</f>
        <v>2.4186493686999998E-2</v>
      </c>
      <c r="DN88">
        <f t="shared" si="488"/>
        <v>6.4280794622000009E-2</v>
      </c>
      <c r="DO88">
        <f t="shared" si="488"/>
        <v>0.15776519445100001</v>
      </c>
      <c r="DP88">
        <f t="shared" si="488"/>
        <v>0.360823351673</v>
      </c>
      <c r="DQ88">
        <f t="shared" si="488"/>
        <v>0.76887448995199992</v>
      </c>
      <c r="DR88">
        <f t="shared" si="488"/>
        <v>1.1725908887910002</v>
      </c>
      <c r="DS88">
        <f t="shared" si="488"/>
        <v>1.183886320152</v>
      </c>
      <c r="DT88">
        <f t="shared" si="488"/>
        <v>1.1868403188879999</v>
      </c>
      <c r="DU88">
        <f t="shared" si="488"/>
        <v>1.177668018009</v>
      </c>
      <c r="DV88">
        <f t="shared" si="488"/>
        <v>1.1505100042180001</v>
      </c>
      <c r="DW88">
        <f t="shared" si="488"/>
        <v>1.0967727385049999</v>
      </c>
      <c r="DX88">
        <f t="shared" si="488"/>
        <v>1.0043614599330002</v>
      </c>
      <c r="DY88">
        <f t="shared" si="488"/>
        <v>0.85653490006999999</v>
      </c>
    </row>
    <row r="89" spans="2:129" x14ac:dyDescent="0.2">
      <c r="B89" s="10"/>
      <c r="C89" s="58" t="s">
        <v>58</v>
      </c>
      <c r="D89" s="4" t="s">
        <v>30</v>
      </c>
      <c r="E89">
        <f t="shared" ref="E89:Q89" si="489">E10-E15</f>
        <v>7.8386999594561413E-2</v>
      </c>
      <c r="F89">
        <f t="shared" si="489"/>
        <v>0.21003834735456106</v>
      </c>
      <c r="G89">
        <f t="shared" si="489"/>
        <v>0.51695826408456114</v>
      </c>
      <c r="H89">
        <f t="shared" si="489"/>
        <v>1.1665734123245612</v>
      </c>
      <c r="I89">
        <f t="shared" si="489"/>
        <v>2.3229320920245611</v>
      </c>
      <c r="J89">
        <f t="shared" si="489"/>
        <v>3.1031178024735611</v>
      </c>
      <c r="K89">
        <f t="shared" si="489"/>
        <v>3.1033964876005613</v>
      </c>
      <c r="L89">
        <f t="shared" si="489"/>
        <v>3.1043717856875612</v>
      </c>
      <c r="M89">
        <f t="shared" si="489"/>
        <v>3.1063621492775613</v>
      </c>
      <c r="N89">
        <f t="shared" si="489"/>
        <v>3.1098422267215611</v>
      </c>
      <c r="O89">
        <f t="shared" si="489"/>
        <v>3.115493898611561</v>
      </c>
      <c r="P89">
        <f t="shared" si="489"/>
        <v>3.1242643474495613</v>
      </c>
      <c r="Q89">
        <f t="shared" si="489"/>
        <v>3.137436142123561</v>
      </c>
      <c r="R89" s="83"/>
      <c r="S89">
        <f t="shared" ref="S89:AE89" si="490">S10-S15</f>
        <v>8.2869401164561207E-2</v>
      </c>
      <c r="T89">
        <f t="shared" si="490"/>
        <v>0.22226265733456119</v>
      </c>
      <c r="U89">
        <f t="shared" si="490"/>
        <v>0.54831068661456106</v>
      </c>
      <c r="V89">
        <f t="shared" si="490"/>
        <v>1.2436784179845612</v>
      </c>
      <c r="W89">
        <f t="shared" si="490"/>
        <v>2.4885203523345609</v>
      </c>
      <c r="X89">
        <f t="shared" si="490"/>
        <v>3.1095475139295612</v>
      </c>
      <c r="Y89">
        <f t="shared" si="490"/>
        <v>3.1102887735165612</v>
      </c>
      <c r="Z89">
        <f t="shared" si="490"/>
        <v>3.1119643908615613</v>
      </c>
      <c r="AA89">
        <f t="shared" si="490"/>
        <v>3.1149530702245611</v>
      </c>
      <c r="AB89">
        <f t="shared" si="490"/>
        <v>3.119787889831561</v>
      </c>
      <c r="AC89">
        <f t="shared" si="490"/>
        <v>3.1271997268115612</v>
      </c>
      <c r="AD89">
        <f t="shared" si="490"/>
        <v>3.1381838311895613</v>
      </c>
      <c r="AE89">
        <f t="shared" si="490"/>
        <v>3.1539656847585613</v>
      </c>
      <c r="AF89" s="83"/>
      <c r="AG89">
        <f t="shared" ref="AG89:AS89" si="491">AG10-AG15</f>
        <v>8.0105715844561054E-2</v>
      </c>
      <c r="AH89">
        <f t="shared" si="491"/>
        <v>0.21503036151456101</v>
      </c>
      <c r="AI89">
        <f t="shared" si="491"/>
        <v>0.53158239004456131</v>
      </c>
      <c r="AJ89">
        <f t="shared" si="491"/>
        <v>1.2122825176845611</v>
      </c>
      <c r="AK89">
        <f t="shared" si="491"/>
        <v>2.4641769184145614</v>
      </c>
      <c r="AL89">
        <f t="shared" si="491"/>
        <v>3.115921650189561</v>
      </c>
      <c r="AM89">
        <f t="shared" si="491"/>
        <v>3.1178807347545612</v>
      </c>
      <c r="AN89">
        <f t="shared" si="491"/>
        <v>3.1210788859095611</v>
      </c>
      <c r="AO89">
        <f t="shared" si="491"/>
        <v>3.1259484127595614</v>
      </c>
      <c r="AP89">
        <f t="shared" si="491"/>
        <v>3.1330497704745612</v>
      </c>
      <c r="AQ89">
        <f t="shared" si="491"/>
        <v>3.1431031246525611</v>
      </c>
      <c r="AR89">
        <f t="shared" si="491"/>
        <v>3.1570354403435612</v>
      </c>
      <c r="AS89">
        <f t="shared" si="491"/>
        <v>3.1759052402685612</v>
      </c>
      <c r="AT89" s="83"/>
      <c r="AU89">
        <f t="shared" ref="AU89:BG89" si="492">AU10-AU15</f>
        <v>7.6366150004561373E-2</v>
      </c>
      <c r="AV89">
        <f t="shared" si="492"/>
        <v>0.20513185185456129</v>
      </c>
      <c r="AW89">
        <f t="shared" si="492"/>
        <v>0.50797368883456118</v>
      </c>
      <c r="AX89">
        <f t="shared" si="492"/>
        <v>1.1636300392645613</v>
      </c>
      <c r="AY89">
        <f t="shared" si="492"/>
        <v>2.4010235935145614</v>
      </c>
      <c r="AZ89">
        <f t="shared" si="492"/>
        <v>3.1225263210355614</v>
      </c>
      <c r="BA89">
        <f t="shared" si="492"/>
        <v>3.1263376603045612</v>
      </c>
      <c r="BB89">
        <f t="shared" si="492"/>
        <v>3.1317883171595611</v>
      </c>
      <c r="BC89">
        <f t="shared" si="492"/>
        <v>3.1393729485735613</v>
      </c>
      <c r="BD89">
        <f t="shared" si="492"/>
        <v>3.149672490631561</v>
      </c>
      <c r="BE89">
        <f t="shared" si="492"/>
        <v>3.1633751641465611</v>
      </c>
      <c r="BF89">
        <f t="shared" si="492"/>
        <v>3.1812576422865613</v>
      </c>
      <c r="BG89">
        <f t="shared" si="492"/>
        <v>3.2042018892345614</v>
      </c>
      <c r="BH89" s="83"/>
      <c r="BI89">
        <f t="shared" ref="BI89:BU89" si="493">BI10-BI15</f>
        <v>7.2752339274561262E-2</v>
      </c>
      <c r="BJ89">
        <f t="shared" si="493"/>
        <v>0.19553765023456116</v>
      </c>
      <c r="BK89">
        <f t="shared" si="493"/>
        <v>0.48490319928456138</v>
      </c>
      <c r="BL89">
        <f t="shared" si="493"/>
        <v>1.1149031545045611</v>
      </c>
      <c r="BM89">
        <f t="shared" si="493"/>
        <v>2.3300432369645612</v>
      </c>
      <c r="BN89">
        <f t="shared" si="493"/>
        <v>3.1295584313585612</v>
      </c>
      <c r="BO89">
        <f t="shared" si="493"/>
        <v>3.1357834425965612</v>
      </c>
      <c r="BP89">
        <f t="shared" si="493"/>
        <v>3.1441201240075611</v>
      </c>
      <c r="BQ89">
        <f t="shared" si="493"/>
        <v>3.1551206357975614</v>
      </c>
      <c r="BR89">
        <f t="shared" si="493"/>
        <v>3.1693615585865613</v>
      </c>
      <c r="BS89">
        <f t="shared" si="493"/>
        <v>3.1874396796055611</v>
      </c>
      <c r="BT89">
        <f t="shared" si="493"/>
        <v>3.2099355013945612</v>
      </c>
      <c r="BU89">
        <f t="shared" si="493"/>
        <v>3.2374010159545614</v>
      </c>
      <c r="BV89" s="83"/>
      <c r="BW89">
        <f t="shared" ref="BW89:CI89" si="494">BW10-BW15</f>
        <v>6.9480512744561018E-2</v>
      </c>
      <c r="BX89">
        <f t="shared" si="494"/>
        <v>0.18683951298456103</v>
      </c>
      <c r="BY89">
        <f t="shared" si="494"/>
        <v>0.46390433202456105</v>
      </c>
      <c r="BZ89">
        <f t="shared" si="494"/>
        <v>1.0699942480445612</v>
      </c>
      <c r="CA89">
        <f t="shared" si="494"/>
        <v>2.2603634668045611</v>
      </c>
      <c r="CB89">
        <f t="shared" si="494"/>
        <v>3.1371172546275612</v>
      </c>
      <c r="CC89">
        <f t="shared" si="494"/>
        <v>3.1462514238565613</v>
      </c>
      <c r="CD89">
        <f t="shared" si="494"/>
        <v>3.1580057561015611</v>
      </c>
      <c r="CE89">
        <f t="shared" si="494"/>
        <v>3.1729637796525614</v>
      </c>
      <c r="CF89">
        <f t="shared" si="494"/>
        <v>3.1916459118975613</v>
      </c>
      <c r="CG89">
        <f t="shared" si="494"/>
        <v>3.2144827625545611</v>
      </c>
      <c r="CH89">
        <f t="shared" si="494"/>
        <v>3.2417468541485612</v>
      </c>
      <c r="CI89">
        <f t="shared" si="494"/>
        <v>3.2735015517545611</v>
      </c>
      <c r="CJ89" s="83"/>
      <c r="CK89">
        <f t="shared" ref="CK89:CW89" si="495">CK10-CK15</f>
        <v>6.6563970794561111E-2</v>
      </c>
      <c r="CL89">
        <f t="shared" si="495"/>
        <v>0.17908040921456125</v>
      </c>
      <c r="CM89">
        <f t="shared" si="495"/>
        <v>0.44512967736456099</v>
      </c>
      <c r="CN89">
        <f t="shared" si="495"/>
        <v>1.0295334592745613</v>
      </c>
      <c r="CO89">
        <f t="shared" si="495"/>
        <v>2.194917729864561</v>
      </c>
      <c r="CP89">
        <f t="shared" si="495"/>
        <v>3.1452486942935614</v>
      </c>
      <c r="CQ89">
        <f t="shared" si="495"/>
        <v>3.1577187390275614</v>
      </c>
      <c r="CR89">
        <f t="shared" si="495"/>
        <v>3.1733120380955611</v>
      </c>
      <c r="CS89">
        <f t="shared" si="495"/>
        <v>3.1925939047165612</v>
      </c>
      <c r="CT89">
        <f t="shared" si="495"/>
        <v>3.2159557580615612</v>
      </c>
      <c r="CU89">
        <f t="shared" si="495"/>
        <v>3.2435502547085613</v>
      </c>
      <c r="CV89">
        <f t="shared" si="495"/>
        <v>3.2752245644785614</v>
      </c>
      <c r="CW89">
        <f t="shared" si="495"/>
        <v>3.3104224091815611</v>
      </c>
      <c r="CX89" s="83"/>
      <c r="CY89">
        <f t="shared" ref="CY89:DK89" si="496">CY10-CY15</f>
        <v>6.396711826456114E-2</v>
      </c>
      <c r="CZ89">
        <f t="shared" si="496"/>
        <v>0.172169391374561</v>
      </c>
      <c r="DA89">
        <f t="shared" si="496"/>
        <v>0.42838407932456102</v>
      </c>
      <c r="DB89">
        <f t="shared" si="496"/>
        <v>0.99326220474456139</v>
      </c>
      <c r="DC89">
        <f t="shared" si="496"/>
        <v>2.1344937416645613</v>
      </c>
      <c r="DD89">
        <f t="shared" si="496"/>
        <v>3.1539688653695612</v>
      </c>
      <c r="DE89">
        <f t="shared" si="496"/>
        <v>3.1701269882975613</v>
      </c>
      <c r="DF89">
        <f t="shared" si="496"/>
        <v>3.189862349414561</v>
      </c>
      <c r="DG89">
        <f t="shared" si="496"/>
        <v>3.2136531108545614</v>
      </c>
      <c r="DH89">
        <f t="shared" si="496"/>
        <v>3.241658196582561</v>
      </c>
      <c r="DI89">
        <f t="shared" si="496"/>
        <v>3.2736433681185613</v>
      </c>
      <c r="DJ89">
        <f t="shared" si="496"/>
        <v>3.3089203758215611</v>
      </c>
      <c r="DK89">
        <f t="shared" si="496"/>
        <v>3.3462509435015613</v>
      </c>
      <c r="DL89" s="83"/>
      <c r="DM89">
        <f t="shared" ref="DM89:DY89" si="497">DM10-DM15</f>
        <v>6.1646392674561401E-2</v>
      </c>
      <c r="DN89">
        <f t="shared" si="497"/>
        <v>0.16599251202456111</v>
      </c>
      <c r="DO89">
        <f t="shared" si="497"/>
        <v>0.41340523096456128</v>
      </c>
      <c r="DP89">
        <f t="shared" si="497"/>
        <v>0.96070590149456114</v>
      </c>
      <c r="DQ89">
        <f t="shared" si="497"/>
        <v>2.079072882194561</v>
      </c>
      <c r="DR89">
        <f t="shared" si="497"/>
        <v>3.1632765388785611</v>
      </c>
      <c r="DS89">
        <f t="shared" si="497"/>
        <v>3.1833940018875611</v>
      </c>
      <c r="DT89">
        <f t="shared" si="497"/>
        <v>3.2074502876985611</v>
      </c>
      <c r="DU89">
        <f t="shared" si="497"/>
        <v>3.2357462595735611</v>
      </c>
      <c r="DV89">
        <f t="shared" si="497"/>
        <v>3.2681039279215613</v>
      </c>
      <c r="DW89">
        <f t="shared" si="497"/>
        <v>3.3037972972295613</v>
      </c>
      <c r="DX89">
        <f t="shared" si="497"/>
        <v>3.3415214277835612</v>
      </c>
      <c r="DY89">
        <f t="shared" si="497"/>
        <v>3.3794169988595613</v>
      </c>
    </row>
    <row r="90" spans="2:129" ht="14.25" x14ac:dyDescent="0.25">
      <c r="B90" s="10"/>
      <c r="C90" s="57" t="s">
        <v>62</v>
      </c>
      <c r="D90" s="4" t="s">
        <v>31</v>
      </c>
      <c r="E90" s="71">
        <f t="shared" ref="E90:Q90" si="498">E88/E89</f>
        <v>0.35999123039476366</v>
      </c>
      <c r="F90" s="71">
        <f t="shared" si="498"/>
        <v>0.36883349438674651</v>
      </c>
      <c r="G90" s="71">
        <f t="shared" si="498"/>
        <v>0.37605587365404863</v>
      </c>
      <c r="H90" s="71">
        <f t="shared" si="498"/>
        <v>0.38170417744452556</v>
      </c>
      <c r="I90" s="71">
        <f t="shared" si="498"/>
        <v>0.38496822160978811</v>
      </c>
      <c r="J90" s="71">
        <f t="shared" si="498"/>
        <v>0.38093311647393435</v>
      </c>
      <c r="K90" s="71">
        <f t="shared" si="498"/>
        <v>0.37228033436045549</v>
      </c>
      <c r="L90" s="71">
        <f t="shared" si="498"/>
        <v>0.36123281007549501</v>
      </c>
      <c r="M90" s="71">
        <f t="shared" si="498"/>
        <v>0.34652549300484603</v>
      </c>
      <c r="N90" s="71">
        <f t="shared" si="498"/>
        <v>0.32622473648398165</v>
      </c>
      <c r="O90" s="71">
        <f t="shared" si="498"/>
        <v>0.29752126779644483</v>
      </c>
      <c r="P90" s="71">
        <f t="shared" si="498"/>
        <v>0.25643101035801003</v>
      </c>
      <c r="Q90" s="71">
        <f t="shared" si="498"/>
        <v>0.19774019680001728</v>
      </c>
      <c r="R90" s="86"/>
      <c r="S90" s="71">
        <f t="shared" ref="S90:AE90" si="499">S88/S89</f>
        <v>0.39172194385160053</v>
      </c>
      <c r="T90" s="71">
        <f t="shared" si="499"/>
        <v>0.39599866307057702</v>
      </c>
      <c r="U90" s="71">
        <f t="shared" si="499"/>
        <v>0.3989165804327246</v>
      </c>
      <c r="V90" s="71">
        <f t="shared" si="499"/>
        <v>0.40068762400859326</v>
      </c>
      <c r="W90" s="71">
        <f t="shared" si="499"/>
        <v>0.40144800243035794</v>
      </c>
      <c r="X90" s="71">
        <f t="shared" si="499"/>
        <v>0.39934685741551573</v>
      </c>
      <c r="Y90" s="71">
        <f t="shared" si="499"/>
        <v>0.39396033983642431</v>
      </c>
      <c r="Z90" s="71">
        <f t="shared" si="499"/>
        <v>0.38541035589290445</v>
      </c>
      <c r="AA90" s="71">
        <f t="shared" si="499"/>
        <v>0.37217370426785407</v>
      </c>
      <c r="AB90" s="71">
        <f t="shared" si="499"/>
        <v>0.35193898364682746</v>
      </c>
      <c r="AC90" s="71">
        <f t="shared" si="499"/>
        <v>0.32133856767299235</v>
      </c>
      <c r="AD90" s="71">
        <f t="shared" si="499"/>
        <v>0.27579100269914075</v>
      </c>
      <c r="AE90" s="71">
        <f t="shared" si="499"/>
        <v>0.20861744833611537</v>
      </c>
      <c r="AF90" s="86"/>
      <c r="AG90" s="71">
        <f t="shared" ref="AG90:AS90" si="500">AG88/AG89</f>
        <v>0.40025519118030534</v>
      </c>
      <c r="AH90" s="71">
        <f t="shared" si="500"/>
        <v>0.40179537833846529</v>
      </c>
      <c r="AI90" s="71">
        <f t="shared" si="500"/>
        <v>0.40219833914565439</v>
      </c>
      <c r="AJ90" s="71">
        <f t="shared" si="500"/>
        <v>0.40172966960142303</v>
      </c>
      <c r="AK90" s="71">
        <f t="shared" si="500"/>
        <v>0.40107196810887874</v>
      </c>
      <c r="AL90" s="71">
        <f t="shared" si="500"/>
        <v>0.40066591552359776</v>
      </c>
      <c r="AM90" s="71">
        <f t="shared" si="500"/>
        <v>0.39742981926745979</v>
      </c>
      <c r="AN90" s="71">
        <f t="shared" si="500"/>
        <v>0.39084583730298822</v>
      </c>
      <c r="AO90" s="71">
        <f t="shared" si="500"/>
        <v>0.37937581124094405</v>
      </c>
      <c r="AP90" s="71">
        <f t="shared" si="500"/>
        <v>0.36069375395840858</v>
      </c>
      <c r="AQ90" s="71">
        <f t="shared" si="500"/>
        <v>0.3314380919328424</v>
      </c>
      <c r="AR90" s="71">
        <f t="shared" si="500"/>
        <v>0.28700795289469266</v>
      </c>
      <c r="AS90" s="71">
        <f t="shared" si="500"/>
        <v>0.22098540192768845</v>
      </c>
      <c r="AT90" s="86"/>
      <c r="AU90" s="71">
        <f t="shared" ref="AU90:BG90" si="501">AU88/AU89</f>
        <v>0.40225226386514407</v>
      </c>
      <c r="AV90" s="71">
        <f t="shared" si="501"/>
        <v>0.40191683389303312</v>
      </c>
      <c r="AW90" s="71">
        <f t="shared" si="501"/>
        <v>0.40061240380360891</v>
      </c>
      <c r="AX90" s="71">
        <f t="shared" si="501"/>
        <v>0.398606979046494</v>
      </c>
      <c r="AY90" s="71">
        <f t="shared" si="501"/>
        <v>0.39680222995035802</v>
      </c>
      <c r="AZ90" s="71">
        <f t="shared" si="501"/>
        <v>0.39740374282720664</v>
      </c>
      <c r="BA90" s="71">
        <f t="shared" si="501"/>
        <v>0.39565019375050492</v>
      </c>
      <c r="BB90" s="71">
        <f t="shared" si="501"/>
        <v>0.39052568366410684</v>
      </c>
      <c r="BC90" s="71">
        <f t="shared" si="501"/>
        <v>0.3805396922228742</v>
      </c>
      <c r="BD90" s="71">
        <f t="shared" si="501"/>
        <v>0.36344819025087277</v>
      </c>
      <c r="BE90" s="71">
        <f t="shared" si="501"/>
        <v>0.33603952186518132</v>
      </c>
      <c r="BF90" s="71">
        <f t="shared" si="501"/>
        <v>0.29386231691472364</v>
      </c>
      <c r="BG90" s="71">
        <f t="shared" si="501"/>
        <v>0.23104707615032721</v>
      </c>
      <c r="BH90" s="86"/>
      <c r="BI90" s="71">
        <f t="shared" ref="BI90:BU90" si="502">BI88/BI89</f>
        <v>0.40168224119520907</v>
      </c>
      <c r="BJ90" s="71">
        <f t="shared" si="502"/>
        <v>0.39995293124974446</v>
      </c>
      <c r="BK90" s="71">
        <f t="shared" si="502"/>
        <v>0.3973845444334132</v>
      </c>
      <c r="BL90" s="71">
        <f t="shared" si="502"/>
        <v>0.39422589798063207</v>
      </c>
      <c r="BM90" s="71">
        <f t="shared" si="502"/>
        <v>0.39143077156849854</v>
      </c>
      <c r="BN90" s="71">
        <f t="shared" si="502"/>
        <v>0.39255424726858068</v>
      </c>
      <c r="BO90" s="71">
        <f t="shared" si="502"/>
        <v>0.39185032663242098</v>
      </c>
      <c r="BP90" s="71">
        <f t="shared" si="502"/>
        <v>0.38780709562102844</v>
      </c>
      <c r="BQ90" s="71">
        <f t="shared" si="502"/>
        <v>0.37900021812469437</v>
      </c>
      <c r="BR90" s="71">
        <f t="shared" si="502"/>
        <v>0.36330067067024785</v>
      </c>
      <c r="BS90" s="71">
        <f t="shared" si="502"/>
        <v>0.337670369534394</v>
      </c>
      <c r="BT90" s="71">
        <f t="shared" si="502"/>
        <v>0.2979535852223465</v>
      </c>
      <c r="BU90" s="71">
        <f t="shared" si="502"/>
        <v>0.23863511745306848</v>
      </c>
      <c r="BV90" s="86"/>
      <c r="BW90" s="71">
        <f t="shared" ref="BW90:CI90" si="503">BW88/BW89</f>
        <v>0.39994315653888551</v>
      </c>
      <c r="BX90" s="71">
        <f t="shared" si="503"/>
        <v>0.39712157962609945</v>
      </c>
      <c r="BY90" s="71">
        <f t="shared" si="503"/>
        <v>0.39356326860369489</v>
      </c>
      <c r="BZ90" s="71">
        <f t="shared" si="503"/>
        <v>0.38948867728646319</v>
      </c>
      <c r="CA90" s="71">
        <f t="shared" si="503"/>
        <v>0.38582346484164121</v>
      </c>
      <c r="CB90" s="71">
        <f t="shared" si="503"/>
        <v>0.38714338548279326</v>
      </c>
      <c r="CC90" s="71">
        <f t="shared" si="503"/>
        <v>0.38718952208554896</v>
      </c>
      <c r="CD90" s="71">
        <f t="shared" si="503"/>
        <v>0.3839491517415099</v>
      </c>
      <c r="CE90" s="71">
        <f t="shared" si="503"/>
        <v>0.37606970992012428</v>
      </c>
      <c r="CF90" s="71">
        <f t="shared" si="503"/>
        <v>0.36154275681883224</v>
      </c>
      <c r="CG90" s="71">
        <f t="shared" si="503"/>
        <v>0.33753630269765172</v>
      </c>
      <c r="CH90" s="71">
        <f t="shared" si="503"/>
        <v>0.30016343341453505</v>
      </c>
      <c r="CI90" s="71">
        <f t="shared" si="503"/>
        <v>0.24421503080898491</v>
      </c>
      <c r="CJ90" s="86"/>
      <c r="CK90" s="71">
        <f t="shared" ref="CK90:CW90" si="504">CK88/CK89</f>
        <v>0.39763584706642374</v>
      </c>
      <c r="CL90" s="71">
        <f t="shared" si="504"/>
        <v>0.39392550411518684</v>
      </c>
      <c r="CM90" s="71">
        <f t="shared" si="504"/>
        <v>0.38956014482490137</v>
      </c>
      <c r="CN90" s="71">
        <f t="shared" si="504"/>
        <v>0.38472813306922221</v>
      </c>
      <c r="CO90" s="71">
        <f t="shared" si="504"/>
        <v>0.38028959961679559</v>
      </c>
      <c r="CP90" s="71">
        <f t="shared" si="504"/>
        <v>0.38158846878833819</v>
      </c>
      <c r="CQ90" s="71">
        <f t="shared" si="504"/>
        <v>0.38216817921080432</v>
      </c>
      <c r="CR90" s="71">
        <f t="shared" si="504"/>
        <v>0.37952443390842244</v>
      </c>
      <c r="CS90" s="71">
        <f t="shared" si="504"/>
        <v>0.37237783782950196</v>
      </c>
      <c r="CT90" s="71">
        <f t="shared" si="504"/>
        <v>0.3588494273402591</v>
      </c>
      <c r="CU90" s="71">
        <f t="shared" si="504"/>
        <v>0.33628391714775696</v>
      </c>
      <c r="CV90" s="71">
        <f t="shared" si="504"/>
        <v>0.30107299333503595</v>
      </c>
      <c r="CW90" s="71">
        <f t="shared" si="504"/>
        <v>0.2482846778723341</v>
      </c>
      <c r="CX90" s="86"/>
      <c r="CY90" s="71">
        <f t="shared" ref="CY90:DK90" si="505">CY88/CY89</f>
        <v>0.39505145219274596</v>
      </c>
      <c r="CZ90" s="71">
        <f t="shared" si="505"/>
        <v>0.39059711074715681</v>
      </c>
      <c r="DA90" s="71">
        <f t="shared" si="505"/>
        <v>0.38555348038007825</v>
      </c>
      <c r="DB90" s="71">
        <f t="shared" si="505"/>
        <v>0.38007563088850843</v>
      </c>
      <c r="DC90" s="71">
        <f t="shared" si="505"/>
        <v>0.37494197675598995</v>
      </c>
      <c r="DD90" s="71">
        <f t="shared" si="505"/>
        <v>0.37607508713406945</v>
      </c>
      <c r="DE90" s="71">
        <f t="shared" si="505"/>
        <v>0.37702789195390146</v>
      </c>
      <c r="DF90" s="71">
        <f t="shared" si="505"/>
        <v>0.37482792185356811</v>
      </c>
      <c r="DG90" s="71">
        <f t="shared" si="505"/>
        <v>0.36827133890449354</v>
      </c>
      <c r="DH90" s="71">
        <f t="shared" si="505"/>
        <v>0.35559965813553085</v>
      </c>
      <c r="DI90" s="71">
        <f t="shared" si="505"/>
        <v>0.33432398729004198</v>
      </c>
      <c r="DJ90" s="71">
        <f t="shared" si="505"/>
        <v>0.30110514855578047</v>
      </c>
      <c r="DK90" s="71">
        <f t="shared" si="505"/>
        <v>0.25125851147678807</v>
      </c>
      <c r="DL90" s="86"/>
      <c r="DM90" s="71">
        <f t="shared" ref="DM90:DY90" si="506">DM88/DM89</f>
        <v>0.39234240054699321</v>
      </c>
      <c r="DN90" s="71">
        <f t="shared" si="506"/>
        <v>0.38725117077864746</v>
      </c>
      <c r="DO90" s="71">
        <f t="shared" si="506"/>
        <v>0.38162360472048373</v>
      </c>
      <c r="DP90" s="71">
        <f t="shared" si="506"/>
        <v>0.37558148764535587</v>
      </c>
      <c r="DQ90" s="71">
        <f t="shared" si="506"/>
        <v>0.36981603508791672</v>
      </c>
      <c r="DR90" s="71">
        <f t="shared" si="506"/>
        <v>0.37068870659240716</v>
      </c>
      <c r="DS90" s="71">
        <f t="shared" si="506"/>
        <v>0.37189437419622789</v>
      </c>
      <c r="DT90" s="71">
        <f t="shared" si="506"/>
        <v>0.37002609937240599</v>
      </c>
      <c r="DU90" s="71">
        <f t="shared" si="506"/>
        <v>0.36395561441959445</v>
      </c>
      <c r="DV90" s="71">
        <f t="shared" si="506"/>
        <v>0.35204204933277561</v>
      </c>
      <c r="DW90" s="71">
        <f t="shared" si="506"/>
        <v>0.33197337482681272</v>
      </c>
      <c r="DX90" s="71">
        <f t="shared" si="506"/>
        <v>0.30057010904736153</v>
      </c>
      <c r="DY90" s="71">
        <f t="shared" si="506"/>
        <v>0.25345640989527229</v>
      </c>
    </row>
    <row r="91" spans="2:129" x14ac:dyDescent="0.2">
      <c r="B91" s="10"/>
      <c r="C91" s="1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0"/>
      <c r="Z91" s="10"/>
      <c r="AA91" s="10"/>
      <c r="AB91" s="10"/>
      <c r="AC91" s="10"/>
      <c r="AD91" s="10"/>
      <c r="AE91" s="10"/>
      <c r="AF91" s="10"/>
      <c r="AG91" s="9"/>
      <c r="AH91" s="9"/>
      <c r="AI91" s="10"/>
      <c r="AJ91" s="10"/>
      <c r="AK91" s="10"/>
      <c r="AL91" s="10"/>
      <c r="AM91" s="10"/>
      <c r="AN91" s="10"/>
      <c r="AO91" s="10"/>
      <c r="AP91" s="10"/>
      <c r="AQ91" s="10"/>
      <c r="AR91" s="10"/>
      <c r="AS91" s="10"/>
      <c r="AT91" s="10"/>
      <c r="AU91" s="10"/>
      <c r="AV91" s="10"/>
      <c r="AW91" s="10"/>
      <c r="AX91" s="10"/>
      <c r="AY91" s="10"/>
      <c r="AZ91" s="10"/>
      <c r="BA91" s="10"/>
      <c r="BB91" s="10"/>
      <c r="BC91" s="10"/>
      <c r="BD91" s="10"/>
      <c r="BE91" s="10"/>
      <c r="BF91" s="10"/>
      <c r="BG91" s="10"/>
      <c r="BH91" s="10"/>
      <c r="BI91" s="10"/>
      <c r="BJ91" s="10"/>
      <c r="BK91" s="10"/>
      <c r="BL91" s="10"/>
      <c r="BM91" s="10"/>
      <c r="BN91" s="10"/>
      <c r="BO91" s="10"/>
      <c r="BP91" s="10"/>
      <c r="BQ91" s="10"/>
      <c r="BR91" s="10"/>
      <c r="BS91" s="10"/>
      <c r="BT91" s="10"/>
      <c r="BU91" s="10"/>
      <c r="BV91" s="10"/>
    </row>
    <row r="92" spans="2:129" x14ac:dyDescent="0.2">
      <c r="B92" s="10"/>
      <c r="C92" s="1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0"/>
      <c r="Z92" s="10"/>
      <c r="AA92" s="10"/>
      <c r="AB92" s="10"/>
      <c r="AC92" s="10"/>
      <c r="AD92" s="10"/>
      <c r="AE92" s="10"/>
      <c r="AF92" s="10"/>
      <c r="AK92" s="10"/>
      <c r="AL92" s="10"/>
      <c r="AM92" s="10"/>
      <c r="AN92" s="10"/>
      <c r="AO92" s="10"/>
      <c r="AP92" s="10"/>
      <c r="AQ92" s="10"/>
      <c r="AR92" s="10"/>
      <c r="AS92" s="10"/>
      <c r="AT92" s="10"/>
      <c r="AU92" s="10"/>
      <c r="AV92" s="10"/>
      <c r="AW92" s="10"/>
      <c r="AX92" s="10"/>
      <c r="AY92" s="10"/>
      <c r="AZ92" s="10"/>
      <c r="BA92" s="10"/>
      <c r="BB92" s="10"/>
      <c r="BC92" s="10"/>
      <c r="BD92" s="10"/>
      <c r="BE92" s="10"/>
      <c r="BF92" s="10"/>
      <c r="BG92" s="10"/>
      <c r="BH92" s="10"/>
      <c r="BI92" s="10"/>
      <c r="BJ92" s="10"/>
      <c r="BK92" s="10"/>
      <c r="BL92" s="10"/>
      <c r="BM92" s="10"/>
      <c r="BN92" s="10"/>
      <c r="BO92" s="10"/>
      <c r="BP92" s="10"/>
      <c r="BQ92" s="10"/>
      <c r="BR92" s="10"/>
      <c r="BS92" s="10"/>
      <c r="BT92" s="10"/>
      <c r="BU92" s="10"/>
      <c r="BV92" s="10"/>
    </row>
    <row r="93" spans="2:129" x14ac:dyDescent="0.2">
      <c r="B93" s="10"/>
      <c r="C93" s="1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0"/>
      <c r="Z93" s="10"/>
      <c r="AA93" s="10"/>
      <c r="AB93" s="10"/>
      <c r="AC93" s="10"/>
      <c r="AD93" s="10"/>
      <c r="AE93" s="10"/>
      <c r="AF93" s="10"/>
      <c r="AK93" s="10"/>
      <c r="AL93" s="10"/>
      <c r="AM93" s="10"/>
      <c r="AN93" s="10"/>
      <c r="AO93" s="10"/>
      <c r="AP93" s="10"/>
      <c r="AQ93" s="10"/>
      <c r="AR93" s="10"/>
      <c r="AS93" s="10"/>
      <c r="AT93" s="10"/>
      <c r="AU93" s="10"/>
      <c r="AV93" s="10"/>
      <c r="AW93" s="10"/>
      <c r="AX93" s="10"/>
      <c r="AY93" s="10"/>
      <c r="AZ93" s="10"/>
      <c r="BA93" s="10"/>
      <c r="BB93" s="10"/>
      <c r="BC93" s="10"/>
      <c r="BD93" s="10"/>
      <c r="BE93" s="10"/>
      <c r="BF93" s="10"/>
      <c r="BG93" s="10"/>
      <c r="BH93" s="10"/>
      <c r="BI93" s="10"/>
      <c r="BJ93" s="10"/>
      <c r="BK93" s="10"/>
      <c r="BL93" s="10"/>
      <c r="BM93" s="10"/>
      <c r="BN93" s="10"/>
      <c r="BO93" s="10"/>
      <c r="BP93" s="10"/>
      <c r="BQ93" s="10"/>
      <c r="BR93" s="10"/>
      <c r="BS93" s="10"/>
      <c r="BT93" s="10"/>
      <c r="BU93" s="10"/>
      <c r="BV93" s="10"/>
    </row>
    <row r="94" spans="2:129" x14ac:dyDescent="0.2"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  <c r="AB94" s="10"/>
      <c r="AC94" s="10"/>
      <c r="AD94" s="10"/>
      <c r="AE94" s="10"/>
      <c r="AF94" s="10"/>
      <c r="AK94" s="10"/>
      <c r="AL94" s="10"/>
      <c r="AM94" s="10"/>
      <c r="AN94" s="10"/>
      <c r="AO94" s="10"/>
      <c r="AP94" s="10"/>
      <c r="AQ94" s="10"/>
      <c r="AR94" s="10"/>
      <c r="AS94" s="10"/>
      <c r="AT94" s="10"/>
      <c r="AU94" s="10"/>
      <c r="AV94" s="10"/>
      <c r="AW94" s="10"/>
      <c r="AX94" s="10"/>
      <c r="AY94" s="10"/>
      <c r="AZ94" s="10"/>
      <c r="BA94" s="10"/>
      <c r="BB94" s="10"/>
      <c r="BC94" s="10"/>
      <c r="BD94" s="10"/>
      <c r="BE94" s="10"/>
      <c r="BF94" s="10"/>
      <c r="BG94" s="10"/>
      <c r="BH94" s="10"/>
      <c r="BI94" s="10"/>
      <c r="BJ94" s="10"/>
      <c r="BK94" s="10"/>
      <c r="BL94" s="10"/>
      <c r="BM94" s="10"/>
      <c r="BN94" s="10"/>
      <c r="BO94" s="10"/>
      <c r="BP94" s="10"/>
      <c r="BQ94" s="10"/>
      <c r="BR94" s="10"/>
      <c r="BS94" s="10"/>
      <c r="BT94" s="10"/>
      <c r="BU94" s="10"/>
      <c r="BV94" s="10"/>
    </row>
    <row r="95" spans="2:129" x14ac:dyDescent="0.2">
      <c r="B95" s="10"/>
      <c r="AK95" s="10"/>
      <c r="AL95" s="10"/>
      <c r="AM95" s="10"/>
      <c r="AN95" s="10"/>
      <c r="AO95" s="10"/>
      <c r="AP95" s="10"/>
      <c r="AQ95" s="10"/>
      <c r="AR95" s="10"/>
      <c r="AS95" s="10"/>
      <c r="AT95" s="10"/>
      <c r="AU95" s="10"/>
      <c r="AV95" s="10"/>
      <c r="AW95" s="10"/>
      <c r="AX95" s="10"/>
      <c r="AY95" s="10"/>
      <c r="AZ95" s="10"/>
      <c r="BA95" s="10"/>
      <c r="BB95" s="10"/>
      <c r="BC95" s="10"/>
      <c r="BD95" s="10"/>
      <c r="BE95" s="10"/>
      <c r="BF95" s="10"/>
      <c r="BG95" s="10"/>
      <c r="BH95" s="10"/>
      <c r="BI95" s="10"/>
      <c r="BJ95" s="10"/>
      <c r="BK95" s="10"/>
      <c r="BL95" s="10"/>
      <c r="BM95" s="10"/>
      <c r="BN95" s="10"/>
      <c r="BO95" s="10"/>
      <c r="BP95" s="10"/>
      <c r="BQ95" s="10"/>
      <c r="BR95" s="10"/>
      <c r="BS95" s="10"/>
      <c r="BT95" s="10"/>
      <c r="BU95" s="10"/>
      <c r="BV95" s="10"/>
    </row>
    <row r="96" spans="2:129" x14ac:dyDescent="0.2">
      <c r="B96" s="10"/>
      <c r="AK96" s="10"/>
      <c r="AL96" s="10"/>
      <c r="AM96" s="10"/>
      <c r="AN96" s="10"/>
      <c r="AO96" s="10"/>
      <c r="AP96" s="10"/>
      <c r="AQ96" s="10"/>
      <c r="AR96" s="10"/>
      <c r="AS96" s="10"/>
      <c r="AT96" s="10"/>
      <c r="AU96" s="10"/>
      <c r="AV96" s="10"/>
      <c r="AW96" s="10"/>
      <c r="AX96" s="10"/>
      <c r="AY96" s="10"/>
      <c r="AZ96" s="10"/>
      <c r="BA96" s="10"/>
      <c r="BB96" s="10"/>
      <c r="BC96" s="10"/>
      <c r="BD96" s="10"/>
      <c r="BE96" s="10"/>
      <c r="BF96" s="10"/>
      <c r="BG96" s="10"/>
      <c r="BH96" s="10"/>
      <c r="BI96" s="10"/>
      <c r="BJ96" s="10"/>
      <c r="BK96" s="10"/>
      <c r="BL96" s="10"/>
      <c r="BM96" s="10"/>
      <c r="BN96" s="10"/>
      <c r="BO96" s="10"/>
      <c r="BP96" s="10"/>
      <c r="BQ96" s="10"/>
      <c r="BR96" s="10"/>
      <c r="BS96" s="10"/>
      <c r="BT96" s="10"/>
      <c r="BU96" s="10"/>
      <c r="BV96" s="10"/>
    </row>
    <row r="97" spans="3:38" x14ac:dyDescent="0.2">
      <c r="AK97" s="10"/>
      <c r="AL97" s="10"/>
    </row>
    <row r="98" spans="3:38" x14ac:dyDescent="0.2">
      <c r="AK98" s="10"/>
      <c r="AL98" s="10"/>
    </row>
    <row r="99" spans="3:38" x14ac:dyDescent="0.2">
      <c r="AK99" s="10"/>
      <c r="AL99" s="10"/>
    </row>
    <row r="100" spans="3:38" x14ac:dyDescent="0.2">
      <c r="AK100" s="10"/>
      <c r="AL100" s="10"/>
    </row>
    <row r="101" spans="3:38" x14ac:dyDescent="0.2">
      <c r="AK101" s="10"/>
      <c r="AL101" s="10"/>
    </row>
    <row r="102" spans="3:38" x14ac:dyDescent="0.2">
      <c r="AK102" s="10"/>
      <c r="AL102" s="10"/>
    </row>
    <row r="103" spans="3:38" x14ac:dyDescent="0.2">
      <c r="AK103" s="10"/>
      <c r="AL103" s="10"/>
    </row>
    <row r="104" spans="3:38" x14ac:dyDescent="0.2">
      <c r="AK104" s="10"/>
      <c r="AL104" s="10"/>
    </row>
    <row r="105" spans="3:38" x14ac:dyDescent="0.2">
      <c r="AK105" s="10"/>
      <c r="AL105" s="10"/>
    </row>
    <row r="106" spans="3:38" x14ac:dyDescent="0.2">
      <c r="AK106" s="10"/>
      <c r="AL106" s="10"/>
    </row>
    <row r="107" spans="3:38" x14ac:dyDescent="0.2">
      <c r="AK107" s="10"/>
      <c r="AL107" s="10"/>
    </row>
    <row r="108" spans="3:38" x14ac:dyDescent="0.2"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0"/>
      <c r="T108" s="10"/>
      <c r="U108" s="10"/>
      <c r="V108" s="10"/>
      <c r="W108" s="10"/>
      <c r="X108" s="10"/>
      <c r="Y108" s="10"/>
      <c r="Z108" s="10"/>
      <c r="AA108" s="10"/>
      <c r="AB108" s="10"/>
      <c r="AC108" s="10"/>
      <c r="AD108" s="10"/>
      <c r="AE108" s="10"/>
      <c r="AF108" s="10"/>
      <c r="AG108" s="10"/>
      <c r="AH108" s="10"/>
      <c r="AI108" s="10"/>
      <c r="AJ108" s="10"/>
    </row>
    <row r="109" spans="3:38" x14ac:dyDescent="0.2"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  <c r="AA109" s="10"/>
      <c r="AB109" s="10"/>
      <c r="AC109" s="10"/>
      <c r="AD109" s="10"/>
      <c r="AE109" s="10"/>
      <c r="AF109" s="10"/>
      <c r="AG109" s="10"/>
      <c r="AH109" s="10"/>
      <c r="AI109" s="10"/>
      <c r="AJ109" s="10"/>
    </row>
    <row r="110" spans="3:38" x14ac:dyDescent="0.2"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  <c r="AA110" s="10"/>
      <c r="AB110" s="10"/>
      <c r="AC110" s="10"/>
      <c r="AD110" s="10"/>
      <c r="AE110" s="10"/>
      <c r="AF110" s="10"/>
      <c r="AG110" s="10"/>
      <c r="AH110" s="10"/>
      <c r="AI110" s="10"/>
      <c r="AJ110" s="10"/>
    </row>
    <row r="111" spans="3:38" x14ac:dyDescent="0.2">
      <c r="C111" s="1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0"/>
      <c r="Z111" s="10"/>
      <c r="AA111" s="10"/>
      <c r="AB111" s="10"/>
      <c r="AC111" s="10"/>
      <c r="AD111" s="10"/>
      <c r="AE111" s="10"/>
      <c r="AF111" s="10"/>
      <c r="AG111" s="10"/>
      <c r="AH111" s="10"/>
      <c r="AI111" s="10"/>
      <c r="AJ111" s="10"/>
    </row>
    <row r="112" spans="3:38" x14ac:dyDescent="0.2">
      <c r="C112" s="1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0"/>
      <c r="Z112" s="10"/>
      <c r="AA112" s="10"/>
      <c r="AB112" s="10"/>
      <c r="AC112" s="10"/>
      <c r="AD112" s="10"/>
      <c r="AE112" s="10"/>
      <c r="AF112" s="10"/>
      <c r="AG112" s="10"/>
      <c r="AH112" s="10"/>
      <c r="AI112" s="10"/>
      <c r="AJ112" s="10"/>
    </row>
    <row r="113" spans="3:36" x14ac:dyDescent="0.2">
      <c r="C113" s="1"/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0"/>
      <c r="Z113" s="10"/>
      <c r="AA113" s="10"/>
      <c r="AB113" s="10"/>
      <c r="AC113" s="10"/>
      <c r="AD113" s="10"/>
      <c r="AE113" s="10"/>
      <c r="AF113" s="10"/>
      <c r="AG113" s="10"/>
      <c r="AH113" s="10"/>
      <c r="AI113" s="10"/>
      <c r="AJ113" s="10"/>
    </row>
    <row r="114" spans="3:36" x14ac:dyDescent="0.2">
      <c r="C114" s="1"/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0"/>
      <c r="Z114" s="10"/>
      <c r="AA114" s="10"/>
      <c r="AB114" s="10"/>
      <c r="AC114" s="10"/>
      <c r="AD114" s="10"/>
      <c r="AE114" s="10"/>
      <c r="AF114" s="10"/>
      <c r="AG114" s="10"/>
      <c r="AH114" s="10"/>
      <c r="AI114" s="10"/>
      <c r="AJ114" s="10"/>
    </row>
    <row r="115" spans="3:36" x14ac:dyDescent="0.2"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  <c r="AA115" s="10"/>
      <c r="AB115" s="10"/>
      <c r="AC115" s="10"/>
      <c r="AD115" s="10"/>
      <c r="AE115" s="10"/>
      <c r="AF115" s="10"/>
      <c r="AG115" s="10"/>
      <c r="AH115" s="10"/>
      <c r="AI115" s="10"/>
      <c r="AJ115" s="10"/>
    </row>
    <row r="116" spans="3:36" x14ac:dyDescent="0.2"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  <c r="AA116" s="10"/>
      <c r="AB116" s="10"/>
      <c r="AC116" s="10"/>
      <c r="AD116" s="10"/>
      <c r="AE116" s="10"/>
      <c r="AF116" s="10"/>
      <c r="AG116" s="10"/>
      <c r="AH116" s="10"/>
      <c r="AI116" s="10"/>
      <c r="AJ116" s="10"/>
    </row>
    <row r="122" spans="3:36" x14ac:dyDescent="0.2">
      <c r="AG122" s="10"/>
      <c r="AH122" s="10"/>
      <c r="AI122" s="10"/>
      <c r="AJ122" s="10"/>
    </row>
    <row r="123" spans="3:36" x14ac:dyDescent="0.2">
      <c r="AG123" s="10"/>
      <c r="AH123" s="10"/>
      <c r="AI123" s="10"/>
      <c r="AJ123" s="10"/>
    </row>
    <row r="124" spans="3:36" x14ac:dyDescent="0.2">
      <c r="AG124" s="10"/>
      <c r="AH124" s="10"/>
      <c r="AI124" s="10"/>
      <c r="AJ124" s="10"/>
    </row>
    <row r="125" spans="3:36" x14ac:dyDescent="0.2">
      <c r="AG125" s="10"/>
      <c r="AH125" s="10"/>
      <c r="AI125" s="10"/>
      <c r="AJ125" s="10"/>
    </row>
    <row r="126" spans="3:36" x14ac:dyDescent="0.2">
      <c r="AG126" s="9"/>
      <c r="AH126" s="9"/>
      <c r="AI126" s="10"/>
      <c r="AJ126" s="10"/>
    </row>
    <row r="127" spans="3:36" x14ac:dyDescent="0.2">
      <c r="AG127" s="10"/>
      <c r="AH127" s="10"/>
      <c r="AI127" s="10"/>
      <c r="AJ127" s="10"/>
    </row>
    <row r="128" spans="3:36" x14ac:dyDescent="0.2"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0"/>
      <c r="T128" s="10"/>
      <c r="U128" s="10"/>
      <c r="V128" s="10"/>
      <c r="W128" s="10"/>
      <c r="X128" s="10"/>
      <c r="Y128" s="10"/>
      <c r="Z128" s="10"/>
      <c r="AA128" s="10"/>
      <c r="AB128" s="10"/>
      <c r="AC128" s="10"/>
      <c r="AD128" s="10"/>
      <c r="AE128" s="10"/>
      <c r="AF128" s="10"/>
      <c r="AG128" s="10"/>
      <c r="AH128" s="10"/>
      <c r="AI128" s="10"/>
      <c r="AJ128" s="10"/>
    </row>
    <row r="129" spans="3:34" x14ac:dyDescent="0.2"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  <c r="AA129" s="10"/>
      <c r="AB129" s="10"/>
      <c r="AC129" s="10"/>
      <c r="AD129" s="10"/>
      <c r="AE129" s="10"/>
      <c r="AF129" s="10"/>
    </row>
    <row r="130" spans="3:34" x14ac:dyDescent="0.2"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  <c r="AA130" s="10"/>
      <c r="AB130" s="10"/>
      <c r="AC130" s="10"/>
      <c r="AD130" s="10"/>
      <c r="AE130" s="10"/>
      <c r="AF130" s="10"/>
    </row>
    <row r="131" spans="3:34" x14ac:dyDescent="0.2">
      <c r="C131" s="1"/>
      <c r="D131" s="16"/>
      <c r="E131" s="16"/>
      <c r="F131" s="16"/>
      <c r="G131" s="16"/>
      <c r="H131" s="16"/>
      <c r="I131" s="16"/>
      <c r="J131" s="16"/>
      <c r="K131" s="16"/>
      <c r="L131" s="16"/>
      <c r="M131" s="16"/>
      <c r="N131" s="16"/>
      <c r="O131" s="16"/>
      <c r="P131" s="16"/>
      <c r="Q131" s="16"/>
      <c r="R131" s="16"/>
      <c r="S131" s="16"/>
      <c r="T131" s="16"/>
      <c r="U131" s="16"/>
      <c r="V131" s="16"/>
      <c r="W131" s="16"/>
      <c r="X131" s="16"/>
      <c r="Y131" s="10"/>
      <c r="Z131" s="10"/>
      <c r="AA131" s="10"/>
      <c r="AB131" s="10"/>
      <c r="AC131" s="10"/>
      <c r="AD131" s="10"/>
      <c r="AE131" s="10"/>
      <c r="AF131" s="10"/>
    </row>
    <row r="132" spans="3:34" x14ac:dyDescent="0.2">
      <c r="C132" s="1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0"/>
      <c r="Z132" s="10"/>
      <c r="AA132" s="10"/>
      <c r="AB132" s="10"/>
      <c r="AC132" s="10"/>
      <c r="AD132" s="10"/>
      <c r="AE132" s="10"/>
      <c r="AF132" s="10"/>
      <c r="AG132" s="9"/>
      <c r="AH132" s="9"/>
    </row>
    <row r="133" spans="3:34" x14ac:dyDescent="0.2">
      <c r="C133" s="1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0"/>
      <c r="Z133" s="10"/>
      <c r="AA133" s="10"/>
      <c r="AB133" s="10"/>
      <c r="AC133" s="10"/>
      <c r="AD133" s="10"/>
      <c r="AE133" s="10"/>
      <c r="AF133" s="10"/>
    </row>
    <row r="134" spans="3:34" x14ac:dyDescent="0.2">
      <c r="C134" s="1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0"/>
      <c r="Z134" s="10"/>
      <c r="AA134" s="10"/>
      <c r="AB134" s="10"/>
      <c r="AC134" s="10"/>
      <c r="AD134" s="10"/>
      <c r="AE134" s="10"/>
      <c r="AF134" s="10"/>
    </row>
  </sheetData>
  <pageMargins left="0.78749999999999998" right="0.78749999999999998" top="1.0249999999999999" bottom="1.0249999999999999" header="0.78749999999999998" footer="0.78749999999999998"/>
  <pageSetup paperSize="9" orientation="portrait" horizontalDpi="300" verticalDpi="300"/>
  <headerFooter>
    <oddHeader>&amp;C&amp;A</oddHeader>
    <oddFooter>&amp;CPágina &amp;P</oddFoot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008B28-9FD8-4CFF-99D8-5C24BA573BA2}">
  <dimension ref="B1:DY134"/>
  <sheetViews>
    <sheetView zoomScale="85" zoomScaleNormal="85" workbookViewId="0">
      <selection activeCell="A15" sqref="A15"/>
    </sheetView>
  </sheetViews>
  <sheetFormatPr defaultColWidth="11.5703125" defaultRowHeight="12.75" x14ac:dyDescent="0.2"/>
  <cols>
    <col min="1" max="1" width="1" customWidth="1"/>
    <col min="2" max="2" width="8.28515625" customWidth="1"/>
    <col min="3" max="3" width="30.7109375" customWidth="1"/>
    <col min="4" max="4" width="4.42578125" customWidth="1"/>
    <col min="5" max="5" width="12.42578125" customWidth="1"/>
    <col min="6" max="6" width="11.5703125" customWidth="1"/>
    <col min="7" max="7" width="12.5703125" customWidth="1"/>
    <col min="8" max="8" width="11.85546875" customWidth="1"/>
    <col min="9" max="17" width="13.28515625" customWidth="1"/>
    <col min="18" max="18" width="1.5703125" customWidth="1"/>
    <col min="19" max="31" width="13.7109375" customWidth="1"/>
    <col min="32" max="32" width="1.28515625" customWidth="1"/>
    <col min="33" max="45" width="14" customWidth="1"/>
    <col min="46" max="46" width="1.5703125" customWidth="1"/>
    <col min="47" max="48" width="14" customWidth="1"/>
    <col min="49" max="50" width="11.5703125" customWidth="1"/>
    <col min="51" max="54" width="14" customWidth="1"/>
    <col min="55" max="58" width="14.28515625" customWidth="1"/>
    <col min="59" max="59" width="13.5703125" customWidth="1"/>
    <col min="60" max="60" width="2.28515625" customWidth="1"/>
    <col min="61" max="62" width="11.5703125" customWidth="1"/>
    <col min="63" max="73" width="13" customWidth="1"/>
    <col min="74" max="74" width="1.5703125" customWidth="1"/>
    <col min="88" max="88" width="1" customWidth="1"/>
    <col min="102" max="102" width="1.7109375" customWidth="1"/>
    <col min="116" max="116" width="2" customWidth="1"/>
  </cols>
  <sheetData>
    <row r="1" spans="2:129" x14ac:dyDescent="0.2">
      <c r="R1" s="74"/>
      <c r="AF1" s="74"/>
      <c r="AG1" t="s">
        <v>32</v>
      </c>
      <c r="AT1" s="74"/>
      <c r="BH1" s="74"/>
      <c r="BV1" s="74"/>
      <c r="CJ1" s="74"/>
      <c r="CX1" s="74"/>
      <c r="DL1" s="74"/>
    </row>
    <row r="2" spans="2:129" x14ac:dyDescent="0.2">
      <c r="B2" s="31"/>
      <c r="C2" s="27" t="s">
        <v>4</v>
      </c>
      <c r="D2" s="5"/>
      <c r="E2" s="3">
        <v>463</v>
      </c>
      <c r="F2" s="3">
        <v>483</v>
      </c>
      <c r="G2" s="3">
        <v>503</v>
      </c>
      <c r="H2" s="3">
        <v>523</v>
      </c>
      <c r="I2" s="3">
        <v>543</v>
      </c>
      <c r="J2" s="3">
        <v>563</v>
      </c>
      <c r="K2" s="78">
        <v>583</v>
      </c>
      <c r="L2" s="78">
        <v>603</v>
      </c>
      <c r="M2" s="3">
        <v>623</v>
      </c>
      <c r="N2" s="3">
        <v>643</v>
      </c>
      <c r="O2" s="3">
        <v>663</v>
      </c>
      <c r="P2" s="3">
        <v>683</v>
      </c>
      <c r="Q2" s="3">
        <v>703</v>
      </c>
      <c r="R2" s="79"/>
      <c r="S2" s="3">
        <v>463</v>
      </c>
      <c r="T2" s="3">
        <v>483</v>
      </c>
      <c r="U2" s="3">
        <v>503</v>
      </c>
      <c r="V2" s="3">
        <v>523</v>
      </c>
      <c r="W2" s="3">
        <v>543</v>
      </c>
      <c r="X2" s="3">
        <v>563</v>
      </c>
      <c r="Y2" s="78">
        <v>583</v>
      </c>
      <c r="Z2" s="78">
        <v>603</v>
      </c>
      <c r="AA2" s="3">
        <v>623</v>
      </c>
      <c r="AB2" s="3">
        <v>643</v>
      </c>
      <c r="AC2" s="3">
        <v>663</v>
      </c>
      <c r="AD2" s="3">
        <v>683</v>
      </c>
      <c r="AE2" s="3">
        <v>703</v>
      </c>
      <c r="AF2" s="79"/>
      <c r="AG2" s="3">
        <v>463</v>
      </c>
      <c r="AH2" s="3">
        <v>483</v>
      </c>
      <c r="AI2" s="3">
        <v>503</v>
      </c>
      <c r="AJ2" s="3">
        <v>523</v>
      </c>
      <c r="AK2" s="3">
        <v>543</v>
      </c>
      <c r="AL2" s="3">
        <v>563</v>
      </c>
      <c r="AM2" s="78">
        <v>583</v>
      </c>
      <c r="AN2" s="78">
        <v>603</v>
      </c>
      <c r="AO2" s="3">
        <v>623</v>
      </c>
      <c r="AP2" s="3">
        <v>643</v>
      </c>
      <c r="AQ2" s="3">
        <v>663</v>
      </c>
      <c r="AR2" s="3">
        <v>683</v>
      </c>
      <c r="AS2" s="3">
        <v>703</v>
      </c>
      <c r="AT2" s="79"/>
      <c r="AU2" s="3">
        <v>463</v>
      </c>
      <c r="AV2" s="3">
        <v>483</v>
      </c>
      <c r="AW2" s="3">
        <v>503</v>
      </c>
      <c r="AX2" s="3">
        <v>523</v>
      </c>
      <c r="AY2" s="3">
        <v>543</v>
      </c>
      <c r="AZ2" s="3">
        <v>563</v>
      </c>
      <c r="BA2" s="78">
        <v>583</v>
      </c>
      <c r="BB2" s="78">
        <v>603</v>
      </c>
      <c r="BC2" s="3">
        <v>623</v>
      </c>
      <c r="BD2" s="3">
        <v>643</v>
      </c>
      <c r="BE2" s="3">
        <v>663</v>
      </c>
      <c r="BF2" s="3">
        <v>683</v>
      </c>
      <c r="BG2" s="3">
        <v>703</v>
      </c>
      <c r="BH2" s="79"/>
      <c r="BI2" s="3">
        <v>463</v>
      </c>
      <c r="BJ2" s="3">
        <v>483</v>
      </c>
      <c r="BK2" s="3">
        <v>503</v>
      </c>
      <c r="BL2" s="3">
        <v>523</v>
      </c>
      <c r="BM2" s="3">
        <v>543</v>
      </c>
      <c r="BN2" s="3">
        <v>563</v>
      </c>
      <c r="BO2" s="78">
        <v>583</v>
      </c>
      <c r="BP2" s="78">
        <v>603</v>
      </c>
      <c r="BQ2" s="3">
        <v>623</v>
      </c>
      <c r="BR2" s="3">
        <v>643</v>
      </c>
      <c r="BS2" s="3">
        <v>663</v>
      </c>
      <c r="BT2" s="3">
        <v>683</v>
      </c>
      <c r="BU2" s="3">
        <v>703</v>
      </c>
      <c r="BV2" s="79"/>
      <c r="BW2" s="3">
        <v>463</v>
      </c>
      <c r="BX2" s="3">
        <v>483</v>
      </c>
      <c r="BY2" s="3">
        <v>503</v>
      </c>
      <c r="BZ2" s="3">
        <v>523</v>
      </c>
      <c r="CA2" s="3">
        <v>543</v>
      </c>
      <c r="CB2" s="3">
        <v>563</v>
      </c>
      <c r="CC2" s="78">
        <v>583</v>
      </c>
      <c r="CD2" s="78">
        <v>603</v>
      </c>
      <c r="CE2" s="3">
        <v>623</v>
      </c>
      <c r="CF2" s="3">
        <v>643</v>
      </c>
      <c r="CG2" s="3">
        <v>663</v>
      </c>
      <c r="CH2" s="3">
        <v>683</v>
      </c>
      <c r="CI2" s="3">
        <v>703</v>
      </c>
      <c r="CJ2" s="79"/>
      <c r="CK2" s="3">
        <v>463</v>
      </c>
      <c r="CL2" s="3">
        <v>483</v>
      </c>
      <c r="CM2" s="3">
        <v>503</v>
      </c>
      <c r="CN2" s="3">
        <v>523</v>
      </c>
      <c r="CO2" s="3">
        <v>543</v>
      </c>
      <c r="CP2" s="3">
        <v>563</v>
      </c>
      <c r="CQ2" s="78">
        <v>583</v>
      </c>
      <c r="CR2" s="78">
        <v>603</v>
      </c>
      <c r="CS2" s="3">
        <v>623</v>
      </c>
      <c r="CT2" s="3">
        <v>643</v>
      </c>
      <c r="CU2" s="3">
        <v>663</v>
      </c>
      <c r="CV2" s="3">
        <v>683</v>
      </c>
      <c r="CW2" s="3">
        <v>703</v>
      </c>
      <c r="CX2" s="79"/>
      <c r="CY2" s="3">
        <v>463</v>
      </c>
      <c r="CZ2" s="3">
        <v>483</v>
      </c>
      <c r="DA2" s="3">
        <v>503</v>
      </c>
      <c r="DB2" s="3">
        <v>523</v>
      </c>
      <c r="DC2" s="3">
        <v>543</v>
      </c>
      <c r="DD2" s="3">
        <v>563</v>
      </c>
      <c r="DE2" s="78">
        <v>583</v>
      </c>
      <c r="DF2" s="78">
        <v>603</v>
      </c>
      <c r="DG2" s="3">
        <v>623</v>
      </c>
      <c r="DH2" s="3">
        <v>643</v>
      </c>
      <c r="DI2" s="3">
        <v>663</v>
      </c>
      <c r="DJ2" s="3">
        <v>683</v>
      </c>
      <c r="DK2" s="3">
        <v>703</v>
      </c>
      <c r="DL2" s="79"/>
      <c r="DM2" s="3">
        <v>463</v>
      </c>
      <c r="DN2" s="3">
        <v>483</v>
      </c>
      <c r="DO2" s="3">
        <v>503</v>
      </c>
      <c r="DP2" s="3">
        <v>523</v>
      </c>
      <c r="DQ2" s="3">
        <v>543</v>
      </c>
      <c r="DR2" s="3">
        <v>563</v>
      </c>
      <c r="DS2" s="78">
        <v>583</v>
      </c>
      <c r="DT2" s="78">
        <v>603</v>
      </c>
      <c r="DU2" s="3">
        <v>623</v>
      </c>
      <c r="DV2" s="3">
        <v>643</v>
      </c>
      <c r="DW2" s="3">
        <v>663</v>
      </c>
      <c r="DX2" s="3">
        <v>683</v>
      </c>
      <c r="DY2" s="3">
        <v>703</v>
      </c>
    </row>
    <row r="3" spans="2:129" ht="15.75" x14ac:dyDescent="0.25">
      <c r="B3" s="59" t="s">
        <v>5</v>
      </c>
      <c r="C3" s="28" t="s">
        <v>6</v>
      </c>
      <c r="D3" s="5"/>
      <c r="E3">
        <f>5*101325</f>
        <v>506625</v>
      </c>
      <c r="F3">
        <f>5*101325</f>
        <v>506625</v>
      </c>
      <c r="G3">
        <f t="shared" ref="G3:Q3" si="0">5*101325</f>
        <v>506625</v>
      </c>
      <c r="H3">
        <f t="shared" si="0"/>
        <v>506625</v>
      </c>
      <c r="I3">
        <f t="shared" si="0"/>
        <v>506625</v>
      </c>
      <c r="J3">
        <f t="shared" si="0"/>
        <v>506625</v>
      </c>
      <c r="K3">
        <f t="shared" si="0"/>
        <v>506625</v>
      </c>
      <c r="L3">
        <f t="shared" si="0"/>
        <v>506625</v>
      </c>
      <c r="M3">
        <f t="shared" si="0"/>
        <v>506625</v>
      </c>
      <c r="N3">
        <f t="shared" si="0"/>
        <v>506625</v>
      </c>
      <c r="O3">
        <f t="shared" si="0"/>
        <v>506625</v>
      </c>
      <c r="P3">
        <f t="shared" si="0"/>
        <v>506625</v>
      </c>
      <c r="Q3">
        <f t="shared" si="0"/>
        <v>506625</v>
      </c>
      <c r="R3" s="74"/>
      <c r="S3">
        <f>10*101325</f>
        <v>1013250</v>
      </c>
      <c r="T3">
        <f t="shared" ref="T3:AE3" si="1">10*101325</f>
        <v>1013250</v>
      </c>
      <c r="U3">
        <f t="shared" si="1"/>
        <v>1013250</v>
      </c>
      <c r="V3">
        <f t="shared" si="1"/>
        <v>1013250</v>
      </c>
      <c r="W3">
        <f t="shared" si="1"/>
        <v>1013250</v>
      </c>
      <c r="X3">
        <f t="shared" si="1"/>
        <v>1013250</v>
      </c>
      <c r="Y3">
        <f t="shared" si="1"/>
        <v>1013250</v>
      </c>
      <c r="Z3">
        <f t="shared" si="1"/>
        <v>1013250</v>
      </c>
      <c r="AA3">
        <f t="shared" si="1"/>
        <v>1013250</v>
      </c>
      <c r="AB3">
        <f t="shared" si="1"/>
        <v>1013250</v>
      </c>
      <c r="AC3">
        <f t="shared" si="1"/>
        <v>1013250</v>
      </c>
      <c r="AD3">
        <f t="shared" si="1"/>
        <v>1013250</v>
      </c>
      <c r="AE3">
        <f t="shared" si="1"/>
        <v>1013250</v>
      </c>
      <c r="AF3" s="74"/>
      <c r="AG3">
        <f>15*101325</f>
        <v>1519875</v>
      </c>
      <c r="AH3">
        <f t="shared" ref="AH3:AS3" si="2">15*101325</f>
        <v>1519875</v>
      </c>
      <c r="AI3">
        <f t="shared" si="2"/>
        <v>1519875</v>
      </c>
      <c r="AJ3">
        <f t="shared" si="2"/>
        <v>1519875</v>
      </c>
      <c r="AK3">
        <f t="shared" si="2"/>
        <v>1519875</v>
      </c>
      <c r="AL3">
        <f t="shared" si="2"/>
        <v>1519875</v>
      </c>
      <c r="AM3">
        <f t="shared" si="2"/>
        <v>1519875</v>
      </c>
      <c r="AN3">
        <f t="shared" si="2"/>
        <v>1519875</v>
      </c>
      <c r="AO3">
        <f t="shared" si="2"/>
        <v>1519875</v>
      </c>
      <c r="AP3">
        <f t="shared" si="2"/>
        <v>1519875</v>
      </c>
      <c r="AQ3">
        <f t="shared" si="2"/>
        <v>1519875</v>
      </c>
      <c r="AR3">
        <f t="shared" si="2"/>
        <v>1519875</v>
      </c>
      <c r="AS3">
        <f t="shared" si="2"/>
        <v>1519875</v>
      </c>
      <c r="AT3" s="74"/>
      <c r="AU3">
        <f>20*101325</f>
        <v>2026500</v>
      </c>
      <c r="AV3">
        <f t="shared" ref="AV3:BG3" si="3">20*101325</f>
        <v>2026500</v>
      </c>
      <c r="AW3">
        <f t="shared" si="3"/>
        <v>2026500</v>
      </c>
      <c r="AX3">
        <f t="shared" si="3"/>
        <v>2026500</v>
      </c>
      <c r="AY3">
        <f t="shared" si="3"/>
        <v>2026500</v>
      </c>
      <c r="AZ3">
        <f t="shared" si="3"/>
        <v>2026500</v>
      </c>
      <c r="BA3">
        <f t="shared" si="3"/>
        <v>2026500</v>
      </c>
      <c r="BB3">
        <f t="shared" si="3"/>
        <v>2026500</v>
      </c>
      <c r="BC3">
        <f t="shared" si="3"/>
        <v>2026500</v>
      </c>
      <c r="BD3">
        <f t="shared" si="3"/>
        <v>2026500</v>
      </c>
      <c r="BE3">
        <f t="shared" si="3"/>
        <v>2026500</v>
      </c>
      <c r="BF3">
        <f t="shared" si="3"/>
        <v>2026500</v>
      </c>
      <c r="BG3">
        <f t="shared" si="3"/>
        <v>2026500</v>
      </c>
      <c r="BH3" s="74"/>
      <c r="BI3">
        <f>25*101325</f>
        <v>2533125</v>
      </c>
      <c r="BJ3">
        <f t="shared" ref="BJ3:BU3" si="4">25*101325</f>
        <v>2533125</v>
      </c>
      <c r="BK3">
        <f t="shared" si="4"/>
        <v>2533125</v>
      </c>
      <c r="BL3">
        <f t="shared" si="4"/>
        <v>2533125</v>
      </c>
      <c r="BM3">
        <f t="shared" si="4"/>
        <v>2533125</v>
      </c>
      <c r="BN3">
        <f t="shared" si="4"/>
        <v>2533125</v>
      </c>
      <c r="BO3">
        <f t="shared" si="4"/>
        <v>2533125</v>
      </c>
      <c r="BP3">
        <f t="shared" si="4"/>
        <v>2533125</v>
      </c>
      <c r="BQ3">
        <f t="shared" si="4"/>
        <v>2533125</v>
      </c>
      <c r="BR3">
        <f t="shared" si="4"/>
        <v>2533125</v>
      </c>
      <c r="BS3">
        <f t="shared" si="4"/>
        <v>2533125</v>
      </c>
      <c r="BT3">
        <f t="shared" si="4"/>
        <v>2533125</v>
      </c>
      <c r="BU3">
        <f t="shared" si="4"/>
        <v>2533125</v>
      </c>
      <c r="BV3" s="74"/>
      <c r="BW3">
        <f>30*101325</f>
        <v>3039750</v>
      </c>
      <c r="BX3">
        <f t="shared" ref="BX3:CI3" si="5">30*101325</f>
        <v>3039750</v>
      </c>
      <c r="BY3">
        <f t="shared" si="5"/>
        <v>3039750</v>
      </c>
      <c r="BZ3">
        <f t="shared" si="5"/>
        <v>3039750</v>
      </c>
      <c r="CA3">
        <f t="shared" si="5"/>
        <v>3039750</v>
      </c>
      <c r="CB3">
        <f t="shared" si="5"/>
        <v>3039750</v>
      </c>
      <c r="CC3">
        <f t="shared" si="5"/>
        <v>3039750</v>
      </c>
      <c r="CD3">
        <f t="shared" si="5"/>
        <v>3039750</v>
      </c>
      <c r="CE3">
        <f t="shared" si="5"/>
        <v>3039750</v>
      </c>
      <c r="CF3">
        <f t="shared" si="5"/>
        <v>3039750</v>
      </c>
      <c r="CG3">
        <f t="shared" si="5"/>
        <v>3039750</v>
      </c>
      <c r="CH3">
        <f t="shared" si="5"/>
        <v>3039750</v>
      </c>
      <c r="CI3">
        <f t="shared" si="5"/>
        <v>3039750</v>
      </c>
      <c r="CJ3" s="74"/>
      <c r="CK3">
        <f>35*101325</f>
        <v>3546375</v>
      </c>
      <c r="CL3">
        <f t="shared" ref="CL3:CW3" si="6">35*101325</f>
        <v>3546375</v>
      </c>
      <c r="CM3">
        <f t="shared" si="6"/>
        <v>3546375</v>
      </c>
      <c r="CN3">
        <f t="shared" si="6"/>
        <v>3546375</v>
      </c>
      <c r="CO3">
        <f t="shared" si="6"/>
        <v>3546375</v>
      </c>
      <c r="CP3">
        <f t="shared" si="6"/>
        <v>3546375</v>
      </c>
      <c r="CQ3">
        <f t="shared" si="6"/>
        <v>3546375</v>
      </c>
      <c r="CR3">
        <f t="shared" si="6"/>
        <v>3546375</v>
      </c>
      <c r="CS3">
        <f t="shared" si="6"/>
        <v>3546375</v>
      </c>
      <c r="CT3">
        <f t="shared" si="6"/>
        <v>3546375</v>
      </c>
      <c r="CU3">
        <f t="shared" si="6"/>
        <v>3546375</v>
      </c>
      <c r="CV3">
        <f t="shared" si="6"/>
        <v>3546375</v>
      </c>
      <c r="CW3">
        <f t="shared" si="6"/>
        <v>3546375</v>
      </c>
      <c r="CX3" s="74"/>
      <c r="CY3">
        <f>40*101325</f>
        <v>4053000</v>
      </c>
      <c r="CZ3">
        <f t="shared" ref="CZ3:DK3" si="7">40*101325</f>
        <v>4053000</v>
      </c>
      <c r="DA3">
        <f t="shared" si="7"/>
        <v>4053000</v>
      </c>
      <c r="DB3">
        <f t="shared" si="7"/>
        <v>4053000</v>
      </c>
      <c r="DC3">
        <f t="shared" si="7"/>
        <v>4053000</v>
      </c>
      <c r="DD3">
        <f t="shared" si="7"/>
        <v>4053000</v>
      </c>
      <c r="DE3">
        <f t="shared" si="7"/>
        <v>4053000</v>
      </c>
      <c r="DF3">
        <f t="shared" si="7"/>
        <v>4053000</v>
      </c>
      <c r="DG3">
        <f t="shared" si="7"/>
        <v>4053000</v>
      </c>
      <c r="DH3">
        <f t="shared" si="7"/>
        <v>4053000</v>
      </c>
      <c r="DI3">
        <f t="shared" si="7"/>
        <v>4053000</v>
      </c>
      <c r="DJ3">
        <f t="shared" si="7"/>
        <v>4053000</v>
      </c>
      <c r="DK3">
        <f t="shared" si="7"/>
        <v>4053000</v>
      </c>
      <c r="DL3" s="74"/>
      <c r="DM3">
        <f t="shared" ref="DM3:DY3" si="8">45*101325</f>
        <v>4559625</v>
      </c>
      <c r="DN3">
        <f t="shared" si="8"/>
        <v>4559625</v>
      </c>
      <c r="DO3">
        <f t="shared" si="8"/>
        <v>4559625</v>
      </c>
      <c r="DP3">
        <f t="shared" si="8"/>
        <v>4559625</v>
      </c>
      <c r="DQ3">
        <f t="shared" si="8"/>
        <v>4559625</v>
      </c>
      <c r="DR3">
        <f t="shared" si="8"/>
        <v>4559625</v>
      </c>
      <c r="DS3">
        <f t="shared" si="8"/>
        <v>4559625</v>
      </c>
      <c r="DT3">
        <f t="shared" si="8"/>
        <v>4559625</v>
      </c>
      <c r="DU3">
        <f t="shared" si="8"/>
        <v>4559625</v>
      </c>
      <c r="DV3">
        <f t="shared" si="8"/>
        <v>4559625</v>
      </c>
      <c r="DW3">
        <f t="shared" si="8"/>
        <v>4559625</v>
      </c>
      <c r="DX3">
        <f t="shared" si="8"/>
        <v>4559625</v>
      </c>
      <c r="DY3">
        <f t="shared" si="8"/>
        <v>4559625</v>
      </c>
    </row>
    <row r="4" spans="2:129" ht="15.75" x14ac:dyDescent="0.25">
      <c r="B4" s="59" t="s">
        <v>7</v>
      </c>
      <c r="C4" s="29" t="s">
        <v>8</v>
      </c>
      <c r="D4" s="5"/>
      <c r="E4">
        <v>10</v>
      </c>
      <c r="F4">
        <v>10</v>
      </c>
      <c r="G4">
        <v>10</v>
      </c>
      <c r="H4">
        <v>10</v>
      </c>
      <c r="I4">
        <v>10</v>
      </c>
      <c r="J4">
        <v>10</v>
      </c>
      <c r="K4">
        <v>10</v>
      </c>
      <c r="L4">
        <v>10</v>
      </c>
      <c r="M4">
        <v>10</v>
      </c>
      <c r="N4">
        <v>10</v>
      </c>
      <c r="O4">
        <v>10</v>
      </c>
      <c r="P4">
        <v>10</v>
      </c>
      <c r="Q4">
        <v>10</v>
      </c>
      <c r="R4" s="74"/>
      <c r="S4">
        <v>10</v>
      </c>
      <c r="T4">
        <v>10</v>
      </c>
      <c r="U4">
        <v>10</v>
      </c>
      <c r="V4">
        <v>10</v>
      </c>
      <c r="W4">
        <v>10</v>
      </c>
      <c r="X4">
        <v>10</v>
      </c>
      <c r="Y4">
        <v>10</v>
      </c>
      <c r="Z4">
        <v>10</v>
      </c>
      <c r="AA4">
        <v>10</v>
      </c>
      <c r="AB4">
        <v>10</v>
      </c>
      <c r="AC4">
        <v>10</v>
      </c>
      <c r="AD4">
        <v>10</v>
      </c>
      <c r="AE4">
        <v>10</v>
      </c>
      <c r="AF4" s="74"/>
      <c r="AG4">
        <v>10</v>
      </c>
      <c r="AH4">
        <v>10</v>
      </c>
      <c r="AI4">
        <v>10</v>
      </c>
      <c r="AJ4">
        <v>10</v>
      </c>
      <c r="AK4">
        <v>10</v>
      </c>
      <c r="AL4">
        <v>10</v>
      </c>
      <c r="AM4">
        <v>10</v>
      </c>
      <c r="AN4">
        <v>10</v>
      </c>
      <c r="AO4">
        <v>10</v>
      </c>
      <c r="AP4">
        <v>10</v>
      </c>
      <c r="AQ4">
        <v>10</v>
      </c>
      <c r="AR4">
        <v>10</v>
      </c>
      <c r="AS4">
        <v>10</v>
      </c>
      <c r="AT4" s="74"/>
      <c r="AU4">
        <v>10</v>
      </c>
      <c r="AV4">
        <v>10</v>
      </c>
      <c r="AW4">
        <v>10</v>
      </c>
      <c r="AX4">
        <v>10</v>
      </c>
      <c r="AY4">
        <v>10</v>
      </c>
      <c r="AZ4">
        <v>10</v>
      </c>
      <c r="BA4">
        <v>10</v>
      </c>
      <c r="BB4">
        <v>10</v>
      </c>
      <c r="BC4">
        <v>10</v>
      </c>
      <c r="BD4">
        <v>10</v>
      </c>
      <c r="BE4">
        <v>10</v>
      </c>
      <c r="BF4">
        <v>10</v>
      </c>
      <c r="BG4">
        <v>10</v>
      </c>
      <c r="BH4" s="74"/>
      <c r="BI4">
        <v>10</v>
      </c>
      <c r="BJ4">
        <v>10</v>
      </c>
      <c r="BK4">
        <v>10</v>
      </c>
      <c r="BL4">
        <v>10</v>
      </c>
      <c r="BM4">
        <v>10</v>
      </c>
      <c r="BN4">
        <v>10</v>
      </c>
      <c r="BO4">
        <v>10</v>
      </c>
      <c r="BP4">
        <v>10</v>
      </c>
      <c r="BQ4">
        <v>10</v>
      </c>
      <c r="BR4">
        <v>10</v>
      </c>
      <c r="BS4">
        <v>10</v>
      </c>
      <c r="BT4">
        <v>10</v>
      </c>
      <c r="BU4">
        <v>10</v>
      </c>
      <c r="BV4" s="74"/>
      <c r="BW4">
        <v>10</v>
      </c>
      <c r="BX4">
        <v>10</v>
      </c>
      <c r="BY4">
        <v>10</v>
      </c>
      <c r="BZ4">
        <v>10</v>
      </c>
      <c r="CA4">
        <v>10</v>
      </c>
      <c r="CB4">
        <v>10</v>
      </c>
      <c r="CC4">
        <v>10</v>
      </c>
      <c r="CD4">
        <v>10</v>
      </c>
      <c r="CE4">
        <v>10</v>
      </c>
      <c r="CF4">
        <v>10</v>
      </c>
      <c r="CG4">
        <v>10</v>
      </c>
      <c r="CH4">
        <v>10</v>
      </c>
      <c r="CI4">
        <v>10</v>
      </c>
      <c r="CJ4" s="74"/>
      <c r="CK4">
        <v>10</v>
      </c>
      <c r="CL4">
        <v>10</v>
      </c>
      <c r="CM4">
        <v>10</v>
      </c>
      <c r="CN4">
        <v>10</v>
      </c>
      <c r="CO4">
        <v>10</v>
      </c>
      <c r="CP4">
        <v>10</v>
      </c>
      <c r="CQ4">
        <v>10</v>
      </c>
      <c r="CR4">
        <v>10</v>
      </c>
      <c r="CS4">
        <v>10</v>
      </c>
      <c r="CT4">
        <v>10</v>
      </c>
      <c r="CU4">
        <v>10</v>
      </c>
      <c r="CV4">
        <v>10</v>
      </c>
      <c r="CW4">
        <v>10</v>
      </c>
      <c r="CX4" s="74"/>
      <c r="CY4">
        <v>10</v>
      </c>
      <c r="CZ4">
        <v>10</v>
      </c>
      <c r="DA4">
        <v>10</v>
      </c>
      <c r="DB4">
        <v>10</v>
      </c>
      <c r="DC4">
        <v>10</v>
      </c>
      <c r="DD4">
        <v>10</v>
      </c>
      <c r="DE4">
        <v>10</v>
      </c>
      <c r="DF4">
        <v>10</v>
      </c>
      <c r="DG4">
        <v>10</v>
      </c>
      <c r="DH4">
        <v>10</v>
      </c>
      <c r="DI4">
        <v>10</v>
      </c>
      <c r="DJ4">
        <v>10</v>
      </c>
      <c r="DK4">
        <v>10</v>
      </c>
      <c r="DL4" s="74"/>
      <c r="DM4">
        <v>10</v>
      </c>
      <c r="DN4">
        <v>10</v>
      </c>
      <c r="DO4">
        <v>10</v>
      </c>
      <c r="DP4">
        <v>10</v>
      </c>
      <c r="DQ4">
        <v>10</v>
      </c>
      <c r="DR4">
        <v>10</v>
      </c>
      <c r="DS4">
        <v>10</v>
      </c>
      <c r="DT4">
        <v>10</v>
      </c>
      <c r="DU4">
        <v>10</v>
      </c>
      <c r="DV4">
        <v>10</v>
      </c>
      <c r="DW4">
        <v>10</v>
      </c>
      <c r="DX4">
        <v>10</v>
      </c>
      <c r="DY4">
        <v>10</v>
      </c>
    </row>
    <row r="5" spans="2:129" ht="15.75" x14ac:dyDescent="0.25">
      <c r="B5" s="59" t="s">
        <v>7</v>
      </c>
      <c r="R5" s="74"/>
      <c r="AF5" s="74"/>
      <c r="AT5" s="74"/>
      <c r="BH5" s="74"/>
      <c r="BV5" s="74"/>
      <c r="CJ5" s="74"/>
      <c r="CX5" s="74"/>
      <c r="DL5" s="74"/>
    </row>
    <row r="6" spans="2:129" ht="15.75" x14ac:dyDescent="0.25">
      <c r="B6" s="59" t="s">
        <v>9</v>
      </c>
      <c r="C6" s="6" t="s">
        <v>53</v>
      </c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74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74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74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  <c r="BH6" s="74"/>
      <c r="BI6" s="6"/>
      <c r="BJ6" s="6"/>
      <c r="BK6" s="6"/>
      <c r="BL6" s="6"/>
      <c r="BM6" s="6"/>
      <c r="BN6" s="6"/>
      <c r="BO6" s="6"/>
      <c r="BP6" s="6"/>
      <c r="BQ6" s="6"/>
      <c r="BR6" s="6"/>
      <c r="BS6" s="6"/>
      <c r="BT6" s="6"/>
      <c r="BU6" s="6"/>
      <c r="BV6" s="74"/>
      <c r="BW6" s="6"/>
      <c r="BX6" s="6"/>
      <c r="BY6" s="6"/>
      <c r="BZ6" s="6"/>
      <c r="CA6" s="6"/>
      <c r="CB6" s="6"/>
      <c r="CC6" s="6"/>
      <c r="CD6" s="6"/>
      <c r="CE6" s="6"/>
      <c r="CF6" s="6"/>
      <c r="CG6" s="6"/>
      <c r="CH6" s="6"/>
      <c r="CI6" s="6"/>
      <c r="CJ6" s="74"/>
      <c r="CK6" s="6"/>
      <c r="CL6" s="6"/>
      <c r="CM6" s="6"/>
      <c r="CN6" s="6"/>
      <c r="CO6" s="6"/>
      <c r="CP6" s="6"/>
      <c r="CQ6" s="6"/>
      <c r="CR6" s="6"/>
      <c r="CS6" s="6"/>
      <c r="CT6" s="6"/>
      <c r="CU6" s="6"/>
      <c r="CV6" s="6"/>
      <c r="CW6" s="6"/>
      <c r="CX6" s="74"/>
      <c r="CY6" s="6"/>
      <c r="CZ6" s="6"/>
      <c r="DA6" s="6"/>
      <c r="DB6" s="6"/>
      <c r="DC6" s="6"/>
      <c r="DD6" s="6"/>
      <c r="DE6" s="6"/>
      <c r="DF6" s="6"/>
      <c r="DG6" s="6"/>
      <c r="DH6" s="6"/>
      <c r="DI6" s="6"/>
      <c r="DJ6" s="6"/>
      <c r="DK6" s="6"/>
      <c r="DL6" s="74"/>
      <c r="DM6" s="6"/>
      <c r="DN6" s="6"/>
      <c r="DO6" s="6"/>
      <c r="DP6" s="6"/>
      <c r="DQ6" s="6"/>
      <c r="DR6" s="6"/>
      <c r="DS6" s="6"/>
      <c r="DT6" s="6"/>
      <c r="DU6" s="6"/>
      <c r="DV6" s="6"/>
      <c r="DW6" s="6"/>
      <c r="DX6" s="6"/>
      <c r="DY6" s="6"/>
    </row>
    <row r="7" spans="2:129" ht="15.75" x14ac:dyDescent="0.3">
      <c r="B7" s="32"/>
      <c r="C7" s="27" t="s">
        <v>10</v>
      </c>
      <c r="D7" s="5"/>
      <c r="E7" s="89">
        <v>1.9</v>
      </c>
      <c r="F7" s="89">
        <f>$E$7</f>
        <v>1.9</v>
      </c>
      <c r="G7" s="89">
        <f>$E$7</f>
        <v>1.9</v>
      </c>
      <c r="H7" s="89">
        <f>$E$7</f>
        <v>1.9</v>
      </c>
      <c r="I7" s="89">
        <f>$E$7</f>
        <v>1.9</v>
      </c>
      <c r="J7" s="89">
        <f t="shared" ref="J7:BW7" si="9">$E$7</f>
        <v>1.9</v>
      </c>
      <c r="K7" s="89">
        <f t="shared" si="9"/>
        <v>1.9</v>
      </c>
      <c r="L7" s="89">
        <f t="shared" si="9"/>
        <v>1.9</v>
      </c>
      <c r="M7" s="89">
        <f t="shared" si="9"/>
        <v>1.9</v>
      </c>
      <c r="N7" s="89">
        <f t="shared" si="9"/>
        <v>1.9</v>
      </c>
      <c r="O7" s="89">
        <f t="shared" si="9"/>
        <v>1.9</v>
      </c>
      <c r="P7" s="89">
        <f t="shared" si="9"/>
        <v>1.9</v>
      </c>
      <c r="Q7" s="89">
        <f t="shared" si="9"/>
        <v>1.9</v>
      </c>
      <c r="R7" s="90"/>
      <c r="S7" s="89">
        <f t="shared" si="9"/>
        <v>1.9</v>
      </c>
      <c r="T7" s="89">
        <f t="shared" si="9"/>
        <v>1.9</v>
      </c>
      <c r="U7" s="89">
        <f t="shared" si="9"/>
        <v>1.9</v>
      </c>
      <c r="V7" s="89">
        <f t="shared" si="9"/>
        <v>1.9</v>
      </c>
      <c r="W7" s="89">
        <f t="shared" si="9"/>
        <v>1.9</v>
      </c>
      <c r="X7" s="89">
        <f t="shared" si="9"/>
        <v>1.9</v>
      </c>
      <c r="Y7" s="89">
        <f t="shared" si="9"/>
        <v>1.9</v>
      </c>
      <c r="Z7" s="89">
        <f t="shared" si="9"/>
        <v>1.9</v>
      </c>
      <c r="AA7" s="89">
        <f t="shared" si="9"/>
        <v>1.9</v>
      </c>
      <c r="AB7" s="89">
        <f t="shared" si="9"/>
        <v>1.9</v>
      </c>
      <c r="AC7" s="89">
        <f t="shared" si="9"/>
        <v>1.9</v>
      </c>
      <c r="AD7" s="89">
        <f t="shared" si="9"/>
        <v>1.9</v>
      </c>
      <c r="AE7" s="89">
        <f t="shared" si="9"/>
        <v>1.9</v>
      </c>
      <c r="AF7" s="90"/>
      <c r="AG7" s="89">
        <f t="shared" si="9"/>
        <v>1.9</v>
      </c>
      <c r="AH7" s="89">
        <f t="shared" si="9"/>
        <v>1.9</v>
      </c>
      <c r="AI7" s="89">
        <f t="shared" si="9"/>
        <v>1.9</v>
      </c>
      <c r="AJ7" s="89">
        <f t="shared" si="9"/>
        <v>1.9</v>
      </c>
      <c r="AK7" s="89">
        <f t="shared" si="9"/>
        <v>1.9</v>
      </c>
      <c r="AL7" s="89">
        <f t="shared" si="9"/>
        <v>1.9</v>
      </c>
      <c r="AM7" s="89">
        <f t="shared" si="9"/>
        <v>1.9</v>
      </c>
      <c r="AN7" s="89">
        <f t="shared" si="9"/>
        <v>1.9</v>
      </c>
      <c r="AO7" s="89">
        <f t="shared" si="9"/>
        <v>1.9</v>
      </c>
      <c r="AP7" s="89">
        <f t="shared" si="9"/>
        <v>1.9</v>
      </c>
      <c r="AQ7" s="89">
        <f t="shared" si="9"/>
        <v>1.9</v>
      </c>
      <c r="AR7" s="89">
        <f t="shared" si="9"/>
        <v>1.9</v>
      </c>
      <c r="AS7" s="89">
        <f t="shared" si="9"/>
        <v>1.9</v>
      </c>
      <c r="AT7" s="90"/>
      <c r="AU7" s="89">
        <f t="shared" si="9"/>
        <v>1.9</v>
      </c>
      <c r="AV7" s="89">
        <f t="shared" si="9"/>
        <v>1.9</v>
      </c>
      <c r="AW7" s="89">
        <f t="shared" si="9"/>
        <v>1.9</v>
      </c>
      <c r="AX7" s="89">
        <f t="shared" si="9"/>
        <v>1.9</v>
      </c>
      <c r="AY7" s="89">
        <f t="shared" si="9"/>
        <v>1.9</v>
      </c>
      <c r="AZ7" s="89">
        <f t="shared" si="9"/>
        <v>1.9</v>
      </c>
      <c r="BA7" s="89">
        <f t="shared" si="9"/>
        <v>1.9</v>
      </c>
      <c r="BB7" s="89">
        <f t="shared" si="9"/>
        <v>1.9</v>
      </c>
      <c r="BC7" s="89">
        <f t="shared" si="9"/>
        <v>1.9</v>
      </c>
      <c r="BD7" s="89">
        <f t="shared" si="9"/>
        <v>1.9</v>
      </c>
      <c r="BE7" s="89">
        <f t="shared" si="9"/>
        <v>1.9</v>
      </c>
      <c r="BF7" s="89">
        <f t="shared" si="9"/>
        <v>1.9</v>
      </c>
      <c r="BG7" s="89">
        <f t="shared" si="9"/>
        <v>1.9</v>
      </c>
      <c r="BH7" s="90"/>
      <c r="BI7" s="89">
        <f t="shared" si="9"/>
        <v>1.9</v>
      </c>
      <c r="BJ7" s="89">
        <f t="shared" si="9"/>
        <v>1.9</v>
      </c>
      <c r="BK7" s="89">
        <f t="shared" si="9"/>
        <v>1.9</v>
      </c>
      <c r="BL7" s="89">
        <f t="shared" si="9"/>
        <v>1.9</v>
      </c>
      <c r="BM7" s="89">
        <f t="shared" si="9"/>
        <v>1.9</v>
      </c>
      <c r="BN7" s="89">
        <f t="shared" si="9"/>
        <v>1.9</v>
      </c>
      <c r="BO7" s="89">
        <f t="shared" si="9"/>
        <v>1.9</v>
      </c>
      <c r="BP7" s="89">
        <f t="shared" si="9"/>
        <v>1.9</v>
      </c>
      <c r="BQ7" s="89">
        <f t="shared" si="9"/>
        <v>1.9</v>
      </c>
      <c r="BR7" s="89">
        <f t="shared" si="9"/>
        <v>1.9</v>
      </c>
      <c r="BS7" s="89">
        <f t="shared" si="9"/>
        <v>1.9</v>
      </c>
      <c r="BT7" s="89">
        <f t="shared" si="9"/>
        <v>1.9</v>
      </c>
      <c r="BU7" s="89">
        <f t="shared" si="9"/>
        <v>1.9</v>
      </c>
      <c r="BV7" s="90"/>
      <c r="BW7" s="89">
        <f t="shared" si="9"/>
        <v>1.9</v>
      </c>
      <c r="BX7" s="89">
        <f t="shared" ref="BX7:CI7" si="10">$E$7</f>
        <v>1.9</v>
      </c>
      <c r="BY7" s="89">
        <f t="shared" si="10"/>
        <v>1.9</v>
      </c>
      <c r="BZ7" s="89">
        <f t="shared" si="10"/>
        <v>1.9</v>
      </c>
      <c r="CA7" s="89">
        <f t="shared" si="10"/>
        <v>1.9</v>
      </c>
      <c r="CB7" s="89">
        <f t="shared" si="10"/>
        <v>1.9</v>
      </c>
      <c r="CC7" s="89">
        <f t="shared" si="10"/>
        <v>1.9</v>
      </c>
      <c r="CD7" s="89">
        <f t="shared" si="10"/>
        <v>1.9</v>
      </c>
      <c r="CE7" s="89">
        <f t="shared" si="10"/>
        <v>1.9</v>
      </c>
      <c r="CF7" s="89">
        <f t="shared" si="10"/>
        <v>1.9</v>
      </c>
      <c r="CG7" s="89">
        <f t="shared" si="10"/>
        <v>1.9</v>
      </c>
      <c r="CH7" s="89">
        <f t="shared" si="10"/>
        <v>1.9</v>
      </c>
      <c r="CI7" s="89">
        <f t="shared" si="10"/>
        <v>1.9</v>
      </c>
      <c r="CJ7" s="90">
        <v>5.0000000000000001E-3</v>
      </c>
      <c r="CK7" s="89">
        <f t="shared" ref="CK7:CW7" si="11">$E$7</f>
        <v>1.9</v>
      </c>
      <c r="CL7" s="89">
        <f t="shared" si="11"/>
        <v>1.9</v>
      </c>
      <c r="CM7" s="89">
        <f t="shared" si="11"/>
        <v>1.9</v>
      </c>
      <c r="CN7" s="89">
        <f t="shared" si="11"/>
        <v>1.9</v>
      </c>
      <c r="CO7" s="89">
        <f t="shared" si="11"/>
        <v>1.9</v>
      </c>
      <c r="CP7" s="89">
        <f t="shared" si="11"/>
        <v>1.9</v>
      </c>
      <c r="CQ7" s="89">
        <f t="shared" si="11"/>
        <v>1.9</v>
      </c>
      <c r="CR7" s="89">
        <f t="shared" si="11"/>
        <v>1.9</v>
      </c>
      <c r="CS7" s="89">
        <f t="shared" si="11"/>
        <v>1.9</v>
      </c>
      <c r="CT7" s="89">
        <f t="shared" si="11"/>
        <v>1.9</v>
      </c>
      <c r="CU7" s="89">
        <f t="shared" si="11"/>
        <v>1.9</v>
      </c>
      <c r="CV7" s="89">
        <f t="shared" si="11"/>
        <v>1.9</v>
      </c>
      <c r="CW7" s="89">
        <f t="shared" si="11"/>
        <v>1.9</v>
      </c>
      <c r="CX7" s="90"/>
      <c r="CY7" s="89">
        <f t="shared" ref="CY7:DK7" si="12">$E$7</f>
        <v>1.9</v>
      </c>
      <c r="CZ7" s="89">
        <f t="shared" si="12"/>
        <v>1.9</v>
      </c>
      <c r="DA7" s="89">
        <f t="shared" si="12"/>
        <v>1.9</v>
      </c>
      <c r="DB7" s="89">
        <f t="shared" si="12"/>
        <v>1.9</v>
      </c>
      <c r="DC7" s="89">
        <f t="shared" si="12"/>
        <v>1.9</v>
      </c>
      <c r="DD7" s="89">
        <f t="shared" si="12"/>
        <v>1.9</v>
      </c>
      <c r="DE7" s="89">
        <f t="shared" si="12"/>
        <v>1.9</v>
      </c>
      <c r="DF7" s="89">
        <f t="shared" si="12"/>
        <v>1.9</v>
      </c>
      <c r="DG7" s="89">
        <f t="shared" si="12"/>
        <v>1.9</v>
      </c>
      <c r="DH7" s="89">
        <f t="shared" si="12"/>
        <v>1.9</v>
      </c>
      <c r="DI7" s="89">
        <f t="shared" si="12"/>
        <v>1.9</v>
      </c>
      <c r="DJ7" s="89">
        <f t="shared" si="12"/>
        <v>1.9</v>
      </c>
      <c r="DK7" s="89">
        <f t="shared" si="12"/>
        <v>1.9</v>
      </c>
      <c r="DL7" s="90"/>
      <c r="DM7" s="89">
        <f t="shared" ref="DM7:DY7" si="13">$E$7</f>
        <v>1.9</v>
      </c>
      <c r="DN7" s="89">
        <f t="shared" si="13"/>
        <v>1.9</v>
      </c>
      <c r="DO7" s="89">
        <f t="shared" si="13"/>
        <v>1.9</v>
      </c>
      <c r="DP7" s="89">
        <f t="shared" si="13"/>
        <v>1.9</v>
      </c>
      <c r="DQ7" s="89">
        <f t="shared" si="13"/>
        <v>1.9</v>
      </c>
      <c r="DR7" s="89">
        <f t="shared" si="13"/>
        <v>1.9</v>
      </c>
      <c r="DS7" s="89">
        <f t="shared" si="13"/>
        <v>1.9</v>
      </c>
      <c r="DT7" s="89">
        <f t="shared" si="13"/>
        <v>1.9</v>
      </c>
      <c r="DU7" s="89">
        <f t="shared" si="13"/>
        <v>1.9</v>
      </c>
      <c r="DV7" s="89">
        <f t="shared" si="13"/>
        <v>1.9</v>
      </c>
      <c r="DW7" s="89">
        <f t="shared" si="13"/>
        <v>1.9</v>
      </c>
      <c r="DX7" s="89">
        <f t="shared" si="13"/>
        <v>1.9</v>
      </c>
      <c r="DY7" s="89">
        <f t="shared" si="13"/>
        <v>1.9</v>
      </c>
    </row>
    <row r="8" spans="2:129" ht="16.5" x14ac:dyDescent="0.3">
      <c r="B8" s="61" t="s">
        <v>11</v>
      </c>
      <c r="C8" s="28" t="s">
        <v>0</v>
      </c>
      <c r="D8" s="5"/>
      <c r="E8">
        <f t="shared" ref="E8:Q8" si="14">E7/(1+E7)</f>
        <v>0.65517241379310343</v>
      </c>
      <c r="F8">
        <f t="shared" si="14"/>
        <v>0.65517241379310343</v>
      </c>
      <c r="G8">
        <f t="shared" si="14"/>
        <v>0.65517241379310343</v>
      </c>
      <c r="H8">
        <f t="shared" si="14"/>
        <v>0.65517241379310343</v>
      </c>
      <c r="I8">
        <f t="shared" si="14"/>
        <v>0.65517241379310343</v>
      </c>
      <c r="J8">
        <f t="shared" si="14"/>
        <v>0.65517241379310343</v>
      </c>
      <c r="K8">
        <f t="shared" si="14"/>
        <v>0.65517241379310343</v>
      </c>
      <c r="L8">
        <f t="shared" si="14"/>
        <v>0.65517241379310343</v>
      </c>
      <c r="M8">
        <f t="shared" si="14"/>
        <v>0.65517241379310343</v>
      </c>
      <c r="N8">
        <f t="shared" si="14"/>
        <v>0.65517241379310343</v>
      </c>
      <c r="O8">
        <f t="shared" si="14"/>
        <v>0.65517241379310343</v>
      </c>
      <c r="P8">
        <f t="shared" si="14"/>
        <v>0.65517241379310343</v>
      </c>
      <c r="Q8">
        <f t="shared" si="14"/>
        <v>0.65517241379310343</v>
      </c>
      <c r="R8" s="74"/>
      <c r="S8">
        <f t="shared" ref="S8:AE8" si="15">S7/(1+S7)</f>
        <v>0.65517241379310343</v>
      </c>
      <c r="T8">
        <f t="shared" si="15"/>
        <v>0.65517241379310343</v>
      </c>
      <c r="U8">
        <f t="shared" si="15"/>
        <v>0.65517241379310343</v>
      </c>
      <c r="V8">
        <f t="shared" si="15"/>
        <v>0.65517241379310343</v>
      </c>
      <c r="W8">
        <f t="shared" si="15"/>
        <v>0.65517241379310343</v>
      </c>
      <c r="X8">
        <f t="shared" si="15"/>
        <v>0.65517241379310343</v>
      </c>
      <c r="Y8">
        <f t="shared" si="15"/>
        <v>0.65517241379310343</v>
      </c>
      <c r="Z8">
        <f t="shared" si="15"/>
        <v>0.65517241379310343</v>
      </c>
      <c r="AA8">
        <f t="shared" si="15"/>
        <v>0.65517241379310343</v>
      </c>
      <c r="AB8">
        <f t="shared" si="15"/>
        <v>0.65517241379310343</v>
      </c>
      <c r="AC8">
        <f t="shared" si="15"/>
        <v>0.65517241379310343</v>
      </c>
      <c r="AD8">
        <f t="shared" si="15"/>
        <v>0.65517241379310343</v>
      </c>
      <c r="AE8">
        <f t="shared" si="15"/>
        <v>0.65517241379310343</v>
      </c>
      <c r="AF8" s="74"/>
      <c r="AG8">
        <f t="shared" ref="AG8:AS8" si="16">AG7/(1+AG7)</f>
        <v>0.65517241379310343</v>
      </c>
      <c r="AH8">
        <f t="shared" si="16"/>
        <v>0.65517241379310343</v>
      </c>
      <c r="AI8">
        <f t="shared" si="16"/>
        <v>0.65517241379310343</v>
      </c>
      <c r="AJ8">
        <f t="shared" si="16"/>
        <v>0.65517241379310343</v>
      </c>
      <c r="AK8">
        <f t="shared" si="16"/>
        <v>0.65517241379310343</v>
      </c>
      <c r="AL8">
        <f t="shared" si="16"/>
        <v>0.65517241379310343</v>
      </c>
      <c r="AM8">
        <f t="shared" si="16"/>
        <v>0.65517241379310343</v>
      </c>
      <c r="AN8">
        <f t="shared" si="16"/>
        <v>0.65517241379310343</v>
      </c>
      <c r="AO8">
        <f t="shared" si="16"/>
        <v>0.65517241379310343</v>
      </c>
      <c r="AP8">
        <f t="shared" si="16"/>
        <v>0.65517241379310343</v>
      </c>
      <c r="AQ8">
        <f t="shared" si="16"/>
        <v>0.65517241379310343</v>
      </c>
      <c r="AR8">
        <f t="shared" si="16"/>
        <v>0.65517241379310343</v>
      </c>
      <c r="AS8">
        <f t="shared" si="16"/>
        <v>0.65517241379310343</v>
      </c>
      <c r="AT8" s="74"/>
      <c r="AU8">
        <f t="shared" ref="AU8:BG8" si="17">AU7/(1+AU7)</f>
        <v>0.65517241379310343</v>
      </c>
      <c r="AV8">
        <f t="shared" si="17"/>
        <v>0.65517241379310343</v>
      </c>
      <c r="AW8">
        <f t="shared" si="17"/>
        <v>0.65517241379310343</v>
      </c>
      <c r="AX8">
        <f t="shared" si="17"/>
        <v>0.65517241379310343</v>
      </c>
      <c r="AY8">
        <f t="shared" si="17"/>
        <v>0.65517241379310343</v>
      </c>
      <c r="AZ8">
        <f t="shared" si="17"/>
        <v>0.65517241379310343</v>
      </c>
      <c r="BA8">
        <f t="shared" si="17"/>
        <v>0.65517241379310343</v>
      </c>
      <c r="BB8">
        <f t="shared" si="17"/>
        <v>0.65517241379310343</v>
      </c>
      <c r="BC8">
        <f t="shared" si="17"/>
        <v>0.65517241379310343</v>
      </c>
      <c r="BD8">
        <f t="shared" si="17"/>
        <v>0.65517241379310343</v>
      </c>
      <c r="BE8">
        <f t="shared" si="17"/>
        <v>0.65517241379310343</v>
      </c>
      <c r="BF8">
        <f t="shared" si="17"/>
        <v>0.65517241379310343</v>
      </c>
      <c r="BG8">
        <f t="shared" si="17"/>
        <v>0.65517241379310343</v>
      </c>
      <c r="BH8" s="74"/>
      <c r="BI8">
        <f t="shared" ref="BI8:BU8" si="18">BI7/(1+BI7)</f>
        <v>0.65517241379310343</v>
      </c>
      <c r="BJ8">
        <f t="shared" si="18"/>
        <v>0.65517241379310343</v>
      </c>
      <c r="BK8">
        <f t="shared" si="18"/>
        <v>0.65517241379310343</v>
      </c>
      <c r="BL8">
        <f t="shared" si="18"/>
        <v>0.65517241379310343</v>
      </c>
      <c r="BM8">
        <f t="shared" si="18"/>
        <v>0.65517241379310343</v>
      </c>
      <c r="BN8">
        <f t="shared" si="18"/>
        <v>0.65517241379310343</v>
      </c>
      <c r="BO8">
        <f t="shared" si="18"/>
        <v>0.65517241379310343</v>
      </c>
      <c r="BP8">
        <f t="shared" si="18"/>
        <v>0.65517241379310343</v>
      </c>
      <c r="BQ8">
        <f t="shared" si="18"/>
        <v>0.65517241379310343</v>
      </c>
      <c r="BR8">
        <f t="shared" si="18"/>
        <v>0.65517241379310343</v>
      </c>
      <c r="BS8">
        <f t="shared" si="18"/>
        <v>0.65517241379310343</v>
      </c>
      <c r="BT8">
        <f t="shared" si="18"/>
        <v>0.65517241379310343</v>
      </c>
      <c r="BU8">
        <f t="shared" si="18"/>
        <v>0.65517241379310343</v>
      </c>
      <c r="BV8" s="74"/>
      <c r="BW8">
        <f t="shared" ref="BW8:CI8" si="19">BW7/(1+BW7)</f>
        <v>0.65517241379310343</v>
      </c>
      <c r="BX8">
        <f t="shared" si="19"/>
        <v>0.65517241379310343</v>
      </c>
      <c r="BY8">
        <f t="shared" si="19"/>
        <v>0.65517241379310343</v>
      </c>
      <c r="BZ8">
        <f t="shared" si="19"/>
        <v>0.65517241379310343</v>
      </c>
      <c r="CA8">
        <f t="shared" si="19"/>
        <v>0.65517241379310343</v>
      </c>
      <c r="CB8">
        <f t="shared" si="19"/>
        <v>0.65517241379310343</v>
      </c>
      <c r="CC8">
        <f t="shared" si="19"/>
        <v>0.65517241379310343</v>
      </c>
      <c r="CD8">
        <f t="shared" si="19"/>
        <v>0.65517241379310343</v>
      </c>
      <c r="CE8">
        <f t="shared" si="19"/>
        <v>0.65517241379310343</v>
      </c>
      <c r="CF8">
        <f t="shared" si="19"/>
        <v>0.65517241379310343</v>
      </c>
      <c r="CG8">
        <f t="shared" si="19"/>
        <v>0.65517241379310343</v>
      </c>
      <c r="CH8">
        <f t="shared" si="19"/>
        <v>0.65517241379310343</v>
      </c>
      <c r="CI8">
        <f t="shared" si="19"/>
        <v>0.65517241379310343</v>
      </c>
      <c r="CJ8" s="74"/>
      <c r="CK8">
        <f t="shared" ref="CK8:CW8" si="20">CK7/(1+CK7)</f>
        <v>0.65517241379310343</v>
      </c>
      <c r="CL8">
        <f t="shared" si="20"/>
        <v>0.65517241379310343</v>
      </c>
      <c r="CM8">
        <f t="shared" si="20"/>
        <v>0.65517241379310343</v>
      </c>
      <c r="CN8">
        <f t="shared" si="20"/>
        <v>0.65517241379310343</v>
      </c>
      <c r="CO8">
        <f t="shared" si="20"/>
        <v>0.65517241379310343</v>
      </c>
      <c r="CP8">
        <f t="shared" si="20"/>
        <v>0.65517241379310343</v>
      </c>
      <c r="CQ8">
        <f t="shared" si="20"/>
        <v>0.65517241379310343</v>
      </c>
      <c r="CR8">
        <f t="shared" si="20"/>
        <v>0.65517241379310343</v>
      </c>
      <c r="CS8">
        <f t="shared" si="20"/>
        <v>0.65517241379310343</v>
      </c>
      <c r="CT8">
        <f t="shared" si="20"/>
        <v>0.65517241379310343</v>
      </c>
      <c r="CU8">
        <f t="shared" si="20"/>
        <v>0.65517241379310343</v>
      </c>
      <c r="CV8">
        <f t="shared" si="20"/>
        <v>0.65517241379310343</v>
      </c>
      <c r="CW8">
        <f t="shared" si="20"/>
        <v>0.65517241379310343</v>
      </c>
      <c r="CX8" s="74"/>
      <c r="CY8">
        <f t="shared" ref="CY8:DK8" si="21">CY7/(1+CY7)</f>
        <v>0.65517241379310343</v>
      </c>
      <c r="CZ8">
        <f t="shared" si="21"/>
        <v>0.65517241379310343</v>
      </c>
      <c r="DA8">
        <f t="shared" si="21"/>
        <v>0.65517241379310343</v>
      </c>
      <c r="DB8">
        <f t="shared" si="21"/>
        <v>0.65517241379310343</v>
      </c>
      <c r="DC8">
        <f t="shared" si="21"/>
        <v>0.65517241379310343</v>
      </c>
      <c r="DD8">
        <f t="shared" si="21"/>
        <v>0.65517241379310343</v>
      </c>
      <c r="DE8">
        <f t="shared" si="21"/>
        <v>0.65517241379310343</v>
      </c>
      <c r="DF8">
        <f t="shared" si="21"/>
        <v>0.65517241379310343</v>
      </c>
      <c r="DG8">
        <f t="shared" si="21"/>
        <v>0.65517241379310343</v>
      </c>
      <c r="DH8">
        <f t="shared" si="21"/>
        <v>0.65517241379310343</v>
      </c>
      <c r="DI8">
        <f t="shared" si="21"/>
        <v>0.65517241379310343</v>
      </c>
      <c r="DJ8">
        <f t="shared" si="21"/>
        <v>0.65517241379310343</v>
      </c>
      <c r="DK8">
        <f t="shared" si="21"/>
        <v>0.65517241379310343</v>
      </c>
      <c r="DL8" s="74"/>
      <c r="DM8">
        <f t="shared" ref="DM8:DY8" si="22">DM7/(1+DM7)</f>
        <v>0.65517241379310343</v>
      </c>
      <c r="DN8">
        <f t="shared" si="22"/>
        <v>0.65517241379310343</v>
      </c>
      <c r="DO8">
        <f t="shared" si="22"/>
        <v>0.65517241379310343</v>
      </c>
      <c r="DP8">
        <f t="shared" si="22"/>
        <v>0.65517241379310343</v>
      </c>
      <c r="DQ8">
        <f t="shared" si="22"/>
        <v>0.65517241379310343</v>
      </c>
      <c r="DR8">
        <f t="shared" si="22"/>
        <v>0.65517241379310343</v>
      </c>
      <c r="DS8">
        <f t="shared" si="22"/>
        <v>0.65517241379310343</v>
      </c>
      <c r="DT8">
        <f t="shared" si="22"/>
        <v>0.65517241379310343</v>
      </c>
      <c r="DU8">
        <f t="shared" si="22"/>
        <v>0.65517241379310343</v>
      </c>
      <c r="DV8">
        <f t="shared" si="22"/>
        <v>0.65517241379310343</v>
      </c>
      <c r="DW8">
        <f t="shared" si="22"/>
        <v>0.65517241379310343</v>
      </c>
      <c r="DX8">
        <f t="shared" si="22"/>
        <v>0.65517241379310343</v>
      </c>
      <c r="DY8">
        <f t="shared" si="22"/>
        <v>0.65517241379310343</v>
      </c>
    </row>
    <row r="9" spans="2:129" x14ac:dyDescent="0.2">
      <c r="B9" s="33"/>
      <c r="C9" s="28" t="s">
        <v>1</v>
      </c>
      <c r="D9" s="5"/>
      <c r="E9">
        <f t="shared" ref="E9:Q9" si="23">1/(1+E7)</f>
        <v>0.34482758620689657</v>
      </c>
      <c r="F9">
        <f t="shared" si="23"/>
        <v>0.34482758620689657</v>
      </c>
      <c r="G9">
        <f t="shared" si="23"/>
        <v>0.34482758620689657</v>
      </c>
      <c r="H9">
        <f t="shared" si="23"/>
        <v>0.34482758620689657</v>
      </c>
      <c r="I9">
        <f t="shared" si="23"/>
        <v>0.34482758620689657</v>
      </c>
      <c r="J9">
        <f t="shared" si="23"/>
        <v>0.34482758620689657</v>
      </c>
      <c r="K9">
        <f t="shared" si="23"/>
        <v>0.34482758620689657</v>
      </c>
      <c r="L9">
        <f t="shared" si="23"/>
        <v>0.34482758620689657</v>
      </c>
      <c r="M9">
        <f t="shared" si="23"/>
        <v>0.34482758620689657</v>
      </c>
      <c r="N9">
        <f t="shared" si="23"/>
        <v>0.34482758620689657</v>
      </c>
      <c r="O9">
        <f t="shared" si="23"/>
        <v>0.34482758620689657</v>
      </c>
      <c r="P9">
        <f t="shared" si="23"/>
        <v>0.34482758620689657</v>
      </c>
      <c r="Q9">
        <f t="shared" si="23"/>
        <v>0.34482758620689657</v>
      </c>
      <c r="R9" s="74"/>
      <c r="S9">
        <f t="shared" ref="S9:AE9" si="24">1/(1+S7)</f>
        <v>0.34482758620689657</v>
      </c>
      <c r="T9">
        <f t="shared" si="24"/>
        <v>0.34482758620689657</v>
      </c>
      <c r="U9">
        <f t="shared" si="24"/>
        <v>0.34482758620689657</v>
      </c>
      <c r="V9">
        <f t="shared" si="24"/>
        <v>0.34482758620689657</v>
      </c>
      <c r="W9">
        <f t="shared" si="24"/>
        <v>0.34482758620689657</v>
      </c>
      <c r="X9">
        <f t="shared" si="24"/>
        <v>0.34482758620689657</v>
      </c>
      <c r="Y9">
        <f t="shared" si="24"/>
        <v>0.34482758620689657</v>
      </c>
      <c r="Z9">
        <f t="shared" si="24"/>
        <v>0.34482758620689657</v>
      </c>
      <c r="AA9">
        <f t="shared" si="24"/>
        <v>0.34482758620689657</v>
      </c>
      <c r="AB9">
        <f t="shared" si="24"/>
        <v>0.34482758620689657</v>
      </c>
      <c r="AC9">
        <f t="shared" si="24"/>
        <v>0.34482758620689657</v>
      </c>
      <c r="AD9">
        <f t="shared" si="24"/>
        <v>0.34482758620689657</v>
      </c>
      <c r="AE9">
        <f t="shared" si="24"/>
        <v>0.34482758620689657</v>
      </c>
      <c r="AF9" s="74"/>
      <c r="AG9">
        <f t="shared" ref="AG9:AS9" si="25">1/(1+AG7)</f>
        <v>0.34482758620689657</v>
      </c>
      <c r="AH9">
        <f t="shared" si="25"/>
        <v>0.34482758620689657</v>
      </c>
      <c r="AI9">
        <f t="shared" si="25"/>
        <v>0.34482758620689657</v>
      </c>
      <c r="AJ9">
        <f t="shared" si="25"/>
        <v>0.34482758620689657</v>
      </c>
      <c r="AK9">
        <f t="shared" si="25"/>
        <v>0.34482758620689657</v>
      </c>
      <c r="AL9">
        <f t="shared" si="25"/>
        <v>0.34482758620689657</v>
      </c>
      <c r="AM9">
        <f t="shared" si="25"/>
        <v>0.34482758620689657</v>
      </c>
      <c r="AN9">
        <f t="shared" si="25"/>
        <v>0.34482758620689657</v>
      </c>
      <c r="AO9">
        <f t="shared" si="25"/>
        <v>0.34482758620689657</v>
      </c>
      <c r="AP9">
        <f t="shared" si="25"/>
        <v>0.34482758620689657</v>
      </c>
      <c r="AQ9">
        <f t="shared" si="25"/>
        <v>0.34482758620689657</v>
      </c>
      <c r="AR9">
        <f t="shared" si="25"/>
        <v>0.34482758620689657</v>
      </c>
      <c r="AS9">
        <f t="shared" si="25"/>
        <v>0.34482758620689657</v>
      </c>
      <c r="AT9" s="74"/>
      <c r="AU9">
        <f t="shared" ref="AU9:BG9" si="26">1/(1+AU7)</f>
        <v>0.34482758620689657</v>
      </c>
      <c r="AV9">
        <f t="shared" si="26"/>
        <v>0.34482758620689657</v>
      </c>
      <c r="AW9">
        <f t="shared" si="26"/>
        <v>0.34482758620689657</v>
      </c>
      <c r="AX9">
        <f t="shared" si="26"/>
        <v>0.34482758620689657</v>
      </c>
      <c r="AY9">
        <f t="shared" si="26"/>
        <v>0.34482758620689657</v>
      </c>
      <c r="AZ9">
        <f t="shared" si="26"/>
        <v>0.34482758620689657</v>
      </c>
      <c r="BA9">
        <f t="shared" si="26"/>
        <v>0.34482758620689657</v>
      </c>
      <c r="BB9">
        <f t="shared" si="26"/>
        <v>0.34482758620689657</v>
      </c>
      <c r="BC9">
        <f t="shared" si="26"/>
        <v>0.34482758620689657</v>
      </c>
      <c r="BD9">
        <f t="shared" si="26"/>
        <v>0.34482758620689657</v>
      </c>
      <c r="BE9">
        <f t="shared" si="26"/>
        <v>0.34482758620689657</v>
      </c>
      <c r="BF9">
        <f t="shared" si="26"/>
        <v>0.34482758620689657</v>
      </c>
      <c r="BG9">
        <f t="shared" si="26"/>
        <v>0.34482758620689657</v>
      </c>
      <c r="BH9" s="74"/>
      <c r="BI9">
        <f t="shared" ref="BI9:BU9" si="27">1/(1+BI7)</f>
        <v>0.34482758620689657</v>
      </c>
      <c r="BJ9">
        <f t="shared" si="27"/>
        <v>0.34482758620689657</v>
      </c>
      <c r="BK9">
        <f t="shared" si="27"/>
        <v>0.34482758620689657</v>
      </c>
      <c r="BL9">
        <f t="shared" si="27"/>
        <v>0.34482758620689657</v>
      </c>
      <c r="BM9">
        <f t="shared" si="27"/>
        <v>0.34482758620689657</v>
      </c>
      <c r="BN9">
        <f t="shared" si="27"/>
        <v>0.34482758620689657</v>
      </c>
      <c r="BO9">
        <f t="shared" si="27"/>
        <v>0.34482758620689657</v>
      </c>
      <c r="BP9">
        <f t="shared" si="27"/>
        <v>0.34482758620689657</v>
      </c>
      <c r="BQ9">
        <f t="shared" si="27"/>
        <v>0.34482758620689657</v>
      </c>
      <c r="BR9">
        <f t="shared" si="27"/>
        <v>0.34482758620689657</v>
      </c>
      <c r="BS9">
        <f t="shared" si="27"/>
        <v>0.34482758620689657</v>
      </c>
      <c r="BT9">
        <f t="shared" si="27"/>
        <v>0.34482758620689657</v>
      </c>
      <c r="BU9">
        <f t="shared" si="27"/>
        <v>0.34482758620689657</v>
      </c>
      <c r="BV9" s="74"/>
      <c r="BW9">
        <f t="shared" ref="BW9:CI9" si="28">1/(1+BW7)</f>
        <v>0.34482758620689657</v>
      </c>
      <c r="BX9">
        <f t="shared" si="28"/>
        <v>0.34482758620689657</v>
      </c>
      <c r="BY9">
        <f t="shared" si="28"/>
        <v>0.34482758620689657</v>
      </c>
      <c r="BZ9">
        <f t="shared" si="28"/>
        <v>0.34482758620689657</v>
      </c>
      <c r="CA9">
        <f t="shared" si="28"/>
        <v>0.34482758620689657</v>
      </c>
      <c r="CB9">
        <f t="shared" si="28"/>
        <v>0.34482758620689657</v>
      </c>
      <c r="CC9">
        <f t="shared" si="28"/>
        <v>0.34482758620689657</v>
      </c>
      <c r="CD9">
        <f t="shared" si="28"/>
        <v>0.34482758620689657</v>
      </c>
      <c r="CE9">
        <f t="shared" si="28"/>
        <v>0.34482758620689657</v>
      </c>
      <c r="CF9">
        <f t="shared" si="28"/>
        <v>0.34482758620689657</v>
      </c>
      <c r="CG9">
        <f t="shared" si="28"/>
        <v>0.34482758620689657</v>
      </c>
      <c r="CH9">
        <f t="shared" si="28"/>
        <v>0.34482758620689657</v>
      </c>
      <c r="CI9">
        <f t="shared" si="28"/>
        <v>0.34482758620689657</v>
      </c>
      <c r="CJ9" s="74"/>
      <c r="CK9">
        <f t="shared" ref="CK9:CW9" si="29">1/(1+CK7)</f>
        <v>0.34482758620689657</v>
      </c>
      <c r="CL9">
        <f t="shared" si="29"/>
        <v>0.34482758620689657</v>
      </c>
      <c r="CM9">
        <f t="shared" si="29"/>
        <v>0.34482758620689657</v>
      </c>
      <c r="CN9">
        <f t="shared" si="29"/>
        <v>0.34482758620689657</v>
      </c>
      <c r="CO9">
        <f t="shared" si="29"/>
        <v>0.34482758620689657</v>
      </c>
      <c r="CP9">
        <f t="shared" si="29"/>
        <v>0.34482758620689657</v>
      </c>
      <c r="CQ9">
        <f t="shared" si="29"/>
        <v>0.34482758620689657</v>
      </c>
      <c r="CR9">
        <f t="shared" si="29"/>
        <v>0.34482758620689657</v>
      </c>
      <c r="CS9">
        <f t="shared" si="29"/>
        <v>0.34482758620689657</v>
      </c>
      <c r="CT9">
        <f t="shared" si="29"/>
        <v>0.34482758620689657</v>
      </c>
      <c r="CU9">
        <f t="shared" si="29"/>
        <v>0.34482758620689657</v>
      </c>
      <c r="CV9">
        <f t="shared" si="29"/>
        <v>0.34482758620689657</v>
      </c>
      <c r="CW9">
        <f t="shared" si="29"/>
        <v>0.34482758620689657</v>
      </c>
      <c r="CX9" s="74"/>
      <c r="CY9">
        <f t="shared" ref="CY9:DK9" si="30">1/(1+CY7)</f>
        <v>0.34482758620689657</v>
      </c>
      <c r="CZ9">
        <f t="shared" si="30"/>
        <v>0.34482758620689657</v>
      </c>
      <c r="DA9">
        <f t="shared" si="30"/>
        <v>0.34482758620689657</v>
      </c>
      <c r="DB9">
        <f t="shared" si="30"/>
        <v>0.34482758620689657</v>
      </c>
      <c r="DC9">
        <f t="shared" si="30"/>
        <v>0.34482758620689657</v>
      </c>
      <c r="DD9">
        <f t="shared" si="30"/>
        <v>0.34482758620689657</v>
      </c>
      <c r="DE9">
        <f t="shared" si="30"/>
        <v>0.34482758620689657</v>
      </c>
      <c r="DF9">
        <f t="shared" si="30"/>
        <v>0.34482758620689657</v>
      </c>
      <c r="DG9">
        <f t="shared" si="30"/>
        <v>0.34482758620689657</v>
      </c>
      <c r="DH9">
        <f t="shared" si="30"/>
        <v>0.34482758620689657</v>
      </c>
      <c r="DI9">
        <f t="shared" si="30"/>
        <v>0.34482758620689657</v>
      </c>
      <c r="DJ9">
        <f t="shared" si="30"/>
        <v>0.34482758620689657</v>
      </c>
      <c r="DK9">
        <f t="shared" si="30"/>
        <v>0.34482758620689657</v>
      </c>
      <c r="DL9" s="74"/>
      <c r="DM9">
        <f t="shared" ref="DM9:DY9" si="31">1/(1+DM7)</f>
        <v>0.34482758620689657</v>
      </c>
      <c r="DN9">
        <f t="shared" si="31"/>
        <v>0.34482758620689657</v>
      </c>
      <c r="DO9">
        <f t="shared" si="31"/>
        <v>0.34482758620689657</v>
      </c>
      <c r="DP9">
        <f t="shared" si="31"/>
        <v>0.34482758620689657</v>
      </c>
      <c r="DQ9">
        <f t="shared" si="31"/>
        <v>0.34482758620689657</v>
      </c>
      <c r="DR9">
        <f t="shared" si="31"/>
        <v>0.34482758620689657</v>
      </c>
      <c r="DS9">
        <f t="shared" si="31"/>
        <v>0.34482758620689657</v>
      </c>
      <c r="DT9">
        <f t="shared" si="31"/>
        <v>0.34482758620689657</v>
      </c>
      <c r="DU9">
        <f t="shared" si="31"/>
        <v>0.34482758620689657</v>
      </c>
      <c r="DV9">
        <f t="shared" si="31"/>
        <v>0.34482758620689657</v>
      </c>
      <c r="DW9">
        <f t="shared" si="31"/>
        <v>0.34482758620689657</v>
      </c>
      <c r="DX9">
        <f t="shared" si="31"/>
        <v>0.34482758620689657</v>
      </c>
      <c r="DY9">
        <f t="shared" si="31"/>
        <v>0.34482758620689657</v>
      </c>
    </row>
    <row r="10" spans="2:129" ht="15.75" x14ac:dyDescent="0.3">
      <c r="B10" s="34"/>
      <c r="C10" s="29" t="s">
        <v>56</v>
      </c>
      <c r="E10">
        <f t="shared" ref="E10:Q10" si="32">E4*E9</f>
        <v>3.4482758620689657</v>
      </c>
      <c r="F10">
        <f t="shared" si="32"/>
        <v>3.4482758620689657</v>
      </c>
      <c r="G10">
        <f t="shared" si="32"/>
        <v>3.4482758620689657</v>
      </c>
      <c r="H10">
        <f t="shared" si="32"/>
        <v>3.4482758620689657</v>
      </c>
      <c r="I10">
        <f t="shared" si="32"/>
        <v>3.4482758620689657</v>
      </c>
      <c r="J10">
        <f t="shared" si="32"/>
        <v>3.4482758620689657</v>
      </c>
      <c r="K10">
        <f t="shared" si="32"/>
        <v>3.4482758620689657</v>
      </c>
      <c r="L10">
        <f t="shared" si="32"/>
        <v>3.4482758620689657</v>
      </c>
      <c r="M10">
        <f t="shared" si="32"/>
        <v>3.4482758620689657</v>
      </c>
      <c r="N10">
        <f t="shared" si="32"/>
        <v>3.4482758620689657</v>
      </c>
      <c r="O10">
        <f t="shared" si="32"/>
        <v>3.4482758620689657</v>
      </c>
      <c r="P10">
        <f t="shared" si="32"/>
        <v>3.4482758620689657</v>
      </c>
      <c r="Q10">
        <f t="shared" si="32"/>
        <v>3.4482758620689657</v>
      </c>
      <c r="R10" s="74"/>
      <c r="S10">
        <f t="shared" ref="S10:AE10" si="33">S4*S9</f>
        <v>3.4482758620689657</v>
      </c>
      <c r="T10">
        <f t="shared" si="33"/>
        <v>3.4482758620689657</v>
      </c>
      <c r="U10">
        <f t="shared" si="33"/>
        <v>3.4482758620689657</v>
      </c>
      <c r="V10">
        <f t="shared" si="33"/>
        <v>3.4482758620689657</v>
      </c>
      <c r="W10">
        <f t="shared" si="33"/>
        <v>3.4482758620689657</v>
      </c>
      <c r="X10">
        <f t="shared" si="33"/>
        <v>3.4482758620689657</v>
      </c>
      <c r="Y10">
        <f t="shared" si="33"/>
        <v>3.4482758620689657</v>
      </c>
      <c r="Z10">
        <f t="shared" si="33"/>
        <v>3.4482758620689657</v>
      </c>
      <c r="AA10">
        <f t="shared" si="33"/>
        <v>3.4482758620689657</v>
      </c>
      <c r="AB10">
        <f t="shared" si="33"/>
        <v>3.4482758620689657</v>
      </c>
      <c r="AC10">
        <f t="shared" si="33"/>
        <v>3.4482758620689657</v>
      </c>
      <c r="AD10">
        <f t="shared" si="33"/>
        <v>3.4482758620689657</v>
      </c>
      <c r="AE10">
        <f t="shared" si="33"/>
        <v>3.4482758620689657</v>
      </c>
      <c r="AF10" s="74"/>
      <c r="AG10">
        <f t="shared" ref="AG10:AS10" si="34">AG4*AG9</f>
        <v>3.4482758620689657</v>
      </c>
      <c r="AH10">
        <f t="shared" si="34"/>
        <v>3.4482758620689657</v>
      </c>
      <c r="AI10">
        <f t="shared" si="34"/>
        <v>3.4482758620689657</v>
      </c>
      <c r="AJ10">
        <f t="shared" si="34"/>
        <v>3.4482758620689657</v>
      </c>
      <c r="AK10">
        <f t="shared" si="34"/>
        <v>3.4482758620689657</v>
      </c>
      <c r="AL10">
        <f t="shared" si="34"/>
        <v>3.4482758620689657</v>
      </c>
      <c r="AM10">
        <f t="shared" si="34"/>
        <v>3.4482758620689657</v>
      </c>
      <c r="AN10">
        <f t="shared" si="34"/>
        <v>3.4482758620689657</v>
      </c>
      <c r="AO10">
        <f t="shared" si="34"/>
        <v>3.4482758620689657</v>
      </c>
      <c r="AP10">
        <f t="shared" si="34"/>
        <v>3.4482758620689657</v>
      </c>
      <c r="AQ10">
        <f t="shared" si="34"/>
        <v>3.4482758620689657</v>
      </c>
      <c r="AR10">
        <f t="shared" si="34"/>
        <v>3.4482758620689657</v>
      </c>
      <c r="AS10">
        <f t="shared" si="34"/>
        <v>3.4482758620689657</v>
      </c>
      <c r="AT10" s="74"/>
      <c r="AU10">
        <f t="shared" ref="AU10:BG10" si="35">AU4*AU9</f>
        <v>3.4482758620689657</v>
      </c>
      <c r="AV10">
        <f t="shared" si="35"/>
        <v>3.4482758620689657</v>
      </c>
      <c r="AW10">
        <f t="shared" si="35"/>
        <v>3.4482758620689657</v>
      </c>
      <c r="AX10">
        <f t="shared" si="35"/>
        <v>3.4482758620689657</v>
      </c>
      <c r="AY10">
        <f t="shared" si="35"/>
        <v>3.4482758620689657</v>
      </c>
      <c r="AZ10">
        <f t="shared" si="35"/>
        <v>3.4482758620689657</v>
      </c>
      <c r="BA10">
        <f t="shared" si="35"/>
        <v>3.4482758620689657</v>
      </c>
      <c r="BB10">
        <f t="shared" si="35"/>
        <v>3.4482758620689657</v>
      </c>
      <c r="BC10">
        <f t="shared" si="35"/>
        <v>3.4482758620689657</v>
      </c>
      <c r="BD10">
        <f t="shared" si="35"/>
        <v>3.4482758620689657</v>
      </c>
      <c r="BE10">
        <f t="shared" si="35"/>
        <v>3.4482758620689657</v>
      </c>
      <c r="BF10">
        <f t="shared" si="35"/>
        <v>3.4482758620689657</v>
      </c>
      <c r="BG10">
        <f t="shared" si="35"/>
        <v>3.4482758620689657</v>
      </c>
      <c r="BH10" s="74"/>
      <c r="BI10">
        <f t="shared" ref="BI10:BU10" si="36">BI4*BI9</f>
        <v>3.4482758620689657</v>
      </c>
      <c r="BJ10">
        <f t="shared" si="36"/>
        <v>3.4482758620689657</v>
      </c>
      <c r="BK10">
        <f t="shared" si="36"/>
        <v>3.4482758620689657</v>
      </c>
      <c r="BL10">
        <f t="shared" si="36"/>
        <v>3.4482758620689657</v>
      </c>
      <c r="BM10">
        <f t="shared" si="36"/>
        <v>3.4482758620689657</v>
      </c>
      <c r="BN10">
        <f t="shared" si="36"/>
        <v>3.4482758620689657</v>
      </c>
      <c r="BO10">
        <f t="shared" si="36"/>
        <v>3.4482758620689657</v>
      </c>
      <c r="BP10">
        <f t="shared" si="36"/>
        <v>3.4482758620689657</v>
      </c>
      <c r="BQ10">
        <f t="shared" si="36"/>
        <v>3.4482758620689657</v>
      </c>
      <c r="BR10">
        <f t="shared" si="36"/>
        <v>3.4482758620689657</v>
      </c>
      <c r="BS10">
        <f t="shared" si="36"/>
        <v>3.4482758620689657</v>
      </c>
      <c r="BT10">
        <f t="shared" si="36"/>
        <v>3.4482758620689657</v>
      </c>
      <c r="BU10">
        <f t="shared" si="36"/>
        <v>3.4482758620689657</v>
      </c>
      <c r="BV10" s="74"/>
      <c r="BW10">
        <f t="shared" ref="BW10:CI10" si="37">BW4*BW9</f>
        <v>3.4482758620689657</v>
      </c>
      <c r="BX10">
        <f t="shared" si="37"/>
        <v>3.4482758620689657</v>
      </c>
      <c r="BY10">
        <f t="shared" si="37"/>
        <v>3.4482758620689657</v>
      </c>
      <c r="BZ10">
        <f t="shared" si="37"/>
        <v>3.4482758620689657</v>
      </c>
      <c r="CA10">
        <f t="shared" si="37"/>
        <v>3.4482758620689657</v>
      </c>
      <c r="CB10">
        <f t="shared" si="37"/>
        <v>3.4482758620689657</v>
      </c>
      <c r="CC10">
        <f t="shared" si="37"/>
        <v>3.4482758620689657</v>
      </c>
      <c r="CD10">
        <f t="shared" si="37"/>
        <v>3.4482758620689657</v>
      </c>
      <c r="CE10">
        <f t="shared" si="37"/>
        <v>3.4482758620689657</v>
      </c>
      <c r="CF10">
        <f t="shared" si="37"/>
        <v>3.4482758620689657</v>
      </c>
      <c r="CG10">
        <f t="shared" si="37"/>
        <v>3.4482758620689657</v>
      </c>
      <c r="CH10">
        <f t="shared" si="37"/>
        <v>3.4482758620689657</v>
      </c>
      <c r="CI10">
        <f t="shared" si="37"/>
        <v>3.4482758620689657</v>
      </c>
      <c r="CJ10" s="74"/>
      <c r="CK10">
        <f t="shared" ref="CK10:CW10" si="38">CK4*CK9</f>
        <v>3.4482758620689657</v>
      </c>
      <c r="CL10">
        <f t="shared" si="38"/>
        <v>3.4482758620689657</v>
      </c>
      <c r="CM10">
        <f t="shared" si="38"/>
        <v>3.4482758620689657</v>
      </c>
      <c r="CN10">
        <f t="shared" si="38"/>
        <v>3.4482758620689657</v>
      </c>
      <c r="CO10">
        <f t="shared" si="38"/>
        <v>3.4482758620689657</v>
      </c>
      <c r="CP10">
        <f t="shared" si="38"/>
        <v>3.4482758620689657</v>
      </c>
      <c r="CQ10">
        <f t="shared" si="38"/>
        <v>3.4482758620689657</v>
      </c>
      <c r="CR10">
        <f t="shared" si="38"/>
        <v>3.4482758620689657</v>
      </c>
      <c r="CS10">
        <f t="shared" si="38"/>
        <v>3.4482758620689657</v>
      </c>
      <c r="CT10">
        <f t="shared" si="38"/>
        <v>3.4482758620689657</v>
      </c>
      <c r="CU10">
        <f t="shared" si="38"/>
        <v>3.4482758620689657</v>
      </c>
      <c r="CV10">
        <f t="shared" si="38"/>
        <v>3.4482758620689657</v>
      </c>
      <c r="CW10">
        <f t="shared" si="38"/>
        <v>3.4482758620689657</v>
      </c>
      <c r="CX10" s="74"/>
      <c r="CY10">
        <f t="shared" ref="CY10:DK10" si="39">CY4*CY9</f>
        <v>3.4482758620689657</v>
      </c>
      <c r="CZ10">
        <f t="shared" si="39"/>
        <v>3.4482758620689657</v>
      </c>
      <c r="DA10">
        <f t="shared" si="39"/>
        <v>3.4482758620689657</v>
      </c>
      <c r="DB10">
        <f t="shared" si="39"/>
        <v>3.4482758620689657</v>
      </c>
      <c r="DC10">
        <f t="shared" si="39"/>
        <v>3.4482758620689657</v>
      </c>
      <c r="DD10">
        <f t="shared" si="39"/>
        <v>3.4482758620689657</v>
      </c>
      <c r="DE10">
        <f t="shared" si="39"/>
        <v>3.4482758620689657</v>
      </c>
      <c r="DF10">
        <f t="shared" si="39"/>
        <v>3.4482758620689657</v>
      </c>
      <c r="DG10">
        <f t="shared" si="39"/>
        <v>3.4482758620689657</v>
      </c>
      <c r="DH10">
        <f t="shared" si="39"/>
        <v>3.4482758620689657</v>
      </c>
      <c r="DI10">
        <f t="shared" si="39"/>
        <v>3.4482758620689657</v>
      </c>
      <c r="DJ10">
        <f t="shared" si="39"/>
        <v>3.4482758620689657</v>
      </c>
      <c r="DK10">
        <f t="shared" si="39"/>
        <v>3.4482758620689657</v>
      </c>
      <c r="DL10" s="74"/>
      <c r="DM10">
        <f t="shared" ref="DM10:DY10" si="40">DM4*DM9</f>
        <v>3.4482758620689657</v>
      </c>
      <c r="DN10">
        <f t="shared" si="40"/>
        <v>3.4482758620689657</v>
      </c>
      <c r="DO10">
        <f t="shared" si="40"/>
        <v>3.4482758620689657</v>
      </c>
      <c r="DP10">
        <f t="shared" si="40"/>
        <v>3.4482758620689657</v>
      </c>
      <c r="DQ10">
        <f t="shared" si="40"/>
        <v>3.4482758620689657</v>
      </c>
      <c r="DR10">
        <f t="shared" si="40"/>
        <v>3.4482758620689657</v>
      </c>
      <c r="DS10">
        <f t="shared" si="40"/>
        <v>3.4482758620689657</v>
      </c>
      <c r="DT10">
        <f t="shared" si="40"/>
        <v>3.4482758620689657</v>
      </c>
      <c r="DU10">
        <f t="shared" si="40"/>
        <v>3.4482758620689657</v>
      </c>
      <c r="DV10">
        <f t="shared" si="40"/>
        <v>3.4482758620689657</v>
      </c>
      <c r="DW10">
        <f t="shared" si="40"/>
        <v>3.4482758620689657</v>
      </c>
      <c r="DX10">
        <f t="shared" si="40"/>
        <v>3.4482758620689657</v>
      </c>
      <c r="DY10">
        <f t="shared" si="40"/>
        <v>3.4482758620689657</v>
      </c>
    </row>
    <row r="11" spans="2:129" x14ac:dyDescent="0.2">
      <c r="R11" s="80"/>
      <c r="AF11" s="80"/>
      <c r="AT11" s="80"/>
      <c r="BH11" s="80"/>
      <c r="BV11" s="80"/>
      <c r="CJ11" s="80"/>
      <c r="CX11" s="80"/>
      <c r="DL11" s="80"/>
    </row>
    <row r="12" spans="2:129" x14ac:dyDescent="0.2">
      <c r="B12" s="38" t="s">
        <v>44</v>
      </c>
      <c r="C12" s="35" t="s">
        <v>2</v>
      </c>
      <c r="D12" s="5"/>
      <c r="E12" s="87">
        <v>15</v>
      </c>
      <c r="F12" s="87">
        <f>$E$12</f>
        <v>15</v>
      </c>
      <c r="G12" s="87">
        <f t="shared" ref="G12:BR12" si="41">$E$12</f>
        <v>15</v>
      </c>
      <c r="H12" s="87">
        <f t="shared" si="41"/>
        <v>15</v>
      </c>
      <c r="I12" s="87">
        <f t="shared" si="41"/>
        <v>15</v>
      </c>
      <c r="J12" s="87">
        <f t="shared" si="41"/>
        <v>15</v>
      </c>
      <c r="K12" s="87">
        <f t="shared" si="41"/>
        <v>15</v>
      </c>
      <c r="L12" s="87">
        <f t="shared" si="41"/>
        <v>15</v>
      </c>
      <c r="M12" s="87">
        <f t="shared" si="41"/>
        <v>15</v>
      </c>
      <c r="N12" s="87">
        <f t="shared" si="41"/>
        <v>15</v>
      </c>
      <c r="O12" s="87">
        <f t="shared" si="41"/>
        <v>15</v>
      </c>
      <c r="P12" s="87">
        <f t="shared" si="41"/>
        <v>15</v>
      </c>
      <c r="Q12" s="87">
        <f t="shared" si="41"/>
        <v>15</v>
      </c>
      <c r="R12" s="88"/>
      <c r="S12" s="87">
        <f t="shared" si="41"/>
        <v>15</v>
      </c>
      <c r="T12" s="87">
        <f t="shared" si="41"/>
        <v>15</v>
      </c>
      <c r="U12" s="87">
        <f t="shared" si="41"/>
        <v>15</v>
      </c>
      <c r="V12" s="87">
        <f t="shared" si="41"/>
        <v>15</v>
      </c>
      <c r="W12" s="87">
        <f t="shared" si="41"/>
        <v>15</v>
      </c>
      <c r="X12" s="87">
        <f t="shared" si="41"/>
        <v>15</v>
      </c>
      <c r="Y12" s="87">
        <f t="shared" si="41"/>
        <v>15</v>
      </c>
      <c r="Z12" s="87">
        <f t="shared" si="41"/>
        <v>15</v>
      </c>
      <c r="AA12" s="87">
        <f t="shared" si="41"/>
        <v>15</v>
      </c>
      <c r="AB12" s="87">
        <f t="shared" si="41"/>
        <v>15</v>
      </c>
      <c r="AC12" s="87">
        <f t="shared" si="41"/>
        <v>15</v>
      </c>
      <c r="AD12" s="87">
        <f t="shared" si="41"/>
        <v>15</v>
      </c>
      <c r="AE12" s="87">
        <f t="shared" si="41"/>
        <v>15</v>
      </c>
      <c r="AF12" s="88"/>
      <c r="AG12" s="87">
        <f t="shared" si="41"/>
        <v>15</v>
      </c>
      <c r="AH12" s="87">
        <f t="shared" si="41"/>
        <v>15</v>
      </c>
      <c r="AI12" s="87">
        <f t="shared" si="41"/>
        <v>15</v>
      </c>
      <c r="AJ12" s="87">
        <f t="shared" si="41"/>
        <v>15</v>
      </c>
      <c r="AK12" s="87">
        <f t="shared" si="41"/>
        <v>15</v>
      </c>
      <c r="AL12" s="87">
        <f t="shared" si="41"/>
        <v>15</v>
      </c>
      <c r="AM12" s="87">
        <f t="shared" si="41"/>
        <v>15</v>
      </c>
      <c r="AN12" s="87">
        <f t="shared" si="41"/>
        <v>15</v>
      </c>
      <c r="AO12" s="87">
        <f t="shared" si="41"/>
        <v>15</v>
      </c>
      <c r="AP12" s="87">
        <f t="shared" si="41"/>
        <v>15</v>
      </c>
      <c r="AQ12" s="87">
        <f t="shared" si="41"/>
        <v>15</v>
      </c>
      <c r="AR12" s="87">
        <f t="shared" si="41"/>
        <v>15</v>
      </c>
      <c r="AS12" s="87">
        <f t="shared" si="41"/>
        <v>15</v>
      </c>
      <c r="AT12" s="88"/>
      <c r="AU12" s="87">
        <f t="shared" si="41"/>
        <v>15</v>
      </c>
      <c r="AV12" s="87">
        <f t="shared" si="41"/>
        <v>15</v>
      </c>
      <c r="AW12" s="87">
        <f t="shared" si="41"/>
        <v>15</v>
      </c>
      <c r="AX12" s="87">
        <f t="shared" si="41"/>
        <v>15</v>
      </c>
      <c r="AY12" s="87">
        <f t="shared" si="41"/>
        <v>15</v>
      </c>
      <c r="AZ12" s="87">
        <f t="shared" si="41"/>
        <v>15</v>
      </c>
      <c r="BA12" s="87">
        <f t="shared" si="41"/>
        <v>15</v>
      </c>
      <c r="BB12" s="87">
        <f t="shared" si="41"/>
        <v>15</v>
      </c>
      <c r="BC12" s="87">
        <f t="shared" si="41"/>
        <v>15</v>
      </c>
      <c r="BD12" s="87">
        <f t="shared" si="41"/>
        <v>15</v>
      </c>
      <c r="BE12" s="87">
        <f t="shared" si="41"/>
        <v>15</v>
      </c>
      <c r="BF12" s="87">
        <f t="shared" si="41"/>
        <v>15</v>
      </c>
      <c r="BG12" s="87">
        <f t="shared" si="41"/>
        <v>15</v>
      </c>
      <c r="BH12" s="88"/>
      <c r="BI12" s="87">
        <f t="shared" si="41"/>
        <v>15</v>
      </c>
      <c r="BJ12" s="87">
        <f t="shared" si="41"/>
        <v>15</v>
      </c>
      <c r="BK12" s="87">
        <f t="shared" si="41"/>
        <v>15</v>
      </c>
      <c r="BL12" s="87">
        <f t="shared" si="41"/>
        <v>15</v>
      </c>
      <c r="BM12" s="87">
        <f t="shared" si="41"/>
        <v>15</v>
      </c>
      <c r="BN12" s="87">
        <f t="shared" si="41"/>
        <v>15</v>
      </c>
      <c r="BO12" s="87">
        <f t="shared" si="41"/>
        <v>15</v>
      </c>
      <c r="BP12" s="87">
        <f t="shared" si="41"/>
        <v>15</v>
      </c>
      <c r="BQ12" s="87">
        <f t="shared" si="41"/>
        <v>15</v>
      </c>
      <c r="BR12" s="87">
        <f t="shared" si="41"/>
        <v>15</v>
      </c>
      <c r="BS12" s="87">
        <f t="shared" ref="BS12:BU12" si="42">$E$12</f>
        <v>15</v>
      </c>
      <c r="BT12" s="87">
        <f t="shared" si="42"/>
        <v>15</v>
      </c>
      <c r="BU12" s="87">
        <f t="shared" si="42"/>
        <v>15</v>
      </c>
      <c r="BV12" s="88"/>
      <c r="BW12" s="87">
        <f t="shared" ref="BW12:CI12" si="43">$E$12</f>
        <v>15</v>
      </c>
      <c r="BX12" s="87">
        <f t="shared" si="43"/>
        <v>15</v>
      </c>
      <c r="BY12" s="87">
        <f t="shared" si="43"/>
        <v>15</v>
      </c>
      <c r="BZ12" s="87">
        <f t="shared" si="43"/>
        <v>15</v>
      </c>
      <c r="CA12" s="87">
        <f t="shared" si="43"/>
        <v>15</v>
      </c>
      <c r="CB12" s="87">
        <f t="shared" si="43"/>
        <v>15</v>
      </c>
      <c r="CC12" s="87">
        <f t="shared" si="43"/>
        <v>15</v>
      </c>
      <c r="CD12" s="87">
        <f t="shared" si="43"/>
        <v>15</v>
      </c>
      <c r="CE12" s="87">
        <f t="shared" si="43"/>
        <v>15</v>
      </c>
      <c r="CF12" s="87">
        <f t="shared" si="43"/>
        <v>15</v>
      </c>
      <c r="CG12" s="87">
        <f t="shared" si="43"/>
        <v>15</v>
      </c>
      <c r="CH12" s="87">
        <f t="shared" si="43"/>
        <v>15</v>
      </c>
      <c r="CI12" s="87">
        <f t="shared" si="43"/>
        <v>15</v>
      </c>
      <c r="CJ12" s="88"/>
      <c r="CK12" s="87">
        <f t="shared" ref="CK12:CW12" si="44">$E$12</f>
        <v>15</v>
      </c>
      <c r="CL12" s="87">
        <f t="shared" si="44"/>
        <v>15</v>
      </c>
      <c r="CM12" s="87">
        <f t="shared" si="44"/>
        <v>15</v>
      </c>
      <c r="CN12" s="87">
        <f t="shared" si="44"/>
        <v>15</v>
      </c>
      <c r="CO12" s="87">
        <f t="shared" si="44"/>
        <v>15</v>
      </c>
      <c r="CP12" s="87">
        <f t="shared" si="44"/>
        <v>15</v>
      </c>
      <c r="CQ12" s="87">
        <f t="shared" si="44"/>
        <v>15</v>
      </c>
      <c r="CR12" s="87">
        <f t="shared" si="44"/>
        <v>15</v>
      </c>
      <c r="CS12" s="87">
        <f t="shared" si="44"/>
        <v>15</v>
      </c>
      <c r="CT12" s="87">
        <f t="shared" si="44"/>
        <v>15</v>
      </c>
      <c r="CU12" s="87">
        <f t="shared" si="44"/>
        <v>15</v>
      </c>
      <c r="CV12" s="87">
        <f t="shared" si="44"/>
        <v>15</v>
      </c>
      <c r="CW12" s="87">
        <f t="shared" si="44"/>
        <v>15</v>
      </c>
      <c r="CX12" s="88"/>
      <c r="CY12" s="87">
        <f t="shared" ref="CY12:DK12" si="45">$E$12</f>
        <v>15</v>
      </c>
      <c r="CZ12" s="87">
        <f t="shared" si="45"/>
        <v>15</v>
      </c>
      <c r="DA12" s="87">
        <f t="shared" si="45"/>
        <v>15</v>
      </c>
      <c r="DB12" s="87">
        <f t="shared" si="45"/>
        <v>15</v>
      </c>
      <c r="DC12" s="87">
        <f t="shared" si="45"/>
        <v>15</v>
      </c>
      <c r="DD12" s="87">
        <f t="shared" si="45"/>
        <v>15</v>
      </c>
      <c r="DE12" s="87">
        <f t="shared" si="45"/>
        <v>15</v>
      </c>
      <c r="DF12" s="87">
        <f t="shared" si="45"/>
        <v>15</v>
      </c>
      <c r="DG12" s="87">
        <f t="shared" si="45"/>
        <v>15</v>
      </c>
      <c r="DH12" s="87">
        <f t="shared" si="45"/>
        <v>15</v>
      </c>
      <c r="DI12" s="87">
        <f t="shared" si="45"/>
        <v>15</v>
      </c>
      <c r="DJ12" s="87">
        <f t="shared" si="45"/>
        <v>15</v>
      </c>
      <c r="DK12" s="87">
        <f t="shared" si="45"/>
        <v>15</v>
      </c>
      <c r="DL12" s="88"/>
      <c r="DM12" s="87">
        <f t="shared" ref="DM12:DY12" si="46">$E$12</f>
        <v>15</v>
      </c>
      <c r="DN12" s="87">
        <f t="shared" si="46"/>
        <v>15</v>
      </c>
      <c r="DO12" s="87">
        <f t="shared" si="46"/>
        <v>15</v>
      </c>
      <c r="DP12" s="87">
        <f t="shared" si="46"/>
        <v>15</v>
      </c>
      <c r="DQ12" s="87">
        <f t="shared" si="46"/>
        <v>15</v>
      </c>
      <c r="DR12" s="87">
        <f t="shared" si="46"/>
        <v>15</v>
      </c>
      <c r="DS12" s="87">
        <f t="shared" si="46"/>
        <v>15</v>
      </c>
      <c r="DT12" s="87">
        <f t="shared" si="46"/>
        <v>15</v>
      </c>
      <c r="DU12" s="87">
        <f t="shared" si="46"/>
        <v>15</v>
      </c>
      <c r="DV12" s="87">
        <f t="shared" si="46"/>
        <v>15</v>
      </c>
      <c r="DW12" s="87">
        <f t="shared" si="46"/>
        <v>15</v>
      </c>
      <c r="DX12" s="87">
        <f t="shared" si="46"/>
        <v>15</v>
      </c>
      <c r="DY12" s="87">
        <f t="shared" si="46"/>
        <v>15</v>
      </c>
    </row>
    <row r="13" spans="2:129" x14ac:dyDescent="0.2">
      <c r="K13" s="2"/>
      <c r="L13" s="2"/>
      <c r="M13" s="2"/>
      <c r="N13" s="2"/>
      <c r="O13" s="2"/>
      <c r="P13" s="2"/>
      <c r="Q13" s="2"/>
      <c r="R13" s="80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80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80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80"/>
      <c r="BK13" s="2"/>
      <c r="BL13" s="2"/>
      <c r="BM13" s="2"/>
      <c r="BN13" s="2"/>
      <c r="BO13" s="2"/>
      <c r="BP13" s="2"/>
      <c r="BQ13" s="2"/>
      <c r="BR13" s="2"/>
      <c r="BS13" s="2"/>
      <c r="BT13" s="2"/>
      <c r="BU13" s="2"/>
      <c r="BV13" s="80"/>
      <c r="BW13" s="2"/>
      <c r="BX13" s="2"/>
      <c r="BY13" s="2"/>
      <c r="BZ13" s="2"/>
      <c r="CA13" s="2"/>
      <c r="CB13" s="2"/>
      <c r="CC13" s="2"/>
      <c r="CD13" s="2"/>
      <c r="CE13" s="2"/>
      <c r="CF13" s="2"/>
      <c r="CG13" s="2"/>
      <c r="CH13" s="2"/>
      <c r="CI13" s="2"/>
      <c r="CJ13" s="80"/>
      <c r="CM13" s="2"/>
      <c r="CN13" s="2"/>
      <c r="CO13" s="2"/>
      <c r="CP13" s="2"/>
      <c r="CQ13" s="2"/>
      <c r="CR13" s="2"/>
      <c r="CS13" s="2"/>
      <c r="CT13" s="2"/>
      <c r="CU13" s="2"/>
      <c r="CV13" s="2"/>
      <c r="CW13" s="2"/>
      <c r="CX13" s="80"/>
      <c r="DA13" s="2"/>
      <c r="DB13" s="2"/>
      <c r="DC13" s="2"/>
      <c r="DD13" s="2"/>
      <c r="DE13" s="2"/>
      <c r="DF13" s="2"/>
      <c r="DG13" s="2"/>
      <c r="DH13" s="2"/>
      <c r="DI13" s="2"/>
      <c r="DJ13" s="2"/>
      <c r="DK13" s="2"/>
      <c r="DL13" s="80"/>
      <c r="DM13" s="2"/>
      <c r="DN13" s="2"/>
      <c r="DO13" s="2"/>
      <c r="DP13" s="2"/>
      <c r="DQ13" s="2"/>
      <c r="DR13" s="2"/>
      <c r="DS13" s="2"/>
      <c r="DT13" s="2"/>
      <c r="DU13" s="2"/>
      <c r="DV13" s="2"/>
    </row>
    <row r="14" spans="2:129" x14ac:dyDescent="0.2">
      <c r="B14" s="37"/>
      <c r="C14" s="30" t="s">
        <v>54</v>
      </c>
      <c r="D14" s="6"/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3"/>
      <c r="P14" s="3"/>
      <c r="Q14" s="3"/>
      <c r="R14" s="79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79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79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79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79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79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79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79"/>
      <c r="DM14" s="3"/>
      <c r="DN14" s="3"/>
      <c r="DO14" s="3"/>
      <c r="DP14" s="3"/>
      <c r="DQ14" s="3"/>
      <c r="DR14" s="3"/>
      <c r="DS14" s="3"/>
      <c r="DT14" s="3"/>
      <c r="DU14" s="3"/>
      <c r="DV14" s="3"/>
    </row>
    <row r="15" spans="2:129" ht="15.75" x14ac:dyDescent="0.3">
      <c r="B15" s="36"/>
      <c r="C15" s="28" t="s">
        <v>13</v>
      </c>
      <c r="D15" s="5"/>
      <c r="E15" s="17">
        <v>3.3694699398300001</v>
      </c>
      <c r="F15" s="17">
        <v>3.23710890109</v>
      </c>
      <c r="G15" s="17">
        <v>2.92850949826</v>
      </c>
      <c r="H15" s="17">
        <v>2.2753113962599998</v>
      </c>
      <c r="I15" s="17">
        <v>1.11445230033</v>
      </c>
      <c r="J15" s="17">
        <v>0.31645749567600001</v>
      </c>
      <c r="K15" s="17">
        <v>0.31623195146700001</v>
      </c>
      <c r="L15" s="17">
        <v>0.31531546700099999</v>
      </c>
      <c r="M15" s="17">
        <v>0.31339386395899999</v>
      </c>
      <c r="N15" s="17">
        <v>0.30999568683899997</v>
      </c>
      <c r="O15" s="17">
        <v>0.30444192195399999</v>
      </c>
      <c r="P15" s="17">
        <v>0.29578914752199997</v>
      </c>
      <c r="Q15" s="17">
        <v>0.282760361397</v>
      </c>
      <c r="R15" s="81"/>
      <c r="S15" s="17">
        <v>3.36457500734</v>
      </c>
      <c r="T15" s="17">
        <v>3.2237573801999999</v>
      </c>
      <c r="U15" s="17">
        <v>2.8942495484999999</v>
      </c>
      <c r="V15" s="17">
        <v>2.1909396328800002</v>
      </c>
      <c r="W15" s="17">
        <v>0.93330877272000001</v>
      </c>
      <c r="X15" s="17">
        <v>0.31025564361699998</v>
      </c>
      <c r="Y15" s="17">
        <v>0.30978007145300002</v>
      </c>
      <c r="Z15" s="17">
        <v>0.30840138418599999</v>
      </c>
      <c r="AA15" s="17">
        <v>0.30575927578200002</v>
      </c>
      <c r="AB15" s="17">
        <v>0.301336862431</v>
      </c>
      <c r="AC15" s="17">
        <v>0.29441844719600002</v>
      </c>
      <c r="AD15" s="17">
        <v>0.28402862238900001</v>
      </c>
      <c r="AE15" s="17">
        <v>0.26898706230000002</v>
      </c>
      <c r="AF15" s="81"/>
      <c r="AG15" s="17">
        <v>3.3671802076700001</v>
      </c>
      <c r="AH15" s="17">
        <v>3.2305537505799999</v>
      </c>
      <c r="AI15" s="17">
        <v>2.9098325629200001</v>
      </c>
      <c r="AJ15" s="17">
        <v>2.2193004190800001</v>
      </c>
      <c r="AK15" s="17">
        <v>0.94924406155200003</v>
      </c>
      <c r="AL15" s="17">
        <v>0.304180407795</v>
      </c>
      <c r="AM15" s="17">
        <v>0.30284312693600002</v>
      </c>
      <c r="AN15" s="17">
        <v>0.30034187253299999</v>
      </c>
      <c r="AO15" s="17">
        <v>0.29628841884399998</v>
      </c>
      <c r="AP15" s="17">
        <v>0.29016105850399998</v>
      </c>
      <c r="AQ15" s="17">
        <v>0.28128033583599998</v>
      </c>
      <c r="AR15" s="17">
        <v>0.268763330917</v>
      </c>
      <c r="AS15" s="17">
        <v>0.251638557258</v>
      </c>
      <c r="AT15" s="81"/>
      <c r="AU15" s="17">
        <v>3.37085674781</v>
      </c>
      <c r="AV15" s="17">
        <v>3.2402778859499999</v>
      </c>
      <c r="AW15" s="17">
        <v>2.9329754349199999</v>
      </c>
      <c r="AX15" s="17">
        <v>2.2666469652600001</v>
      </c>
      <c r="AY15" s="17">
        <v>1.0075219069600001</v>
      </c>
      <c r="AZ15" s="17">
        <v>0.29795656660999997</v>
      </c>
      <c r="BA15" s="17">
        <v>0.29527045016499998</v>
      </c>
      <c r="BB15" s="17">
        <v>0.29107498108399998</v>
      </c>
      <c r="BC15" s="17">
        <v>0.28495406789900002</v>
      </c>
      <c r="BD15" s="17">
        <v>0.276394166675</v>
      </c>
      <c r="BE15" s="17">
        <v>0.26477320434500001</v>
      </c>
      <c r="BF15" s="17">
        <v>0.24938395811</v>
      </c>
      <c r="BG15" s="17">
        <v>0.229460109636</v>
      </c>
      <c r="BH15" s="81"/>
      <c r="BI15" s="17">
        <v>3.3744487184700001</v>
      </c>
      <c r="BJ15" s="17">
        <v>3.24981087925</v>
      </c>
      <c r="BK15" s="17">
        <v>2.9558766098499998</v>
      </c>
      <c r="BL15" s="17">
        <v>2.31484784988</v>
      </c>
      <c r="BM15" s="17">
        <v>1.0756483965300001</v>
      </c>
      <c r="BN15" s="17">
        <v>0.29138000940499997</v>
      </c>
      <c r="BO15" s="17">
        <v>0.28693211531200002</v>
      </c>
      <c r="BP15" s="17">
        <v>0.28056050786699999</v>
      </c>
      <c r="BQ15" s="17">
        <v>0.27183261695200001</v>
      </c>
      <c r="BR15" s="17">
        <v>0.26026893164800002</v>
      </c>
      <c r="BS15" s="17">
        <v>0.245357972777</v>
      </c>
      <c r="BT15" s="17">
        <v>0.226610436336</v>
      </c>
      <c r="BU15" s="17">
        <v>0.20356382979099999</v>
      </c>
      <c r="BV15" s="81"/>
      <c r="BW15" s="17">
        <v>3.3777183443599998</v>
      </c>
      <c r="BX15" s="17">
        <v>3.2585018594199999</v>
      </c>
      <c r="BY15" s="17">
        <v>2.97684855407</v>
      </c>
      <c r="BZ15" s="17">
        <v>2.35961428325</v>
      </c>
      <c r="CA15" s="17">
        <v>1.14369465458</v>
      </c>
      <c r="CB15" s="17">
        <v>0.284342532895</v>
      </c>
      <c r="CC15" s="17">
        <v>0.27778489054799999</v>
      </c>
      <c r="CD15" s="17">
        <v>0.268847541739</v>
      </c>
      <c r="CE15" s="17">
        <v>0.25711100037399998</v>
      </c>
      <c r="CF15" s="17">
        <v>0.242176411102</v>
      </c>
      <c r="CG15" s="17">
        <v>0.22370719314900001</v>
      </c>
      <c r="CH15" s="17">
        <v>0.20150759110899999</v>
      </c>
      <c r="CI15" s="17">
        <v>0.17556357432399999</v>
      </c>
      <c r="CJ15" s="81"/>
      <c r="CK15" s="17">
        <v>3.3806426095500002</v>
      </c>
      <c r="CL15" s="17">
        <v>3.2662811562399998</v>
      </c>
      <c r="CM15" s="17">
        <v>2.9956686854100001</v>
      </c>
      <c r="CN15" s="17">
        <v>2.4001319147800002</v>
      </c>
      <c r="CO15" s="17">
        <v>1.2082624018799999</v>
      </c>
      <c r="CP15" s="17">
        <v>0.27679003854500001</v>
      </c>
      <c r="CQ15" s="17">
        <v>0.26784074519500001</v>
      </c>
      <c r="CR15" s="17">
        <v>0.25604507341100002</v>
      </c>
      <c r="CS15" s="17">
        <v>0.241046040583</v>
      </c>
      <c r="CT15" s="17">
        <v>0.22259073244399999</v>
      </c>
      <c r="CU15" s="17">
        <v>0.200603581285</v>
      </c>
      <c r="CV15" s="17">
        <v>0.17527145035899999</v>
      </c>
      <c r="CW15" s="17">
        <v>0.14712394307500001</v>
      </c>
      <c r="CX15" s="81"/>
      <c r="CY15" s="17">
        <v>3.3832523105700001</v>
      </c>
      <c r="CZ15" s="17">
        <v>3.2732265166799999</v>
      </c>
      <c r="DA15" s="17">
        <v>3.0124974402200002</v>
      </c>
      <c r="DB15" s="17">
        <v>2.43656643426</v>
      </c>
      <c r="DC15" s="17">
        <v>1.2682843127200001</v>
      </c>
      <c r="DD15" s="17">
        <v>0.26869935217899998</v>
      </c>
      <c r="DE15" s="17">
        <v>0.25714679212800001</v>
      </c>
      <c r="DF15" s="17">
        <v>0.24230225184599999</v>
      </c>
      <c r="DG15" s="17">
        <v>0.22393890694900001</v>
      </c>
      <c r="DH15" s="17">
        <v>0.202033885696</v>
      </c>
      <c r="DI15" s="17">
        <v>0.176862111333</v>
      </c>
      <c r="DJ15" s="17">
        <v>0.149065066045</v>
      </c>
      <c r="DK15" s="17">
        <v>0.119743011688</v>
      </c>
      <c r="DL15" s="81"/>
      <c r="DM15" s="17">
        <v>3.3855884814200001</v>
      </c>
      <c r="DN15" s="17">
        <v>3.2794449280500002</v>
      </c>
      <c r="DO15" s="17">
        <v>3.0275787728500001</v>
      </c>
      <c r="DP15" s="17">
        <v>2.4693426552600002</v>
      </c>
      <c r="DQ15" s="17">
        <v>1.3236065797600001</v>
      </c>
      <c r="DR15" s="17">
        <v>0.26006576267600001</v>
      </c>
      <c r="DS15" s="17">
        <v>0.245773465459</v>
      </c>
      <c r="DT15" s="17">
        <v>0.22779496372999999</v>
      </c>
      <c r="DU15" s="17">
        <v>0.206119225648</v>
      </c>
      <c r="DV15" s="17">
        <v>0.18104117442199999</v>
      </c>
      <c r="DW15" s="17">
        <v>0.153264639983</v>
      </c>
      <c r="DX15" s="17">
        <v>0.123918549259</v>
      </c>
      <c r="DY15" s="17">
        <v>9.4614981195000003E-2</v>
      </c>
    </row>
    <row r="16" spans="2:129" ht="15.75" x14ac:dyDescent="0.3">
      <c r="B16" s="36"/>
      <c r="C16" s="28" t="s">
        <v>14</v>
      </c>
      <c r="D16" s="5"/>
      <c r="E16" s="17">
        <v>6.3867427497099998</v>
      </c>
      <c r="F16" s="17">
        <v>6.1097209614499999</v>
      </c>
      <c r="G16" s="17">
        <v>5.4640046986500002</v>
      </c>
      <c r="H16" s="17">
        <v>4.0976074957000002</v>
      </c>
      <c r="I16" s="17">
        <v>1.6696859237799999</v>
      </c>
      <c r="J16" s="18">
        <v>1.807681E-6</v>
      </c>
      <c r="K16" s="18">
        <v>2.5568470000000001E-6</v>
      </c>
      <c r="L16" s="18">
        <v>3.5295120000000002E-6</v>
      </c>
      <c r="M16" s="18">
        <v>4.7627280000000001E-6</v>
      </c>
      <c r="N16" s="18">
        <v>6.2887959999999997E-6</v>
      </c>
      <c r="O16" s="18">
        <v>8.1276740000000007E-6</v>
      </c>
      <c r="P16" s="18">
        <v>1.0273847E-5</v>
      </c>
      <c r="Q16" s="18">
        <v>1.2673053E-5</v>
      </c>
      <c r="R16" s="81"/>
      <c r="S16" s="17">
        <v>6.3766908533000004</v>
      </c>
      <c r="T16" s="17">
        <v>6.0824042555400002</v>
      </c>
      <c r="U16" s="17">
        <v>5.3941142535299997</v>
      </c>
      <c r="V16" s="17">
        <v>3.9257571277199999</v>
      </c>
      <c r="W16" s="18">
        <v>1.30109337202</v>
      </c>
      <c r="X16" s="18">
        <v>7.1384189999999996E-6</v>
      </c>
      <c r="Y16" s="18">
        <v>1.0084207E-5</v>
      </c>
      <c r="Z16" s="18">
        <v>1.3893924999999999E-5</v>
      </c>
      <c r="AA16" s="18">
        <v>1.8697476999999999E-5</v>
      </c>
      <c r="AB16" s="18">
        <v>2.4596014000000001E-5</v>
      </c>
      <c r="AC16" s="18">
        <v>3.1627958000000001E-5</v>
      </c>
      <c r="AD16" s="18">
        <v>3.9711198000000001E-5</v>
      </c>
      <c r="AE16" s="17">
        <v>4.8554494000000001E-5</v>
      </c>
      <c r="AF16" s="81"/>
      <c r="AG16" s="17">
        <v>6.3823103349999997</v>
      </c>
      <c r="AH16" s="17">
        <v>6.0971339416800001</v>
      </c>
      <c r="AI16" s="17">
        <v>5.4281402848100004</v>
      </c>
      <c r="AJ16" s="17">
        <v>3.9888262760300002</v>
      </c>
      <c r="AK16" s="18">
        <v>1.3434687572699999</v>
      </c>
      <c r="AL16" s="18">
        <v>1.5837158999999999E-5</v>
      </c>
      <c r="AM16" s="18">
        <v>2.2306902E-5</v>
      </c>
      <c r="AN16" s="18">
        <v>3.0615365000000003E-5</v>
      </c>
      <c r="AO16" s="18">
        <v>4.0994022000000001E-5</v>
      </c>
      <c r="AP16" s="17">
        <v>5.3584013000000003E-5</v>
      </c>
      <c r="AQ16" s="17">
        <v>6.8356191000000003E-5</v>
      </c>
      <c r="AR16" s="17">
        <v>8.4984084999999997E-5</v>
      </c>
      <c r="AS16" s="17">
        <v>1.02666217E-4</v>
      </c>
      <c r="AT16" s="81"/>
      <c r="AU16" s="17">
        <v>6.3901309857699999</v>
      </c>
      <c r="AV16" s="17">
        <v>6.1178659147200003</v>
      </c>
      <c r="AW16" s="17">
        <v>5.4776580421699999</v>
      </c>
      <c r="AX16" s="17">
        <v>4.0908917286199999</v>
      </c>
      <c r="AY16" s="18">
        <v>1.4734168991200001</v>
      </c>
      <c r="AZ16" s="18">
        <v>2.7714452999999998E-5</v>
      </c>
      <c r="BA16" s="18">
        <v>3.8861050000000003E-5</v>
      </c>
      <c r="BB16" s="17">
        <v>5.3025634000000002E-5</v>
      </c>
      <c r="BC16" s="17">
        <v>7.0474906000000002E-5</v>
      </c>
      <c r="BD16" s="17">
        <v>9.1257803999999997E-5</v>
      </c>
      <c r="BE16" s="17">
        <v>1.1505966600000001E-4</v>
      </c>
      <c r="BF16" s="17">
        <v>1.4099883099999999E-4</v>
      </c>
      <c r="BG16" s="17">
        <v>1.6733165500000001E-4</v>
      </c>
      <c r="BH16" s="81"/>
      <c r="BI16" s="17">
        <v>6.3977466382900001</v>
      </c>
      <c r="BJ16" s="17">
        <v>6.1381190595100001</v>
      </c>
      <c r="BK16" s="17">
        <v>5.5264770436599999</v>
      </c>
      <c r="BL16" s="17">
        <v>4.1943460057899999</v>
      </c>
      <c r="BM16" s="18">
        <v>1.6234729865399999</v>
      </c>
      <c r="BN16" s="17">
        <v>4.2535649000000001E-5</v>
      </c>
      <c r="BO16" s="17">
        <v>5.9285740999999999E-5</v>
      </c>
      <c r="BP16" s="17">
        <v>8.0269246000000006E-5</v>
      </c>
      <c r="BQ16" s="17">
        <v>1.05630591E-4</v>
      </c>
      <c r="BR16" s="17">
        <v>1.3507782199999999E-4</v>
      </c>
      <c r="BS16" s="17">
        <v>1.67662152E-4</v>
      </c>
      <c r="BT16" s="17">
        <v>2.0150834000000001E-4</v>
      </c>
      <c r="BU16" s="17">
        <v>2.3346045300000001E-4</v>
      </c>
      <c r="BV16" s="81"/>
      <c r="BW16" s="17">
        <v>6.4046694335799996</v>
      </c>
      <c r="BX16" s="17">
        <v>6.1565615924600001</v>
      </c>
      <c r="BY16" s="17">
        <v>5.5711482741499996</v>
      </c>
      <c r="BZ16" s="17">
        <v>4.2904091703300002</v>
      </c>
      <c r="CA16" s="17">
        <v>1.7731833351699999</v>
      </c>
      <c r="CB16" s="17">
        <v>6.0019428E-5</v>
      </c>
      <c r="CC16" s="17">
        <v>8.3028814000000005E-5</v>
      </c>
      <c r="CD16" s="17">
        <v>1.11328594E-4</v>
      </c>
      <c r="CE16" s="17">
        <v>1.4469197599999999E-4</v>
      </c>
      <c r="CF16" s="17">
        <v>1.8213694800000001E-4</v>
      </c>
      <c r="CG16" s="17">
        <v>2.21644721E-4</v>
      </c>
      <c r="CH16" s="17">
        <v>2.5990319300000001E-4</v>
      </c>
      <c r="CI16" s="17">
        <v>2.9206845200000002E-4</v>
      </c>
      <c r="CJ16" s="81"/>
      <c r="CK16" s="17">
        <v>6.4108574331500003</v>
      </c>
      <c r="CL16" s="17">
        <v>6.1730661084999996</v>
      </c>
      <c r="CM16" s="17">
        <v>5.6112541016200002</v>
      </c>
      <c r="CN16" s="17">
        <v>4.37748821987</v>
      </c>
      <c r="CO16" s="17">
        <v>1.9156274631100001</v>
      </c>
      <c r="CP16" s="17">
        <v>7.9838895000000005E-5</v>
      </c>
      <c r="CQ16" s="17">
        <v>1.09458094E-4</v>
      </c>
      <c r="CR16" s="17">
        <v>1.4505957000000001E-4</v>
      </c>
      <c r="CS16" s="17">
        <v>1.85721195E-4</v>
      </c>
      <c r="CT16" s="17">
        <v>2.29364215E-4</v>
      </c>
      <c r="CU16" s="17">
        <v>2.7249072499999999E-4</v>
      </c>
      <c r="CV16" s="17">
        <v>3.1006917999999999E-4</v>
      </c>
      <c r="CW16" s="17">
        <v>3.35724997E-4</v>
      </c>
      <c r="CX16" s="81"/>
      <c r="CY16" s="17">
        <v>6.4163790664500002</v>
      </c>
      <c r="CZ16" s="17">
        <v>6.1878066915299996</v>
      </c>
      <c r="DA16" s="17">
        <v>5.64715924325</v>
      </c>
      <c r="DB16" s="17">
        <v>4.4559952298300001</v>
      </c>
      <c r="DC16" s="17">
        <v>2.0486855739799998</v>
      </c>
      <c r="DD16" s="17">
        <v>1.01623661E-4</v>
      </c>
      <c r="DE16" s="17">
        <v>1.3787585400000001E-4</v>
      </c>
      <c r="DF16" s="17">
        <v>1.8023441199999999E-4</v>
      </c>
      <c r="DG16" s="17">
        <v>2.2671576400000001E-4</v>
      </c>
      <c r="DH16" s="17">
        <v>2.7375956200000002E-4</v>
      </c>
      <c r="DI16" s="17">
        <v>3.1612893599999999E-4</v>
      </c>
      <c r="DJ16" s="17">
        <v>3.47144683E-4</v>
      </c>
      <c r="DK16" s="17">
        <v>3.5967153299999998E-4</v>
      </c>
      <c r="DL16" s="81"/>
      <c r="DM16" s="17">
        <v>6.4213228169700001</v>
      </c>
      <c r="DN16" s="17">
        <v>6.2010145109100003</v>
      </c>
      <c r="DO16" s="17">
        <v>5.6793922732200004</v>
      </c>
      <c r="DP16" s="17">
        <v>4.5268588357899997</v>
      </c>
      <c r="DQ16" s="17">
        <v>2.1721041163099999</v>
      </c>
      <c r="DR16" s="17">
        <v>1.2496228099999999E-4</v>
      </c>
      <c r="DS16" s="17">
        <v>1.6753545000000001E-4</v>
      </c>
      <c r="DT16" s="17">
        <v>2.1558914600000001E-4</v>
      </c>
      <c r="DU16" s="17">
        <v>2.6572202699999997E-4</v>
      </c>
      <c r="DV16" s="17">
        <v>3.1261737399999997E-4</v>
      </c>
      <c r="DW16" s="17">
        <v>3.4932069999999999E-4</v>
      </c>
      <c r="DX16" s="17">
        <v>3.6807643000000002E-4</v>
      </c>
      <c r="DY16" s="17">
        <v>3.6238389399999998E-4</v>
      </c>
    </row>
    <row r="17" spans="2:129" ht="15.75" x14ac:dyDescent="0.3">
      <c r="B17" s="39"/>
      <c r="C17" s="28" t="s">
        <v>16</v>
      </c>
      <c r="D17" s="5"/>
      <c r="E17" s="17">
        <v>7.8804363737000005E-2</v>
      </c>
      <c r="F17" s="17">
        <v>0.211159937469</v>
      </c>
      <c r="G17" s="17">
        <v>0.51973800048800001</v>
      </c>
      <c r="H17" s="17">
        <v>1.1728600740299999</v>
      </c>
      <c r="I17" s="17">
        <v>2.33348348028</v>
      </c>
      <c r="J17" s="17">
        <v>3.13114365233</v>
      </c>
      <c r="K17" s="17">
        <v>3.13105702481</v>
      </c>
      <c r="L17" s="17">
        <v>3.1315755676900001</v>
      </c>
      <c r="M17" s="17">
        <v>3.1329970753900001</v>
      </c>
      <c r="N17" s="17">
        <v>3.1357789432900001</v>
      </c>
      <c r="O17" s="17">
        <v>3.1405909351700001</v>
      </c>
      <c r="P17" s="17">
        <v>3.1483768507000001</v>
      </c>
      <c r="Q17" s="17">
        <v>3.1604345077199998</v>
      </c>
      <c r="R17" s="81"/>
      <c r="S17" s="17">
        <v>8.3694239517999994E-2</v>
      </c>
      <c r="T17" s="17">
        <v>0.224488608437</v>
      </c>
      <c r="U17" s="17">
        <v>0.55390528504600001</v>
      </c>
      <c r="V17" s="17">
        <v>1.25688791699</v>
      </c>
      <c r="W17" s="17">
        <v>2.51351105053</v>
      </c>
      <c r="X17" s="17">
        <v>3.1353503414000001</v>
      </c>
      <c r="Y17" s="17">
        <v>3.1345925642000001</v>
      </c>
      <c r="Z17" s="17">
        <v>3.1344005034300002</v>
      </c>
      <c r="AA17" s="17">
        <v>3.13507321183</v>
      </c>
      <c r="AB17" s="17">
        <v>3.13707715915</v>
      </c>
      <c r="AC17" s="17">
        <v>3.1411000032</v>
      </c>
      <c r="AD17" s="17">
        <v>3.1481392907900001</v>
      </c>
      <c r="AE17" s="17">
        <v>3.1594512633399998</v>
      </c>
      <c r="AF17" s="81"/>
      <c r="AG17" s="17">
        <v>8.1081242203999995E-2</v>
      </c>
      <c r="AH17" s="17">
        <v>0.21765700486299999</v>
      </c>
      <c r="AI17" s="17">
        <v>0.53817933567700005</v>
      </c>
      <c r="AJ17" s="17">
        <v>1.2279951552499999</v>
      </c>
      <c r="AK17" s="17">
        <v>2.4958121129799999</v>
      </c>
      <c r="AL17" s="17">
        <v>3.1381639711</v>
      </c>
      <c r="AM17" s="17">
        <v>3.1367642180200002</v>
      </c>
      <c r="AN17" s="17">
        <v>3.1357906934900002</v>
      </c>
      <c r="AO17" s="17">
        <v>3.1355056209800001</v>
      </c>
      <c r="AP17" s="17">
        <v>3.13633480277</v>
      </c>
      <c r="AQ17" s="17">
        <v>3.1389125039899999</v>
      </c>
      <c r="AR17" s="17">
        <v>3.1441998394800001</v>
      </c>
      <c r="AS17" s="17">
        <v>3.1533486584500001</v>
      </c>
      <c r="AT17" s="81"/>
      <c r="AU17" s="17">
        <v>7.7394668133E-2</v>
      </c>
      <c r="AV17" s="17">
        <v>0.207887541585</v>
      </c>
      <c r="AW17" s="17">
        <v>0.51485266099399996</v>
      </c>
      <c r="AX17" s="17">
        <v>1.1799640704700001</v>
      </c>
      <c r="AY17" s="17">
        <v>2.4352196895899998</v>
      </c>
      <c r="AZ17" s="17">
        <v>3.1399093365400002</v>
      </c>
      <c r="BA17" s="17">
        <v>3.13781056904</v>
      </c>
      <c r="BB17" s="17">
        <v>3.1359603390999999</v>
      </c>
      <c r="BC17" s="17">
        <v>3.1345811316900001</v>
      </c>
      <c r="BD17" s="17">
        <v>3.1340522808000002</v>
      </c>
      <c r="BE17" s="17">
        <v>3.1349804886000001</v>
      </c>
      <c r="BF17" s="17">
        <v>3.1382358824200001</v>
      </c>
      <c r="BG17" s="17">
        <v>3.14500376815</v>
      </c>
      <c r="BH17" s="81"/>
      <c r="BI17" s="17">
        <v>7.3790738487999996E-2</v>
      </c>
      <c r="BJ17" s="17">
        <v>0.198300541882</v>
      </c>
      <c r="BK17" s="17">
        <v>0.49173261989799999</v>
      </c>
      <c r="BL17" s="17">
        <v>1.1309481344700001</v>
      </c>
      <c r="BM17" s="17">
        <v>2.36430028847</v>
      </c>
      <c r="BN17" s="17">
        <v>3.1408399774300002</v>
      </c>
      <c r="BO17" s="17">
        <v>3.1379624396099999</v>
      </c>
      <c r="BP17" s="17">
        <v>3.1351351368499998</v>
      </c>
      <c r="BQ17" s="17">
        <v>3.1325467522200001</v>
      </c>
      <c r="BR17" s="17">
        <v>3.13054636742</v>
      </c>
      <c r="BS17" s="17">
        <v>3.1297140750099999</v>
      </c>
      <c r="BT17" s="17">
        <v>3.1308892804599999</v>
      </c>
      <c r="BU17" s="17">
        <v>3.1353803063300001</v>
      </c>
      <c r="BV17" s="81"/>
      <c r="BW17" s="17">
        <v>7.0507442252999999E-2</v>
      </c>
      <c r="BX17" s="17">
        <v>0.189547846109</v>
      </c>
      <c r="BY17" s="17">
        <v>0.47051070808500001</v>
      </c>
      <c r="BZ17" s="17">
        <v>1.08525118863</v>
      </c>
      <c r="CA17" s="17">
        <v>2.2930379294100001</v>
      </c>
      <c r="CB17" s="17">
        <v>3.1411143840800002</v>
      </c>
      <c r="CC17" s="17">
        <v>3.13737751182</v>
      </c>
      <c r="CD17" s="17">
        <v>3.1334835340299998</v>
      </c>
      <c r="CE17" s="17">
        <v>3.1296021411899999</v>
      </c>
      <c r="CF17" s="17">
        <v>3.12607738157</v>
      </c>
      <c r="CG17" s="17">
        <v>3.12347585916</v>
      </c>
      <c r="CH17" s="17">
        <v>3.12269404208</v>
      </c>
      <c r="CI17" s="17">
        <v>3.1251474261199998</v>
      </c>
      <c r="CJ17" s="81"/>
      <c r="CK17" s="17">
        <v>6.7567952624000005E-2</v>
      </c>
      <c r="CL17" s="17">
        <v>0.18169983748499999</v>
      </c>
      <c r="CM17" s="17">
        <v>0.451412417919</v>
      </c>
      <c r="CN17" s="17">
        <v>1.0436986244699999</v>
      </c>
      <c r="CO17" s="17">
        <v>2.2248733930900002</v>
      </c>
      <c r="CP17" s="17">
        <v>3.1408377804300001</v>
      </c>
      <c r="CQ17" s="17">
        <v>3.13617120831</v>
      </c>
      <c r="CR17" s="17">
        <v>3.13114175175</v>
      </c>
      <c r="CS17" s="17">
        <v>3.12592066742</v>
      </c>
      <c r="CT17" s="17">
        <v>3.1208703933700002</v>
      </c>
      <c r="CU17" s="17">
        <v>3.1166092867100001</v>
      </c>
      <c r="CV17" s="17">
        <v>3.1141024054300002</v>
      </c>
      <c r="CW17" s="17">
        <v>3.1148928679000001</v>
      </c>
      <c r="CX17" s="81"/>
      <c r="CY17" s="17">
        <v>6.4941594758999993E-2</v>
      </c>
      <c r="CZ17" s="17">
        <v>0.17467932103200001</v>
      </c>
      <c r="DA17" s="17">
        <v>0.43427956527400002</v>
      </c>
      <c r="DB17" s="17">
        <v>1.0061332898599999</v>
      </c>
      <c r="DC17" s="17">
        <v>2.1609075350000002</v>
      </c>
      <c r="DD17" s="17">
        <v>3.1400849767999999</v>
      </c>
      <c r="DE17" s="17">
        <v>3.1344352294300002</v>
      </c>
      <c r="DF17" s="17">
        <v>3.12822889115</v>
      </c>
      <c r="DG17" s="17">
        <v>3.1216655112099998</v>
      </c>
      <c r="DH17" s="17">
        <v>3.11516044672</v>
      </c>
      <c r="DI17" s="17">
        <v>3.1094317253999999</v>
      </c>
      <c r="DJ17" s="17">
        <v>3.10552734404</v>
      </c>
      <c r="DK17" s="17">
        <v>3.1051251724700002</v>
      </c>
      <c r="DL17" s="81"/>
      <c r="DM17" s="17">
        <v>6.2587432415999997E-2</v>
      </c>
      <c r="DN17" s="17">
        <v>0.168379753184</v>
      </c>
      <c r="DO17" s="17">
        <v>0.41887000744899999</v>
      </c>
      <c r="DP17" s="17">
        <v>0.97213724045399996</v>
      </c>
      <c r="DQ17" s="17">
        <v>2.1013213086700002</v>
      </c>
      <c r="DR17" s="17">
        <v>3.1389123314599998</v>
      </c>
      <c r="DS17" s="17">
        <v>3.13224734392</v>
      </c>
      <c r="DT17" s="17">
        <v>3.1248541478299998</v>
      </c>
      <c r="DU17" s="17">
        <v>3.11699374163</v>
      </c>
      <c r="DV17" s="17">
        <v>3.1091727571100001</v>
      </c>
      <c r="DW17" s="17">
        <v>3.1022349865300001</v>
      </c>
      <c r="DX17" s="17">
        <v>3.0973281590699999</v>
      </c>
      <c r="DY17" s="17">
        <v>3.0962436217099998</v>
      </c>
    </row>
    <row r="18" spans="2:129" ht="15.75" x14ac:dyDescent="0.3">
      <c r="B18" s="40"/>
      <c r="C18" s="29" t="s">
        <v>17</v>
      </c>
      <c r="D18" s="5"/>
      <c r="E18" s="18">
        <v>7.7821900000000002E-7</v>
      </c>
      <c r="F18" s="18">
        <v>3.5107210000000001E-6</v>
      </c>
      <c r="G18" s="18">
        <v>1.4180626000000001E-5</v>
      </c>
      <c r="H18" s="17">
        <v>5.2194851999999999E-5</v>
      </c>
      <c r="I18" s="17">
        <v>1.7003969399999999E-4</v>
      </c>
      <c r="J18" s="17">
        <v>3.3735599599999999E-4</v>
      </c>
      <c r="K18" s="17">
        <v>4.9344185999999999E-4</v>
      </c>
      <c r="L18" s="17">
        <v>6.9241265699999997E-4</v>
      </c>
      <c r="M18" s="17">
        <v>9.4246032699999999E-4</v>
      </c>
      <c r="N18" s="17">
        <v>1.2506149370000001E-3</v>
      </c>
      <c r="O18" s="17">
        <v>1.62150144E-3</v>
      </c>
      <c r="P18" s="17">
        <v>2.0549308909999999E-3</v>
      </c>
      <c r="Q18" s="17">
        <v>2.5404954409999998E-3</v>
      </c>
      <c r="R18" s="81"/>
      <c r="S18" s="18">
        <v>3.3065719999999999E-6</v>
      </c>
      <c r="T18" s="18">
        <v>1.493568E-5</v>
      </c>
      <c r="U18" s="17">
        <v>6.0513227000000002E-5</v>
      </c>
      <c r="V18" s="17">
        <v>2.24155067E-4</v>
      </c>
      <c r="W18" s="17">
        <v>7.2801837300000001E-4</v>
      </c>
      <c r="X18" s="17">
        <v>1.334937491E-3</v>
      </c>
      <c r="Y18" s="17">
        <v>1.9516121750000001E-3</v>
      </c>
      <c r="Z18" s="17">
        <v>2.7369861919999999E-3</v>
      </c>
      <c r="AA18" s="17">
        <v>3.7216861960000002E-3</v>
      </c>
      <c r="AB18" s="17">
        <v>4.9309192070000002E-3</v>
      </c>
      <c r="AC18" s="17">
        <v>6.3787048020000001E-3</v>
      </c>
      <c r="AD18" s="17">
        <v>8.0539734110000004E-3</v>
      </c>
      <c r="AE18" s="17">
        <v>9.9187671780000004E-3</v>
      </c>
      <c r="AF18" s="81"/>
      <c r="AG18" s="18">
        <v>7.2050630000000003E-6</v>
      </c>
      <c r="AH18" s="18">
        <v>3.2552277E-5</v>
      </c>
      <c r="AI18" s="17">
        <v>1.3198070100000001E-4</v>
      </c>
      <c r="AJ18" s="17">
        <v>4.9014283499999997E-4</v>
      </c>
      <c r="AK18" s="17">
        <v>1.6098427360000001E-3</v>
      </c>
      <c r="AL18" s="17">
        <v>2.9657405520000001E-3</v>
      </c>
      <c r="AM18" s="17">
        <v>4.3342575210000003E-3</v>
      </c>
      <c r="AN18" s="17">
        <v>6.0716469860000004E-3</v>
      </c>
      <c r="AO18" s="17">
        <v>8.2409100899999994E-3</v>
      </c>
      <c r="AP18" s="17">
        <v>1.0889999365E-2</v>
      </c>
      <c r="AQ18" s="17">
        <v>1.4041510086000001E-2</v>
      </c>
      <c r="AR18" s="17">
        <v>1.7656344803000001E-2</v>
      </c>
      <c r="AS18" s="17">
        <v>2.1644322147E-2</v>
      </c>
      <c r="AT18" s="81"/>
      <c r="AU18" s="18">
        <v>1.222203E-5</v>
      </c>
      <c r="AV18" s="17">
        <v>5.5216234000000001E-5</v>
      </c>
      <c r="AW18" s="17">
        <v>2.2388204100000001E-4</v>
      </c>
      <c r="AX18" s="17">
        <v>8.3241213600000004E-4</v>
      </c>
      <c r="AY18" s="17">
        <v>2.7671317240000001E-3</v>
      </c>
      <c r="AZ18" s="17">
        <v>5.2049784230000003E-3</v>
      </c>
      <c r="BA18" s="17">
        <v>7.5974203979999998E-3</v>
      </c>
      <c r="BB18" s="17">
        <v>1.0620269906000001E-2</v>
      </c>
      <c r="BC18" s="17">
        <v>1.4370330204E-2</v>
      </c>
      <c r="BD18" s="17">
        <v>1.8914706260000001E-2</v>
      </c>
      <c r="BE18" s="17">
        <v>2.4261083526999998E-2</v>
      </c>
      <c r="BF18" s="17">
        <v>3.0328009735000001E-2</v>
      </c>
      <c r="BG18" s="17">
        <v>3.6905991105000001E-2</v>
      </c>
      <c r="BH18" s="81"/>
      <c r="BI18" s="18">
        <v>1.8201521999999999E-5</v>
      </c>
      <c r="BJ18" s="17">
        <v>8.2219432000000002E-5</v>
      </c>
      <c r="BK18" s="17">
        <v>3.3331512700000002E-4</v>
      </c>
      <c r="BL18" s="17">
        <v>1.2399378229999999E-3</v>
      </c>
      <c r="BM18" s="17">
        <v>4.1635875019999996E-3</v>
      </c>
      <c r="BN18" s="17">
        <v>8.0279365830000001E-3</v>
      </c>
      <c r="BO18" s="17">
        <v>1.1690652540999999E-2</v>
      </c>
      <c r="BP18" s="17">
        <v>1.6290107639E-2</v>
      </c>
      <c r="BQ18" s="17">
        <v>2.1948245416E-2</v>
      </c>
      <c r="BR18" s="17">
        <v>2.8730280467000002E-2</v>
      </c>
      <c r="BS18" s="17">
        <v>3.6601906108000001E-2</v>
      </c>
      <c r="BT18" s="17">
        <v>4.5388071600000003E-2</v>
      </c>
      <c r="BU18" s="17">
        <v>5.4665861939999998E-2</v>
      </c>
      <c r="BV18" s="81"/>
      <c r="BW18" s="18">
        <v>2.5036691999999998E-5</v>
      </c>
      <c r="BX18" s="17">
        <v>1.13077235E-4</v>
      </c>
      <c r="BY18" s="17">
        <v>4.5829892399999999E-4</v>
      </c>
      <c r="BZ18" s="17">
        <v>1.7051940589999999E-3</v>
      </c>
      <c r="CA18" s="17">
        <v>5.7716380050000004E-3</v>
      </c>
      <c r="CB18" s="17">
        <v>1.1409471514E-2</v>
      </c>
      <c r="CC18" s="17">
        <v>1.6556728816E-2</v>
      </c>
      <c r="CD18" s="17">
        <v>2.2972392115999999E-2</v>
      </c>
      <c r="CE18" s="17">
        <v>3.0781359219E-2</v>
      </c>
      <c r="CF18" s="17">
        <v>4.0011033662999997E-2</v>
      </c>
      <c r="CG18" s="17">
        <v>5.0546403843999999E-2</v>
      </c>
      <c r="CH18" s="17">
        <v>6.2037113406000002E-2</v>
      </c>
      <c r="CI18" s="17">
        <v>7.3782429780000006E-2</v>
      </c>
      <c r="CJ18" s="81"/>
      <c r="CK18" s="18">
        <v>3.2648913999999997E-5</v>
      </c>
      <c r="CL18" s="17">
        <v>1.47433139E-4</v>
      </c>
      <c r="CM18" s="17">
        <v>5.9737833800000003E-4</v>
      </c>
      <c r="CN18" s="17">
        <v>2.2226603759999998E-3</v>
      </c>
      <c r="CO18" s="17">
        <v>7.5700325139999997E-3</v>
      </c>
      <c r="CP18" s="17">
        <v>1.5324020511E-2</v>
      </c>
      <c r="CQ18" s="17">
        <v>2.2131953249000001E-2</v>
      </c>
      <c r="CR18" s="17">
        <v>3.054451742E-2</v>
      </c>
      <c r="CS18" s="17">
        <v>4.0654575998E-2</v>
      </c>
      <c r="CT18" s="17">
        <v>5.2407367092000001E-2</v>
      </c>
      <c r="CU18" s="17">
        <v>6.5531496002999998E-2</v>
      </c>
      <c r="CV18" s="17">
        <v>7.9451002105999993E-2</v>
      </c>
      <c r="CW18" s="17">
        <v>9.3129524512000003E-2</v>
      </c>
      <c r="CX18" s="81"/>
      <c r="CY18" s="17">
        <v>4.0977335000000001E-5</v>
      </c>
      <c r="CZ18" s="17">
        <v>1.8501114200000001E-4</v>
      </c>
      <c r="DA18" s="17">
        <v>7.4942725399999995E-4</v>
      </c>
      <c r="DB18" s="17">
        <v>2.7880679380000001E-3</v>
      </c>
      <c r="DC18" s="17">
        <v>9.5420061359999999E-3</v>
      </c>
      <c r="DD18" s="17">
        <v>1.9745765509E-2</v>
      </c>
      <c r="DE18" s="17">
        <v>2.8346919219999999E-2</v>
      </c>
      <c r="DF18" s="17">
        <v>3.8872358500000002E-2</v>
      </c>
      <c r="DG18" s="17">
        <v>5.1335720921999999E-2</v>
      </c>
      <c r="DH18" s="17">
        <v>6.5540763789999998E-2</v>
      </c>
      <c r="DI18" s="17">
        <v>8.0991011634000007E-2</v>
      </c>
      <c r="DJ18" s="17">
        <v>9.6841724958999995E-2</v>
      </c>
      <c r="DK18" s="17">
        <v>0.111703837923</v>
      </c>
      <c r="DL18" s="81"/>
      <c r="DM18" s="17">
        <v>4.9973082999999998E-5</v>
      </c>
      <c r="DN18" s="17">
        <v>2.2558938400000001E-4</v>
      </c>
      <c r="DO18" s="17">
        <v>9.1353985199999995E-4</v>
      </c>
      <c r="DP18" s="17">
        <v>3.3979821420000002E-3</v>
      </c>
      <c r="DQ18" s="17">
        <v>1.167398578E-2</v>
      </c>
      <c r="DR18" s="17">
        <v>2.4648882933000001E-2</v>
      </c>
      <c r="DS18" s="17">
        <v>3.5127525313000001E-2</v>
      </c>
      <c r="DT18" s="17">
        <v>4.7813374220000003E-2</v>
      </c>
      <c r="DU18" s="17">
        <v>6.2581446358999995E-2</v>
      </c>
      <c r="DV18" s="17">
        <v>7.9030964233999995E-2</v>
      </c>
      <c r="DW18" s="17">
        <v>9.6388116741999999E-2</v>
      </c>
      <c r="DX18" s="17">
        <v>0.113514575834</v>
      </c>
      <c r="DY18" s="17">
        <v>0.128708628549</v>
      </c>
    </row>
    <row r="19" spans="2:129" x14ac:dyDescent="0.2">
      <c r="B19" s="42"/>
      <c r="C19" s="5"/>
      <c r="D19" s="5"/>
      <c r="E19" s="17">
        <v>0</v>
      </c>
      <c r="F19" s="17">
        <v>0</v>
      </c>
      <c r="G19" s="17">
        <v>0</v>
      </c>
      <c r="H19" s="17">
        <v>0</v>
      </c>
      <c r="I19" s="17">
        <v>0</v>
      </c>
      <c r="J19" s="17">
        <v>0</v>
      </c>
      <c r="K19" s="17">
        <v>0</v>
      </c>
      <c r="L19" s="17">
        <v>0</v>
      </c>
      <c r="M19" s="17">
        <v>0</v>
      </c>
      <c r="N19" s="17">
        <v>0</v>
      </c>
      <c r="O19" s="17">
        <v>0</v>
      </c>
      <c r="P19" s="17">
        <v>0</v>
      </c>
      <c r="Q19" s="17">
        <v>0</v>
      </c>
      <c r="R19" s="82"/>
      <c r="S19" s="17">
        <v>0</v>
      </c>
      <c r="T19" s="17">
        <v>0</v>
      </c>
      <c r="U19" s="17">
        <v>0</v>
      </c>
      <c r="V19" s="17">
        <v>0</v>
      </c>
      <c r="W19" s="17">
        <v>0</v>
      </c>
      <c r="X19" s="17">
        <v>0</v>
      </c>
      <c r="Y19" s="17">
        <v>0</v>
      </c>
      <c r="Z19" s="17">
        <v>0</v>
      </c>
      <c r="AA19" s="17">
        <v>0</v>
      </c>
      <c r="AB19" s="17">
        <v>0</v>
      </c>
      <c r="AC19" s="17">
        <v>0</v>
      </c>
      <c r="AD19" s="17">
        <v>0</v>
      </c>
      <c r="AE19" s="17">
        <v>0</v>
      </c>
      <c r="AF19" s="82"/>
      <c r="AG19" s="17">
        <v>0</v>
      </c>
      <c r="AH19" s="17">
        <v>0</v>
      </c>
      <c r="AI19" s="17">
        <v>0</v>
      </c>
      <c r="AJ19" s="17">
        <v>0</v>
      </c>
      <c r="AK19" s="17">
        <v>0</v>
      </c>
      <c r="AL19" s="17">
        <v>0</v>
      </c>
      <c r="AM19" s="17">
        <v>0</v>
      </c>
      <c r="AN19" s="17">
        <v>0</v>
      </c>
      <c r="AO19" s="17">
        <v>0</v>
      </c>
      <c r="AP19" s="17">
        <v>0</v>
      </c>
      <c r="AQ19" s="17">
        <v>0</v>
      </c>
      <c r="AR19" s="17">
        <v>0</v>
      </c>
      <c r="AS19" s="17">
        <v>0</v>
      </c>
      <c r="AT19" s="82"/>
      <c r="AU19" s="17">
        <v>0</v>
      </c>
      <c r="AV19" s="17">
        <v>0</v>
      </c>
      <c r="AW19" s="17">
        <v>0</v>
      </c>
      <c r="AX19" s="17">
        <v>0</v>
      </c>
      <c r="AY19" s="17">
        <v>0</v>
      </c>
      <c r="AZ19" s="17">
        <v>0</v>
      </c>
      <c r="BA19" s="17">
        <v>0</v>
      </c>
      <c r="BB19" s="17">
        <v>0</v>
      </c>
      <c r="BC19" s="17">
        <v>0</v>
      </c>
      <c r="BD19" s="17">
        <v>0</v>
      </c>
      <c r="BE19" s="17">
        <v>0</v>
      </c>
      <c r="BF19" s="17">
        <v>0</v>
      </c>
      <c r="BG19" s="17">
        <v>0</v>
      </c>
      <c r="BH19" s="82"/>
      <c r="BI19" s="17">
        <v>0</v>
      </c>
      <c r="BJ19" s="17">
        <v>0</v>
      </c>
      <c r="BK19" s="17">
        <v>0</v>
      </c>
      <c r="BL19" s="17">
        <v>0</v>
      </c>
      <c r="BM19" s="17">
        <v>0</v>
      </c>
      <c r="BN19" s="17">
        <v>0</v>
      </c>
      <c r="BO19" s="17">
        <v>0</v>
      </c>
      <c r="BP19" s="17">
        <v>0</v>
      </c>
      <c r="BQ19" s="17">
        <v>0</v>
      </c>
      <c r="BR19" s="17">
        <v>0</v>
      </c>
      <c r="BS19" s="17">
        <v>0</v>
      </c>
      <c r="BT19" s="17">
        <v>0</v>
      </c>
      <c r="BU19" s="17">
        <v>0</v>
      </c>
      <c r="BV19" s="82"/>
      <c r="BW19" s="17">
        <v>0</v>
      </c>
      <c r="BX19" s="17">
        <v>0</v>
      </c>
      <c r="BY19" s="17">
        <v>0</v>
      </c>
      <c r="BZ19" s="17">
        <v>0</v>
      </c>
      <c r="CA19" s="17">
        <v>0</v>
      </c>
      <c r="CB19" s="17">
        <v>0</v>
      </c>
      <c r="CC19" s="17">
        <v>0</v>
      </c>
      <c r="CD19" s="17">
        <v>0</v>
      </c>
      <c r="CE19" s="17">
        <v>0</v>
      </c>
      <c r="CF19" s="17">
        <v>0</v>
      </c>
      <c r="CG19" s="17">
        <v>0</v>
      </c>
      <c r="CH19" s="17">
        <v>0</v>
      </c>
      <c r="CI19" s="17">
        <v>0</v>
      </c>
      <c r="CJ19" s="82"/>
      <c r="CK19" s="17">
        <v>0</v>
      </c>
      <c r="CL19" s="17">
        <v>0</v>
      </c>
      <c r="CM19" s="17">
        <v>0</v>
      </c>
      <c r="CN19" s="17">
        <v>0</v>
      </c>
      <c r="CO19" s="17">
        <v>0</v>
      </c>
      <c r="CP19" s="17">
        <v>0</v>
      </c>
      <c r="CQ19" s="17">
        <v>0</v>
      </c>
      <c r="CR19" s="17">
        <v>0</v>
      </c>
      <c r="CS19" s="17">
        <v>0</v>
      </c>
      <c r="CT19" s="17">
        <v>0</v>
      </c>
      <c r="CU19" s="17">
        <v>0</v>
      </c>
      <c r="CV19" s="17">
        <v>0</v>
      </c>
      <c r="CW19" s="17">
        <v>0</v>
      </c>
      <c r="CX19" s="82"/>
      <c r="CY19" s="17">
        <v>0</v>
      </c>
      <c r="CZ19" s="17">
        <v>0</v>
      </c>
      <c r="DA19" s="17">
        <v>0</v>
      </c>
      <c r="DB19" s="17">
        <v>0</v>
      </c>
      <c r="DC19" s="17">
        <v>0</v>
      </c>
      <c r="DD19" s="17">
        <v>0</v>
      </c>
      <c r="DE19" s="17">
        <v>0</v>
      </c>
      <c r="DF19" s="17">
        <v>0</v>
      </c>
      <c r="DG19" s="17">
        <v>0</v>
      </c>
      <c r="DH19" s="17">
        <v>0</v>
      </c>
      <c r="DI19" s="17">
        <v>0</v>
      </c>
      <c r="DJ19" s="17">
        <v>0</v>
      </c>
      <c r="DK19" s="17">
        <v>0</v>
      </c>
      <c r="DL19" s="82"/>
      <c r="DM19" s="17">
        <v>0</v>
      </c>
      <c r="DN19" s="17">
        <v>0</v>
      </c>
      <c r="DO19" s="17">
        <v>0</v>
      </c>
      <c r="DP19" s="17">
        <v>0</v>
      </c>
      <c r="DQ19" s="17">
        <v>0</v>
      </c>
      <c r="DR19" s="17">
        <v>0</v>
      </c>
      <c r="DS19" s="17">
        <v>0</v>
      </c>
      <c r="DT19" s="17">
        <v>0</v>
      </c>
      <c r="DU19" s="17">
        <v>0</v>
      </c>
      <c r="DV19" s="17">
        <v>0</v>
      </c>
      <c r="DW19" s="17">
        <v>0</v>
      </c>
      <c r="DX19" s="17">
        <v>0</v>
      </c>
      <c r="DY19" s="17">
        <v>0</v>
      </c>
    </row>
    <row r="20" spans="2:129" x14ac:dyDescent="0.2">
      <c r="B20" s="42"/>
      <c r="C20" s="5"/>
      <c r="D20" s="5"/>
      <c r="E20" s="17">
        <v>0</v>
      </c>
      <c r="F20" s="17">
        <v>0</v>
      </c>
      <c r="G20" s="17">
        <v>0</v>
      </c>
      <c r="H20" s="17">
        <v>0</v>
      </c>
      <c r="I20" s="17">
        <v>0</v>
      </c>
      <c r="J20" s="17">
        <v>0</v>
      </c>
      <c r="K20" s="17">
        <v>0</v>
      </c>
      <c r="L20" s="17">
        <v>0</v>
      </c>
      <c r="M20" s="17">
        <v>0</v>
      </c>
      <c r="N20" s="17">
        <v>0</v>
      </c>
      <c r="O20" s="17">
        <v>0</v>
      </c>
      <c r="P20" s="17">
        <v>0</v>
      </c>
      <c r="Q20" s="17">
        <v>0</v>
      </c>
      <c r="R20" s="82"/>
      <c r="S20" s="17">
        <v>0</v>
      </c>
      <c r="T20" s="17">
        <v>0</v>
      </c>
      <c r="U20" s="17">
        <v>0</v>
      </c>
      <c r="V20" s="17">
        <v>0</v>
      </c>
      <c r="W20" s="17">
        <v>0</v>
      </c>
      <c r="X20" s="17">
        <v>0</v>
      </c>
      <c r="Y20" s="17">
        <v>0</v>
      </c>
      <c r="Z20" s="17">
        <v>0</v>
      </c>
      <c r="AA20" s="17">
        <v>0</v>
      </c>
      <c r="AB20" s="17">
        <v>0</v>
      </c>
      <c r="AC20" s="17">
        <v>0</v>
      </c>
      <c r="AD20" s="17">
        <v>0</v>
      </c>
      <c r="AE20" s="17">
        <v>0</v>
      </c>
      <c r="AF20" s="82"/>
      <c r="AG20" s="17">
        <v>0</v>
      </c>
      <c r="AH20" s="17">
        <v>0</v>
      </c>
      <c r="AI20" s="17">
        <v>0</v>
      </c>
      <c r="AJ20" s="17">
        <v>0</v>
      </c>
      <c r="AK20" s="17">
        <v>0</v>
      </c>
      <c r="AL20" s="17">
        <v>0</v>
      </c>
      <c r="AM20" s="17">
        <v>0</v>
      </c>
      <c r="AN20" s="17">
        <v>0</v>
      </c>
      <c r="AO20" s="17">
        <v>0</v>
      </c>
      <c r="AP20" s="17">
        <v>0</v>
      </c>
      <c r="AQ20" s="17">
        <v>0</v>
      </c>
      <c r="AR20" s="17">
        <v>0</v>
      </c>
      <c r="AS20" s="17">
        <v>0</v>
      </c>
      <c r="AT20" s="82"/>
      <c r="AU20" s="17">
        <v>0</v>
      </c>
      <c r="AV20" s="17">
        <v>0</v>
      </c>
      <c r="AW20" s="17">
        <v>0</v>
      </c>
      <c r="AX20" s="17">
        <v>0</v>
      </c>
      <c r="AY20" s="17">
        <v>0</v>
      </c>
      <c r="AZ20" s="17">
        <v>0</v>
      </c>
      <c r="BA20" s="17">
        <v>0</v>
      </c>
      <c r="BB20" s="17">
        <v>0</v>
      </c>
      <c r="BC20" s="17">
        <v>0</v>
      </c>
      <c r="BD20" s="17">
        <v>0</v>
      </c>
      <c r="BE20" s="17">
        <v>0</v>
      </c>
      <c r="BF20" s="17">
        <v>0</v>
      </c>
      <c r="BG20" s="17">
        <v>0</v>
      </c>
      <c r="BH20" s="82"/>
      <c r="BI20" s="17">
        <v>0</v>
      </c>
      <c r="BJ20" s="17">
        <v>0</v>
      </c>
      <c r="BK20" s="17">
        <v>0</v>
      </c>
      <c r="BL20" s="17">
        <v>0</v>
      </c>
      <c r="BM20" s="17">
        <v>0</v>
      </c>
      <c r="BN20" s="17">
        <v>0</v>
      </c>
      <c r="BO20" s="17">
        <v>0</v>
      </c>
      <c r="BP20" s="17">
        <v>0</v>
      </c>
      <c r="BQ20" s="17">
        <v>0</v>
      </c>
      <c r="BR20" s="17">
        <v>0</v>
      </c>
      <c r="BS20" s="17">
        <v>0</v>
      </c>
      <c r="BT20" s="17">
        <v>0</v>
      </c>
      <c r="BU20" s="17">
        <v>0</v>
      </c>
      <c r="BV20" s="82"/>
      <c r="BW20" s="17">
        <v>0</v>
      </c>
      <c r="BX20" s="17">
        <v>0</v>
      </c>
      <c r="BY20" s="17">
        <v>0</v>
      </c>
      <c r="BZ20" s="17">
        <v>0</v>
      </c>
      <c r="CA20" s="17">
        <v>0</v>
      </c>
      <c r="CB20" s="17">
        <v>0</v>
      </c>
      <c r="CC20" s="17">
        <v>0</v>
      </c>
      <c r="CD20" s="17">
        <v>0</v>
      </c>
      <c r="CE20" s="17">
        <v>0</v>
      </c>
      <c r="CF20" s="17">
        <v>0</v>
      </c>
      <c r="CG20" s="17">
        <v>0</v>
      </c>
      <c r="CH20" s="17">
        <v>0</v>
      </c>
      <c r="CI20" s="17">
        <v>0</v>
      </c>
      <c r="CJ20" s="82"/>
      <c r="CK20" s="17">
        <v>0</v>
      </c>
      <c r="CL20" s="17">
        <v>0</v>
      </c>
      <c r="CM20" s="17">
        <v>0</v>
      </c>
      <c r="CN20" s="17">
        <v>0</v>
      </c>
      <c r="CO20" s="17">
        <v>0</v>
      </c>
      <c r="CP20" s="17">
        <v>0</v>
      </c>
      <c r="CQ20" s="17">
        <v>0</v>
      </c>
      <c r="CR20" s="17">
        <v>0</v>
      </c>
      <c r="CS20" s="17">
        <v>0</v>
      </c>
      <c r="CT20" s="17">
        <v>0</v>
      </c>
      <c r="CU20" s="17">
        <v>0</v>
      </c>
      <c r="CV20" s="17">
        <v>0</v>
      </c>
      <c r="CW20" s="17">
        <v>0</v>
      </c>
      <c r="CX20" s="82"/>
      <c r="CY20" s="17">
        <v>0</v>
      </c>
      <c r="CZ20" s="17">
        <v>0</v>
      </c>
      <c r="DA20" s="17">
        <v>0</v>
      </c>
      <c r="DB20" s="17">
        <v>0</v>
      </c>
      <c r="DC20" s="17">
        <v>0</v>
      </c>
      <c r="DD20" s="17">
        <v>0</v>
      </c>
      <c r="DE20" s="17">
        <v>0</v>
      </c>
      <c r="DF20" s="17">
        <v>0</v>
      </c>
      <c r="DG20" s="17">
        <v>0</v>
      </c>
      <c r="DH20" s="17">
        <v>0</v>
      </c>
      <c r="DI20" s="17">
        <v>0</v>
      </c>
      <c r="DJ20" s="17">
        <v>0</v>
      </c>
      <c r="DK20" s="17">
        <v>0</v>
      </c>
      <c r="DL20" s="82"/>
      <c r="DM20" s="17">
        <v>0</v>
      </c>
      <c r="DN20" s="17">
        <v>0</v>
      </c>
      <c r="DO20" s="17">
        <v>0</v>
      </c>
      <c r="DP20" s="17">
        <v>0</v>
      </c>
      <c r="DQ20" s="17">
        <v>0</v>
      </c>
      <c r="DR20" s="17">
        <v>0</v>
      </c>
      <c r="DS20" s="17">
        <v>0</v>
      </c>
      <c r="DT20" s="17">
        <v>0</v>
      </c>
      <c r="DU20" s="17">
        <v>0</v>
      </c>
      <c r="DV20" s="17">
        <v>0</v>
      </c>
      <c r="DW20" s="17">
        <v>0</v>
      </c>
      <c r="DX20" s="17">
        <v>0</v>
      </c>
      <c r="DY20" s="17">
        <v>0</v>
      </c>
    </row>
    <row r="21" spans="2:129" ht="15.75" x14ac:dyDescent="0.25">
      <c r="B21" s="60" t="s">
        <v>12</v>
      </c>
      <c r="C21" s="5"/>
      <c r="D21" s="5"/>
      <c r="E21" s="17">
        <v>0</v>
      </c>
      <c r="F21" s="17">
        <v>0</v>
      </c>
      <c r="G21" s="17">
        <v>0</v>
      </c>
      <c r="H21" s="17">
        <v>0</v>
      </c>
      <c r="I21" s="17">
        <v>0</v>
      </c>
      <c r="J21" s="17">
        <v>0</v>
      </c>
      <c r="K21" s="17">
        <v>0</v>
      </c>
      <c r="L21" s="17">
        <v>0</v>
      </c>
      <c r="M21" s="17">
        <v>0</v>
      </c>
      <c r="N21" s="17">
        <v>0</v>
      </c>
      <c r="O21" s="17">
        <v>0</v>
      </c>
      <c r="P21" s="17">
        <v>0</v>
      </c>
      <c r="Q21" s="17">
        <v>0</v>
      </c>
      <c r="R21" s="82"/>
      <c r="S21" s="17">
        <v>0</v>
      </c>
      <c r="T21" s="17">
        <v>0</v>
      </c>
      <c r="U21" s="17">
        <v>0</v>
      </c>
      <c r="V21" s="17">
        <v>0</v>
      </c>
      <c r="W21" s="17">
        <v>0</v>
      </c>
      <c r="X21" s="17">
        <v>0</v>
      </c>
      <c r="Y21" s="17">
        <v>0</v>
      </c>
      <c r="Z21" s="17">
        <v>0</v>
      </c>
      <c r="AA21" s="17">
        <v>0</v>
      </c>
      <c r="AB21" s="17">
        <v>0</v>
      </c>
      <c r="AC21" s="17">
        <v>0</v>
      </c>
      <c r="AD21" s="17">
        <v>0</v>
      </c>
      <c r="AE21" s="17">
        <v>0</v>
      </c>
      <c r="AF21" s="82"/>
      <c r="AG21" s="17">
        <v>0</v>
      </c>
      <c r="AH21" s="17">
        <v>0</v>
      </c>
      <c r="AI21" s="17">
        <v>0</v>
      </c>
      <c r="AJ21" s="17">
        <v>0</v>
      </c>
      <c r="AK21" s="17">
        <v>0</v>
      </c>
      <c r="AL21" s="17">
        <v>0</v>
      </c>
      <c r="AM21" s="17">
        <v>0</v>
      </c>
      <c r="AN21" s="17">
        <v>0</v>
      </c>
      <c r="AO21" s="17">
        <v>0</v>
      </c>
      <c r="AP21" s="17">
        <v>0</v>
      </c>
      <c r="AQ21" s="17">
        <v>0</v>
      </c>
      <c r="AR21" s="17">
        <v>0</v>
      </c>
      <c r="AS21" s="17">
        <v>0</v>
      </c>
      <c r="AT21" s="82"/>
      <c r="AU21" s="17">
        <v>0</v>
      </c>
      <c r="AV21" s="17">
        <v>0</v>
      </c>
      <c r="AW21" s="17">
        <v>0</v>
      </c>
      <c r="AX21" s="17">
        <v>0</v>
      </c>
      <c r="AY21" s="17">
        <v>0</v>
      </c>
      <c r="AZ21" s="17">
        <v>0</v>
      </c>
      <c r="BA21" s="17">
        <v>0</v>
      </c>
      <c r="BB21" s="17">
        <v>0</v>
      </c>
      <c r="BC21" s="17">
        <v>0</v>
      </c>
      <c r="BD21" s="17">
        <v>0</v>
      </c>
      <c r="BE21" s="17">
        <v>0</v>
      </c>
      <c r="BF21" s="17">
        <v>0</v>
      </c>
      <c r="BG21" s="17">
        <v>0</v>
      </c>
      <c r="BH21" s="82"/>
      <c r="BI21" s="17">
        <v>0</v>
      </c>
      <c r="BJ21" s="17">
        <v>0</v>
      </c>
      <c r="BK21" s="17">
        <v>0</v>
      </c>
      <c r="BL21" s="17">
        <v>0</v>
      </c>
      <c r="BM21" s="17">
        <v>0</v>
      </c>
      <c r="BN21" s="17">
        <v>0</v>
      </c>
      <c r="BO21" s="17">
        <v>0</v>
      </c>
      <c r="BP21" s="17">
        <v>0</v>
      </c>
      <c r="BQ21" s="17">
        <v>0</v>
      </c>
      <c r="BR21" s="17">
        <v>0</v>
      </c>
      <c r="BS21" s="17">
        <v>0</v>
      </c>
      <c r="BT21" s="17">
        <v>0</v>
      </c>
      <c r="BU21" s="17">
        <v>0</v>
      </c>
      <c r="BV21" s="82"/>
      <c r="BW21" s="17">
        <v>0</v>
      </c>
      <c r="BX21" s="17">
        <v>0</v>
      </c>
      <c r="BY21" s="17">
        <v>0</v>
      </c>
      <c r="BZ21" s="17">
        <v>0</v>
      </c>
      <c r="CA21" s="17">
        <v>0</v>
      </c>
      <c r="CB21" s="17">
        <v>0</v>
      </c>
      <c r="CC21" s="17">
        <v>0</v>
      </c>
      <c r="CD21" s="17">
        <v>0</v>
      </c>
      <c r="CE21" s="17">
        <v>0</v>
      </c>
      <c r="CF21" s="17">
        <v>0</v>
      </c>
      <c r="CG21" s="17">
        <v>0</v>
      </c>
      <c r="CH21" s="17">
        <v>0</v>
      </c>
      <c r="CI21" s="17">
        <v>0</v>
      </c>
      <c r="CJ21" s="82"/>
      <c r="CK21" s="17">
        <v>0</v>
      </c>
      <c r="CL21" s="17">
        <v>0</v>
      </c>
      <c r="CM21" s="17">
        <v>0</v>
      </c>
      <c r="CN21" s="17">
        <v>0</v>
      </c>
      <c r="CO21" s="17">
        <v>0</v>
      </c>
      <c r="CP21" s="17">
        <v>0</v>
      </c>
      <c r="CQ21" s="17">
        <v>0</v>
      </c>
      <c r="CR21" s="17">
        <v>0</v>
      </c>
      <c r="CS21" s="17">
        <v>0</v>
      </c>
      <c r="CT21" s="17">
        <v>0</v>
      </c>
      <c r="CU21" s="17">
        <v>0</v>
      </c>
      <c r="CV21" s="17">
        <v>0</v>
      </c>
      <c r="CW21" s="17">
        <v>0</v>
      </c>
      <c r="CX21" s="82"/>
      <c r="CY21" s="17">
        <v>0</v>
      </c>
      <c r="CZ21" s="17">
        <v>0</v>
      </c>
      <c r="DA21" s="17">
        <v>0</v>
      </c>
      <c r="DB21" s="17">
        <v>0</v>
      </c>
      <c r="DC21" s="17">
        <v>0</v>
      </c>
      <c r="DD21" s="17">
        <v>0</v>
      </c>
      <c r="DE21" s="17">
        <v>0</v>
      </c>
      <c r="DF21" s="17">
        <v>0</v>
      </c>
      <c r="DG21" s="17">
        <v>0</v>
      </c>
      <c r="DH21" s="17">
        <v>0</v>
      </c>
      <c r="DI21" s="17">
        <v>0</v>
      </c>
      <c r="DJ21" s="17">
        <v>0</v>
      </c>
      <c r="DK21" s="17">
        <v>0</v>
      </c>
      <c r="DL21" s="82"/>
      <c r="DM21" s="17">
        <v>0</v>
      </c>
      <c r="DN21" s="17">
        <v>0</v>
      </c>
      <c r="DO21" s="17">
        <v>0</v>
      </c>
      <c r="DP21" s="17">
        <v>0</v>
      </c>
      <c r="DQ21" s="17">
        <v>0</v>
      </c>
      <c r="DR21" s="17">
        <v>0</v>
      </c>
      <c r="DS21" s="17">
        <v>0</v>
      </c>
      <c r="DT21" s="17">
        <v>0</v>
      </c>
      <c r="DU21" s="17">
        <v>0</v>
      </c>
      <c r="DV21" s="17">
        <v>0</v>
      </c>
      <c r="DW21" s="17">
        <v>0</v>
      </c>
      <c r="DX21" s="17">
        <v>0</v>
      </c>
      <c r="DY21" s="17">
        <v>0</v>
      </c>
    </row>
    <row r="22" spans="2:129" x14ac:dyDescent="0.2">
      <c r="B22" s="42"/>
      <c r="C22" s="5"/>
      <c r="D22" s="5"/>
      <c r="E22" s="17">
        <v>0</v>
      </c>
      <c r="F22" s="17">
        <v>0</v>
      </c>
      <c r="G22" s="17">
        <v>0</v>
      </c>
      <c r="H22" s="17">
        <v>0</v>
      </c>
      <c r="I22" s="17">
        <v>0</v>
      </c>
      <c r="J22" s="17">
        <v>0</v>
      </c>
      <c r="K22" s="17">
        <v>0</v>
      </c>
      <c r="L22" s="17">
        <v>0</v>
      </c>
      <c r="M22" s="17">
        <v>0</v>
      </c>
      <c r="N22" s="17">
        <v>0</v>
      </c>
      <c r="O22" s="17">
        <v>0</v>
      </c>
      <c r="P22" s="17">
        <v>0</v>
      </c>
      <c r="Q22" s="17">
        <v>0</v>
      </c>
      <c r="R22" s="82"/>
      <c r="S22" s="17">
        <v>0</v>
      </c>
      <c r="T22" s="17">
        <v>0</v>
      </c>
      <c r="U22" s="17">
        <v>0</v>
      </c>
      <c r="V22" s="17">
        <v>0</v>
      </c>
      <c r="W22" s="17">
        <v>0</v>
      </c>
      <c r="X22" s="17">
        <v>0</v>
      </c>
      <c r="Y22" s="17">
        <v>0</v>
      </c>
      <c r="Z22" s="17">
        <v>0</v>
      </c>
      <c r="AA22" s="17">
        <v>0</v>
      </c>
      <c r="AB22" s="17">
        <v>0</v>
      </c>
      <c r="AC22" s="17">
        <v>0</v>
      </c>
      <c r="AD22" s="17">
        <v>0</v>
      </c>
      <c r="AE22" s="17">
        <v>0</v>
      </c>
      <c r="AF22" s="82"/>
      <c r="AG22" s="17">
        <v>0</v>
      </c>
      <c r="AH22" s="17">
        <v>0</v>
      </c>
      <c r="AI22" s="17">
        <v>0</v>
      </c>
      <c r="AJ22" s="17">
        <v>0</v>
      </c>
      <c r="AK22" s="17">
        <v>0</v>
      </c>
      <c r="AL22" s="17">
        <v>0</v>
      </c>
      <c r="AM22" s="17">
        <v>0</v>
      </c>
      <c r="AN22" s="17">
        <v>0</v>
      </c>
      <c r="AO22" s="17">
        <v>0</v>
      </c>
      <c r="AP22" s="17">
        <v>0</v>
      </c>
      <c r="AQ22" s="17">
        <v>0</v>
      </c>
      <c r="AR22" s="17">
        <v>0</v>
      </c>
      <c r="AS22" s="17">
        <v>0</v>
      </c>
      <c r="AT22" s="82"/>
      <c r="AU22" s="17">
        <v>0</v>
      </c>
      <c r="AV22" s="17">
        <v>0</v>
      </c>
      <c r="AW22" s="17">
        <v>0</v>
      </c>
      <c r="AX22" s="17">
        <v>0</v>
      </c>
      <c r="AY22" s="17">
        <v>0</v>
      </c>
      <c r="AZ22" s="17">
        <v>0</v>
      </c>
      <c r="BA22" s="17">
        <v>0</v>
      </c>
      <c r="BB22" s="17">
        <v>0</v>
      </c>
      <c r="BC22" s="17">
        <v>0</v>
      </c>
      <c r="BD22" s="17">
        <v>0</v>
      </c>
      <c r="BE22" s="17">
        <v>0</v>
      </c>
      <c r="BF22" s="17">
        <v>0</v>
      </c>
      <c r="BG22" s="17">
        <v>0</v>
      </c>
      <c r="BH22" s="82"/>
      <c r="BI22" s="17">
        <v>0</v>
      </c>
      <c r="BJ22" s="17">
        <v>0</v>
      </c>
      <c r="BK22" s="17">
        <v>0</v>
      </c>
      <c r="BL22" s="17">
        <v>0</v>
      </c>
      <c r="BM22" s="17">
        <v>0</v>
      </c>
      <c r="BN22" s="17">
        <v>0</v>
      </c>
      <c r="BO22" s="17">
        <v>0</v>
      </c>
      <c r="BP22" s="17">
        <v>0</v>
      </c>
      <c r="BQ22" s="17">
        <v>0</v>
      </c>
      <c r="BR22" s="17">
        <v>0</v>
      </c>
      <c r="BS22" s="17">
        <v>0</v>
      </c>
      <c r="BT22" s="17">
        <v>0</v>
      </c>
      <c r="BU22" s="17">
        <v>0</v>
      </c>
      <c r="BV22" s="82"/>
      <c r="BW22" s="17">
        <v>0</v>
      </c>
      <c r="BX22" s="17">
        <v>0</v>
      </c>
      <c r="BY22" s="17">
        <v>0</v>
      </c>
      <c r="BZ22" s="17">
        <v>0</v>
      </c>
      <c r="CA22" s="17">
        <v>0</v>
      </c>
      <c r="CB22" s="17">
        <v>0</v>
      </c>
      <c r="CC22" s="17">
        <v>0</v>
      </c>
      <c r="CD22" s="17">
        <v>0</v>
      </c>
      <c r="CE22" s="17">
        <v>0</v>
      </c>
      <c r="CF22" s="17">
        <v>0</v>
      </c>
      <c r="CG22" s="17">
        <v>0</v>
      </c>
      <c r="CH22" s="17">
        <v>0</v>
      </c>
      <c r="CI22" s="17">
        <v>0</v>
      </c>
      <c r="CJ22" s="82"/>
      <c r="CK22" s="17">
        <v>0</v>
      </c>
      <c r="CL22" s="17">
        <v>0</v>
      </c>
      <c r="CM22" s="17">
        <v>0</v>
      </c>
      <c r="CN22" s="17">
        <v>0</v>
      </c>
      <c r="CO22" s="17">
        <v>0</v>
      </c>
      <c r="CP22" s="17">
        <v>0</v>
      </c>
      <c r="CQ22" s="17">
        <v>0</v>
      </c>
      <c r="CR22" s="17">
        <v>0</v>
      </c>
      <c r="CS22" s="17">
        <v>0</v>
      </c>
      <c r="CT22" s="17">
        <v>0</v>
      </c>
      <c r="CU22" s="17">
        <v>0</v>
      </c>
      <c r="CV22" s="17">
        <v>0</v>
      </c>
      <c r="CW22" s="17">
        <v>0</v>
      </c>
      <c r="CX22" s="82"/>
      <c r="CY22" s="17">
        <v>0</v>
      </c>
      <c r="CZ22" s="17">
        <v>0</v>
      </c>
      <c r="DA22" s="17">
        <v>0</v>
      </c>
      <c r="DB22" s="17">
        <v>0</v>
      </c>
      <c r="DC22" s="17">
        <v>0</v>
      </c>
      <c r="DD22" s="17">
        <v>0</v>
      </c>
      <c r="DE22" s="17">
        <v>0</v>
      </c>
      <c r="DF22" s="17">
        <v>0</v>
      </c>
      <c r="DG22" s="17">
        <v>0</v>
      </c>
      <c r="DH22" s="17">
        <v>0</v>
      </c>
      <c r="DI22" s="17">
        <v>0</v>
      </c>
      <c r="DJ22" s="17">
        <v>0</v>
      </c>
      <c r="DK22" s="17">
        <v>0</v>
      </c>
      <c r="DL22" s="82"/>
      <c r="DM22" s="17">
        <v>0</v>
      </c>
      <c r="DN22" s="17">
        <v>0</v>
      </c>
      <c r="DO22" s="17">
        <v>0</v>
      </c>
      <c r="DP22" s="17">
        <v>0</v>
      </c>
      <c r="DQ22" s="17">
        <v>0</v>
      </c>
      <c r="DR22" s="17">
        <v>0</v>
      </c>
      <c r="DS22" s="17">
        <v>0</v>
      </c>
      <c r="DT22" s="17">
        <v>0</v>
      </c>
      <c r="DU22" s="17">
        <v>0</v>
      </c>
      <c r="DV22" s="17">
        <v>0</v>
      </c>
      <c r="DW22" s="17">
        <v>0</v>
      </c>
      <c r="DX22" s="17">
        <v>0</v>
      </c>
      <c r="DY22" s="17">
        <v>0</v>
      </c>
    </row>
    <row r="23" spans="2:129" ht="15.75" x14ac:dyDescent="0.25">
      <c r="B23" s="60" t="s">
        <v>15</v>
      </c>
      <c r="C23" s="5"/>
      <c r="D23" s="5"/>
      <c r="E23" s="17">
        <v>0</v>
      </c>
      <c r="F23" s="17">
        <v>0</v>
      </c>
      <c r="G23" s="17">
        <v>0</v>
      </c>
      <c r="H23" s="17">
        <v>0</v>
      </c>
      <c r="I23" s="17">
        <v>0</v>
      </c>
      <c r="J23" s="17">
        <v>0</v>
      </c>
      <c r="K23" s="17">
        <v>0</v>
      </c>
      <c r="L23" s="17">
        <v>0</v>
      </c>
      <c r="M23" s="17">
        <v>0</v>
      </c>
      <c r="N23" s="17">
        <v>0</v>
      </c>
      <c r="O23" s="17">
        <v>0</v>
      </c>
      <c r="P23" s="17">
        <v>0</v>
      </c>
      <c r="Q23" s="17">
        <v>0</v>
      </c>
      <c r="R23" s="82"/>
      <c r="S23" s="17">
        <v>0</v>
      </c>
      <c r="T23" s="17">
        <v>0</v>
      </c>
      <c r="U23" s="17">
        <v>0</v>
      </c>
      <c r="V23" s="17">
        <v>0</v>
      </c>
      <c r="W23" s="17">
        <v>0</v>
      </c>
      <c r="X23" s="17">
        <v>0</v>
      </c>
      <c r="Y23" s="17">
        <v>0</v>
      </c>
      <c r="Z23" s="17">
        <v>0</v>
      </c>
      <c r="AA23" s="17">
        <v>0</v>
      </c>
      <c r="AB23" s="17">
        <v>0</v>
      </c>
      <c r="AC23" s="17">
        <v>0</v>
      </c>
      <c r="AD23" s="17">
        <v>0</v>
      </c>
      <c r="AE23" s="17">
        <v>0</v>
      </c>
      <c r="AF23" s="82"/>
      <c r="AG23" s="17">
        <v>0</v>
      </c>
      <c r="AH23" s="17">
        <v>0</v>
      </c>
      <c r="AI23" s="17">
        <v>0</v>
      </c>
      <c r="AJ23" s="17">
        <v>0</v>
      </c>
      <c r="AK23" s="17">
        <v>0</v>
      </c>
      <c r="AL23" s="17">
        <v>0</v>
      </c>
      <c r="AM23" s="17">
        <v>0</v>
      </c>
      <c r="AN23" s="17">
        <v>0</v>
      </c>
      <c r="AO23" s="17">
        <v>0</v>
      </c>
      <c r="AP23" s="17">
        <v>0</v>
      </c>
      <c r="AQ23" s="17">
        <v>0</v>
      </c>
      <c r="AR23" s="17">
        <v>0</v>
      </c>
      <c r="AS23" s="17">
        <v>0</v>
      </c>
      <c r="AT23" s="82"/>
      <c r="AU23" s="17">
        <v>0</v>
      </c>
      <c r="AV23" s="17">
        <v>0</v>
      </c>
      <c r="AW23" s="17">
        <v>0</v>
      </c>
      <c r="AX23" s="17">
        <v>0</v>
      </c>
      <c r="AY23" s="17">
        <v>0</v>
      </c>
      <c r="AZ23" s="17">
        <v>0</v>
      </c>
      <c r="BA23" s="17">
        <v>0</v>
      </c>
      <c r="BB23" s="17">
        <v>0</v>
      </c>
      <c r="BC23" s="17">
        <v>0</v>
      </c>
      <c r="BD23" s="17">
        <v>0</v>
      </c>
      <c r="BE23" s="17">
        <v>0</v>
      </c>
      <c r="BF23" s="17">
        <v>0</v>
      </c>
      <c r="BG23" s="17">
        <v>0</v>
      </c>
      <c r="BH23" s="82"/>
      <c r="BI23" s="17">
        <v>0</v>
      </c>
      <c r="BJ23" s="17">
        <v>0</v>
      </c>
      <c r="BK23" s="17">
        <v>0</v>
      </c>
      <c r="BL23" s="17">
        <v>0</v>
      </c>
      <c r="BM23" s="17">
        <v>0</v>
      </c>
      <c r="BN23" s="17">
        <v>0</v>
      </c>
      <c r="BO23" s="17">
        <v>0</v>
      </c>
      <c r="BP23" s="17">
        <v>0</v>
      </c>
      <c r="BQ23" s="17">
        <v>0</v>
      </c>
      <c r="BR23" s="17">
        <v>0</v>
      </c>
      <c r="BS23" s="17">
        <v>0</v>
      </c>
      <c r="BT23" s="17">
        <v>0</v>
      </c>
      <c r="BU23" s="17">
        <v>0</v>
      </c>
      <c r="BV23" s="82"/>
      <c r="BW23" s="17">
        <v>0</v>
      </c>
      <c r="BX23" s="17">
        <v>0</v>
      </c>
      <c r="BY23" s="17">
        <v>0</v>
      </c>
      <c r="BZ23" s="17">
        <v>0</v>
      </c>
      <c r="CA23" s="17">
        <v>0</v>
      </c>
      <c r="CB23" s="17">
        <v>0</v>
      </c>
      <c r="CC23" s="17">
        <v>0</v>
      </c>
      <c r="CD23" s="17">
        <v>0</v>
      </c>
      <c r="CE23" s="17">
        <v>0</v>
      </c>
      <c r="CF23" s="17">
        <v>0</v>
      </c>
      <c r="CG23" s="17">
        <v>0</v>
      </c>
      <c r="CH23" s="17">
        <v>0</v>
      </c>
      <c r="CI23" s="17">
        <v>0</v>
      </c>
      <c r="CJ23" s="82"/>
      <c r="CK23" s="17">
        <v>0</v>
      </c>
      <c r="CL23" s="17">
        <v>0</v>
      </c>
      <c r="CM23" s="17">
        <v>0</v>
      </c>
      <c r="CN23" s="17">
        <v>0</v>
      </c>
      <c r="CO23" s="17">
        <v>0</v>
      </c>
      <c r="CP23" s="17">
        <v>0</v>
      </c>
      <c r="CQ23" s="17">
        <v>0</v>
      </c>
      <c r="CR23" s="17">
        <v>0</v>
      </c>
      <c r="CS23" s="17">
        <v>0</v>
      </c>
      <c r="CT23" s="17">
        <v>0</v>
      </c>
      <c r="CU23" s="17">
        <v>0</v>
      </c>
      <c r="CV23" s="17">
        <v>0</v>
      </c>
      <c r="CW23" s="17">
        <v>0</v>
      </c>
      <c r="CX23" s="82"/>
      <c r="CY23" s="17">
        <v>0</v>
      </c>
      <c r="CZ23" s="17">
        <v>0</v>
      </c>
      <c r="DA23" s="17">
        <v>0</v>
      </c>
      <c r="DB23" s="17">
        <v>0</v>
      </c>
      <c r="DC23" s="17">
        <v>0</v>
      </c>
      <c r="DD23" s="17">
        <v>0</v>
      </c>
      <c r="DE23" s="17">
        <v>0</v>
      </c>
      <c r="DF23" s="17">
        <v>0</v>
      </c>
      <c r="DG23" s="17">
        <v>0</v>
      </c>
      <c r="DH23" s="17">
        <v>0</v>
      </c>
      <c r="DI23" s="17">
        <v>0</v>
      </c>
      <c r="DJ23" s="17">
        <v>0</v>
      </c>
      <c r="DK23" s="17">
        <v>0</v>
      </c>
      <c r="DL23" s="82"/>
      <c r="DM23" s="17">
        <v>0</v>
      </c>
      <c r="DN23" s="17">
        <v>0</v>
      </c>
      <c r="DO23" s="17">
        <v>0</v>
      </c>
      <c r="DP23" s="17">
        <v>0</v>
      </c>
      <c r="DQ23" s="17">
        <v>0</v>
      </c>
      <c r="DR23" s="17">
        <v>0</v>
      </c>
      <c r="DS23" s="17">
        <v>0</v>
      </c>
      <c r="DT23" s="17">
        <v>0</v>
      </c>
      <c r="DU23" s="17">
        <v>0</v>
      </c>
      <c r="DV23" s="17">
        <v>0</v>
      </c>
      <c r="DW23" s="17">
        <v>0</v>
      </c>
      <c r="DX23" s="17">
        <v>0</v>
      </c>
      <c r="DY23" s="17">
        <v>0</v>
      </c>
    </row>
    <row r="24" spans="2:129" x14ac:dyDescent="0.2">
      <c r="B24" s="42"/>
      <c r="C24" s="5"/>
      <c r="D24" s="5"/>
      <c r="E24" s="17">
        <v>0</v>
      </c>
      <c r="F24" s="17">
        <v>0</v>
      </c>
      <c r="G24" s="17">
        <v>0</v>
      </c>
      <c r="H24" s="17">
        <v>0</v>
      </c>
      <c r="I24" s="17">
        <v>0</v>
      </c>
      <c r="J24" s="17">
        <v>0</v>
      </c>
      <c r="K24" s="17">
        <v>0</v>
      </c>
      <c r="L24" s="17">
        <v>0</v>
      </c>
      <c r="M24" s="17">
        <v>0</v>
      </c>
      <c r="N24" s="17">
        <v>0</v>
      </c>
      <c r="O24" s="17">
        <v>0</v>
      </c>
      <c r="P24" s="17">
        <v>0</v>
      </c>
      <c r="Q24" s="17">
        <v>0</v>
      </c>
      <c r="R24" s="82"/>
      <c r="S24" s="17">
        <v>0</v>
      </c>
      <c r="T24" s="17">
        <v>0</v>
      </c>
      <c r="U24" s="17">
        <v>0</v>
      </c>
      <c r="V24" s="17">
        <v>0</v>
      </c>
      <c r="W24" s="17">
        <v>0</v>
      </c>
      <c r="X24" s="17">
        <v>0</v>
      </c>
      <c r="Y24" s="17">
        <v>0</v>
      </c>
      <c r="Z24" s="17">
        <v>0</v>
      </c>
      <c r="AA24" s="17">
        <v>0</v>
      </c>
      <c r="AB24" s="17">
        <v>0</v>
      </c>
      <c r="AC24" s="17">
        <v>0</v>
      </c>
      <c r="AD24" s="17">
        <v>0</v>
      </c>
      <c r="AE24" s="17">
        <v>0</v>
      </c>
      <c r="AF24" s="82"/>
      <c r="AG24" s="17">
        <v>0</v>
      </c>
      <c r="AH24" s="17">
        <v>0</v>
      </c>
      <c r="AI24" s="17">
        <v>0</v>
      </c>
      <c r="AJ24" s="17">
        <v>0</v>
      </c>
      <c r="AK24" s="17">
        <v>0</v>
      </c>
      <c r="AL24" s="17">
        <v>0</v>
      </c>
      <c r="AM24" s="17">
        <v>0</v>
      </c>
      <c r="AN24" s="17">
        <v>0</v>
      </c>
      <c r="AO24" s="17">
        <v>0</v>
      </c>
      <c r="AP24" s="17">
        <v>0</v>
      </c>
      <c r="AQ24" s="17">
        <v>0</v>
      </c>
      <c r="AR24" s="17">
        <v>0</v>
      </c>
      <c r="AS24" s="17">
        <v>0</v>
      </c>
      <c r="AT24" s="82"/>
      <c r="AU24" s="17">
        <v>0</v>
      </c>
      <c r="AV24" s="17">
        <v>0</v>
      </c>
      <c r="AW24" s="17">
        <v>0</v>
      </c>
      <c r="AX24" s="17">
        <v>0</v>
      </c>
      <c r="AY24" s="17">
        <v>0</v>
      </c>
      <c r="AZ24" s="17">
        <v>0</v>
      </c>
      <c r="BA24" s="17">
        <v>0</v>
      </c>
      <c r="BB24" s="17">
        <v>0</v>
      </c>
      <c r="BC24" s="17">
        <v>0</v>
      </c>
      <c r="BD24" s="17">
        <v>0</v>
      </c>
      <c r="BE24" s="17">
        <v>0</v>
      </c>
      <c r="BF24" s="17">
        <v>0</v>
      </c>
      <c r="BG24" s="17">
        <v>0</v>
      </c>
      <c r="BH24" s="82"/>
      <c r="BI24" s="17">
        <v>0</v>
      </c>
      <c r="BJ24" s="17">
        <v>0</v>
      </c>
      <c r="BK24" s="17">
        <v>0</v>
      </c>
      <c r="BL24" s="17">
        <v>0</v>
      </c>
      <c r="BM24" s="17">
        <v>0</v>
      </c>
      <c r="BN24" s="17">
        <v>0</v>
      </c>
      <c r="BO24" s="17">
        <v>0</v>
      </c>
      <c r="BP24" s="17">
        <v>0</v>
      </c>
      <c r="BQ24" s="17">
        <v>0</v>
      </c>
      <c r="BR24" s="17">
        <v>0</v>
      </c>
      <c r="BS24" s="17">
        <v>0</v>
      </c>
      <c r="BT24" s="17">
        <v>0</v>
      </c>
      <c r="BU24" s="17">
        <v>0</v>
      </c>
      <c r="BV24" s="82"/>
      <c r="BW24" s="17">
        <v>0</v>
      </c>
      <c r="BX24" s="17">
        <v>0</v>
      </c>
      <c r="BY24" s="17">
        <v>0</v>
      </c>
      <c r="BZ24" s="17">
        <v>0</v>
      </c>
      <c r="CA24" s="17">
        <v>0</v>
      </c>
      <c r="CB24" s="17">
        <v>0</v>
      </c>
      <c r="CC24" s="17">
        <v>0</v>
      </c>
      <c r="CD24" s="17">
        <v>0</v>
      </c>
      <c r="CE24" s="17">
        <v>0</v>
      </c>
      <c r="CF24" s="17">
        <v>0</v>
      </c>
      <c r="CG24" s="17">
        <v>0</v>
      </c>
      <c r="CH24" s="17">
        <v>0</v>
      </c>
      <c r="CI24" s="17">
        <v>0</v>
      </c>
      <c r="CJ24" s="82"/>
      <c r="CK24" s="17">
        <v>0</v>
      </c>
      <c r="CL24" s="17">
        <v>0</v>
      </c>
      <c r="CM24" s="17">
        <v>0</v>
      </c>
      <c r="CN24" s="17">
        <v>0</v>
      </c>
      <c r="CO24" s="17">
        <v>0</v>
      </c>
      <c r="CP24" s="17">
        <v>0</v>
      </c>
      <c r="CQ24" s="17">
        <v>0</v>
      </c>
      <c r="CR24" s="17">
        <v>0</v>
      </c>
      <c r="CS24" s="17">
        <v>0</v>
      </c>
      <c r="CT24" s="17">
        <v>0</v>
      </c>
      <c r="CU24" s="17">
        <v>0</v>
      </c>
      <c r="CV24" s="17">
        <v>0</v>
      </c>
      <c r="CW24" s="17">
        <v>0</v>
      </c>
      <c r="CX24" s="82"/>
      <c r="CY24" s="17">
        <v>0</v>
      </c>
      <c r="CZ24" s="17">
        <v>0</v>
      </c>
      <c r="DA24" s="17">
        <v>0</v>
      </c>
      <c r="DB24" s="17">
        <v>0</v>
      </c>
      <c r="DC24" s="17">
        <v>0</v>
      </c>
      <c r="DD24" s="17">
        <v>0</v>
      </c>
      <c r="DE24" s="17">
        <v>0</v>
      </c>
      <c r="DF24" s="17">
        <v>0</v>
      </c>
      <c r="DG24" s="17">
        <v>0</v>
      </c>
      <c r="DH24" s="17">
        <v>0</v>
      </c>
      <c r="DI24" s="17">
        <v>0</v>
      </c>
      <c r="DJ24" s="17">
        <v>0</v>
      </c>
      <c r="DK24" s="17">
        <v>0</v>
      </c>
      <c r="DL24" s="82"/>
      <c r="DM24" s="17">
        <v>0</v>
      </c>
      <c r="DN24" s="17">
        <v>0</v>
      </c>
      <c r="DO24" s="17">
        <v>0</v>
      </c>
      <c r="DP24" s="17">
        <v>0</v>
      </c>
      <c r="DQ24" s="17">
        <v>0</v>
      </c>
      <c r="DR24" s="17">
        <v>0</v>
      </c>
      <c r="DS24" s="17">
        <v>0</v>
      </c>
      <c r="DT24" s="17">
        <v>0</v>
      </c>
      <c r="DU24" s="17">
        <v>0</v>
      </c>
      <c r="DV24" s="17">
        <v>0</v>
      </c>
      <c r="DW24" s="17">
        <v>0</v>
      </c>
      <c r="DX24" s="17">
        <v>0</v>
      </c>
      <c r="DY24" s="17">
        <v>0</v>
      </c>
    </row>
    <row r="25" spans="2:129" ht="15.75" x14ac:dyDescent="0.25">
      <c r="B25" s="60" t="s">
        <v>18</v>
      </c>
      <c r="C25" s="10"/>
      <c r="D25" s="10"/>
      <c r="E25" s="17">
        <v>0</v>
      </c>
      <c r="F25" s="17">
        <v>0</v>
      </c>
      <c r="G25" s="17">
        <v>0</v>
      </c>
      <c r="H25" s="17">
        <v>0</v>
      </c>
      <c r="I25" s="17">
        <v>0</v>
      </c>
      <c r="J25" s="17">
        <v>0</v>
      </c>
      <c r="K25" s="17">
        <v>0</v>
      </c>
      <c r="L25" s="17">
        <v>0</v>
      </c>
      <c r="M25" s="17">
        <v>0</v>
      </c>
      <c r="N25" s="17">
        <v>0</v>
      </c>
      <c r="O25" s="17">
        <v>0</v>
      </c>
      <c r="P25" s="17">
        <v>0</v>
      </c>
      <c r="Q25" s="17">
        <v>0</v>
      </c>
      <c r="R25" s="83"/>
      <c r="S25" s="17">
        <v>0</v>
      </c>
      <c r="T25" s="17">
        <v>0</v>
      </c>
      <c r="U25" s="17">
        <v>0</v>
      </c>
      <c r="V25" s="17">
        <v>0</v>
      </c>
      <c r="W25" s="17">
        <v>0</v>
      </c>
      <c r="X25" s="17">
        <v>0</v>
      </c>
      <c r="Y25" s="17">
        <v>0</v>
      </c>
      <c r="Z25" s="17">
        <v>0</v>
      </c>
      <c r="AA25" s="17">
        <v>0</v>
      </c>
      <c r="AB25" s="17">
        <v>0</v>
      </c>
      <c r="AC25" s="17">
        <v>0</v>
      </c>
      <c r="AD25" s="17">
        <v>0</v>
      </c>
      <c r="AE25" s="17">
        <v>0</v>
      </c>
      <c r="AF25" s="83"/>
      <c r="AG25" s="17">
        <v>0</v>
      </c>
      <c r="AH25" s="17">
        <v>0</v>
      </c>
      <c r="AI25" s="17">
        <v>0</v>
      </c>
      <c r="AJ25" s="17">
        <v>0</v>
      </c>
      <c r="AK25" s="17">
        <v>0</v>
      </c>
      <c r="AL25" s="17">
        <v>0</v>
      </c>
      <c r="AM25" s="17">
        <v>0</v>
      </c>
      <c r="AN25" s="17">
        <v>0</v>
      </c>
      <c r="AO25" s="17">
        <v>0</v>
      </c>
      <c r="AP25" s="17">
        <v>0</v>
      </c>
      <c r="AQ25" s="17">
        <v>0</v>
      </c>
      <c r="AR25" s="17">
        <v>0</v>
      </c>
      <c r="AS25" s="17">
        <v>0</v>
      </c>
      <c r="AT25" s="83"/>
      <c r="AU25" s="17">
        <v>0</v>
      </c>
      <c r="AV25" s="17">
        <v>0</v>
      </c>
      <c r="AW25" s="17">
        <v>0</v>
      </c>
      <c r="AX25" s="17">
        <v>0</v>
      </c>
      <c r="AY25" s="17">
        <v>0</v>
      </c>
      <c r="AZ25" s="17">
        <v>0</v>
      </c>
      <c r="BA25" s="17">
        <v>0</v>
      </c>
      <c r="BB25" s="17">
        <v>0</v>
      </c>
      <c r="BC25" s="17">
        <v>0</v>
      </c>
      <c r="BD25" s="17">
        <v>0</v>
      </c>
      <c r="BE25" s="17">
        <v>0</v>
      </c>
      <c r="BF25" s="17">
        <v>0</v>
      </c>
      <c r="BG25" s="17">
        <v>0</v>
      </c>
      <c r="BH25" s="83"/>
      <c r="BI25" s="17">
        <v>0</v>
      </c>
      <c r="BJ25" s="17">
        <v>0</v>
      </c>
      <c r="BK25" s="17">
        <v>0</v>
      </c>
      <c r="BL25" s="17">
        <v>0</v>
      </c>
      <c r="BM25" s="17">
        <v>0</v>
      </c>
      <c r="BN25" s="17">
        <v>0</v>
      </c>
      <c r="BO25" s="17">
        <v>0</v>
      </c>
      <c r="BP25" s="17">
        <v>0</v>
      </c>
      <c r="BQ25" s="17">
        <v>0</v>
      </c>
      <c r="BR25" s="17">
        <v>0</v>
      </c>
      <c r="BS25" s="17">
        <v>0</v>
      </c>
      <c r="BT25" s="17">
        <v>0</v>
      </c>
      <c r="BU25" s="17">
        <v>0</v>
      </c>
      <c r="BV25" s="83"/>
      <c r="BW25" s="17">
        <v>0</v>
      </c>
      <c r="BX25" s="17">
        <v>0</v>
      </c>
      <c r="BY25" s="17">
        <v>0</v>
      </c>
      <c r="BZ25" s="17">
        <v>0</v>
      </c>
      <c r="CA25" s="17">
        <v>0</v>
      </c>
      <c r="CB25" s="17">
        <v>0</v>
      </c>
      <c r="CC25" s="17">
        <v>0</v>
      </c>
      <c r="CD25" s="17">
        <v>0</v>
      </c>
      <c r="CE25" s="17">
        <v>0</v>
      </c>
      <c r="CF25" s="17">
        <v>0</v>
      </c>
      <c r="CG25" s="17">
        <v>0</v>
      </c>
      <c r="CH25" s="17">
        <v>0</v>
      </c>
      <c r="CI25" s="17">
        <v>0</v>
      </c>
      <c r="CJ25" s="83"/>
      <c r="CK25" s="17">
        <v>0</v>
      </c>
      <c r="CL25" s="17">
        <v>0</v>
      </c>
      <c r="CM25" s="17">
        <v>0</v>
      </c>
      <c r="CN25" s="17">
        <v>0</v>
      </c>
      <c r="CO25" s="17">
        <v>0</v>
      </c>
      <c r="CP25" s="17">
        <v>0</v>
      </c>
      <c r="CQ25" s="17">
        <v>0</v>
      </c>
      <c r="CR25" s="17">
        <v>0</v>
      </c>
      <c r="CS25" s="17">
        <v>0</v>
      </c>
      <c r="CT25" s="17">
        <v>0</v>
      </c>
      <c r="CU25" s="17">
        <v>0</v>
      </c>
      <c r="CV25" s="17">
        <v>0</v>
      </c>
      <c r="CW25" s="17">
        <v>0</v>
      </c>
      <c r="CX25" s="83"/>
      <c r="CY25" s="17">
        <v>0</v>
      </c>
      <c r="CZ25" s="17">
        <v>0</v>
      </c>
      <c r="DA25" s="17">
        <v>0</v>
      </c>
      <c r="DB25" s="17">
        <v>0</v>
      </c>
      <c r="DC25" s="17">
        <v>0</v>
      </c>
      <c r="DD25" s="17">
        <v>0</v>
      </c>
      <c r="DE25" s="17">
        <v>0</v>
      </c>
      <c r="DF25" s="17">
        <v>0</v>
      </c>
      <c r="DG25" s="17">
        <v>0</v>
      </c>
      <c r="DH25" s="17">
        <v>0</v>
      </c>
      <c r="DI25" s="17">
        <v>0</v>
      </c>
      <c r="DJ25" s="17">
        <v>0</v>
      </c>
      <c r="DK25" s="17">
        <v>0</v>
      </c>
      <c r="DL25" s="83"/>
      <c r="DM25" s="17">
        <v>0</v>
      </c>
      <c r="DN25" s="17">
        <v>0</v>
      </c>
      <c r="DO25" s="17">
        <v>0</v>
      </c>
      <c r="DP25" s="17">
        <v>0</v>
      </c>
      <c r="DQ25" s="17">
        <v>0</v>
      </c>
      <c r="DR25" s="17">
        <v>0</v>
      </c>
      <c r="DS25" s="17">
        <v>0</v>
      </c>
      <c r="DT25" s="17">
        <v>0</v>
      </c>
      <c r="DU25" s="17">
        <v>0</v>
      </c>
      <c r="DV25" s="17">
        <v>0</v>
      </c>
      <c r="DW25" s="17">
        <v>0</v>
      </c>
      <c r="DX25" s="17">
        <v>0</v>
      </c>
      <c r="DY25" s="17">
        <v>0</v>
      </c>
    </row>
    <row r="26" spans="2:129" ht="15.75" x14ac:dyDescent="0.3">
      <c r="B26" s="40"/>
      <c r="C26" s="27" t="s">
        <v>19</v>
      </c>
      <c r="D26" s="4">
        <v>5</v>
      </c>
      <c r="E26" s="17">
        <v>1.395452028E-3</v>
      </c>
      <c r="F26" s="17">
        <v>3.6287597320000002E-3</v>
      </c>
      <c r="G26" s="17">
        <v>8.6772989809999999E-3</v>
      </c>
      <c r="H26" s="17">
        <v>1.9068616314E-2</v>
      </c>
      <c r="I26" s="17">
        <v>3.7306626712000003E-2</v>
      </c>
      <c r="J26" s="17">
        <v>5.0953973868999997E-2</v>
      </c>
      <c r="K26" s="17">
        <v>5.1923721190000001E-2</v>
      </c>
      <c r="L26" s="17">
        <v>5.242844638E-2</v>
      </c>
      <c r="M26" s="17">
        <v>5.2248977577999997E-2</v>
      </c>
      <c r="N26" s="17">
        <v>5.1051398551999999E-2</v>
      </c>
      <c r="O26" s="17">
        <v>4.8351005362000002E-2</v>
      </c>
      <c r="P26" s="17">
        <v>4.3486542768E-2</v>
      </c>
      <c r="Q26" s="17">
        <v>3.5520788882999997E-2</v>
      </c>
      <c r="R26" s="84"/>
      <c r="S26" s="17">
        <v>1.2810242420000001E-3</v>
      </c>
      <c r="T26" s="17">
        <v>3.308767266E-3</v>
      </c>
      <c r="U26" s="17">
        <v>7.8760576759999996E-3</v>
      </c>
      <c r="V26" s="17">
        <v>1.7296267569E-2</v>
      </c>
      <c r="W26" s="17">
        <v>3.3940270008999997E-2</v>
      </c>
      <c r="X26" s="17">
        <v>4.3467914041999997E-2</v>
      </c>
      <c r="Y26" s="17">
        <v>4.4545705448000003E-2</v>
      </c>
      <c r="Z26" s="17">
        <v>4.5217137320000003E-2</v>
      </c>
      <c r="AA26" s="17">
        <v>4.5283163382000002E-2</v>
      </c>
      <c r="AB26" s="17">
        <v>4.4440796348000002E-2</v>
      </c>
      <c r="AC26" s="17">
        <v>4.2254768618000003E-2</v>
      </c>
      <c r="AD26" s="17">
        <v>3.8087221599999999E-2</v>
      </c>
      <c r="AE26" s="17">
        <v>3.1289864039999997E-2</v>
      </c>
      <c r="AF26" s="84"/>
      <c r="AG26" s="17">
        <v>1.129228201E-3</v>
      </c>
      <c r="AH26" s="17">
        <v>2.9076437079999999E-3</v>
      </c>
      <c r="AI26" s="17">
        <v>6.9108767660000002E-3</v>
      </c>
      <c r="AJ26" s="17">
        <v>1.5208188944999999E-2</v>
      </c>
      <c r="AK26" s="17">
        <v>3.0229394839000001E-2</v>
      </c>
      <c r="AL26" s="17">
        <v>3.9126776617000002E-2</v>
      </c>
      <c r="AM26" s="17">
        <v>4.0248793703000003E-2</v>
      </c>
      <c r="AN26" s="17">
        <v>4.1026092992000003E-2</v>
      </c>
      <c r="AO26" s="17">
        <v>4.1288578878999997E-2</v>
      </c>
      <c r="AP26" s="17">
        <v>4.0774484482000002E-2</v>
      </c>
      <c r="AQ26" s="17">
        <v>3.9116093859000001E-2</v>
      </c>
      <c r="AR26" s="17">
        <v>3.5750939214999999E-2</v>
      </c>
      <c r="AS26" s="17">
        <v>3.0163930378000001E-2</v>
      </c>
      <c r="AT26" s="84"/>
      <c r="AU26" s="17">
        <v>1.004772137E-3</v>
      </c>
      <c r="AV26" s="17">
        <v>2.5822152240000001E-3</v>
      </c>
      <c r="AW26" s="17">
        <v>6.1329600370000001E-3</v>
      </c>
      <c r="AX26" s="17">
        <v>1.3524013049E-2</v>
      </c>
      <c r="AY26" s="17">
        <v>2.7207588642999998E-2</v>
      </c>
      <c r="AZ26" s="17">
        <v>3.6131935644000003E-2</v>
      </c>
      <c r="BA26" s="17">
        <v>3.7274409154000002E-2</v>
      </c>
      <c r="BB26" s="17">
        <v>3.8121752453999999E-2</v>
      </c>
      <c r="BC26" s="17">
        <v>3.8527327081999997E-2</v>
      </c>
      <c r="BD26" s="17">
        <v>3.8268314923999999E-2</v>
      </c>
      <c r="BE26" s="17">
        <v>3.7009410829E-2</v>
      </c>
      <c r="BF26" s="17">
        <v>3.4318364694E-2</v>
      </c>
      <c r="BG26" s="17">
        <v>2.9659758022E-2</v>
      </c>
      <c r="BH26" s="84"/>
      <c r="BI26" s="17">
        <v>9.0568703300000005E-4</v>
      </c>
      <c r="BJ26" s="17">
        <v>2.3244238669999999E-3</v>
      </c>
      <c r="BK26" s="17">
        <v>5.5184173079999999E-3</v>
      </c>
      <c r="BL26" s="17">
        <v>1.2190610669000001E-2</v>
      </c>
      <c r="BM26" s="17">
        <v>2.4772145289E-2</v>
      </c>
      <c r="BN26" s="17">
        <v>3.3879458398000002E-2</v>
      </c>
      <c r="BO26" s="17">
        <v>3.5031143595000001E-2</v>
      </c>
      <c r="BP26" s="17">
        <v>3.5927452343000002E-2</v>
      </c>
      <c r="BQ26" s="17">
        <v>3.6441183032000002E-2</v>
      </c>
      <c r="BR26" s="17">
        <v>3.6378231557999997E-2</v>
      </c>
      <c r="BS26" s="17">
        <v>3.5449428310000003E-2</v>
      </c>
      <c r="BT26" s="17">
        <v>3.3293137840000001E-2</v>
      </c>
      <c r="BU26" s="17">
        <v>2.9333495692999999E-2</v>
      </c>
      <c r="BV26" s="84"/>
      <c r="BW26" s="17">
        <v>8.2577158800000003E-4</v>
      </c>
      <c r="BX26" s="17">
        <v>2.1171535260000002E-3</v>
      </c>
      <c r="BY26" s="17">
        <v>5.0250806849999998E-3</v>
      </c>
      <c r="BZ26" s="17">
        <v>1.111798565E-2</v>
      </c>
      <c r="CA26" s="17">
        <v>2.2779847446999998E-2</v>
      </c>
      <c r="CB26" s="17">
        <v>3.2094641448999997E-2</v>
      </c>
      <c r="CC26" s="17">
        <v>3.3249615756000002E-2</v>
      </c>
      <c r="CD26" s="17">
        <v>3.4181753043000002E-2</v>
      </c>
      <c r="CE26" s="17">
        <v>3.4778924870999997E-2</v>
      </c>
      <c r="CF26" s="17">
        <v>3.4867499711999997E-2</v>
      </c>
      <c r="CG26" s="17">
        <v>3.4208249784E-2</v>
      </c>
      <c r="CH26" s="17">
        <v>3.2459682871999997E-2</v>
      </c>
      <c r="CI26" s="17">
        <v>2.9072761188E-2</v>
      </c>
      <c r="CJ26" s="84"/>
      <c r="CK26" s="17">
        <v>7.60106536E-4</v>
      </c>
      <c r="CL26" s="17">
        <v>1.9472178349999999E-3</v>
      </c>
      <c r="CM26" s="17">
        <v>4.6210266840000002E-3</v>
      </c>
      <c r="CN26" s="17">
        <v>1.0237954719999999E-2</v>
      </c>
      <c r="CO26" s="17">
        <v>2.1121947508000002E-2</v>
      </c>
      <c r="CP26" s="17">
        <v>3.0630053213999999E-2</v>
      </c>
      <c r="CQ26" s="17">
        <v>3.1784943614999998E-2</v>
      </c>
      <c r="CR26" s="17">
        <v>3.2744253060999998E-2</v>
      </c>
      <c r="CS26" s="17">
        <v>3.3408204171000003E-2</v>
      </c>
      <c r="CT26" s="17">
        <v>3.3623010076E-2</v>
      </c>
      <c r="CU26" s="17">
        <v>3.3170725911000003E-2</v>
      </c>
      <c r="CV26" s="17">
        <v>3.1747299994E-2</v>
      </c>
      <c r="CW26" s="17">
        <v>2.8840614749000001E-2</v>
      </c>
      <c r="CX26" s="84"/>
      <c r="CY26" s="17">
        <v>7.05189068E-4</v>
      </c>
      <c r="CZ26" s="17">
        <v>1.8053341799999999E-3</v>
      </c>
      <c r="DA26" s="17">
        <v>4.2839290869999998E-3</v>
      </c>
      <c r="DB26" s="17">
        <v>9.5026990250000002E-3</v>
      </c>
      <c r="DC26" s="17">
        <v>1.9720546399000002E-2</v>
      </c>
      <c r="DD26" s="17">
        <v>2.9397724077999999E-2</v>
      </c>
      <c r="DE26" s="17">
        <v>3.0550454330999999E-2</v>
      </c>
      <c r="DF26" s="17">
        <v>3.1530851855E-2</v>
      </c>
      <c r="DG26" s="17">
        <v>3.2249200707999998E-2</v>
      </c>
      <c r="DH26" s="17">
        <v>3.2567512028999997E-2</v>
      </c>
      <c r="DI26" s="17">
        <v>3.2278089123000002E-2</v>
      </c>
      <c r="DJ26" s="17">
        <v>3.1120994442000002E-2</v>
      </c>
      <c r="DK26" s="17">
        <v>2.8621543752E-2</v>
      </c>
      <c r="DL26" s="84"/>
      <c r="DM26" s="17">
        <v>6.5854183500000003E-4</v>
      </c>
      <c r="DN26" s="17">
        <v>1.6849790429999999E-3</v>
      </c>
      <c r="DO26" s="17">
        <v>3.9981514109999998E-3</v>
      </c>
      <c r="DP26" s="17">
        <v>8.8786339320000001E-3</v>
      </c>
      <c r="DQ26" s="17">
        <v>1.8519625886999999E-2</v>
      </c>
      <c r="DR26" s="17">
        <v>2.8341122414000001E-2</v>
      </c>
      <c r="DS26" s="17">
        <v>2.9490285421E-2</v>
      </c>
      <c r="DT26" s="17">
        <v>3.0487213017000001E-2</v>
      </c>
      <c r="DU26" s="17">
        <v>3.1249988345999999E-2</v>
      </c>
      <c r="DV26" s="17">
        <v>3.1651053482000001E-2</v>
      </c>
      <c r="DW26" s="17">
        <v>3.1494640326000002E-2</v>
      </c>
      <c r="DX26" s="17">
        <v>3.0559481861E-2</v>
      </c>
      <c r="DY26" s="17">
        <v>2.8407588288999999E-2</v>
      </c>
    </row>
    <row r="27" spans="2:129" ht="16.5" x14ac:dyDescent="0.3">
      <c r="B27" s="59" t="s">
        <v>9</v>
      </c>
      <c r="C27" s="28" t="s">
        <v>20</v>
      </c>
      <c r="D27" s="4">
        <v>6</v>
      </c>
      <c r="E27" s="17">
        <v>1.0875796850000001E-3</v>
      </c>
      <c r="F27" s="17">
        <v>2.8541130000000001E-3</v>
      </c>
      <c r="G27" s="17">
        <v>6.8801312049999999E-3</v>
      </c>
      <c r="H27" s="17">
        <v>1.5223342931E-2</v>
      </c>
      <c r="I27" s="17">
        <v>2.9908236043000001E-2</v>
      </c>
      <c r="J27" s="17">
        <v>4.0652160075999998E-2</v>
      </c>
      <c r="K27" s="17">
        <v>4.1115939132999997E-2</v>
      </c>
      <c r="L27" s="17">
        <v>4.1202022386999999E-2</v>
      </c>
      <c r="M27" s="17">
        <v>4.0735585850999997E-2</v>
      </c>
      <c r="N27" s="17">
        <v>3.9450602261000001E-2</v>
      </c>
      <c r="O27" s="17">
        <v>3.6960953662000001E-2</v>
      </c>
      <c r="P27" s="17">
        <v>3.2734210125000003E-2</v>
      </c>
      <c r="Q27" s="17">
        <v>2.6028524566000001E-2</v>
      </c>
      <c r="R27" s="84"/>
      <c r="S27" s="17">
        <v>1.0370120529999999E-3</v>
      </c>
      <c r="T27" s="17">
        <v>2.6997266980000002E-3</v>
      </c>
      <c r="U27" s="17">
        <v>6.4713248799999996E-3</v>
      </c>
      <c r="V27" s="17">
        <v>1.4296506174000001E-2</v>
      </c>
      <c r="W27" s="17">
        <v>2.8149720457E-2</v>
      </c>
      <c r="X27" s="17">
        <v>3.5861066655000003E-2</v>
      </c>
      <c r="Y27" s="17">
        <v>3.6491800439000001E-2</v>
      </c>
      <c r="Z27" s="17">
        <v>3.6764010242000003E-2</v>
      </c>
      <c r="AA27" s="17">
        <v>3.6505643939E-2</v>
      </c>
      <c r="AB27" s="17">
        <v>3.5456039964E-2</v>
      </c>
      <c r="AC27" s="17">
        <v>3.3240816345E-2</v>
      </c>
      <c r="AD27" s="17">
        <v>2.9319228815000001E-2</v>
      </c>
      <c r="AE27" s="17">
        <v>2.3091329446000002E-2</v>
      </c>
      <c r="AF27" s="84"/>
      <c r="AG27" s="17">
        <v>9.3121472899999999E-4</v>
      </c>
      <c r="AH27" s="17">
        <v>2.4152566410000002E-3</v>
      </c>
      <c r="AI27" s="17">
        <v>5.7776606059999997E-3</v>
      </c>
      <c r="AJ27" s="17">
        <v>1.2785407881999999E-2</v>
      </c>
      <c r="AK27" s="17">
        <v>2.5500034019999999E-2</v>
      </c>
      <c r="AL27" s="17">
        <v>3.2842826525999999E-2</v>
      </c>
      <c r="AM27" s="17">
        <v>3.355310232E-2</v>
      </c>
      <c r="AN27" s="17">
        <v>3.3942425314999997E-2</v>
      </c>
      <c r="AO27" s="17">
        <v>3.3855623953999998E-2</v>
      </c>
      <c r="AP27" s="17">
        <v>3.3056208603999999E-2</v>
      </c>
      <c r="AQ27" s="17">
        <v>3.1210657260999999E-2</v>
      </c>
      <c r="AR27" s="17">
        <v>2.7821848151999999E-2</v>
      </c>
      <c r="AS27" s="17">
        <v>2.2381067373999999E-2</v>
      </c>
      <c r="AT27" s="84"/>
      <c r="AU27" s="17">
        <v>8.3841949600000005E-4</v>
      </c>
      <c r="AV27" s="17">
        <v>2.169509443E-3</v>
      </c>
      <c r="AW27" s="17">
        <v>5.1842214939999999E-3</v>
      </c>
      <c r="AX27" s="17">
        <v>1.1492820858E-2</v>
      </c>
      <c r="AY27" s="17">
        <v>2.3202055575000002E-2</v>
      </c>
      <c r="AZ27" s="17">
        <v>3.0674671577E-2</v>
      </c>
      <c r="BA27" s="17">
        <v>3.1431052499000002E-2</v>
      </c>
      <c r="BB27" s="17">
        <v>3.1900448088000001E-2</v>
      </c>
      <c r="BC27" s="17">
        <v>3.194323181E-2</v>
      </c>
      <c r="BD27" s="17">
        <v>3.1348930971E-2</v>
      </c>
      <c r="BE27" s="17">
        <v>2.980570297E-2</v>
      </c>
      <c r="BF27" s="17">
        <v>2.6903953540000001E-2</v>
      </c>
      <c r="BG27" s="17">
        <v>2.2126952591000001E-2</v>
      </c>
      <c r="BH27" s="84"/>
      <c r="BI27" s="17">
        <v>7.6218015200000004E-4</v>
      </c>
      <c r="BJ27" s="17">
        <v>1.9689695019999998E-3</v>
      </c>
      <c r="BK27" s="17">
        <v>4.7018706900000002E-3</v>
      </c>
      <c r="BL27" s="17">
        <v>1.0440195520999999E-2</v>
      </c>
      <c r="BM27" s="17">
        <v>2.1291337548999999E-2</v>
      </c>
      <c r="BN27" s="17">
        <v>2.9001683694E-2</v>
      </c>
      <c r="BO27" s="17">
        <v>2.9787443718E-2</v>
      </c>
      <c r="BP27" s="17">
        <v>3.0315100120999999E-2</v>
      </c>
      <c r="BQ27" s="17">
        <v>3.0458694961E-2</v>
      </c>
      <c r="BR27" s="17">
        <v>3.0028055479000001E-2</v>
      </c>
      <c r="BS27" s="17">
        <v>2.8743739343000001E-2</v>
      </c>
      <c r="BT27" s="17">
        <v>2.6247246249E-2</v>
      </c>
      <c r="BU27" s="17">
        <v>2.1994953235E-2</v>
      </c>
      <c r="BV27" s="84"/>
      <c r="BW27" s="17">
        <v>6.9948754100000005E-4</v>
      </c>
      <c r="BX27" s="17">
        <v>1.8047361290000001E-3</v>
      </c>
      <c r="BY27" s="17">
        <v>4.3077369970000003E-3</v>
      </c>
      <c r="BZ27" s="17">
        <v>9.5784640540000007E-3</v>
      </c>
      <c r="CA27" s="17">
        <v>1.9697406016999999E-2</v>
      </c>
      <c r="CB27" s="17">
        <v>2.7651706344999999E-2</v>
      </c>
      <c r="CC27" s="17">
        <v>2.8457322332999999E-2</v>
      </c>
      <c r="CD27" s="17">
        <v>2.9029398995E-2</v>
      </c>
      <c r="CE27" s="17">
        <v>2.9252964632999999E-2</v>
      </c>
      <c r="CF27" s="17">
        <v>2.8952852643000002E-2</v>
      </c>
      <c r="CG27" s="17">
        <v>2.7886040314999999E-2</v>
      </c>
      <c r="CH27" s="17">
        <v>2.5709864244E-2</v>
      </c>
      <c r="CI27" s="17">
        <v>2.1899789382E-2</v>
      </c>
      <c r="CJ27" s="84"/>
      <c r="CK27" s="17">
        <v>6.4726902600000002E-4</v>
      </c>
      <c r="CL27" s="17">
        <v>1.668330055E-3</v>
      </c>
      <c r="CM27" s="17">
        <v>3.98087806E-3</v>
      </c>
      <c r="CN27" s="17">
        <v>8.8626788379999998E-3</v>
      </c>
      <c r="CO27" s="17">
        <v>1.8352625854E-2</v>
      </c>
      <c r="CP27" s="17">
        <v>2.6528520053E-2</v>
      </c>
      <c r="CQ27" s="17">
        <v>2.7348062429000002E-2</v>
      </c>
      <c r="CR27" s="17">
        <v>2.7955223987E-2</v>
      </c>
      <c r="CS27" s="17">
        <v>2.8244255377999999E-2</v>
      </c>
      <c r="CT27" s="17">
        <v>2.8054805442000001E-2</v>
      </c>
      <c r="CU27" s="17">
        <v>2.7160145858000001E-2</v>
      </c>
      <c r="CV27" s="17">
        <v>2.5245884409999999E-2</v>
      </c>
      <c r="CW27" s="17">
        <v>2.1814405899000001E-2</v>
      </c>
      <c r="CX27" s="84"/>
      <c r="CY27" s="17">
        <v>6.0314559200000005E-4</v>
      </c>
      <c r="CZ27" s="17">
        <v>1.5533172500000001E-3</v>
      </c>
      <c r="DA27" s="17">
        <v>3.7055883859999999E-3</v>
      </c>
      <c r="DB27" s="17">
        <v>8.2590281759999992E-3</v>
      </c>
      <c r="DC27" s="17">
        <v>1.7204050166E-2</v>
      </c>
      <c r="DD27" s="17">
        <v>2.5573026496999999E-2</v>
      </c>
      <c r="DE27" s="17">
        <v>2.6402515995E-2</v>
      </c>
      <c r="DF27" s="17">
        <v>2.7038065738000001E-2</v>
      </c>
      <c r="DG27" s="17">
        <v>2.7381569038E-2</v>
      </c>
      <c r="DH27" s="17">
        <v>2.7284706919E-2</v>
      </c>
      <c r="DI27" s="17">
        <v>2.6528858244999998E-2</v>
      </c>
      <c r="DJ27" s="17">
        <v>2.4833294573999999E-2</v>
      </c>
      <c r="DK27" s="17">
        <v>2.1728295865E-2</v>
      </c>
      <c r="DL27" s="84"/>
      <c r="DM27" s="17">
        <v>5.6535902599999998E-4</v>
      </c>
      <c r="DN27" s="17">
        <v>1.454990162E-3</v>
      </c>
      <c r="DO27" s="17">
        <v>3.4704421049999998E-3</v>
      </c>
      <c r="DP27" s="17">
        <v>7.7428402779999997E-3</v>
      </c>
      <c r="DQ27" s="17">
        <v>1.6211696476000001E-2</v>
      </c>
      <c r="DR27" s="17">
        <v>2.4746396840999999E-2</v>
      </c>
      <c r="DS27" s="17">
        <v>2.5582965344000001E-2</v>
      </c>
      <c r="DT27" s="17">
        <v>2.6241813786999999E-2</v>
      </c>
      <c r="DU27" s="17">
        <v>2.6630836719999999E-2</v>
      </c>
      <c r="DV27" s="17">
        <v>2.6609813199999999E-2</v>
      </c>
      <c r="DW27" s="17">
        <v>2.5969405787000001E-2</v>
      </c>
      <c r="DX27" s="17">
        <v>2.4458976085E-2</v>
      </c>
      <c r="DY27" s="17">
        <v>2.1636635739000001E-2</v>
      </c>
    </row>
    <row r="28" spans="2:129" ht="15.75" x14ac:dyDescent="0.3">
      <c r="B28" s="40"/>
      <c r="C28" s="28" t="s">
        <v>21</v>
      </c>
      <c r="D28" s="4">
        <v>7</v>
      </c>
      <c r="E28" s="17">
        <v>8.4843988400000003E-4</v>
      </c>
      <c r="F28" s="17">
        <v>2.2469042869999998E-3</v>
      </c>
      <c r="G28" s="17">
        <v>5.4600675709999998E-3</v>
      </c>
      <c r="H28" s="17">
        <v>1.2164146165999999E-2</v>
      </c>
      <c r="I28" s="17">
        <v>2.3997674924000002E-2</v>
      </c>
      <c r="J28" s="17">
        <v>3.2465460040999997E-2</v>
      </c>
      <c r="K28" s="17">
        <v>3.2608371272000003E-2</v>
      </c>
      <c r="L28" s="17">
        <v>3.2460366368000003E-2</v>
      </c>
      <c r="M28" s="17">
        <v>3.1888542404999998E-2</v>
      </c>
      <c r="N28" s="17">
        <v>3.069012044E-2</v>
      </c>
      <c r="O28" s="17">
        <v>2.8569948485999998E-2</v>
      </c>
      <c r="P28" s="17">
        <v>2.5116074836999999E-2</v>
      </c>
      <c r="Q28" s="17">
        <v>1.9762120542000002E-2</v>
      </c>
      <c r="R28" s="84"/>
      <c r="S28" s="17">
        <v>8.40345744E-4</v>
      </c>
      <c r="T28" s="17">
        <v>2.2050232690000002E-3</v>
      </c>
      <c r="U28" s="17">
        <v>5.322436277E-3</v>
      </c>
      <c r="V28" s="17">
        <v>1.182867527E-2</v>
      </c>
      <c r="W28" s="17">
        <v>2.3370166978000002E-2</v>
      </c>
      <c r="X28" s="17">
        <v>2.9624315796E-2</v>
      </c>
      <c r="Y28" s="17">
        <v>2.9959568124E-2</v>
      </c>
      <c r="Z28" s="17">
        <v>3.0000916353E-2</v>
      </c>
      <c r="AA28" s="17">
        <v>2.9610127149999999E-2</v>
      </c>
      <c r="AB28" s="17">
        <v>2.8577561806000001E-2</v>
      </c>
      <c r="AC28" s="17">
        <v>2.6601088844999999E-2</v>
      </c>
      <c r="AD28" s="17">
        <v>2.3247997933E-2</v>
      </c>
      <c r="AE28" s="17">
        <v>1.800417294E-2</v>
      </c>
      <c r="AF28" s="84"/>
      <c r="AG28" s="17">
        <v>7.6878033600000001E-4</v>
      </c>
      <c r="AH28" s="17">
        <v>2.00847261E-3</v>
      </c>
      <c r="AI28" s="17">
        <v>4.8355727880000001E-3</v>
      </c>
      <c r="AJ28" s="17">
        <v>1.0760365662000001E-2</v>
      </c>
      <c r="AK28" s="17">
        <v>2.1534319177000001E-2</v>
      </c>
      <c r="AL28" s="17">
        <v>2.7609713136999999E-2</v>
      </c>
      <c r="AM28" s="17">
        <v>2.8043235225000001E-2</v>
      </c>
      <c r="AN28" s="17">
        <v>2.8204366538E-2</v>
      </c>
      <c r="AO28" s="17">
        <v>2.7964367499000001E-2</v>
      </c>
      <c r="AP28" s="17">
        <v>2.7127343096000001E-2</v>
      </c>
      <c r="AQ28" s="17">
        <v>2.5415228916E-2</v>
      </c>
      <c r="AR28" s="17">
        <v>2.2419674529000001E-2</v>
      </c>
      <c r="AS28" s="17">
        <v>1.7689732595E-2</v>
      </c>
      <c r="AT28" s="84"/>
      <c r="AU28" s="17">
        <v>7.0044337700000004E-4</v>
      </c>
      <c r="AV28" s="17">
        <v>1.8249389400000001E-3</v>
      </c>
      <c r="AW28" s="17">
        <v>4.3874679559999996E-3</v>
      </c>
      <c r="AX28" s="17">
        <v>9.7783367600000008E-3</v>
      </c>
      <c r="AY28" s="17">
        <v>1.9810031477000001E-2</v>
      </c>
      <c r="AZ28" s="17">
        <v>2.6084382388E-2</v>
      </c>
      <c r="BA28" s="17">
        <v>2.6578696283999999E-2</v>
      </c>
      <c r="BB28" s="17">
        <v>2.6823243483000001E-2</v>
      </c>
      <c r="BC28" s="17">
        <v>2.6699503574999998E-2</v>
      </c>
      <c r="BD28" s="17">
        <v>2.6028778836000001E-2</v>
      </c>
      <c r="BE28" s="17">
        <v>2.4547822952999999E-2</v>
      </c>
      <c r="BF28" s="17">
        <v>2.1905592636999999E-2</v>
      </c>
      <c r="BG28" s="17">
        <v>1.7653190829E-2</v>
      </c>
      <c r="BH28" s="84"/>
      <c r="BI28" s="17">
        <v>6.4222245600000004E-4</v>
      </c>
      <c r="BJ28" s="17">
        <v>1.6699906100000001E-3</v>
      </c>
      <c r="BK28" s="17">
        <v>4.0112526810000002E-3</v>
      </c>
      <c r="BL28" s="17">
        <v>8.9525532169999998E-3</v>
      </c>
      <c r="BM28" s="17">
        <v>1.8323253354999999E-2</v>
      </c>
      <c r="BN28" s="17">
        <v>2.4869293585E-2</v>
      </c>
      <c r="BO28" s="17">
        <v>2.5405012367000001E-2</v>
      </c>
      <c r="BP28" s="17">
        <v>2.5711456508999999E-2</v>
      </c>
      <c r="BQ28" s="17">
        <v>2.5679623825000001E-2</v>
      </c>
      <c r="BR28" s="17">
        <v>2.5145065219E-2</v>
      </c>
      <c r="BS28" s="17">
        <v>2.3867043729E-2</v>
      </c>
      <c r="BT28" s="17">
        <v>2.1531249754E-2</v>
      </c>
      <c r="BU28" s="17">
        <v>1.7673129560999999E-2</v>
      </c>
      <c r="BV28" s="84"/>
      <c r="BW28" s="17">
        <v>5.9330258800000001E-4</v>
      </c>
      <c r="BX28" s="17">
        <v>1.5404841159999999E-3</v>
      </c>
      <c r="BY28" s="17">
        <v>3.6977843609999998E-3</v>
      </c>
      <c r="BZ28" s="17">
        <v>8.2633317950000004E-3</v>
      </c>
      <c r="CA28" s="17">
        <v>1.7055391130999999E-2</v>
      </c>
      <c r="CB28" s="17">
        <v>2.3866931227999998E-2</v>
      </c>
      <c r="CC28" s="17">
        <v>2.4432635878E-2</v>
      </c>
      <c r="CD28" s="17">
        <v>2.4787162966E-2</v>
      </c>
      <c r="CE28" s="17">
        <v>2.4829412222999999E-2</v>
      </c>
      <c r="CF28" s="17">
        <v>2.4405838781999999E-2</v>
      </c>
      <c r="CG28" s="17">
        <v>2.3301850195000001E-2</v>
      </c>
      <c r="CH28" s="17">
        <v>2.1215823847E-2</v>
      </c>
      <c r="CI28" s="17">
        <v>1.7696998721000001E-2</v>
      </c>
      <c r="CJ28" s="84"/>
      <c r="CK28" s="17">
        <v>5.5194655600000005E-4</v>
      </c>
      <c r="CL28" s="17">
        <v>1.431396361E-3</v>
      </c>
      <c r="CM28" s="17">
        <v>3.4342823580000002E-3</v>
      </c>
      <c r="CN28" s="17">
        <v>7.6831277689999996E-3</v>
      </c>
      <c r="CO28" s="17">
        <v>1.5969375149999999E-2</v>
      </c>
      <c r="CP28" s="17">
        <v>2.3019114917E-2</v>
      </c>
      <c r="CQ28" s="17">
        <v>2.3607462150000001E-2</v>
      </c>
      <c r="CR28" s="17">
        <v>2.4000628172000001E-2</v>
      </c>
      <c r="CS28" s="17">
        <v>2.4104271643999999E-2</v>
      </c>
      <c r="CT28" s="17">
        <v>2.3775728326000001E-2</v>
      </c>
      <c r="CU28" s="17">
        <v>2.2812775313000001E-2</v>
      </c>
      <c r="CV28" s="17">
        <v>2.0934919855000001E-2</v>
      </c>
      <c r="CW28" s="17">
        <v>1.7710829902999999E-2</v>
      </c>
      <c r="CX28" s="84"/>
      <c r="CY28" s="17">
        <v>5.1661184700000002E-4</v>
      </c>
      <c r="CZ28" s="17">
        <v>1.338441947E-3</v>
      </c>
      <c r="DA28" s="17">
        <v>3.2100891729999999E-3</v>
      </c>
      <c r="DB28" s="17">
        <v>7.188885085E-3</v>
      </c>
      <c r="DC28" s="17">
        <v>1.5031297583E-2</v>
      </c>
      <c r="DD28" s="17">
        <v>2.2288516925000001E-2</v>
      </c>
      <c r="DE28" s="17">
        <v>2.2894442431000001E-2</v>
      </c>
      <c r="DF28" s="17">
        <v>2.3319397761000001E-2</v>
      </c>
      <c r="DG28" s="17">
        <v>2.3474706434999999E-2</v>
      </c>
      <c r="DH28" s="17">
        <v>2.3226681807000001E-2</v>
      </c>
      <c r="DI28" s="17">
        <v>2.2379428991999999E-2</v>
      </c>
      <c r="DJ28" s="17">
        <v>2.0677736963000001E-2</v>
      </c>
      <c r="DK28" s="17">
        <v>1.7710721527000001E-2</v>
      </c>
      <c r="DL28" s="84"/>
      <c r="DM28" s="17">
        <v>4.8608598200000001E-4</v>
      </c>
      <c r="DN28" s="17">
        <v>1.2583081449999999E-3</v>
      </c>
      <c r="DO28" s="17">
        <v>3.0170453129999999E-3</v>
      </c>
      <c r="DP28" s="17">
        <v>6.7628928740000004E-3</v>
      </c>
      <c r="DQ28" s="17">
        <v>1.4213637142E-2</v>
      </c>
      <c r="DR28" s="17">
        <v>2.1649816695999999E-2</v>
      </c>
      <c r="DS28" s="17">
        <v>2.2269603719000001E-2</v>
      </c>
      <c r="DT28" s="17">
        <v>2.2721104765E-2</v>
      </c>
      <c r="DU28" s="17">
        <v>2.2920116583999998E-2</v>
      </c>
      <c r="DV28" s="17">
        <v>2.2739070802000001E-2</v>
      </c>
      <c r="DW28" s="17">
        <v>2.1989121412999999E-2</v>
      </c>
      <c r="DX28" s="17">
        <v>2.0438071347999999E-2</v>
      </c>
      <c r="DY28" s="17">
        <v>1.7695736569999999E-2</v>
      </c>
    </row>
    <row r="29" spans="2:129" ht="16.5" x14ac:dyDescent="0.3">
      <c r="B29" s="59" t="s">
        <v>43</v>
      </c>
      <c r="C29" s="28" t="s">
        <v>23</v>
      </c>
      <c r="D29" s="4">
        <v>8</v>
      </c>
      <c r="E29" s="17">
        <v>6.6231298500000005E-4</v>
      </c>
      <c r="F29" s="17">
        <v>1.769967299E-3</v>
      </c>
      <c r="G29" s="17">
        <v>4.3356456639999999E-3</v>
      </c>
      <c r="H29" s="17">
        <v>9.7251547360000003E-3</v>
      </c>
      <c r="I29" s="17">
        <v>1.9265234308E-2</v>
      </c>
      <c r="J29" s="17">
        <v>2.5940887616999999E-2</v>
      </c>
      <c r="K29" s="17">
        <v>2.5879072887000001E-2</v>
      </c>
      <c r="L29" s="17">
        <v>2.5598533779E-2</v>
      </c>
      <c r="M29" s="17">
        <v>2.499955358E-2</v>
      </c>
      <c r="N29" s="17">
        <v>2.3929409560999999E-2</v>
      </c>
      <c r="O29" s="17">
        <v>2.216496024E-2</v>
      </c>
      <c r="P29" s="17">
        <v>1.9390692195999999E-2</v>
      </c>
      <c r="Q29" s="17">
        <v>1.5178227047E-2</v>
      </c>
      <c r="R29" s="84"/>
      <c r="S29" s="17">
        <v>6.8141132400000005E-4</v>
      </c>
      <c r="T29" s="17">
        <v>1.802065441E-3</v>
      </c>
      <c r="U29" s="17">
        <v>4.3800622399999996E-3</v>
      </c>
      <c r="V29" s="17">
        <v>9.7923032220000004E-3</v>
      </c>
      <c r="W29" s="17">
        <v>1.9412354488000001E-2</v>
      </c>
      <c r="X29" s="17">
        <v>2.4487157323999999E-2</v>
      </c>
      <c r="Y29" s="17">
        <v>2.4618974293000001E-2</v>
      </c>
      <c r="Z29" s="17">
        <v>2.4516355786000001E-2</v>
      </c>
      <c r="AA29" s="17">
        <v>2.4070597530000001E-2</v>
      </c>
      <c r="AB29" s="17">
        <v>2.3116334188E-2</v>
      </c>
      <c r="AC29" s="17">
        <v>2.1414047408E-2</v>
      </c>
      <c r="AD29" s="17">
        <v>1.8623089116E-2</v>
      </c>
      <c r="AE29" s="17">
        <v>1.4311646428000001E-2</v>
      </c>
      <c r="AF29" s="84"/>
      <c r="AG29" s="17">
        <v>6.3509767499999995E-4</v>
      </c>
      <c r="AH29" s="17">
        <v>1.6712542640000001E-3</v>
      </c>
      <c r="AI29" s="17">
        <v>4.0495542260000003E-3</v>
      </c>
      <c r="AJ29" s="17">
        <v>9.0613638340000004E-3</v>
      </c>
      <c r="AK29" s="17">
        <v>1.8195500236999999E-2</v>
      </c>
      <c r="AL29" s="17">
        <v>2.3226178412E-2</v>
      </c>
      <c r="AM29" s="17">
        <v>2.3462893134999999E-2</v>
      </c>
      <c r="AN29" s="17">
        <v>2.3475769245999999E-2</v>
      </c>
      <c r="AO29" s="17">
        <v>2.3160962173999999E-2</v>
      </c>
      <c r="AP29" s="17">
        <v>2.2360267069E-2</v>
      </c>
      <c r="AQ29" s="17">
        <v>2.0847295460000002E-2</v>
      </c>
      <c r="AR29" s="17">
        <v>1.8293634388999998E-2</v>
      </c>
      <c r="AS29" s="17">
        <v>1.4310584994E-2</v>
      </c>
      <c r="AT29" s="84"/>
      <c r="AU29" s="17">
        <v>5.8557433500000002E-4</v>
      </c>
      <c r="AV29" s="17">
        <v>1.5361079760000001E-3</v>
      </c>
      <c r="AW29" s="17">
        <v>3.7155329519999998E-3</v>
      </c>
      <c r="AX29" s="17">
        <v>8.3247509530000006E-3</v>
      </c>
      <c r="AY29" s="17">
        <v>1.6923936473000001E-2</v>
      </c>
      <c r="AZ29" s="17">
        <v>2.2197182265E-2</v>
      </c>
      <c r="BA29" s="17">
        <v>2.250157886E-2</v>
      </c>
      <c r="BB29" s="17">
        <v>2.2596551927000001E-2</v>
      </c>
      <c r="BC29" s="17">
        <v>2.2384870846E-2</v>
      </c>
      <c r="BD29" s="17">
        <v>2.1719452691E-2</v>
      </c>
      <c r="BE29" s="17">
        <v>2.0384215840999999E-2</v>
      </c>
      <c r="BF29" s="17">
        <v>1.8086529729999998E-2</v>
      </c>
      <c r="BG29" s="17">
        <v>1.4447070294999999E-2</v>
      </c>
      <c r="BH29" s="84"/>
      <c r="BI29" s="17">
        <v>5.4153028599999997E-4</v>
      </c>
      <c r="BJ29" s="17">
        <v>1.417388094E-3</v>
      </c>
      <c r="BK29" s="17">
        <v>3.4243635580000001E-3</v>
      </c>
      <c r="BL29" s="17">
        <v>7.6818740450000002E-3</v>
      </c>
      <c r="BM29" s="17">
        <v>1.5778815487000001E-2</v>
      </c>
      <c r="BN29" s="17">
        <v>2.1342124766E-2</v>
      </c>
      <c r="BO29" s="17">
        <v>2.1694321445000001E-2</v>
      </c>
      <c r="BP29" s="17">
        <v>2.1851276861E-2</v>
      </c>
      <c r="BQ29" s="17">
        <v>2.1722338949000001E-2</v>
      </c>
      <c r="BR29" s="17">
        <v>2.1170359872E-2</v>
      </c>
      <c r="BS29" s="17">
        <v>1.9994679168000001E-2</v>
      </c>
      <c r="BT29" s="17">
        <v>1.7928809877000001E-2</v>
      </c>
      <c r="BU29" s="17">
        <v>1.4586710398E-2</v>
      </c>
      <c r="BV29" s="84"/>
      <c r="BW29" s="17">
        <v>5.0360945900000003E-4</v>
      </c>
      <c r="BX29" s="17">
        <v>1.3158711720000001E-3</v>
      </c>
      <c r="BY29" s="17">
        <v>3.176420792E-3</v>
      </c>
      <c r="BZ29" s="17">
        <v>7.1336252859999999E-3</v>
      </c>
      <c r="CA29" s="17">
        <v>1.4777482029E-2</v>
      </c>
      <c r="CB29" s="17">
        <v>2.061670183E-2</v>
      </c>
      <c r="CC29" s="17">
        <v>2.1004673466E-2</v>
      </c>
      <c r="CD29" s="17">
        <v>2.1210497336E-2</v>
      </c>
      <c r="CE29" s="17">
        <v>2.1149181858999999E-2</v>
      </c>
      <c r="CF29" s="17">
        <v>2.0691502584000002E-2</v>
      </c>
      <c r="CG29" s="17">
        <v>1.965526607E-2</v>
      </c>
      <c r="CH29" s="17">
        <v>1.7784436761E-2</v>
      </c>
      <c r="CI29" s="17">
        <v>1.4703267879E-2</v>
      </c>
      <c r="CJ29" s="84"/>
      <c r="CK29" s="17">
        <v>4.7102313100000001E-4</v>
      </c>
      <c r="CL29" s="17">
        <v>1.2290315129999999E-3</v>
      </c>
      <c r="CM29" s="17">
        <v>2.9649016670000002E-3</v>
      </c>
      <c r="CN29" s="17">
        <v>6.6653078139999999E-3</v>
      </c>
      <c r="CO29" s="17">
        <v>1.3905190749E-2</v>
      </c>
      <c r="CP29" s="17">
        <v>1.9990505780999999E-2</v>
      </c>
      <c r="CQ29" s="17">
        <v>2.0406343096999999E-2</v>
      </c>
      <c r="CR29" s="17">
        <v>2.0651943620000002E-2</v>
      </c>
      <c r="CS29" s="17">
        <v>2.0647245783E-2</v>
      </c>
      <c r="CT29" s="17">
        <v>2.0270966344E-2</v>
      </c>
      <c r="CU29" s="17">
        <v>1.9350348199E-2</v>
      </c>
      <c r="CV29" s="17">
        <v>1.7645110948999999E-2</v>
      </c>
      <c r="CW29" s="17">
        <v>1.4793545638E-2</v>
      </c>
      <c r="CX29" s="84"/>
      <c r="CY29" s="17">
        <v>4.42844019E-4</v>
      </c>
      <c r="CZ29" s="17">
        <v>1.1541869939999999E-3</v>
      </c>
      <c r="DA29" s="17">
        <v>2.7829591869999999E-3</v>
      </c>
      <c r="DB29" s="17">
        <v>6.2620432799999999E-3</v>
      </c>
      <c r="DC29" s="17">
        <v>1.3142381753999999E-2</v>
      </c>
      <c r="DD29" s="17">
        <v>1.9442386571999998E-2</v>
      </c>
      <c r="DE29" s="17">
        <v>1.9880534727E-2</v>
      </c>
      <c r="DF29" s="17">
        <v>2.0159245313E-2</v>
      </c>
      <c r="DG29" s="17">
        <v>2.0202629787E-2</v>
      </c>
      <c r="DH29" s="17">
        <v>1.9896065357999999E-2</v>
      </c>
      <c r="DI29" s="17">
        <v>1.9071831712000002E-2</v>
      </c>
      <c r="DJ29" s="17">
        <v>1.7508455280000002E-2</v>
      </c>
      <c r="DK29" s="17">
        <v>1.485914289E-2</v>
      </c>
      <c r="DL29" s="84"/>
      <c r="DM29" s="17">
        <v>4.1827015199999998E-4</v>
      </c>
      <c r="DN29" s="17">
        <v>1.0890877050000001E-3</v>
      </c>
      <c r="DO29" s="17">
        <v>2.6249489070000001E-3</v>
      </c>
      <c r="DP29" s="17">
        <v>5.9115172470000001E-3</v>
      </c>
      <c r="DQ29" s="17">
        <v>1.2471127209E-2</v>
      </c>
      <c r="DR29" s="17">
        <v>1.8957201396999999E-2</v>
      </c>
      <c r="DS29" s="17">
        <v>1.9413531384999998E-2</v>
      </c>
      <c r="DT29" s="17">
        <v>1.9720209385999998E-2</v>
      </c>
      <c r="DU29" s="17">
        <v>1.9804655623E-2</v>
      </c>
      <c r="DV29" s="17">
        <v>1.9556858678E-2</v>
      </c>
      <c r="DW29" s="17">
        <v>1.8814473532000001E-2</v>
      </c>
      <c r="DX29" s="17">
        <v>1.7373480680000001E-2</v>
      </c>
      <c r="DY29" s="17">
        <v>1.4902371165000001E-2</v>
      </c>
    </row>
    <row r="30" spans="2:129" ht="15.75" x14ac:dyDescent="0.3">
      <c r="B30" s="40"/>
      <c r="C30" s="28" t="s">
        <v>24</v>
      </c>
      <c r="D30" s="4">
        <v>9</v>
      </c>
      <c r="E30" s="17">
        <v>5.1728341599999996E-4</v>
      </c>
      <c r="F30" s="17">
        <v>1.3949415199999999E-3</v>
      </c>
      <c r="G30" s="17">
        <v>3.4443604080000001E-3</v>
      </c>
      <c r="H30" s="17">
        <v>7.778580062E-3</v>
      </c>
      <c r="I30" s="17">
        <v>1.5472141033E-2</v>
      </c>
      <c r="J30" s="17">
        <v>2.0734738424000001E-2</v>
      </c>
      <c r="K30" s="17">
        <v>2.0546542319000001E-2</v>
      </c>
      <c r="L30" s="17">
        <v>2.0196703098E-2</v>
      </c>
      <c r="M30" s="17">
        <v>1.9610590337000001E-2</v>
      </c>
      <c r="N30" s="17">
        <v>1.8673485574999999E-2</v>
      </c>
      <c r="O30" s="17">
        <v>1.7217118385999999E-2</v>
      </c>
      <c r="P30" s="17">
        <v>1.5000360852000001E-2</v>
      </c>
      <c r="Q30" s="17">
        <v>1.1699933889E-2</v>
      </c>
      <c r="R30" s="84"/>
      <c r="S30" s="17">
        <v>5.5279100700000004E-4</v>
      </c>
      <c r="T30" s="17">
        <v>1.4733844930000001E-3</v>
      </c>
      <c r="U30" s="17">
        <v>3.6060175739999999E-3</v>
      </c>
      <c r="V30" s="17">
        <v>8.1096440779999997E-3</v>
      </c>
      <c r="W30" s="17">
        <v>1.6130434273999999E-2</v>
      </c>
      <c r="X30" s="17">
        <v>2.0247873515000001E-2</v>
      </c>
      <c r="Y30" s="17">
        <v>2.0239340503000001E-2</v>
      </c>
      <c r="Z30" s="17">
        <v>2.004643503E-2</v>
      </c>
      <c r="AA30" s="17">
        <v>1.9584207869E-2</v>
      </c>
      <c r="AB30" s="17">
        <v>1.8722947229E-2</v>
      </c>
      <c r="AC30" s="17">
        <v>1.7273711066000001E-2</v>
      </c>
      <c r="AD30" s="17">
        <v>1.4969631709E-2</v>
      </c>
      <c r="AE30" s="17">
        <v>1.1450154909000001E-2</v>
      </c>
      <c r="AF30" s="84"/>
      <c r="AG30" s="17">
        <v>5.2489688799999999E-4</v>
      </c>
      <c r="AH30" s="17">
        <v>1.391241993E-3</v>
      </c>
      <c r="AI30" s="17">
        <v>3.3926564599999999E-3</v>
      </c>
      <c r="AJ30" s="17">
        <v>7.6335091589999999E-3</v>
      </c>
      <c r="AK30" s="17">
        <v>1.5379642688E-2</v>
      </c>
      <c r="AL30" s="17">
        <v>1.9545664827000001E-2</v>
      </c>
      <c r="AM30" s="17">
        <v>1.9640263623E-2</v>
      </c>
      <c r="AN30" s="17">
        <v>1.9553606790999999E-2</v>
      </c>
      <c r="AO30" s="17">
        <v>1.9202665138000001E-2</v>
      </c>
      <c r="AP30" s="17">
        <v>1.8460667877999999E-2</v>
      </c>
      <c r="AQ30" s="17">
        <v>1.7144566266E-2</v>
      </c>
      <c r="AR30" s="17">
        <v>1.4991980457000001E-2</v>
      </c>
      <c r="AS30" s="17">
        <v>1.1670634269E-2</v>
      </c>
      <c r="AT30" s="84"/>
      <c r="AU30" s="17">
        <v>4.8976348299999996E-4</v>
      </c>
      <c r="AV30" s="17">
        <v>1.2935378970000001E-3</v>
      </c>
      <c r="AW30" s="17">
        <v>3.1477647230000001E-3</v>
      </c>
      <c r="AX30" s="17">
        <v>7.0899370499999999E-3</v>
      </c>
      <c r="AY30" s="17">
        <v>1.4463359275999999E-2</v>
      </c>
      <c r="AZ30" s="17">
        <v>1.8896345623999999E-2</v>
      </c>
      <c r="BA30" s="17">
        <v>1.9059930297E-2</v>
      </c>
      <c r="BB30" s="17">
        <v>1.9050689547E-2</v>
      </c>
      <c r="BC30" s="17">
        <v>1.8789732308E-2</v>
      </c>
      <c r="BD30" s="17">
        <v>1.8157167639999999E-2</v>
      </c>
      <c r="BE30" s="17">
        <v>1.6977170488000001E-2</v>
      </c>
      <c r="BF30" s="17">
        <v>1.5007777361999999E-2</v>
      </c>
      <c r="BG30" s="17">
        <v>1.1930850813E-2</v>
      </c>
      <c r="BH30" s="84"/>
      <c r="BI30" s="17">
        <v>4.5683322899999997E-4</v>
      </c>
      <c r="BJ30" s="17">
        <v>1.20351116E-3</v>
      </c>
      <c r="BK30" s="17">
        <v>2.9245320699999998E-3</v>
      </c>
      <c r="BL30" s="17">
        <v>6.594092694E-3</v>
      </c>
      <c r="BM30" s="17">
        <v>1.3592564424E-2</v>
      </c>
      <c r="BN30" s="17">
        <v>1.8322292928E-2</v>
      </c>
      <c r="BO30" s="17">
        <v>1.8535981802000001E-2</v>
      </c>
      <c r="BP30" s="17">
        <v>1.8586267247999999E-2</v>
      </c>
      <c r="BQ30" s="17">
        <v>1.8398734516999998E-2</v>
      </c>
      <c r="BR30" s="17">
        <v>1.7860314063999998E-2</v>
      </c>
      <c r="BS30" s="17">
        <v>1.6805471879E-2</v>
      </c>
      <c r="BT30" s="17">
        <v>1.501047629E-2</v>
      </c>
      <c r="BU30" s="17">
        <v>1.2157220737999999E-2</v>
      </c>
      <c r="BV30" s="84"/>
      <c r="BW30" s="17">
        <v>4.2767369E-4</v>
      </c>
      <c r="BX30" s="17">
        <v>1.1245006540000001E-3</v>
      </c>
      <c r="BY30" s="17">
        <v>2.729699524E-3</v>
      </c>
      <c r="BZ30" s="17">
        <v>6.1607936569999999E-3</v>
      </c>
      <c r="CA30" s="17">
        <v>1.2808509103E-2</v>
      </c>
      <c r="CB30" s="17">
        <v>1.7816173300000002E-2</v>
      </c>
      <c r="CC30" s="17">
        <v>1.8068252645000001E-2</v>
      </c>
      <c r="CD30" s="17">
        <v>1.8166158310999998E-2</v>
      </c>
      <c r="CE30" s="17">
        <v>1.8039498813000002E-2</v>
      </c>
      <c r="CF30" s="17">
        <v>1.7580939681E-2</v>
      </c>
      <c r="CG30" s="17">
        <v>1.6637658364E-2</v>
      </c>
      <c r="CH30" s="17">
        <v>1.4994689873000001E-2</v>
      </c>
      <c r="CI30" s="17">
        <v>1.2341845046E-2</v>
      </c>
      <c r="CJ30" s="84"/>
      <c r="CK30" s="17">
        <v>4.0215395600000001E-4</v>
      </c>
      <c r="CL30" s="17">
        <v>1.055748437E-3</v>
      </c>
      <c r="CM30" s="17">
        <v>2.5607616839999998E-3</v>
      </c>
      <c r="CN30" s="17">
        <v>5.7846594089999998E-3</v>
      </c>
      <c r="CO30" s="17">
        <v>1.2112388177E-2</v>
      </c>
      <c r="CP30" s="17">
        <v>1.7367435886E-2</v>
      </c>
      <c r="CQ30" s="17">
        <v>1.7650044271E-2</v>
      </c>
      <c r="CR30" s="17">
        <v>1.7787179420999999E-2</v>
      </c>
      <c r="CS30" s="17">
        <v>1.7712022766E-2</v>
      </c>
      <c r="CT30" s="17">
        <v>1.7322980591999999E-2</v>
      </c>
      <c r="CU30" s="17">
        <v>1.6474447999E-2</v>
      </c>
      <c r="CV30" s="17">
        <v>1.4963135020999999E-2</v>
      </c>
      <c r="CW30" s="17">
        <v>1.2488975146E-2</v>
      </c>
      <c r="CX30" s="84"/>
      <c r="CY30" s="17">
        <v>3.7979240500000001E-4</v>
      </c>
      <c r="CZ30" s="17">
        <v>9.95752794E-4</v>
      </c>
      <c r="DA30" s="17">
        <v>2.413713009E-3</v>
      </c>
      <c r="DB30" s="17">
        <v>5.4569556880000002E-3</v>
      </c>
      <c r="DC30" s="17">
        <v>1.1495291035000001E-2</v>
      </c>
      <c r="DD30" s="17">
        <v>1.6966740155999999E-2</v>
      </c>
      <c r="DE30" s="17">
        <v>1.7274267304000002E-2</v>
      </c>
      <c r="DF30" s="17">
        <v>1.7444401588000001E-2</v>
      </c>
      <c r="DG30" s="17">
        <v>1.7413379239999999E-2</v>
      </c>
      <c r="DH30" s="17">
        <v>1.7084512977000001E-2</v>
      </c>
      <c r="DI30" s="17">
        <v>1.6316286252E-2</v>
      </c>
      <c r="DJ30" s="17">
        <v>1.4919208978E-2</v>
      </c>
      <c r="DK30" s="17">
        <v>1.2604008764E-2</v>
      </c>
      <c r="DL30" s="84"/>
      <c r="DM30" s="17">
        <v>3.6009246000000001E-4</v>
      </c>
      <c r="DN30" s="17">
        <v>9.4306572100000003E-4</v>
      </c>
      <c r="DO30" s="17">
        <v>2.2848281689999998E-3</v>
      </c>
      <c r="DP30" s="17">
        <v>5.1695148369999997E-3</v>
      </c>
      <c r="DQ30" s="17">
        <v>1.0946592666E-2</v>
      </c>
      <c r="DR30" s="17">
        <v>1.6606493438000001E-2</v>
      </c>
      <c r="DS30" s="17">
        <v>1.6934719470000002E-2</v>
      </c>
      <c r="DT30" s="17">
        <v>1.7133001722999999E-2</v>
      </c>
      <c r="DU30" s="17">
        <v>1.7140009088000001E-2</v>
      </c>
      <c r="DV30" s="17">
        <v>1.6862527358999999E-2</v>
      </c>
      <c r="DW30" s="17">
        <v>1.6163166509000002E-2</v>
      </c>
      <c r="DX30" s="17">
        <v>1.4865526847E-2</v>
      </c>
      <c r="DY30" s="17">
        <v>1.2691511036000001E-2</v>
      </c>
    </row>
    <row r="31" spans="2:129" ht="16.5" x14ac:dyDescent="0.3">
      <c r="B31" s="59" t="s">
        <v>22</v>
      </c>
      <c r="C31" s="28" t="s">
        <v>25</v>
      </c>
      <c r="D31" s="4">
        <v>10</v>
      </c>
      <c r="E31" s="17">
        <v>4.0419252099999997E-4</v>
      </c>
      <c r="F31" s="17">
        <v>1.099841775E-3</v>
      </c>
      <c r="G31" s="17">
        <v>2.7373955039999998E-3</v>
      </c>
      <c r="H31" s="17">
        <v>6.223998689E-3</v>
      </c>
      <c r="I31" s="17">
        <v>1.2430093412E-2</v>
      </c>
      <c r="J31" s="17">
        <v>1.6578075811000001E-2</v>
      </c>
      <c r="K31" s="17">
        <v>1.6317459606999998E-2</v>
      </c>
      <c r="L31" s="17">
        <v>1.5939438220000001E-2</v>
      </c>
      <c r="M31" s="17">
        <v>1.5388079860000001E-2</v>
      </c>
      <c r="N31" s="17">
        <v>1.4577174550999999E-2</v>
      </c>
      <c r="O31" s="17">
        <v>1.3379821494999999E-2</v>
      </c>
      <c r="P31" s="17">
        <v>1.1611718034000001E-2</v>
      </c>
      <c r="Q31" s="17">
        <v>9.0289514490000007E-3</v>
      </c>
      <c r="R31" s="84"/>
      <c r="S31" s="17">
        <v>4.4861816500000001E-4</v>
      </c>
      <c r="T31" s="17">
        <v>1.205079467E-3</v>
      </c>
      <c r="U31" s="17">
        <v>2.9697560730000002E-3</v>
      </c>
      <c r="V31" s="17">
        <v>6.718246047E-3</v>
      </c>
      <c r="W31" s="17">
        <v>1.3407084587E-2</v>
      </c>
      <c r="X31" s="17">
        <v>1.6746656144000002E-2</v>
      </c>
      <c r="Y31" s="17">
        <v>1.6643348741E-2</v>
      </c>
      <c r="Z31" s="17">
        <v>1.6396588698000002E-2</v>
      </c>
      <c r="AA31" s="17">
        <v>1.5940072630999998E-2</v>
      </c>
      <c r="AB31" s="17">
        <v>1.5172183844999999E-2</v>
      </c>
      <c r="AC31" s="17">
        <v>1.3944034669E-2</v>
      </c>
      <c r="AD31" s="17">
        <v>1.2046870225999999E-2</v>
      </c>
      <c r="AE31" s="17">
        <v>9.1802621979999999E-3</v>
      </c>
      <c r="AF31" s="84"/>
      <c r="AG31" s="17">
        <v>4.3397055699999999E-4</v>
      </c>
      <c r="AH31" s="17">
        <v>1.158525792E-3</v>
      </c>
      <c r="AI31" s="17">
        <v>2.8431970580000002E-3</v>
      </c>
      <c r="AJ31" s="17">
        <v>6.432524165E-3</v>
      </c>
      <c r="AK31" s="17">
        <v>1.3002903430000001E-2</v>
      </c>
      <c r="AL31" s="17">
        <v>1.6452303051000001E-2</v>
      </c>
      <c r="AM31" s="17">
        <v>1.6444975006999998E-2</v>
      </c>
      <c r="AN31" s="17">
        <v>1.6292255443E-2</v>
      </c>
      <c r="AO31" s="17">
        <v>1.592792225E-2</v>
      </c>
      <c r="AP31" s="17">
        <v>1.5250623494E-2</v>
      </c>
      <c r="AQ31" s="17">
        <v>1.4112612716000001E-2</v>
      </c>
      <c r="AR31" s="17">
        <v>1.2304740200999999E-2</v>
      </c>
      <c r="AS31" s="17">
        <v>9.5437848549999992E-3</v>
      </c>
      <c r="AT31" s="84"/>
      <c r="AU31" s="17">
        <v>4.0976808100000003E-4</v>
      </c>
      <c r="AV31" s="17">
        <v>1.089617745E-3</v>
      </c>
      <c r="AW31" s="17">
        <v>2.6675502520000002E-3</v>
      </c>
      <c r="AX31" s="17">
        <v>6.0399729639999998E-3</v>
      </c>
      <c r="AY31" s="17">
        <v>1.2363612232E-2</v>
      </c>
      <c r="AZ31" s="17">
        <v>1.6090146329E-2</v>
      </c>
      <c r="BA31" s="17">
        <v>1.6149284999000001E-2</v>
      </c>
      <c r="BB31" s="17">
        <v>1.6067108338E-2</v>
      </c>
      <c r="BC31" s="17">
        <v>1.5779827061999999E-2</v>
      </c>
      <c r="BD31" s="17">
        <v>1.5190002415000001E-2</v>
      </c>
      <c r="BE31" s="17">
        <v>1.4154957014E-2</v>
      </c>
      <c r="BF31" s="17">
        <v>1.2475074605000001E-2</v>
      </c>
      <c r="BG31" s="17">
        <v>9.8839883900000008E-3</v>
      </c>
      <c r="BH31" s="84"/>
      <c r="BI31" s="17">
        <v>3.8551148700000001E-4</v>
      </c>
      <c r="BJ31" s="17">
        <v>1.0222249990000001E-3</v>
      </c>
      <c r="BK31" s="17">
        <v>2.4983861409999999E-3</v>
      </c>
      <c r="BL31" s="17">
        <v>5.661896328E-3</v>
      </c>
      <c r="BM31" s="17">
        <v>1.1712118775E-2</v>
      </c>
      <c r="BN31" s="17">
        <v>1.57334459E-2</v>
      </c>
      <c r="BO31" s="17">
        <v>1.5842089104E-2</v>
      </c>
      <c r="BP31" s="17">
        <v>1.5815245281999998E-2</v>
      </c>
      <c r="BQ31" s="17">
        <v>1.5592090185000001E-2</v>
      </c>
      <c r="BR31" s="17">
        <v>1.5079743939999999E-2</v>
      </c>
      <c r="BS31" s="17">
        <v>1.4142096488E-2</v>
      </c>
      <c r="BT31" s="17">
        <v>1.2591823243000001E-2</v>
      </c>
      <c r="BU31" s="17">
        <v>1.0167462719000001E-2</v>
      </c>
      <c r="BV31" s="84"/>
      <c r="BW31" s="17">
        <v>3.6330782200000002E-4</v>
      </c>
      <c r="BX31" s="17">
        <v>9.6125809700000004E-4</v>
      </c>
      <c r="BY31" s="17">
        <v>2.346481988E-3</v>
      </c>
      <c r="BZ31" s="17">
        <v>5.322074441E-3</v>
      </c>
      <c r="CA31" s="17">
        <v>1.1104614226999999E-2</v>
      </c>
      <c r="CB31" s="17">
        <v>1.5399678844E-2</v>
      </c>
      <c r="CC31" s="17">
        <v>1.5547021984000001E-2</v>
      </c>
      <c r="CD31" s="17">
        <v>1.5565120465E-2</v>
      </c>
      <c r="CE31" s="17">
        <v>1.5395969835E-2</v>
      </c>
      <c r="CF31" s="17">
        <v>1.4950802992E-2</v>
      </c>
      <c r="CG31" s="17">
        <v>1.4101904429999999E-2</v>
      </c>
      <c r="CH31" s="17">
        <v>1.2669378319E-2</v>
      </c>
      <c r="CI31" s="17">
        <v>1.0398019979000001E-2</v>
      </c>
      <c r="CJ31" s="84"/>
      <c r="CK31" s="17">
        <v>3.4346761000000003E-4</v>
      </c>
      <c r="CL31" s="17">
        <v>9.0717622199999997E-4</v>
      </c>
      <c r="CM31" s="17">
        <v>2.2123477839999998E-3</v>
      </c>
      <c r="CN31" s="17">
        <v>5.0217264050000003E-3</v>
      </c>
      <c r="CO31" s="17">
        <v>1.0553332876E-2</v>
      </c>
      <c r="CP31" s="17">
        <v>1.509211087E-2</v>
      </c>
      <c r="CQ31" s="17">
        <v>1.5270755653E-2</v>
      </c>
      <c r="CR31" s="17">
        <v>1.5326330688E-2</v>
      </c>
      <c r="CS31" s="17">
        <v>1.5203391885E-2</v>
      </c>
      <c r="CT31" s="17">
        <v>1.4817256801E-2</v>
      </c>
      <c r="CU31" s="17">
        <v>1.4045724007E-2</v>
      </c>
      <c r="CV31" s="17">
        <v>1.2717448839999999E-2</v>
      </c>
      <c r="CW31" s="17">
        <v>1.0584481071000001E-2</v>
      </c>
      <c r="CX31" s="84"/>
      <c r="CY31" s="17">
        <v>3.2582579499999999E-4</v>
      </c>
      <c r="CZ31" s="17">
        <v>8.5933218899999998E-4</v>
      </c>
      <c r="DA31" s="17">
        <v>2.0940650530000002E-3</v>
      </c>
      <c r="DB31" s="17">
        <v>4.7566672399999999E-3</v>
      </c>
      <c r="DC31" s="17">
        <v>1.005711753E-2</v>
      </c>
      <c r="DD31" s="17">
        <v>1.4809830255E-2</v>
      </c>
      <c r="DE31" s="17">
        <v>1.5014413236E-2</v>
      </c>
      <c r="DF31" s="17">
        <v>1.5101839524E-2</v>
      </c>
      <c r="DG31" s="17">
        <v>1.5018877991000001E-2</v>
      </c>
      <c r="DH31" s="17">
        <v>1.4684417549E-2</v>
      </c>
      <c r="DI31" s="17">
        <v>1.3979626074999999E-2</v>
      </c>
      <c r="DJ31" s="17">
        <v>1.274307568E-2</v>
      </c>
      <c r="DK31" s="17">
        <v>1.0734522332E-2</v>
      </c>
      <c r="DL31" s="84"/>
      <c r="DM31" s="17">
        <v>3.10109905E-4</v>
      </c>
      <c r="DN31" s="17">
        <v>8.1687584299999999E-4</v>
      </c>
      <c r="DO31" s="17">
        <v>1.9893570829999999E-3</v>
      </c>
      <c r="DP31" s="17">
        <v>4.5218825360000001E-3</v>
      </c>
      <c r="DQ31" s="17">
        <v>9.6108265520000007E-3</v>
      </c>
      <c r="DR31" s="17">
        <v>1.4550737938E-2</v>
      </c>
      <c r="DS31" s="17">
        <v>1.4777175952E-2</v>
      </c>
      <c r="DT31" s="17">
        <v>1.4892024086000001E-2</v>
      </c>
      <c r="DU31" s="17">
        <v>1.4843822497E-2</v>
      </c>
      <c r="DV31" s="17">
        <v>1.4554066548E-2</v>
      </c>
      <c r="DW31" s="17">
        <v>1.390710641E-2</v>
      </c>
      <c r="DX31" s="17">
        <v>1.2751169036E-2</v>
      </c>
      <c r="DY31" s="17">
        <v>1.0854055527000001E-2</v>
      </c>
    </row>
    <row r="32" spans="2:129" ht="15.75" x14ac:dyDescent="0.3">
      <c r="B32" s="40"/>
      <c r="C32" s="28" t="s">
        <v>26</v>
      </c>
      <c r="D32" s="4">
        <v>11</v>
      </c>
      <c r="E32" s="17">
        <v>3.1595603099999998E-4</v>
      </c>
      <c r="F32" s="17">
        <v>8.6750820199999997E-4</v>
      </c>
      <c r="G32" s="17">
        <v>2.1763444320000002E-3</v>
      </c>
      <c r="H32" s="17">
        <v>4.9818652389999997E-3</v>
      </c>
      <c r="I32" s="17">
        <v>9.9892957039999994E-3</v>
      </c>
      <c r="J32" s="17">
        <v>1.3258033629E-2</v>
      </c>
      <c r="K32" s="17">
        <v>1.2962003918E-2</v>
      </c>
      <c r="L32" s="17">
        <v>1.2582456665E-2</v>
      </c>
      <c r="M32" s="17">
        <v>1.2077334408E-2</v>
      </c>
      <c r="N32" s="17">
        <v>1.1381736114E-2</v>
      </c>
      <c r="O32" s="17">
        <v>1.0399860104E-2</v>
      </c>
      <c r="P32" s="17">
        <v>8.9907158490000003E-3</v>
      </c>
      <c r="Q32" s="17">
        <v>6.9701951760000004E-3</v>
      </c>
      <c r="R32" s="84"/>
      <c r="S32" s="17">
        <v>3.6419905599999999E-4</v>
      </c>
      <c r="T32" s="17">
        <v>9.8594503400000009E-4</v>
      </c>
      <c r="U32" s="17">
        <v>2.4464920979999998E-3</v>
      </c>
      <c r="V32" s="17">
        <v>5.5671507509999999E-3</v>
      </c>
      <c r="W32" s="17">
        <v>1.1146267323E-2</v>
      </c>
      <c r="X32" s="17">
        <v>1.3853737902E-2</v>
      </c>
      <c r="Y32" s="17">
        <v>1.3689107516E-2</v>
      </c>
      <c r="Z32" s="17">
        <v>1.3414052155E-2</v>
      </c>
      <c r="AA32" s="17">
        <v>1.2976784716E-2</v>
      </c>
      <c r="AB32" s="17">
        <v>1.2297676977E-2</v>
      </c>
      <c r="AC32" s="17">
        <v>1.1259378800000001E-2</v>
      </c>
      <c r="AD32" s="17">
        <v>9.6986665689999998E-3</v>
      </c>
      <c r="AE32" s="17">
        <v>7.3654664420000002E-3</v>
      </c>
      <c r="AF32" s="84"/>
      <c r="AG32" s="17">
        <v>3.5890410300000003E-4</v>
      </c>
      <c r="AH32" s="17">
        <v>9.6501111899999995E-4</v>
      </c>
      <c r="AI32" s="17">
        <v>2.3833650910000002E-3</v>
      </c>
      <c r="AJ32" s="17">
        <v>5.4218620329999998E-3</v>
      </c>
      <c r="AK32" s="17">
        <v>1.0995885420999999E-2</v>
      </c>
      <c r="AL32" s="17">
        <v>1.3851129306E-2</v>
      </c>
      <c r="AM32" s="17">
        <v>1.3772226109E-2</v>
      </c>
      <c r="AN32" s="17">
        <v>1.3577668992000001E-2</v>
      </c>
      <c r="AO32" s="17">
        <v>1.3214650208000001E-2</v>
      </c>
      <c r="AP32" s="17">
        <v>1.2602170838E-2</v>
      </c>
      <c r="AQ32" s="17">
        <v>1.1620990014E-2</v>
      </c>
      <c r="AR32" s="17">
        <v>1.0104541644000001E-2</v>
      </c>
      <c r="AS32" s="17">
        <v>7.8117467750000004E-3</v>
      </c>
      <c r="AT32" s="84"/>
      <c r="AU32" s="17">
        <v>3.4293651999999999E-4</v>
      </c>
      <c r="AV32" s="17">
        <v>9.1808930199999996E-4</v>
      </c>
      <c r="AW32" s="17">
        <v>2.261162589E-3</v>
      </c>
      <c r="AX32" s="17">
        <v>5.1467136450000003E-3</v>
      </c>
      <c r="AY32" s="17">
        <v>1.0570892098000001E-2</v>
      </c>
      <c r="AZ32" s="17">
        <v>1.370313666E-2</v>
      </c>
      <c r="BA32" s="17">
        <v>1.3685738846E-2</v>
      </c>
      <c r="BB32" s="17">
        <v>1.3553640758E-2</v>
      </c>
      <c r="BC32" s="17">
        <v>1.3255304347000001E-2</v>
      </c>
      <c r="BD32" s="17">
        <v>1.2711590437E-2</v>
      </c>
      <c r="BE32" s="17">
        <v>1.1806810964000001E-2</v>
      </c>
      <c r="BF32" s="17">
        <v>1.0376360163E-2</v>
      </c>
      <c r="BG32" s="17">
        <v>8.1972160099999993E-3</v>
      </c>
      <c r="BH32" s="84"/>
      <c r="BI32" s="17">
        <v>3.2541367000000002E-4</v>
      </c>
      <c r="BJ32" s="17">
        <v>8.6846769399999998E-4</v>
      </c>
      <c r="BK32" s="17">
        <v>2.1348466159999998E-3</v>
      </c>
      <c r="BL32" s="17">
        <v>4.8625762120000004E-3</v>
      </c>
      <c r="BM32" s="17">
        <v>1.0093833341999999E-2</v>
      </c>
      <c r="BN32" s="17">
        <v>1.3512723887E-2</v>
      </c>
      <c r="BO32" s="17">
        <v>1.3542268291E-2</v>
      </c>
      <c r="BP32" s="17">
        <v>1.3460247392E-2</v>
      </c>
      <c r="BQ32" s="17">
        <v>1.3217005372999999E-2</v>
      </c>
      <c r="BR32" s="17">
        <v>1.2736321498000001E-2</v>
      </c>
      <c r="BS32" s="17">
        <v>1.1906387421E-2</v>
      </c>
      <c r="BT32" s="17">
        <v>1.0570442434E-2</v>
      </c>
      <c r="BU32" s="17">
        <v>8.5137357040000004E-3</v>
      </c>
      <c r="BV32" s="84"/>
      <c r="BW32" s="17">
        <v>3.08711225E-4</v>
      </c>
      <c r="BX32" s="17">
        <v>8.2191666199999997E-4</v>
      </c>
      <c r="BY32" s="17">
        <v>2.0175311500000002E-3</v>
      </c>
      <c r="BZ32" s="17">
        <v>4.5985365510000003E-3</v>
      </c>
      <c r="CA32" s="17">
        <v>9.6292545349999994E-3</v>
      </c>
      <c r="CB32" s="17">
        <v>1.3313185573E-2</v>
      </c>
      <c r="CC32" s="17">
        <v>1.3380123083E-2</v>
      </c>
      <c r="CD32" s="17">
        <v>1.3339437327000001E-2</v>
      </c>
      <c r="CE32" s="17">
        <v>1.3143407808E-2</v>
      </c>
      <c r="CF32" s="17">
        <v>1.2718720817E-2</v>
      </c>
      <c r="CG32" s="17">
        <v>1.1958741659999999E-2</v>
      </c>
      <c r="CH32" s="17">
        <v>1.0713042708E-2</v>
      </c>
      <c r="CI32" s="17">
        <v>8.7719513909999998E-3</v>
      </c>
      <c r="CJ32" s="84"/>
      <c r="CK32" s="17">
        <v>2.9342179300000001E-4</v>
      </c>
      <c r="CL32" s="17">
        <v>7.7970093899999997E-4</v>
      </c>
      <c r="CM32" s="17">
        <v>1.9117715280000001E-3</v>
      </c>
      <c r="CN32" s="17">
        <v>4.3603409869999998E-3</v>
      </c>
      <c r="CO32" s="17">
        <v>9.1967036790000008E-3</v>
      </c>
      <c r="CP32" s="17">
        <v>1.3117043027E-2</v>
      </c>
      <c r="CQ32" s="17">
        <v>1.3214694997999999E-2</v>
      </c>
      <c r="CR32" s="17">
        <v>1.3208916750000001E-2</v>
      </c>
      <c r="CS32" s="17">
        <v>1.305379213E-2</v>
      </c>
      <c r="CT32" s="17">
        <v>1.267884551E-2</v>
      </c>
      <c r="CU32" s="17">
        <v>1.1981637916E-2</v>
      </c>
      <c r="CV32" s="17">
        <v>1.0817895897E-2</v>
      </c>
      <c r="CW32" s="17">
        <v>8.9830982760000008E-3</v>
      </c>
      <c r="CX32" s="84"/>
      <c r="CY32" s="17">
        <v>2.7959936300000002E-4</v>
      </c>
      <c r="CZ32" s="17">
        <v>7.4177846599999999E-4</v>
      </c>
      <c r="DA32" s="17">
        <v>1.817152814E-3</v>
      </c>
      <c r="DB32" s="17">
        <v>4.1471109219999996E-3</v>
      </c>
      <c r="DC32" s="17">
        <v>8.8005262890000005E-3</v>
      </c>
      <c r="DD32" s="17">
        <v>1.2929220841999999E-2</v>
      </c>
      <c r="DE32" s="17">
        <v>1.3052665547000001E-2</v>
      </c>
      <c r="DF32" s="17">
        <v>1.3076867997999999E-2</v>
      </c>
      <c r="DG32" s="17">
        <v>1.2957490598999999E-2</v>
      </c>
      <c r="DH32" s="17">
        <v>1.2626611374E-2</v>
      </c>
      <c r="DI32" s="17">
        <v>1.1984602182999999E-2</v>
      </c>
      <c r="DJ32" s="17">
        <v>1.0894098737000001E-2</v>
      </c>
      <c r="DK32" s="17">
        <v>9.1559734519999995E-3</v>
      </c>
      <c r="DL32" s="84"/>
      <c r="DM32" s="17">
        <v>2.6713307899999997E-4</v>
      </c>
      <c r="DN32" s="17">
        <v>7.0773821199999999E-4</v>
      </c>
      <c r="DO32" s="17">
        <v>1.732477349E-3</v>
      </c>
      <c r="DP32" s="17">
        <v>3.9561992190000001E-3</v>
      </c>
      <c r="DQ32" s="17">
        <v>8.439627408E-3</v>
      </c>
      <c r="DR32" s="17">
        <v>1.2751517219000001E-2</v>
      </c>
      <c r="DS32" s="17">
        <v>1.2896959501E-2</v>
      </c>
      <c r="DT32" s="17">
        <v>1.2947211445999999E-2</v>
      </c>
      <c r="DU32" s="17">
        <v>1.2859206812E-2</v>
      </c>
      <c r="DV32" s="17">
        <v>1.2566967037E-2</v>
      </c>
      <c r="DW32" s="17">
        <v>1.197332571E-2</v>
      </c>
      <c r="DX32" s="17">
        <v>1.0947869305E-2</v>
      </c>
      <c r="DY32" s="17">
        <v>9.2971328250000002E-3</v>
      </c>
    </row>
    <row r="33" spans="2:129" ht="16.5" x14ac:dyDescent="0.3">
      <c r="B33" s="59" t="s">
        <v>18</v>
      </c>
      <c r="C33" s="28" t="s">
        <v>33</v>
      </c>
      <c r="D33" s="4">
        <v>12</v>
      </c>
      <c r="E33" s="17">
        <v>2.4707764700000002E-4</v>
      </c>
      <c r="F33" s="17">
        <v>6.8450549800000004E-4</v>
      </c>
      <c r="G33" s="17">
        <v>1.7308940270000001E-3</v>
      </c>
      <c r="H33" s="17">
        <v>3.9889640169999997E-3</v>
      </c>
      <c r="I33" s="17">
        <v>8.0301714929999993E-3</v>
      </c>
      <c r="J33" s="17">
        <v>1.0605396301000001E-2</v>
      </c>
      <c r="K33" s="17">
        <v>1.0298867492E-2</v>
      </c>
      <c r="L33" s="17">
        <v>9.9345262509999994E-3</v>
      </c>
      <c r="M33" s="17">
        <v>9.4805962580000007E-3</v>
      </c>
      <c r="N33" s="17">
        <v>8.8880899509999993E-3</v>
      </c>
      <c r="O33" s="17">
        <v>8.0845697730000006E-3</v>
      </c>
      <c r="P33" s="17">
        <v>6.9620520840000004E-3</v>
      </c>
      <c r="Q33" s="17">
        <v>5.381475242E-3</v>
      </c>
      <c r="R33" s="84"/>
      <c r="S33" s="17">
        <v>2.9575799499999999E-4</v>
      </c>
      <c r="T33" s="17">
        <v>8.0689658100000004E-4</v>
      </c>
      <c r="U33" s="17">
        <v>2.0159910049999999E-3</v>
      </c>
      <c r="V33" s="17">
        <v>4.6145079000000002E-3</v>
      </c>
      <c r="W33" s="17">
        <v>9.2688173649999994E-3</v>
      </c>
      <c r="X33" s="17">
        <v>1.1462730914E-2</v>
      </c>
      <c r="Y33" s="17">
        <v>1.1261295511E-2</v>
      </c>
      <c r="Z33" s="17">
        <v>1.0975891896E-2</v>
      </c>
      <c r="AA33" s="17">
        <v>1.0566000555E-2</v>
      </c>
      <c r="AB33" s="17">
        <v>9.9691637330000006E-3</v>
      </c>
      <c r="AC33" s="17">
        <v>9.0928217199999998E-3</v>
      </c>
      <c r="AD33" s="17">
        <v>7.8093613889999997E-3</v>
      </c>
      <c r="AE33" s="17">
        <v>5.9107688099999996E-3</v>
      </c>
      <c r="AF33" s="84"/>
      <c r="AG33" s="17">
        <v>2.9690479800000003E-4</v>
      </c>
      <c r="AH33" s="17">
        <v>8.0403027399999995E-4</v>
      </c>
      <c r="AI33" s="17">
        <v>1.998396197E-3</v>
      </c>
      <c r="AJ33" s="17">
        <v>4.5710609490000002E-3</v>
      </c>
      <c r="AK33" s="17">
        <v>9.3005389600000002E-3</v>
      </c>
      <c r="AL33" s="17">
        <v>1.1663171158E-2</v>
      </c>
      <c r="AM33" s="17">
        <v>1.1535757182999999E-2</v>
      </c>
      <c r="AN33" s="17">
        <v>1.1317153837E-2</v>
      </c>
      <c r="AO33" s="17">
        <v>1.0965214690999999E-2</v>
      </c>
      <c r="AP33" s="17">
        <v>1.0415182662E-2</v>
      </c>
      <c r="AQ33" s="17">
        <v>9.5707748289999995E-3</v>
      </c>
      <c r="AR33" s="17">
        <v>8.2994014689999999E-3</v>
      </c>
      <c r="AS33" s="17">
        <v>6.3960397139999998E-3</v>
      </c>
      <c r="AT33" s="84"/>
      <c r="AU33" s="17">
        <v>2.8707867599999997E-4</v>
      </c>
      <c r="AV33" s="17">
        <v>7.7374942800000003E-4</v>
      </c>
      <c r="AW33" s="17">
        <v>1.917122025E-3</v>
      </c>
      <c r="AX33" s="17">
        <v>4.3865009949999997E-3</v>
      </c>
      <c r="AY33" s="17">
        <v>9.0398126789999998E-3</v>
      </c>
      <c r="AZ33" s="17">
        <v>1.1672057049E-2</v>
      </c>
      <c r="BA33" s="17">
        <v>1.1599784526999999E-2</v>
      </c>
      <c r="BB33" s="17">
        <v>1.1435096267000001E-2</v>
      </c>
      <c r="BC33" s="17">
        <v>1.1136338967E-2</v>
      </c>
      <c r="BD33" s="17">
        <v>1.0639223284E-2</v>
      </c>
      <c r="BE33" s="17">
        <v>9.8499544510000005E-3</v>
      </c>
      <c r="BF33" s="17">
        <v>8.6327789379999995E-3</v>
      </c>
      <c r="BG33" s="17">
        <v>6.8008710930000001E-3</v>
      </c>
      <c r="BH33" s="84"/>
      <c r="BI33" s="17">
        <v>2.7475129099999997E-4</v>
      </c>
      <c r="BJ33" s="17">
        <v>7.3800537400000004E-4</v>
      </c>
      <c r="BK33" s="17">
        <v>1.8245960240000001E-3</v>
      </c>
      <c r="BL33" s="17">
        <v>4.1769425610000003E-3</v>
      </c>
      <c r="BM33" s="17">
        <v>8.7006967389999992E-3</v>
      </c>
      <c r="BN33" s="17">
        <v>1.1607149121999999E-2</v>
      </c>
      <c r="BO33" s="17">
        <v>1.1578021285E-2</v>
      </c>
      <c r="BP33" s="17">
        <v>1.1457624634E-2</v>
      </c>
      <c r="BQ33" s="17">
        <v>1.1205420624E-2</v>
      </c>
      <c r="BR33" s="17">
        <v>1.0758859733E-2</v>
      </c>
      <c r="BS33" s="17">
        <v>1.0026111722999999E-2</v>
      </c>
      <c r="BT33" s="17">
        <v>8.8759680039999997E-3</v>
      </c>
      <c r="BU33" s="17">
        <v>7.1320647020000003E-3</v>
      </c>
      <c r="BV33" s="84"/>
      <c r="BW33" s="17">
        <v>2.6238025899999999E-4</v>
      </c>
      <c r="BX33" s="17">
        <v>7.02926511E-4</v>
      </c>
      <c r="BY33" s="17">
        <v>1.7350498369999999E-3</v>
      </c>
      <c r="BZ33" s="17">
        <v>3.9741275219999997E-3</v>
      </c>
      <c r="CA33" s="17">
        <v>8.3513366669999995E-3</v>
      </c>
      <c r="CB33" s="17">
        <v>1.1511001242E-2</v>
      </c>
      <c r="CC33" s="17">
        <v>1.1516885818E-2</v>
      </c>
      <c r="CD33" s="17">
        <v>1.1433690118E-2</v>
      </c>
      <c r="CE33" s="17">
        <v>1.1222164902999999E-2</v>
      </c>
      <c r="CF33" s="17">
        <v>1.0821774633000001E-2</v>
      </c>
      <c r="CG33" s="17">
        <v>1.0143484272E-2</v>
      </c>
      <c r="CH33" s="17">
        <v>9.0615062799999993E-3</v>
      </c>
      <c r="CI33" s="17">
        <v>7.4037111310000002E-3</v>
      </c>
      <c r="CJ33" s="84"/>
      <c r="CK33" s="17">
        <v>2.5072444700000002E-4</v>
      </c>
      <c r="CL33" s="17">
        <v>6.7027890900000001E-4</v>
      </c>
      <c r="CM33" s="17">
        <v>1.652357574E-3</v>
      </c>
      <c r="CN33" s="17">
        <v>3.7867634540000002E-3</v>
      </c>
      <c r="CO33" s="17">
        <v>8.0157930820000008E-3</v>
      </c>
      <c r="CP33" s="17">
        <v>1.1401985870999999E-2</v>
      </c>
      <c r="CQ33" s="17">
        <v>1.1437060497000001E-2</v>
      </c>
      <c r="CR33" s="17">
        <v>1.1385703923E-2</v>
      </c>
      <c r="CS33" s="17">
        <v>1.1209909388000001E-2</v>
      </c>
      <c r="CT33" s="17">
        <v>1.0851045734E-2</v>
      </c>
      <c r="CU33" s="17">
        <v>1.0223251355999999E-2</v>
      </c>
      <c r="CV33" s="17">
        <v>9.2050587009999997E-3</v>
      </c>
      <c r="CW33" s="17">
        <v>7.6279561020000004E-3</v>
      </c>
      <c r="CX33" s="84"/>
      <c r="CY33" s="17">
        <v>2.39983865E-4</v>
      </c>
      <c r="CZ33" s="17">
        <v>6.4043626999999998E-4</v>
      </c>
      <c r="DA33" s="17">
        <v>1.5771596960000001E-3</v>
      </c>
      <c r="DB33" s="17">
        <v>3.6163160700000002E-3</v>
      </c>
      <c r="DC33" s="17">
        <v>7.702178992E-3</v>
      </c>
      <c r="DD33" s="17">
        <v>1.1288895496E-2</v>
      </c>
      <c r="DE33" s="17">
        <v>1.1348792452E-2</v>
      </c>
      <c r="DF33" s="17">
        <v>1.1325080632999999E-2</v>
      </c>
      <c r="DG33" s="17">
        <v>1.1180855619999999E-2</v>
      </c>
      <c r="DH33" s="17">
        <v>1.085926666E-2</v>
      </c>
      <c r="DI33" s="17">
        <v>1.0276822437E-2</v>
      </c>
      <c r="DJ33" s="17">
        <v>9.3166471040000004E-3</v>
      </c>
      <c r="DK33" s="17">
        <v>7.8139006149999992E-3</v>
      </c>
      <c r="DL33" s="84"/>
      <c r="DM33" s="17">
        <v>2.30161568E-4</v>
      </c>
      <c r="DN33" s="17">
        <v>6.1330396499999999E-4</v>
      </c>
      <c r="DO33" s="17">
        <v>1.5090488969999999E-3</v>
      </c>
      <c r="DP33" s="17">
        <v>3.4618870450000001E-3</v>
      </c>
      <c r="DQ33" s="17">
        <v>7.4123188349999999E-3</v>
      </c>
      <c r="DR33" s="17">
        <v>1.117619726E-2</v>
      </c>
      <c r="DS33" s="17">
        <v>1.1257501162E-2</v>
      </c>
      <c r="DT33" s="17">
        <v>1.1258034284000001E-2</v>
      </c>
      <c r="DU33" s="17">
        <v>1.1141786999E-2</v>
      </c>
      <c r="DV33" s="17">
        <v>1.0853344742000001E-2</v>
      </c>
      <c r="DW33" s="17">
        <v>1.0311126150000001E-2</v>
      </c>
      <c r="DX33" s="17">
        <v>9.4030857969999992E-3</v>
      </c>
      <c r="DY33" s="17">
        <v>7.9682420850000005E-3</v>
      </c>
    </row>
    <row r="34" spans="2:129" ht="15.75" x14ac:dyDescent="0.3">
      <c r="B34" s="40"/>
      <c r="C34" s="28" t="s">
        <v>42</v>
      </c>
      <c r="D34" s="4">
        <v>16</v>
      </c>
      <c r="E34" s="17">
        <v>9.2726791000000003E-5</v>
      </c>
      <c r="F34" s="17">
        <v>2.6623359999999998E-4</v>
      </c>
      <c r="G34" s="17">
        <v>6.9478859400000001E-4</v>
      </c>
      <c r="H34" s="17">
        <v>1.6446786550000001E-3</v>
      </c>
      <c r="I34" s="17">
        <v>3.362646214E-3</v>
      </c>
      <c r="J34" s="17">
        <v>4.3517603240000001E-3</v>
      </c>
      <c r="K34" s="17">
        <v>4.1129902860000001E-3</v>
      </c>
      <c r="L34" s="17">
        <v>3.868023524E-3</v>
      </c>
      <c r="M34" s="17">
        <v>3.6056966890000001E-3</v>
      </c>
      <c r="N34" s="17">
        <v>3.3094339369999998E-3</v>
      </c>
      <c r="O34" s="17">
        <v>2.9549792650000002E-3</v>
      </c>
      <c r="P34" s="17">
        <v>2.5045990869999998E-3</v>
      </c>
      <c r="Q34" s="17">
        <v>1.912574981E-3</v>
      </c>
      <c r="R34" s="84"/>
      <c r="S34" s="17">
        <v>1.2899320600000001E-4</v>
      </c>
      <c r="T34" s="17">
        <v>3.6295668600000002E-4</v>
      </c>
      <c r="U34" s="17">
        <v>9.3194372799999998E-4</v>
      </c>
      <c r="V34" s="17">
        <v>2.1835408599999999E-3</v>
      </c>
      <c r="W34" s="17">
        <v>4.4414348269999999E-3</v>
      </c>
      <c r="X34" s="17">
        <v>5.3817538680000004E-3</v>
      </c>
      <c r="Y34" s="17">
        <v>5.165942368E-3</v>
      </c>
      <c r="Z34" s="17">
        <v>4.9271623690000004E-3</v>
      </c>
      <c r="AA34" s="17">
        <v>4.6497155060000002E-3</v>
      </c>
      <c r="AB34" s="17">
        <v>4.3095202090000003E-3</v>
      </c>
      <c r="AC34" s="17">
        <v>3.8703076910000002E-3</v>
      </c>
      <c r="AD34" s="17">
        <v>3.2842857470000001E-3</v>
      </c>
      <c r="AE34" s="17">
        <v>2.4523906140000002E-3</v>
      </c>
      <c r="AF34" s="84"/>
      <c r="AG34" s="17">
        <v>1.3940079100000001E-4</v>
      </c>
      <c r="AH34" s="17">
        <v>3.8838868300000002E-4</v>
      </c>
      <c r="AI34" s="17">
        <v>9.8998620900000002E-4</v>
      </c>
      <c r="AJ34" s="17">
        <v>2.3143243519999999E-3</v>
      </c>
      <c r="AK34" s="17">
        <v>4.768988981E-3</v>
      </c>
      <c r="AL34" s="17">
        <v>5.8721907510000003E-3</v>
      </c>
      <c r="AM34" s="17">
        <v>5.6863791520000003E-3</v>
      </c>
      <c r="AN34" s="17">
        <v>5.4695131510000003E-3</v>
      </c>
      <c r="AO34" s="17">
        <v>5.2041322100000002E-3</v>
      </c>
      <c r="AP34" s="17">
        <v>4.8634863410000001E-3</v>
      </c>
      <c r="AQ34" s="17">
        <v>4.4062552780000002E-3</v>
      </c>
      <c r="AR34" s="17">
        <v>3.77931634E-3</v>
      </c>
      <c r="AS34" s="17">
        <v>2.8761367590000001E-3</v>
      </c>
      <c r="AT34" s="84"/>
      <c r="AU34" s="17">
        <v>1.4130283499999999E-4</v>
      </c>
      <c r="AV34" s="17">
        <v>3.9120722899999998E-4</v>
      </c>
      <c r="AW34" s="17">
        <v>9.9270126799999993E-4</v>
      </c>
      <c r="AX34" s="17">
        <v>2.3191098910000001E-3</v>
      </c>
      <c r="AY34" s="17">
        <v>4.8427496820000002E-3</v>
      </c>
      <c r="AZ34" s="17">
        <v>6.1525645259999998E-3</v>
      </c>
      <c r="BA34" s="17">
        <v>5.9944043540000004E-3</v>
      </c>
      <c r="BB34" s="17">
        <v>5.8009064519999997E-3</v>
      </c>
      <c r="BC34" s="17">
        <v>5.5540436979999996E-3</v>
      </c>
      <c r="BD34" s="17">
        <v>5.2255682379999998E-3</v>
      </c>
      <c r="BE34" s="17">
        <v>4.7748068769999999E-3</v>
      </c>
      <c r="BF34" s="17">
        <v>4.1386861600000002E-3</v>
      </c>
      <c r="BG34" s="17">
        <v>3.2245696280000001E-3</v>
      </c>
      <c r="BH34" s="84"/>
      <c r="BI34" s="17">
        <v>1.3992397799999999E-4</v>
      </c>
      <c r="BJ34" s="17">
        <v>3.8562502500000002E-4</v>
      </c>
      <c r="BK34" s="17">
        <v>9.7544535500000001E-4</v>
      </c>
      <c r="BL34" s="17">
        <v>2.278340818E-3</v>
      </c>
      <c r="BM34" s="17">
        <v>4.8110786009999996E-3</v>
      </c>
      <c r="BN34" s="17">
        <v>6.3272329979999998E-3</v>
      </c>
      <c r="BO34" s="17">
        <v>6.1935417899999998E-3</v>
      </c>
      <c r="BP34" s="17">
        <v>6.0221670229999996E-3</v>
      </c>
      <c r="BQ34" s="17">
        <v>5.7949101039999999E-3</v>
      </c>
      <c r="BR34" s="17">
        <v>5.4832088539999999E-3</v>
      </c>
      <c r="BS34" s="17">
        <v>5.0451488520000002E-3</v>
      </c>
      <c r="BT34" s="17">
        <v>4.4159980379999998E-3</v>
      </c>
      <c r="BU34" s="17">
        <v>3.5153970840000001E-3</v>
      </c>
      <c r="BV34" s="84"/>
      <c r="BW34" s="17">
        <v>1.3719366699999999E-4</v>
      </c>
      <c r="BX34" s="17">
        <v>3.7676756499999998E-4</v>
      </c>
      <c r="BY34" s="17">
        <v>9.50755425E-4</v>
      </c>
      <c r="BZ34" s="17">
        <v>2.2206400119999998E-3</v>
      </c>
      <c r="CA34" s="17">
        <v>4.732301845E-3</v>
      </c>
      <c r="CB34" s="17">
        <v>6.4411511480000003E-3</v>
      </c>
      <c r="CC34" s="17">
        <v>6.3290794030000002E-3</v>
      </c>
      <c r="CD34" s="17">
        <v>6.1780763659999996E-3</v>
      </c>
      <c r="CE34" s="17">
        <v>5.9700451110000002E-3</v>
      </c>
      <c r="CF34" s="17">
        <v>5.6767193699999996E-3</v>
      </c>
      <c r="CG34" s="17">
        <v>5.2545995970000002E-3</v>
      </c>
      <c r="CH34" s="17">
        <v>4.6419403420000001E-3</v>
      </c>
      <c r="CI34" s="17">
        <v>3.7609810890000001E-3</v>
      </c>
      <c r="CJ34" s="84"/>
      <c r="CK34" s="17">
        <v>1.3392558299999999E-4</v>
      </c>
      <c r="CL34" s="17">
        <v>3.6674424500000001E-4</v>
      </c>
      <c r="CM34" s="17">
        <v>9.2369782899999996E-4</v>
      </c>
      <c r="CN34" s="17">
        <v>2.1576045879999999E-3</v>
      </c>
      <c r="CO34" s="17">
        <v>4.6327611349999999E-3</v>
      </c>
      <c r="CP34" s="17">
        <v>6.5171731419999997E-3</v>
      </c>
      <c r="CQ34" s="17">
        <v>6.4243263849999999E-3</v>
      </c>
      <c r="CR34" s="17">
        <v>6.2919595640000001E-3</v>
      </c>
      <c r="CS34" s="17">
        <v>6.1021363699999996E-3</v>
      </c>
      <c r="CT34" s="17">
        <v>5.8266681090000001E-3</v>
      </c>
      <c r="CU34" s="17">
        <v>5.422997142E-3</v>
      </c>
      <c r="CV34" s="17">
        <v>4.8298890360000003E-3</v>
      </c>
      <c r="CW34" s="17">
        <v>3.9703761619999996E-3</v>
      </c>
      <c r="CX34" s="84"/>
      <c r="CY34" s="17">
        <v>1.3049200600000001E-4</v>
      </c>
      <c r="CZ34" s="17">
        <v>3.5649227600000001E-4</v>
      </c>
      <c r="DA34" s="17">
        <v>8.9647176000000003E-4</v>
      </c>
      <c r="DB34" s="17">
        <v>2.0942739120000001E-3</v>
      </c>
      <c r="DC34" s="17">
        <v>4.5252985200000002E-3</v>
      </c>
      <c r="DD34" s="17">
        <v>6.5682147299999999E-3</v>
      </c>
      <c r="DE34" s="17">
        <v>6.4925879619999998E-3</v>
      </c>
      <c r="DF34" s="17">
        <v>6.3772614880000002E-3</v>
      </c>
      <c r="DG34" s="17">
        <v>6.2044614860000003E-3</v>
      </c>
      <c r="DH34" s="17">
        <v>5.9462051679999997E-3</v>
      </c>
      <c r="DI34" s="17">
        <v>5.5612534050000001E-3</v>
      </c>
      <c r="DJ34" s="17">
        <v>4.9881281040000001E-3</v>
      </c>
      <c r="DK34" s="17">
        <v>4.1502198700000001E-3</v>
      </c>
      <c r="DL34" s="84"/>
      <c r="DM34" s="17">
        <v>1.27070798E-4</v>
      </c>
      <c r="DN34" s="17">
        <v>3.4644188200000001E-4</v>
      </c>
      <c r="DO34" s="17">
        <v>8.7005281299999996E-4</v>
      </c>
      <c r="DP34" s="17">
        <v>2.0328815199999999E-3</v>
      </c>
      <c r="DQ34" s="17">
        <v>4.4164366209999998E-3</v>
      </c>
      <c r="DR34" s="17">
        <v>6.6021358800000002E-3</v>
      </c>
      <c r="DS34" s="17">
        <v>6.5420257460000004E-3</v>
      </c>
      <c r="DT34" s="17">
        <v>6.4422902239999998E-3</v>
      </c>
      <c r="DU34" s="17">
        <v>6.2853012009999997E-3</v>
      </c>
      <c r="DV34" s="17">
        <v>6.0434495419999998E-3</v>
      </c>
      <c r="DW34" s="17">
        <v>5.6762284709999996E-3</v>
      </c>
      <c r="DX34" s="17">
        <v>5.1223539500000002E-3</v>
      </c>
      <c r="DY34" s="17">
        <v>4.305459914E-3</v>
      </c>
    </row>
    <row r="35" spans="2:129" ht="16.5" x14ac:dyDescent="0.3">
      <c r="B35" s="59" t="s">
        <v>27</v>
      </c>
      <c r="C35" s="28" t="s">
        <v>34</v>
      </c>
      <c r="D35" s="4">
        <v>13</v>
      </c>
      <c r="E35" s="17">
        <v>1.9328624699999999E-4</v>
      </c>
      <c r="F35" s="17">
        <v>5.4029787699999999E-4</v>
      </c>
      <c r="G35" s="17">
        <v>1.3770816789999999E-3</v>
      </c>
      <c r="H35" s="17">
        <v>3.1949791040000002E-3</v>
      </c>
      <c r="I35" s="17">
        <v>6.4571204769999996E-3</v>
      </c>
      <c r="J35" s="17">
        <v>8.485411973E-3</v>
      </c>
      <c r="K35" s="17">
        <v>8.1846454560000007E-3</v>
      </c>
      <c r="L35" s="17">
        <v>7.8453652280000008E-3</v>
      </c>
      <c r="M35" s="17">
        <v>7.4434144450000001E-3</v>
      </c>
      <c r="N35" s="17">
        <v>6.9416917529999999E-3</v>
      </c>
      <c r="O35" s="17">
        <v>6.2853163030000001E-3</v>
      </c>
      <c r="P35" s="17">
        <v>5.3914705429999998E-3</v>
      </c>
      <c r="Q35" s="17">
        <v>4.1550283729999997E-3</v>
      </c>
      <c r="R35" s="84"/>
      <c r="S35" s="17">
        <v>2.40249794E-4</v>
      </c>
      <c r="T35" s="17">
        <v>6.6054906700000002E-4</v>
      </c>
      <c r="U35" s="17">
        <v>1.6616883990000001E-3</v>
      </c>
      <c r="V35" s="17">
        <v>3.8258516990000001E-3</v>
      </c>
      <c r="W35" s="17">
        <v>7.7092910450000003E-3</v>
      </c>
      <c r="X35" s="17">
        <v>9.4860875149999999E-3</v>
      </c>
      <c r="Y35" s="17">
        <v>9.2656334600000004E-3</v>
      </c>
      <c r="Z35" s="17">
        <v>8.9822712529999994E-3</v>
      </c>
      <c r="AA35" s="17">
        <v>8.6042169439999993E-3</v>
      </c>
      <c r="AB35" s="17">
        <v>8.0824109710000008E-3</v>
      </c>
      <c r="AC35" s="17">
        <v>7.3437735529999996E-3</v>
      </c>
      <c r="AD35" s="17">
        <v>6.2885228760000004E-3</v>
      </c>
      <c r="AE35" s="17">
        <v>4.7437310120000001E-3</v>
      </c>
      <c r="AF35" s="84"/>
      <c r="AG35" s="17">
        <v>2.4567996799999998E-4</v>
      </c>
      <c r="AH35" s="17">
        <v>6.7006949200000001E-4</v>
      </c>
      <c r="AI35" s="17">
        <v>1.6760020719999999E-3</v>
      </c>
      <c r="AJ35" s="17">
        <v>3.854624987E-3</v>
      </c>
      <c r="AK35" s="17">
        <v>7.8680950469999997E-3</v>
      </c>
      <c r="AL35" s="17">
        <v>9.8223735539999992E-3</v>
      </c>
      <c r="AM35" s="17">
        <v>9.6639120730000003E-3</v>
      </c>
      <c r="AN35" s="17">
        <v>9.4342770470000007E-3</v>
      </c>
      <c r="AO35" s="17">
        <v>9.0997804040000001E-3</v>
      </c>
      <c r="AP35" s="17">
        <v>8.6086096040000008E-3</v>
      </c>
      <c r="AQ35" s="17">
        <v>7.8829593880000003E-3</v>
      </c>
      <c r="AR35" s="17">
        <v>6.8173178719999998E-3</v>
      </c>
      <c r="AS35" s="17">
        <v>5.237453645E-3</v>
      </c>
      <c r="AT35" s="84"/>
      <c r="AU35" s="17">
        <v>2.4037679600000001E-4</v>
      </c>
      <c r="AV35" s="17">
        <v>6.5224994399999995E-4</v>
      </c>
      <c r="AW35" s="17">
        <v>1.6257764579999999E-3</v>
      </c>
      <c r="AX35" s="17">
        <v>3.7393366369999998E-3</v>
      </c>
      <c r="AY35" s="17">
        <v>7.7318624710000002E-3</v>
      </c>
      <c r="AZ35" s="17">
        <v>9.9434532289999992E-3</v>
      </c>
      <c r="BA35" s="17">
        <v>9.8331206189999996E-3</v>
      </c>
      <c r="BB35" s="17">
        <v>9.6489300829999992E-3</v>
      </c>
      <c r="BC35" s="17">
        <v>9.3571855620000009E-3</v>
      </c>
      <c r="BD35" s="17">
        <v>8.905629E-3</v>
      </c>
      <c r="BE35" s="17">
        <v>8.2182010729999998E-3</v>
      </c>
      <c r="BF35" s="17">
        <v>7.1829047950000002E-3</v>
      </c>
      <c r="BG35" s="17">
        <v>5.6431332539999997E-3</v>
      </c>
      <c r="BH35" s="84"/>
      <c r="BI35" s="17">
        <v>2.3202865000000001E-4</v>
      </c>
      <c r="BJ35" s="17">
        <v>6.2727411700000001E-4</v>
      </c>
      <c r="BK35" s="17">
        <v>1.5597454469999999E-3</v>
      </c>
      <c r="BL35" s="17">
        <v>3.588663908E-3</v>
      </c>
      <c r="BM35" s="17">
        <v>7.5010888130000002E-3</v>
      </c>
      <c r="BN35" s="17">
        <v>9.9716377990000001E-3</v>
      </c>
      <c r="BO35" s="17">
        <v>9.8999624500000008E-3</v>
      </c>
      <c r="BP35" s="17">
        <v>9.7541427630000004E-3</v>
      </c>
      <c r="BQ35" s="17">
        <v>9.5010627559999998E-3</v>
      </c>
      <c r="BR35" s="17">
        <v>9.0893698679999999E-3</v>
      </c>
      <c r="BS35" s="17">
        <v>8.4436308320000007E-3</v>
      </c>
      <c r="BT35" s="17">
        <v>7.4539763760000004E-3</v>
      </c>
      <c r="BU35" s="17">
        <v>5.975555217E-3</v>
      </c>
      <c r="BV35" s="84"/>
      <c r="BW35" s="17">
        <v>2.2305038899999999E-4</v>
      </c>
      <c r="BX35" s="17">
        <v>6.0128357900000005E-4</v>
      </c>
      <c r="BY35" s="17">
        <v>1.492402672E-3</v>
      </c>
      <c r="BZ35" s="17">
        <v>3.4351185829999999E-3</v>
      </c>
      <c r="CA35" s="17">
        <v>7.244164648E-3</v>
      </c>
      <c r="CB35" s="17">
        <v>9.9540391249999995E-3</v>
      </c>
      <c r="CC35" s="17">
        <v>9.914337657E-3</v>
      </c>
      <c r="CD35" s="17">
        <v>9.8013646470000004E-3</v>
      </c>
      <c r="CE35" s="17">
        <v>9.5828267340000006E-3</v>
      </c>
      <c r="CF35" s="17">
        <v>9.2087288590000007E-3</v>
      </c>
      <c r="CG35" s="17">
        <v>8.6047030279999999E-3</v>
      </c>
      <c r="CH35" s="17">
        <v>7.6655347620000003E-3</v>
      </c>
      <c r="CI35" s="17">
        <v>6.2499981559999999E-3</v>
      </c>
      <c r="CJ35" s="84"/>
      <c r="CK35" s="17">
        <v>2.1428428599999999E-4</v>
      </c>
      <c r="CL35" s="17">
        <v>5.7632394400000003E-4</v>
      </c>
      <c r="CM35" s="17">
        <v>1.428403311E-3</v>
      </c>
      <c r="CN35" s="17">
        <v>3.2891994639999999E-3</v>
      </c>
      <c r="CO35" s="17">
        <v>6.9875852890000003E-3</v>
      </c>
      <c r="CP35" s="17">
        <v>9.9123740669999991E-3</v>
      </c>
      <c r="CQ35" s="17">
        <v>9.8997306239999999E-3</v>
      </c>
      <c r="CR35" s="17">
        <v>9.8152758980000008E-3</v>
      </c>
      <c r="CS35" s="17">
        <v>9.6275451030000004E-3</v>
      </c>
      <c r="CT35" s="17">
        <v>9.2877544289999992E-3</v>
      </c>
      <c r="CU35" s="17">
        <v>8.7239176939999993E-3</v>
      </c>
      <c r="CV35" s="17">
        <v>7.833745328E-3</v>
      </c>
      <c r="CW35" s="17">
        <v>6.4785222070000001E-3</v>
      </c>
      <c r="CX35" s="84"/>
      <c r="CY35" s="17">
        <v>2.0602229300000001E-4</v>
      </c>
      <c r="CZ35" s="17">
        <v>5.5304220499999995E-4</v>
      </c>
      <c r="DA35" s="17">
        <v>1.369101851E-3</v>
      </c>
      <c r="DB35" s="17">
        <v>3.1539776430000001E-3</v>
      </c>
      <c r="DC35" s="17">
        <v>6.7419058980000002E-3</v>
      </c>
      <c r="DD35" s="17">
        <v>9.8578254430000001E-3</v>
      </c>
      <c r="DE35" s="17">
        <v>9.8684776839999995E-3</v>
      </c>
      <c r="DF35" s="17">
        <v>9.8090701039999992E-3</v>
      </c>
      <c r="DG35" s="17">
        <v>9.6488856459999994E-3</v>
      </c>
      <c r="DH35" s="17">
        <v>9.3403374280000007E-3</v>
      </c>
      <c r="DI35" s="17">
        <v>8.8134582810000008E-3</v>
      </c>
      <c r="DJ35" s="17">
        <v>7.9687793550000004E-3</v>
      </c>
      <c r="DK35" s="17">
        <v>6.6699875939999998E-3</v>
      </c>
      <c r="DL35" s="84"/>
      <c r="DM35" s="17">
        <v>1.9834523199999999E-4</v>
      </c>
      <c r="DN35" s="17">
        <v>5.3156591600000004E-4</v>
      </c>
      <c r="DO35" s="17">
        <v>1.3146572300000001E-3</v>
      </c>
      <c r="DP35" s="17">
        <v>3.0298198210000002E-3</v>
      </c>
      <c r="DQ35" s="17">
        <v>6.5109920559999999E-3</v>
      </c>
      <c r="DR35" s="17">
        <v>9.7965935520000005E-3</v>
      </c>
      <c r="DS35" s="17">
        <v>9.8275529359999995E-3</v>
      </c>
      <c r="DT35" s="17">
        <v>9.7903251770000005E-3</v>
      </c>
      <c r="DU35" s="17">
        <v>9.6548065530000001E-3</v>
      </c>
      <c r="DV35" s="17">
        <v>9.3744598419999992E-3</v>
      </c>
      <c r="DW35" s="17">
        <v>8.8808054130000008E-3</v>
      </c>
      <c r="DX35" s="17">
        <v>8.0775528829999995E-3</v>
      </c>
      <c r="DY35" s="17">
        <v>6.8308935479999998E-3</v>
      </c>
    </row>
    <row r="36" spans="2:129" ht="15.75" x14ac:dyDescent="0.3">
      <c r="B36" s="40"/>
      <c r="C36" s="28" t="s">
        <v>35</v>
      </c>
      <c r="D36" s="4">
        <v>14</v>
      </c>
      <c r="E36" s="17">
        <v>1.5125947900000001E-4</v>
      </c>
      <c r="F36" s="17">
        <v>4.2661544499999999E-4</v>
      </c>
      <c r="G36" s="17">
        <v>1.095947571E-3</v>
      </c>
      <c r="H36" s="17">
        <v>2.559826716E-3</v>
      </c>
      <c r="I36" s="17">
        <v>5.1936471429999999E-3</v>
      </c>
      <c r="J36" s="17">
        <v>6.7906834250000001E-3</v>
      </c>
      <c r="K36" s="17">
        <v>6.5057886209999999E-3</v>
      </c>
      <c r="L36" s="17">
        <v>6.1966986909999999E-3</v>
      </c>
      <c r="M36" s="17">
        <v>5.8449101629999998E-3</v>
      </c>
      <c r="N36" s="17">
        <v>5.4222070270000004E-3</v>
      </c>
      <c r="O36" s="17">
        <v>4.8869095900000003E-3</v>
      </c>
      <c r="P36" s="17">
        <v>4.1754031019999999E-3</v>
      </c>
      <c r="Q36" s="17">
        <v>3.2081361370000002E-3</v>
      </c>
      <c r="R36" s="84"/>
      <c r="S36" s="17">
        <v>1.9521498699999999E-4</v>
      </c>
      <c r="T36" s="17">
        <v>5.4089082100000001E-4</v>
      </c>
      <c r="U36" s="17">
        <v>1.3700061839999999E-3</v>
      </c>
      <c r="V36" s="17">
        <v>3.172760372E-3</v>
      </c>
      <c r="W36" s="17">
        <v>6.4135178030000004E-3</v>
      </c>
      <c r="X36" s="17">
        <v>7.8516518780000003E-3</v>
      </c>
      <c r="Y36" s="17">
        <v>7.6248683280000003E-3</v>
      </c>
      <c r="Z36" s="17">
        <v>7.3518346739999997E-3</v>
      </c>
      <c r="AA36" s="17">
        <v>7.0075367390000001E-3</v>
      </c>
      <c r="AB36" s="17">
        <v>6.5533680429999998E-3</v>
      </c>
      <c r="AC36" s="17">
        <v>5.9315576929999999E-3</v>
      </c>
      <c r="AD36" s="17">
        <v>5.0640672089999998E-3</v>
      </c>
      <c r="AE36" s="17">
        <v>3.8072108269999998E-3</v>
      </c>
      <c r="AF36" s="84"/>
      <c r="AG36" s="17">
        <v>2.0334389E-4</v>
      </c>
      <c r="AH36" s="17">
        <v>5.5856060500000001E-4</v>
      </c>
      <c r="AI36" s="17">
        <v>1.4059359589999999E-3</v>
      </c>
      <c r="AJ36" s="17">
        <v>3.2511744970000001E-3</v>
      </c>
      <c r="AK36" s="17">
        <v>6.6575047800000002E-3</v>
      </c>
      <c r="AL36" s="17">
        <v>8.2733557160000002E-3</v>
      </c>
      <c r="AM36" s="17">
        <v>8.0969514140000007E-3</v>
      </c>
      <c r="AN36" s="17">
        <v>7.8656680190000005E-3</v>
      </c>
      <c r="AO36" s="17">
        <v>7.5525224029999996E-3</v>
      </c>
      <c r="AP36" s="17">
        <v>7.1160131309999999E-3</v>
      </c>
      <c r="AQ36" s="17">
        <v>6.4932063719999999E-3</v>
      </c>
      <c r="AR36" s="17">
        <v>5.6001555380000003E-3</v>
      </c>
      <c r="AS36" s="17">
        <v>4.2888930930000003E-3</v>
      </c>
      <c r="AT36" s="84"/>
      <c r="AU36" s="17">
        <v>2.0131853199999999E-4</v>
      </c>
      <c r="AV36" s="17">
        <v>5.4994823400000001E-4</v>
      </c>
      <c r="AW36" s="17">
        <v>1.378990342E-3</v>
      </c>
      <c r="AX36" s="17">
        <v>3.1882736420000002E-3</v>
      </c>
      <c r="AY36" s="17">
        <v>6.614281245E-3</v>
      </c>
      <c r="AZ36" s="17">
        <v>8.4720129040000008E-3</v>
      </c>
      <c r="BA36" s="17">
        <v>8.3366037290000007E-3</v>
      </c>
      <c r="BB36" s="17">
        <v>8.1427221100000002E-3</v>
      </c>
      <c r="BC36" s="17">
        <v>7.8630702230000002E-3</v>
      </c>
      <c r="BD36" s="17">
        <v>7.4551315819999997E-3</v>
      </c>
      <c r="BE36" s="17">
        <v>6.8572058300000001E-3</v>
      </c>
      <c r="BF36" s="17">
        <v>5.9768541199999997E-3</v>
      </c>
      <c r="BG36" s="17">
        <v>4.6827082539999997E-3</v>
      </c>
      <c r="BH36" s="84"/>
      <c r="BI36" s="17">
        <v>1.9599119599999999E-4</v>
      </c>
      <c r="BJ36" s="17">
        <v>5.3326482199999995E-4</v>
      </c>
      <c r="BK36" s="17">
        <v>1.333594814E-3</v>
      </c>
      <c r="BL36" s="17">
        <v>3.083797676E-3</v>
      </c>
      <c r="BM36" s="17">
        <v>6.4679093389999999E-3</v>
      </c>
      <c r="BN36" s="17">
        <v>8.5676706019999996E-3</v>
      </c>
      <c r="BO36" s="17">
        <v>8.4661383850000004E-3</v>
      </c>
      <c r="BP36" s="17">
        <v>8.3048487920000004E-3</v>
      </c>
      <c r="BQ36" s="17">
        <v>8.0567205540000002E-3</v>
      </c>
      <c r="BR36" s="17">
        <v>7.6795642379999998E-3</v>
      </c>
      <c r="BS36" s="17">
        <v>7.1113957360000001E-3</v>
      </c>
      <c r="BT36" s="17">
        <v>6.2601650219999997E-3</v>
      </c>
      <c r="BU36" s="17">
        <v>5.006881207E-3</v>
      </c>
      <c r="BV36" s="84"/>
      <c r="BW36" s="17">
        <v>1.8965441500000001E-4</v>
      </c>
      <c r="BX36" s="17">
        <v>5.1443641400000003E-4</v>
      </c>
      <c r="BY36" s="17">
        <v>1.28392186E-3</v>
      </c>
      <c r="BZ36" s="17">
        <v>2.9697234689999999E-3</v>
      </c>
      <c r="CA36" s="17">
        <v>6.2847290899999998E-3</v>
      </c>
      <c r="CB36" s="17">
        <v>8.6087025729999992E-3</v>
      </c>
      <c r="CC36" s="17">
        <v>8.5357590090000008E-3</v>
      </c>
      <c r="CD36" s="17">
        <v>8.4029651929999997E-3</v>
      </c>
      <c r="CE36" s="17">
        <v>8.1837304210000007E-3</v>
      </c>
      <c r="CF36" s="17">
        <v>7.8367453020000005E-3</v>
      </c>
      <c r="CG36" s="17">
        <v>7.2998587279999999E-3</v>
      </c>
      <c r="CH36" s="17">
        <v>6.4850276129999997E-3</v>
      </c>
      <c r="CI36" s="17">
        <v>5.2764420919999997E-3</v>
      </c>
      <c r="CJ36" s="84"/>
      <c r="CK36" s="17">
        <v>1.8317584799999999E-4</v>
      </c>
      <c r="CL36" s="17">
        <v>4.9562924100000005E-4</v>
      </c>
      <c r="CM36" s="17">
        <v>1.2350157100000001E-3</v>
      </c>
      <c r="CN36" s="17">
        <v>2.8574789550000002E-3</v>
      </c>
      <c r="CO36" s="17">
        <v>6.0921548639999998E-3</v>
      </c>
      <c r="CP36" s="17">
        <v>8.6183554460000002E-3</v>
      </c>
      <c r="CQ36" s="17">
        <v>8.569981741E-3</v>
      </c>
      <c r="CR36" s="17">
        <v>8.4623173840000007E-3</v>
      </c>
      <c r="CS36" s="17">
        <v>8.2692991080000004E-3</v>
      </c>
      <c r="CT36" s="17">
        <v>7.9503205660000006E-3</v>
      </c>
      <c r="CU36" s="17">
        <v>7.4450014099999998E-3</v>
      </c>
      <c r="CV36" s="17">
        <v>6.6671714199999996E-3</v>
      </c>
      <c r="CW36" s="17">
        <v>5.5027431179999996E-3</v>
      </c>
      <c r="CX36" s="84"/>
      <c r="CY36" s="17">
        <v>1.76899842E-4</v>
      </c>
      <c r="CZ36" s="17">
        <v>4.77657593E-4</v>
      </c>
      <c r="DA36" s="17">
        <v>1.188687368E-3</v>
      </c>
      <c r="DB36" s="17">
        <v>2.7511782289999999E-3</v>
      </c>
      <c r="DC36" s="17">
        <v>5.9021829869999997E-3</v>
      </c>
      <c r="DD36" s="17">
        <v>8.6091085669999998E-3</v>
      </c>
      <c r="DE36" s="17">
        <v>8.5821558670000006E-3</v>
      </c>
      <c r="DF36" s="17">
        <v>8.4968347240000006E-3</v>
      </c>
      <c r="DG36" s="17">
        <v>8.3275685219999993E-3</v>
      </c>
      <c r="DH36" s="17">
        <v>8.0345118799999993E-3</v>
      </c>
      <c r="DI36" s="17">
        <v>7.5590208019999999E-3</v>
      </c>
      <c r="DJ36" s="17">
        <v>6.8164073540000003E-3</v>
      </c>
      <c r="DK36" s="17">
        <v>5.6940627440000002E-3</v>
      </c>
      <c r="DL36" s="84"/>
      <c r="DM36" s="17">
        <v>1.70957878E-4</v>
      </c>
      <c r="DN36" s="17">
        <v>4.6079944199999999E-4</v>
      </c>
      <c r="DO36" s="17">
        <v>1.1454892829999999E-3</v>
      </c>
      <c r="DP36" s="17">
        <v>2.652077141E-3</v>
      </c>
      <c r="DQ36" s="17">
        <v>5.7200416010000001E-3</v>
      </c>
      <c r="DR36" s="17">
        <v>8.5881908520000008E-3</v>
      </c>
      <c r="DS36" s="17">
        <v>8.5801121120000004E-3</v>
      </c>
      <c r="DT36" s="17">
        <v>8.5147780989999998E-3</v>
      </c>
      <c r="DU36" s="17">
        <v>8.3670175440000005E-3</v>
      </c>
      <c r="DV36" s="17">
        <v>8.0977420199999997E-3</v>
      </c>
      <c r="DW36" s="17">
        <v>7.6494723940000002E-3</v>
      </c>
      <c r="DX36" s="17">
        <v>6.9394233010000002E-3</v>
      </c>
      <c r="DY36" s="17">
        <v>5.8564862280000001E-3</v>
      </c>
    </row>
    <row r="37" spans="2:129" ht="15.75" x14ac:dyDescent="0.3">
      <c r="B37" s="40"/>
      <c r="C37" s="28" t="s">
        <v>36</v>
      </c>
      <c r="D37" s="4">
        <v>15</v>
      </c>
      <c r="E37" s="17">
        <v>1.18411126E-4</v>
      </c>
      <c r="F37" s="17">
        <v>3.3696241399999998E-4</v>
      </c>
      <c r="G37" s="17">
        <v>8.7248039799999995E-4</v>
      </c>
      <c r="H37" s="17">
        <v>2.051554475E-3</v>
      </c>
      <c r="I37" s="17">
        <v>4.1785077189999999E-3</v>
      </c>
      <c r="J37" s="17">
        <v>5.4355714420000001E-3</v>
      </c>
      <c r="K37" s="17">
        <v>5.1723366499999996E-3</v>
      </c>
      <c r="L37" s="17">
        <v>4.8953799430000002E-3</v>
      </c>
      <c r="M37" s="17">
        <v>4.5904016100000002E-3</v>
      </c>
      <c r="N37" s="17">
        <v>4.235836919E-3</v>
      </c>
      <c r="O37" s="17">
        <v>3.7999419619999999E-3</v>
      </c>
      <c r="P37" s="17">
        <v>3.2337686069999999E-3</v>
      </c>
      <c r="Q37" s="17">
        <v>2.4770490400000001E-3</v>
      </c>
      <c r="R37" s="84"/>
      <c r="S37" s="17">
        <v>1.58665475E-4</v>
      </c>
      <c r="T37" s="17">
        <v>4.4302416099999999E-4</v>
      </c>
      <c r="U37" s="17">
        <v>1.129805531E-3</v>
      </c>
      <c r="V37" s="17">
        <v>2.6317788380000001E-3</v>
      </c>
      <c r="W37" s="17">
        <v>5.3366271509999999E-3</v>
      </c>
      <c r="X37" s="17">
        <v>6.4999100630000004E-3</v>
      </c>
      <c r="Y37" s="17">
        <v>6.2756368280000004E-3</v>
      </c>
      <c r="Z37" s="17">
        <v>6.0181982499999996E-3</v>
      </c>
      <c r="AA37" s="17">
        <v>5.7078270249999999E-3</v>
      </c>
      <c r="AB37" s="17">
        <v>5.3140735340000004E-3</v>
      </c>
      <c r="AC37" s="17">
        <v>4.7912021719999998E-3</v>
      </c>
      <c r="AD37" s="17">
        <v>4.0781575680000001E-3</v>
      </c>
      <c r="AE37" s="17">
        <v>3.0556074170000002E-3</v>
      </c>
      <c r="AF37" s="84"/>
      <c r="AG37" s="17">
        <v>1.6834392000000001E-4</v>
      </c>
      <c r="AH37" s="17">
        <v>4.6571502199999998E-4</v>
      </c>
      <c r="AI37" s="17">
        <v>1.179645065E-3</v>
      </c>
      <c r="AJ37" s="17">
        <v>2.7427645160000001E-3</v>
      </c>
      <c r="AK37" s="17">
        <v>5.634185949E-3</v>
      </c>
      <c r="AL37" s="17">
        <v>6.9696380570000004E-3</v>
      </c>
      <c r="AM37" s="17">
        <v>6.7849976509999996E-3</v>
      </c>
      <c r="AN37" s="17">
        <v>6.5586748909999999E-3</v>
      </c>
      <c r="AO37" s="17">
        <v>6.2689995749999998E-3</v>
      </c>
      <c r="AP37" s="17">
        <v>5.8826819569999999E-3</v>
      </c>
      <c r="AQ37" s="17">
        <v>5.3487601439999996E-3</v>
      </c>
      <c r="AR37" s="17">
        <v>4.6004535500000004E-3</v>
      </c>
      <c r="AS37" s="17">
        <v>3.5121748990000002E-3</v>
      </c>
      <c r="AT37" s="84"/>
      <c r="AU37" s="17">
        <v>1.6864400300000001E-4</v>
      </c>
      <c r="AV37" s="17">
        <v>4.63788901E-4</v>
      </c>
      <c r="AW37" s="17">
        <v>1.169897977E-3</v>
      </c>
      <c r="AX37" s="17">
        <v>2.7189337379999999E-3</v>
      </c>
      <c r="AY37" s="17">
        <v>5.6591688770000004E-3</v>
      </c>
      <c r="AZ37" s="17">
        <v>7.2192733119999996E-3</v>
      </c>
      <c r="BA37" s="17">
        <v>7.0687272969999996E-3</v>
      </c>
      <c r="BB37" s="17">
        <v>6.8724087210000001E-3</v>
      </c>
      <c r="BC37" s="17">
        <v>6.6081609559999997E-3</v>
      </c>
      <c r="BD37" s="17">
        <v>6.2413531500000001E-3</v>
      </c>
      <c r="BE37" s="17">
        <v>5.721906891E-3</v>
      </c>
      <c r="BF37" s="17">
        <v>4.9734868169999998E-3</v>
      </c>
      <c r="BG37" s="17">
        <v>3.885817154E-3</v>
      </c>
      <c r="BH37" s="84"/>
      <c r="BI37" s="17">
        <v>1.65585019E-4</v>
      </c>
      <c r="BJ37" s="17">
        <v>4.5343295899999999E-4</v>
      </c>
      <c r="BK37" s="17">
        <v>1.140445206E-3</v>
      </c>
      <c r="BL37" s="17">
        <v>2.6504232340000002E-3</v>
      </c>
      <c r="BM37" s="17">
        <v>5.5778985870000002E-3</v>
      </c>
      <c r="BN37" s="17">
        <v>7.3622810690000002E-3</v>
      </c>
      <c r="BO37" s="17">
        <v>7.240819083E-3</v>
      </c>
      <c r="BP37" s="17">
        <v>7.0716392000000003E-3</v>
      </c>
      <c r="BQ37" s="17">
        <v>6.8325625080000001E-3</v>
      </c>
      <c r="BR37" s="17">
        <v>6.4888955749999996E-3</v>
      </c>
      <c r="BS37" s="17">
        <v>5.9896823870000003E-3</v>
      </c>
      <c r="BT37" s="17">
        <v>5.2577559779999998E-3</v>
      </c>
      <c r="BU37" s="17">
        <v>4.1953452520000004E-3</v>
      </c>
      <c r="BV37" s="84"/>
      <c r="BW37" s="17">
        <v>1.6129005000000001E-4</v>
      </c>
      <c r="BX37" s="17">
        <v>4.4021406699999997E-4</v>
      </c>
      <c r="BY37" s="17">
        <v>1.104757442E-3</v>
      </c>
      <c r="BZ37" s="17">
        <v>2.567805729E-3</v>
      </c>
      <c r="CA37" s="17">
        <v>5.4531637850000004E-3</v>
      </c>
      <c r="CB37" s="17">
        <v>7.4460551280000004E-3</v>
      </c>
      <c r="CC37" s="17">
        <v>7.3496767479999999E-3</v>
      </c>
      <c r="CD37" s="17">
        <v>7.2048003529999998E-3</v>
      </c>
      <c r="CE37" s="17">
        <v>6.9895060089999999E-3</v>
      </c>
      <c r="CF37" s="17">
        <v>6.6696377729999999E-3</v>
      </c>
      <c r="CG37" s="17">
        <v>6.1932199569999999E-3</v>
      </c>
      <c r="CH37" s="17">
        <v>5.4865420389999999E-3</v>
      </c>
      <c r="CI37" s="17">
        <v>4.4546837960000004E-3</v>
      </c>
      <c r="CJ37" s="84"/>
      <c r="CK37" s="17">
        <v>1.56612655E-4</v>
      </c>
      <c r="CL37" s="17">
        <v>4.26307789E-4</v>
      </c>
      <c r="CM37" s="17">
        <v>1.0679876299999999E-3</v>
      </c>
      <c r="CN37" s="17">
        <v>2.482814293E-3</v>
      </c>
      <c r="CO37" s="17">
        <v>5.312216614E-3</v>
      </c>
      <c r="CP37" s="17">
        <v>7.494087097E-3</v>
      </c>
      <c r="CQ37" s="17">
        <v>7.419621962E-3</v>
      </c>
      <c r="CR37" s="17">
        <v>7.296550685E-3</v>
      </c>
      <c r="CS37" s="17">
        <v>7.1032651580000003E-3</v>
      </c>
      <c r="CT37" s="17">
        <v>6.8059458810000003E-3</v>
      </c>
      <c r="CU37" s="17">
        <v>6.3539182590000003E-3</v>
      </c>
      <c r="CV37" s="17">
        <v>5.6745599470000001E-3</v>
      </c>
      <c r="CW37" s="17">
        <v>4.6741213480000002E-3</v>
      </c>
      <c r="CX37" s="84"/>
      <c r="CY37" s="17">
        <v>1.51921145E-4</v>
      </c>
      <c r="CZ37" s="17">
        <v>4.1261791600000002E-4</v>
      </c>
      <c r="DA37" s="17">
        <v>1.032211346E-3</v>
      </c>
      <c r="DB37" s="17">
        <v>2.4001827519999999E-3</v>
      </c>
      <c r="DC37" s="17">
        <v>5.1677490060000001E-3</v>
      </c>
      <c r="DD37" s="17">
        <v>7.5193572570000002E-3</v>
      </c>
      <c r="DE37" s="17">
        <v>7.4642486279999998E-3</v>
      </c>
      <c r="DF37" s="17">
        <v>7.3608246160000003E-3</v>
      </c>
      <c r="DG37" s="17">
        <v>7.1877743900000002E-3</v>
      </c>
      <c r="DH37" s="17">
        <v>6.9117177890000003E-3</v>
      </c>
      <c r="DI37" s="17">
        <v>6.4834870249999999E-3</v>
      </c>
      <c r="DJ37" s="17">
        <v>5.8309449750000002E-3</v>
      </c>
      <c r="DK37" s="17">
        <v>4.8611609039999996E-3</v>
      </c>
      <c r="DL37" s="84"/>
      <c r="DM37" s="17">
        <v>1.4737754600000001E-4</v>
      </c>
      <c r="DN37" s="17">
        <v>3.9951872000000002E-4</v>
      </c>
      <c r="DO37" s="17">
        <v>9.9824254000000011E-4</v>
      </c>
      <c r="DP37" s="17">
        <v>2.321766389E-3</v>
      </c>
      <c r="DQ37" s="17">
        <v>5.0258325210000001E-3</v>
      </c>
      <c r="DR37" s="17">
        <v>7.5296003840000002E-3</v>
      </c>
      <c r="DS37" s="17">
        <v>7.4917346750000002E-3</v>
      </c>
      <c r="DT37" s="17">
        <v>7.4060773389999996E-3</v>
      </c>
      <c r="DU37" s="17">
        <v>7.2515714429999996E-3</v>
      </c>
      <c r="DV37" s="17">
        <v>6.9953739550000001E-3</v>
      </c>
      <c r="DW37" s="17">
        <v>6.5892361509999999E-3</v>
      </c>
      <c r="DX37" s="17">
        <v>5.9619489139999997E-3</v>
      </c>
      <c r="DY37" s="17">
        <v>5.0213488889999996E-3</v>
      </c>
    </row>
    <row r="38" spans="2:129" ht="15.75" x14ac:dyDescent="0.3">
      <c r="B38" s="40"/>
      <c r="C38" s="28" t="s">
        <v>37</v>
      </c>
      <c r="D38" s="4">
        <v>17</v>
      </c>
      <c r="E38" s="17">
        <v>7.2636620000000003E-5</v>
      </c>
      <c r="F38" s="17">
        <v>2.1041466599999999E-4</v>
      </c>
      <c r="G38" s="17">
        <v>5.5344734500000002E-4</v>
      </c>
      <c r="H38" s="17">
        <v>1.3188650870000001E-3</v>
      </c>
      <c r="I38" s="17">
        <v>2.7067523600000001E-3</v>
      </c>
      <c r="J38" s="17">
        <v>3.4847352240000001E-3</v>
      </c>
      <c r="K38" s="17">
        <v>3.2712225369999999E-3</v>
      </c>
      <c r="L38" s="17">
        <v>3.05679614E-3</v>
      </c>
      <c r="M38" s="17">
        <v>2.8326437389999998E-3</v>
      </c>
      <c r="N38" s="17">
        <v>2.585941537E-3</v>
      </c>
      <c r="O38" s="17">
        <v>2.298086102E-3</v>
      </c>
      <c r="P38" s="17">
        <v>1.939929812E-3</v>
      </c>
      <c r="Q38" s="17">
        <v>1.476740161E-3</v>
      </c>
      <c r="R38" s="74"/>
      <c r="S38" s="17">
        <v>1.0489689E-4</v>
      </c>
      <c r="T38" s="17">
        <v>2.9743243399999998E-4</v>
      </c>
      <c r="U38" s="17">
        <v>7.6891317100000005E-4</v>
      </c>
      <c r="V38" s="17">
        <v>1.812049598E-3</v>
      </c>
      <c r="W38" s="17">
        <v>3.697114778E-3</v>
      </c>
      <c r="X38" s="17">
        <v>4.4566486230000002E-3</v>
      </c>
      <c r="Y38" s="17">
        <v>4.2531023680000002E-3</v>
      </c>
      <c r="Z38" s="17">
        <v>4.0344608060000004E-3</v>
      </c>
      <c r="AA38" s="17">
        <v>3.7881845839999998E-3</v>
      </c>
      <c r="AB38" s="17">
        <v>3.4951674980000002E-3</v>
      </c>
      <c r="AC38" s="17">
        <v>3.1265925909999999E-3</v>
      </c>
      <c r="AD38" s="17">
        <v>2.645025126E-3</v>
      </c>
      <c r="AE38" s="17">
        <v>1.9682598999999999E-3</v>
      </c>
      <c r="AF38" s="74"/>
      <c r="AG38" s="17">
        <v>1.15459959E-4</v>
      </c>
      <c r="AH38" s="17">
        <v>3.2397118500000001E-4</v>
      </c>
      <c r="AI38" s="17">
        <v>8.3099086699999999E-4</v>
      </c>
      <c r="AJ38" s="17">
        <v>1.9531919370000001E-3</v>
      </c>
      <c r="AK38" s="17">
        <v>4.037334349E-3</v>
      </c>
      <c r="AL38" s="17">
        <v>4.9482286290000004E-3</v>
      </c>
      <c r="AM38" s="17">
        <v>4.7662672749999996E-3</v>
      </c>
      <c r="AN38" s="17">
        <v>4.5617568589999997E-3</v>
      </c>
      <c r="AO38" s="17">
        <v>4.3205732849999996E-3</v>
      </c>
      <c r="AP38" s="17">
        <v>4.0211758689999997E-3</v>
      </c>
      <c r="AQ38" s="17">
        <v>3.6300133669999999E-3</v>
      </c>
      <c r="AR38" s="17">
        <v>3.1048253710000001E-3</v>
      </c>
      <c r="AS38" s="17">
        <v>2.355289333E-3</v>
      </c>
      <c r="AT38" s="74"/>
      <c r="AU38" s="17">
        <v>1.1841886100000001E-4</v>
      </c>
      <c r="AV38" s="17">
        <v>3.3004930800000003E-4</v>
      </c>
      <c r="AW38" s="17">
        <v>8.4250142999999997E-4</v>
      </c>
      <c r="AX38" s="17">
        <v>1.9784338819999999E-3</v>
      </c>
      <c r="AY38" s="17">
        <v>4.1447546390000001E-3</v>
      </c>
      <c r="AZ38" s="17">
        <v>5.2441266029999998E-3</v>
      </c>
      <c r="BA38" s="17">
        <v>5.0839615999999999E-3</v>
      </c>
      <c r="BB38" s="17">
        <v>4.8969894970000002E-3</v>
      </c>
      <c r="BC38" s="17">
        <v>4.6684996030000002E-3</v>
      </c>
      <c r="BD38" s="17">
        <v>4.3754113749999999E-3</v>
      </c>
      <c r="BE38" s="17">
        <v>3.9846625360000004E-3</v>
      </c>
      <c r="BF38" s="17">
        <v>3.444104425E-3</v>
      </c>
      <c r="BG38" s="17">
        <v>2.6758625229999999E-3</v>
      </c>
      <c r="BH38" s="74"/>
      <c r="BI38" s="17">
        <v>1.18262566E-4</v>
      </c>
      <c r="BJ38" s="17">
        <v>3.2801747799999999E-4</v>
      </c>
      <c r="BK38" s="17">
        <v>8.3446347899999995E-4</v>
      </c>
      <c r="BL38" s="17">
        <v>1.9588189649999998E-3</v>
      </c>
      <c r="BM38" s="17">
        <v>4.1502827059999997E-3</v>
      </c>
      <c r="BN38" s="17">
        <v>5.4383315330000003E-3</v>
      </c>
      <c r="BO38" s="17">
        <v>5.2983210330000002E-3</v>
      </c>
      <c r="BP38" s="17">
        <v>5.1289539380000001E-3</v>
      </c>
      <c r="BQ38" s="17">
        <v>4.9152622730000003E-3</v>
      </c>
      <c r="BR38" s="17">
        <v>4.6336988039999997E-3</v>
      </c>
      <c r="BS38" s="17">
        <v>4.2497616889999998E-3</v>
      </c>
      <c r="BT38" s="17">
        <v>3.7091125270000001E-3</v>
      </c>
      <c r="BU38" s="17">
        <v>2.9456796909999999E-3</v>
      </c>
      <c r="BV38" s="74"/>
      <c r="BW38" s="17">
        <v>1.16718581E-4</v>
      </c>
      <c r="BX38" s="17">
        <v>3.2252122799999999E-4</v>
      </c>
      <c r="BY38" s="17">
        <v>8.1835594999999999E-4</v>
      </c>
      <c r="BZ38" s="17">
        <v>1.920711721E-3</v>
      </c>
      <c r="CA38" s="17">
        <v>4.10730182E-3</v>
      </c>
      <c r="CB38" s="17">
        <v>5.5724752360000003E-3</v>
      </c>
      <c r="CC38" s="17">
        <v>5.4507706399999998E-3</v>
      </c>
      <c r="CD38" s="17">
        <v>5.2981654869999999E-3</v>
      </c>
      <c r="CE38" s="17">
        <v>5.0996904299999996E-3</v>
      </c>
      <c r="CF38" s="17">
        <v>4.8319274900000004E-3</v>
      </c>
      <c r="CG38" s="17">
        <v>4.4584393649999996E-3</v>
      </c>
      <c r="CH38" s="17">
        <v>3.92747167E-3</v>
      </c>
      <c r="CI38" s="17">
        <v>3.1753519799999999E-3</v>
      </c>
      <c r="CJ38" s="74"/>
      <c r="CK38" s="17">
        <v>1.1454496299999999E-4</v>
      </c>
      <c r="CL38" s="17">
        <v>3.15554937E-4</v>
      </c>
      <c r="CM38" s="17">
        <v>7.9902747800000005E-4</v>
      </c>
      <c r="CN38" s="17">
        <v>1.8752716639999999E-3</v>
      </c>
      <c r="CO38" s="17">
        <v>4.040748272E-3</v>
      </c>
      <c r="CP38" s="17">
        <v>5.668194687E-3</v>
      </c>
      <c r="CQ38" s="17">
        <v>5.5630920549999997E-3</v>
      </c>
      <c r="CR38" s="17">
        <v>5.4261684600000002E-3</v>
      </c>
      <c r="CS38" s="17">
        <v>5.2425119730000001E-3</v>
      </c>
      <c r="CT38" s="17">
        <v>4.9886046250000003E-3</v>
      </c>
      <c r="CU38" s="17">
        <v>4.6286778969999998E-3</v>
      </c>
      <c r="CV38" s="17">
        <v>4.1110714959999997E-3</v>
      </c>
      <c r="CW38" s="17">
        <v>3.3726545839999999E-3</v>
      </c>
      <c r="CX38" s="74"/>
      <c r="CY38" s="17">
        <v>1.12104301E-4</v>
      </c>
      <c r="CZ38" s="17">
        <v>3.0804973300000002E-4</v>
      </c>
      <c r="DA38" s="17">
        <v>7.7869935799999997E-4</v>
      </c>
      <c r="DB38" s="17">
        <v>1.827614588E-3</v>
      </c>
      <c r="DC38" s="17">
        <v>3.9632244729999998E-3</v>
      </c>
      <c r="DD38" s="17">
        <v>5.7379518690000002E-3</v>
      </c>
      <c r="DE38" s="17">
        <v>5.647946337E-3</v>
      </c>
      <c r="DF38" s="17">
        <v>5.5256000349999997E-3</v>
      </c>
      <c r="DG38" s="17">
        <v>5.356069917E-3</v>
      </c>
      <c r="DH38" s="17">
        <v>5.1158780419999998E-3</v>
      </c>
      <c r="DI38" s="17">
        <v>4.7704182380000001E-3</v>
      </c>
      <c r="DJ38" s="17">
        <v>4.2672671289999999E-3</v>
      </c>
      <c r="DK38" s="17">
        <v>3.543340628E-3</v>
      </c>
      <c r="DL38" s="74"/>
      <c r="DM38" s="17">
        <v>1.09579743E-4</v>
      </c>
      <c r="DN38" s="17">
        <v>3.0046217100000001E-4</v>
      </c>
      <c r="DO38" s="17">
        <v>7.5843425099999997E-4</v>
      </c>
      <c r="DP38" s="17">
        <v>1.780185395E-3</v>
      </c>
      <c r="DQ38" s="17">
        <v>3.881412085E-3</v>
      </c>
      <c r="DR38" s="17">
        <v>5.7894615499999996E-3</v>
      </c>
      <c r="DS38" s="17">
        <v>5.7132272680000002E-3</v>
      </c>
      <c r="DT38" s="17">
        <v>5.6043916189999999E-3</v>
      </c>
      <c r="DU38" s="17">
        <v>5.4481818730000003E-3</v>
      </c>
      <c r="DV38" s="17">
        <v>5.2213736030000003E-3</v>
      </c>
      <c r="DW38" s="17">
        <v>4.8899514659999999E-3</v>
      </c>
      <c r="DX38" s="17">
        <v>4.4011434599999996E-3</v>
      </c>
      <c r="DY38" s="17">
        <v>3.691744404E-3</v>
      </c>
    </row>
    <row r="39" spans="2:129" ht="15.75" x14ac:dyDescent="0.3">
      <c r="B39" s="40"/>
      <c r="C39" s="28" t="s">
        <v>38</v>
      </c>
      <c r="D39" s="4">
        <v>18</v>
      </c>
      <c r="E39" s="17">
        <v>5.6916583999999999E-5</v>
      </c>
      <c r="F39" s="17">
        <v>1.6634752799999999E-4</v>
      </c>
      <c r="G39" s="17">
        <v>4.4098346399999998E-4</v>
      </c>
      <c r="H39" s="17">
        <v>1.0578814219999999E-3</v>
      </c>
      <c r="I39" s="17">
        <v>2.1793129510000002E-3</v>
      </c>
      <c r="J39" s="17">
        <v>2.7909805630000001E-3</v>
      </c>
      <c r="K39" s="17">
        <v>2.6022052260000002E-3</v>
      </c>
      <c r="L39" s="17">
        <v>2.4161093050000001E-3</v>
      </c>
      <c r="M39" s="17">
        <v>2.22565391E-3</v>
      </c>
      <c r="N39" s="17">
        <v>2.0208468439999999E-3</v>
      </c>
      <c r="O39" s="17">
        <v>1.7873606230000001E-3</v>
      </c>
      <c r="P39" s="17">
        <v>1.5026306209999999E-3</v>
      </c>
      <c r="Q39" s="17">
        <v>1.140227099E-3</v>
      </c>
      <c r="R39" s="74"/>
      <c r="S39" s="17">
        <v>8.5323020999999993E-5</v>
      </c>
      <c r="T39" s="17">
        <v>2.4379495E-4</v>
      </c>
      <c r="U39" s="17">
        <v>6.34546528E-4</v>
      </c>
      <c r="V39" s="17">
        <v>1.504086479E-3</v>
      </c>
      <c r="W39" s="17">
        <v>3.0781035869999998E-3</v>
      </c>
      <c r="X39" s="17">
        <v>3.6911274109999999E-3</v>
      </c>
      <c r="Y39" s="17">
        <v>3.5020710320000001E-3</v>
      </c>
      <c r="Z39" s="17">
        <v>3.303931751E-3</v>
      </c>
      <c r="AA39" s="17">
        <v>3.0866270999999998E-3</v>
      </c>
      <c r="AB39" s="17">
        <v>2.834942449E-3</v>
      </c>
      <c r="AC39" s="17">
        <v>2.5259318649999999E-3</v>
      </c>
      <c r="AD39" s="17">
        <v>2.130249279E-3</v>
      </c>
      <c r="AE39" s="17">
        <v>1.5797039489999999E-3</v>
      </c>
      <c r="AF39" s="74"/>
      <c r="AG39" s="17">
        <v>9.5651758000000003E-5</v>
      </c>
      <c r="AH39" s="17">
        <v>2.70294358E-4</v>
      </c>
      <c r="AI39" s="17">
        <v>6.9767016600000005E-4</v>
      </c>
      <c r="AJ39" s="17">
        <v>1.648725167E-3</v>
      </c>
      <c r="AK39" s="17">
        <v>3.4184896780000001E-3</v>
      </c>
      <c r="AL39" s="17">
        <v>4.1702049060000001E-3</v>
      </c>
      <c r="AM39" s="17">
        <v>3.9955452210000001E-3</v>
      </c>
      <c r="AN39" s="17">
        <v>3.8050942230000002E-3</v>
      </c>
      <c r="AO39" s="17">
        <v>3.5873739410000002E-3</v>
      </c>
      <c r="AP39" s="17">
        <v>3.324994959E-3</v>
      </c>
      <c r="AQ39" s="17">
        <v>2.9906702850000001E-3</v>
      </c>
      <c r="AR39" s="17">
        <v>2.5507752359999998E-3</v>
      </c>
      <c r="AS39" s="17">
        <v>1.9287677620000001E-3</v>
      </c>
      <c r="AT39" s="74"/>
      <c r="AU39" s="17">
        <v>9.9260921999999997E-5</v>
      </c>
      <c r="AV39" s="17">
        <v>2.7850553499999999E-4</v>
      </c>
      <c r="AW39" s="17">
        <v>7.1515798999999996E-4</v>
      </c>
      <c r="AX39" s="17">
        <v>1.688096286E-3</v>
      </c>
      <c r="AY39" s="17">
        <v>3.5478988870000002E-3</v>
      </c>
      <c r="AZ39" s="17">
        <v>4.4703654279999996E-3</v>
      </c>
      <c r="BA39" s="17">
        <v>4.3122972460000004E-3</v>
      </c>
      <c r="BB39" s="17">
        <v>4.1343567870000004E-3</v>
      </c>
      <c r="BC39" s="17">
        <v>3.9244971540000001E-3</v>
      </c>
      <c r="BD39" s="17">
        <v>3.6638221729999999E-3</v>
      </c>
      <c r="BE39" s="17">
        <v>3.325428777E-3</v>
      </c>
      <c r="BF39" s="17">
        <v>2.866170859E-3</v>
      </c>
      <c r="BG39" s="17">
        <v>2.2205366639999999E-3</v>
      </c>
      <c r="BH39" s="74"/>
      <c r="BI39" s="17">
        <v>9.9973322000000001E-5</v>
      </c>
      <c r="BJ39" s="17">
        <v>2.7906556099999998E-4</v>
      </c>
      <c r="BK39" s="17">
        <v>7.1397926400000003E-4</v>
      </c>
      <c r="BL39" s="17">
        <v>1.6843805269999999E-3</v>
      </c>
      <c r="BM39" s="17">
        <v>3.5807552749999999E-3</v>
      </c>
      <c r="BN39" s="17">
        <v>4.6748390169999996E-3</v>
      </c>
      <c r="BO39" s="17">
        <v>4.5329839339999997E-3</v>
      </c>
      <c r="BP39" s="17">
        <v>4.3686496199999997E-3</v>
      </c>
      <c r="BQ39" s="17">
        <v>4.1694899129999996E-3</v>
      </c>
      <c r="BR39" s="17">
        <v>3.9160600059999998E-3</v>
      </c>
      <c r="BS39" s="17">
        <v>3.5799353380000002E-3</v>
      </c>
      <c r="BT39" s="17">
        <v>3.1154689189999999E-3</v>
      </c>
      <c r="BU39" s="17">
        <v>2.4683142569999999E-3</v>
      </c>
      <c r="BV39" s="74"/>
      <c r="BW39" s="17">
        <v>9.9316907000000004E-5</v>
      </c>
      <c r="BX39" s="17">
        <v>2.7613172299999997E-4</v>
      </c>
      <c r="BY39" s="17">
        <v>7.0450713299999995E-4</v>
      </c>
      <c r="BZ39" s="17">
        <v>1.661546668E-3</v>
      </c>
      <c r="CA39" s="17">
        <v>3.5653285000000002E-3</v>
      </c>
      <c r="CB39" s="17">
        <v>4.8214651379999999E-3</v>
      </c>
      <c r="CC39" s="17">
        <v>4.6948238349999996E-3</v>
      </c>
      <c r="CD39" s="17">
        <v>4.5439950910000004E-3</v>
      </c>
      <c r="CE39" s="17">
        <v>4.3565673850000002E-3</v>
      </c>
      <c r="CF39" s="17">
        <v>4.1131135220000004E-3</v>
      </c>
      <c r="CG39" s="17">
        <v>3.7830822070000002E-3</v>
      </c>
      <c r="CH39" s="17">
        <v>3.323064259E-3</v>
      </c>
      <c r="CI39" s="17">
        <v>2.6809472910000001E-3</v>
      </c>
      <c r="CJ39" s="74"/>
      <c r="CK39" s="17">
        <v>9.7985570000000004E-5</v>
      </c>
      <c r="CL39" s="17">
        <v>2.7155412500000001E-4</v>
      </c>
      <c r="CM39" s="17">
        <v>6.9128937000000003E-4</v>
      </c>
      <c r="CN39" s="17">
        <v>1.6301203E-3</v>
      </c>
      <c r="CO39" s="17">
        <v>3.5248448580000001E-3</v>
      </c>
      <c r="CP39" s="17">
        <v>4.9303088809999999E-3</v>
      </c>
      <c r="CQ39" s="17">
        <v>4.8177777029999999E-3</v>
      </c>
      <c r="CR39" s="17">
        <v>4.6799245270000003E-3</v>
      </c>
      <c r="CS39" s="17">
        <v>4.5043274119999999E-3</v>
      </c>
      <c r="CT39" s="17">
        <v>4.2713423480000004E-3</v>
      </c>
      <c r="CU39" s="17">
        <v>3.9508805020000001E-3</v>
      </c>
      <c r="CV39" s="17">
        <v>3.4993327789999999E-3</v>
      </c>
      <c r="CW39" s="17">
        <v>2.8649675569999999E-3</v>
      </c>
      <c r="CX39" s="74"/>
      <c r="CY39" s="17">
        <v>9.6323300999999996E-5</v>
      </c>
      <c r="CZ39" s="17">
        <v>2.6623088699999998E-4</v>
      </c>
      <c r="DA39" s="17">
        <v>6.7649815000000004E-4</v>
      </c>
      <c r="DB39" s="17">
        <v>1.595130485E-3</v>
      </c>
      <c r="DC39" s="17">
        <v>3.4713977149999999E-3</v>
      </c>
      <c r="DD39" s="17">
        <v>5.0131229110000003E-3</v>
      </c>
      <c r="DE39" s="17">
        <v>4.9136399920000004E-3</v>
      </c>
      <c r="DF39" s="17">
        <v>4.7880795300000003E-3</v>
      </c>
      <c r="DG39" s="17">
        <v>4.6240256190000001E-3</v>
      </c>
      <c r="DH39" s="17">
        <v>4.4017597179999996E-3</v>
      </c>
      <c r="DI39" s="17">
        <v>4.0922242910000003E-3</v>
      </c>
      <c r="DJ39" s="17">
        <v>3.6506901939999999E-3</v>
      </c>
      <c r="DK39" s="17">
        <v>3.0252714669999998E-3</v>
      </c>
      <c r="DL39" s="74"/>
      <c r="DM39" s="17">
        <v>9.4511136999999998E-5</v>
      </c>
      <c r="DN39" s="17">
        <v>2.6062355499999998E-4</v>
      </c>
      <c r="DO39" s="17">
        <v>6.61228387E-4</v>
      </c>
      <c r="DP39" s="17">
        <v>1.559109419E-3</v>
      </c>
      <c r="DQ39" s="17">
        <v>3.411614724E-3</v>
      </c>
      <c r="DR39" s="17">
        <v>5.0772913550000002E-3</v>
      </c>
      <c r="DS39" s="17">
        <v>4.9898703189999996E-3</v>
      </c>
      <c r="DT39" s="17">
        <v>4.8758692660000004E-3</v>
      </c>
      <c r="DU39" s="17">
        <v>4.7228918080000001E-3</v>
      </c>
      <c r="DV39" s="17">
        <v>4.5113858570000002E-3</v>
      </c>
      <c r="DW39" s="17">
        <v>4.212777553E-3</v>
      </c>
      <c r="DX39" s="17">
        <v>3.7815976670000002E-3</v>
      </c>
      <c r="DY39" s="17">
        <v>3.165595597E-3</v>
      </c>
    </row>
    <row r="40" spans="2:129" ht="15.75" x14ac:dyDescent="0.3">
      <c r="B40" s="36"/>
      <c r="C40" s="28" t="s">
        <v>39</v>
      </c>
      <c r="D40" s="4">
        <v>19</v>
      </c>
      <c r="E40" s="18">
        <v>4.4611847000000001E-5</v>
      </c>
      <c r="F40" s="17">
        <v>1.3154658399999999E-4</v>
      </c>
      <c r="G40" s="17">
        <v>3.5146865799999999E-4</v>
      </c>
      <c r="H40" s="17">
        <v>8.4876425299999997E-4</v>
      </c>
      <c r="I40" s="17">
        <v>1.755055744E-3</v>
      </c>
      <c r="J40" s="17">
        <v>2.2357504229999999E-3</v>
      </c>
      <c r="K40" s="17">
        <v>2.070378181E-3</v>
      </c>
      <c r="L40" s="17">
        <v>1.9100183320000001E-3</v>
      </c>
      <c r="M40" s="17">
        <v>1.7489802479999999E-3</v>
      </c>
      <c r="N40" s="17">
        <v>1.5794178640000001E-3</v>
      </c>
      <c r="O40" s="17">
        <v>1.3902463960000001E-3</v>
      </c>
      <c r="P40" s="17">
        <v>1.1639566460000001E-3</v>
      </c>
      <c r="Q40" s="17">
        <v>8.8040045699999995E-4</v>
      </c>
      <c r="R40" s="74"/>
      <c r="S40" s="17">
        <v>6.9418350000000003E-5</v>
      </c>
      <c r="T40" s="17">
        <v>1.9987607500000001E-4</v>
      </c>
      <c r="U40" s="17">
        <v>5.2377562099999999E-4</v>
      </c>
      <c r="V40" s="17">
        <v>1.2487248750000001E-3</v>
      </c>
      <c r="W40" s="17">
        <v>2.5631955379999999E-3</v>
      </c>
      <c r="X40" s="17">
        <v>3.0575518989999998E-3</v>
      </c>
      <c r="Y40" s="17">
        <v>2.8840665129999999E-3</v>
      </c>
      <c r="Z40" s="17">
        <v>2.7060282060000001E-3</v>
      </c>
      <c r="AA40" s="17">
        <v>2.5152700930000001E-3</v>
      </c>
      <c r="AB40" s="17">
        <v>2.2996259430000002E-3</v>
      </c>
      <c r="AC40" s="17">
        <v>2.040780499E-3</v>
      </c>
      <c r="AD40" s="17">
        <v>1.715705452E-3</v>
      </c>
      <c r="AE40" s="17">
        <v>1.2678542729999999E-3</v>
      </c>
      <c r="AF40" s="74"/>
      <c r="AG40" s="17">
        <v>7.9258727999999997E-5</v>
      </c>
      <c r="AH40" s="17">
        <v>2.2555671600000001E-4</v>
      </c>
      <c r="AI40" s="17">
        <v>5.8585269900000001E-4</v>
      </c>
      <c r="AJ40" s="17">
        <v>1.391976826E-3</v>
      </c>
      <c r="AK40" s="17">
        <v>2.8949627119999998E-3</v>
      </c>
      <c r="AL40" s="17">
        <v>3.514968945E-3</v>
      </c>
      <c r="AM40" s="17">
        <v>3.3498661670000002E-3</v>
      </c>
      <c r="AN40" s="17">
        <v>3.1742964939999998E-3</v>
      </c>
      <c r="AO40" s="17">
        <v>2.9788829450000001E-3</v>
      </c>
      <c r="AP40" s="17">
        <v>2.7495464379999998E-3</v>
      </c>
      <c r="AQ40" s="17">
        <v>2.4640549499999999E-3</v>
      </c>
      <c r="AR40" s="17">
        <v>2.0956472219999999E-3</v>
      </c>
      <c r="AS40" s="17">
        <v>1.5794882980000001E-3</v>
      </c>
      <c r="AT40" s="74"/>
      <c r="AU40" s="17">
        <v>8.3218654000000004E-5</v>
      </c>
      <c r="AV40" s="17">
        <v>2.3505506300000001E-4</v>
      </c>
      <c r="AW40" s="17">
        <v>6.07170292E-4</v>
      </c>
      <c r="AX40" s="17">
        <v>1.440609868E-3</v>
      </c>
      <c r="AY40" s="17">
        <v>3.0374384349999999E-3</v>
      </c>
      <c r="AZ40" s="17">
        <v>3.811223182E-3</v>
      </c>
      <c r="BA40" s="17">
        <v>3.658172292E-3</v>
      </c>
      <c r="BB40" s="17">
        <v>3.4908509020000001E-3</v>
      </c>
      <c r="BC40" s="17">
        <v>3.2993526740000001E-3</v>
      </c>
      <c r="BD40" s="17">
        <v>3.0681714460000001E-3</v>
      </c>
      <c r="BE40" s="17">
        <v>2.7753893020000002E-3</v>
      </c>
      <c r="BF40" s="17">
        <v>2.385281537E-3</v>
      </c>
      <c r="BG40" s="17">
        <v>1.8426973890000001E-3</v>
      </c>
      <c r="BH40" s="74"/>
      <c r="BI40" s="17">
        <v>8.4527960999999994E-5</v>
      </c>
      <c r="BJ40" s="17">
        <v>2.3746025899999999E-4</v>
      </c>
      <c r="BK40" s="17">
        <v>6.1099244600000004E-4</v>
      </c>
      <c r="BL40" s="17">
        <v>1.448620618E-3</v>
      </c>
      <c r="BM40" s="17">
        <v>3.0898097670000002E-3</v>
      </c>
      <c r="BN40" s="17">
        <v>4.0189771629999997E-3</v>
      </c>
      <c r="BO40" s="17">
        <v>3.878606807E-3</v>
      </c>
      <c r="BP40" s="17">
        <v>3.7214074329999999E-3</v>
      </c>
      <c r="BQ40" s="17">
        <v>3.5371608800000001E-3</v>
      </c>
      <c r="BR40" s="17">
        <v>3.309779236E-3</v>
      </c>
      <c r="BS40" s="17">
        <v>3.0158210689999999E-3</v>
      </c>
      <c r="BT40" s="17">
        <v>2.6169109480000002E-3</v>
      </c>
      <c r="BU40" s="17">
        <v>2.0683257339999999E-3</v>
      </c>
      <c r="BV40" s="74"/>
      <c r="BW40" s="17">
        <v>8.4524293999999997E-5</v>
      </c>
      <c r="BX40" s="17">
        <v>2.36453427E-4</v>
      </c>
      <c r="BY40" s="17">
        <v>6.0659177600000001E-4</v>
      </c>
      <c r="BZ40" s="17">
        <v>1.4375654079999999E-3</v>
      </c>
      <c r="CA40" s="17">
        <v>3.0952788110000001E-3</v>
      </c>
      <c r="CB40" s="17">
        <v>4.1721029289999998E-3</v>
      </c>
      <c r="CC40" s="17">
        <v>4.0441174179999999E-3</v>
      </c>
      <c r="CD40" s="17">
        <v>3.8975303859999999E-3</v>
      </c>
      <c r="CE40" s="17">
        <v>3.7220219110000001E-3</v>
      </c>
      <c r="CF40" s="17">
        <v>3.50144992E-3</v>
      </c>
      <c r="CG40" s="17">
        <v>3.2101707079999998E-3</v>
      </c>
      <c r="CH40" s="17">
        <v>2.8117479629999999E-3</v>
      </c>
      <c r="CI40" s="17">
        <v>2.263549801E-3</v>
      </c>
      <c r="CJ40" s="74"/>
      <c r="CK40" s="17">
        <v>8.3833962999999996E-5</v>
      </c>
      <c r="CL40" s="17">
        <v>2.3372534999999999E-4</v>
      </c>
      <c r="CM40" s="17">
        <v>5.98167469E-4</v>
      </c>
      <c r="CN40" s="17">
        <v>1.417218278E-3</v>
      </c>
      <c r="CO40" s="17">
        <v>3.0751986659999998E-3</v>
      </c>
      <c r="CP40" s="17">
        <v>4.2889039619999998E-3</v>
      </c>
      <c r="CQ40" s="17">
        <v>4.1727102380000004E-3</v>
      </c>
      <c r="CR40" s="17">
        <v>4.0366577649999999E-3</v>
      </c>
      <c r="CS40" s="17">
        <v>3.8703740240000001E-3</v>
      </c>
      <c r="CT40" s="17">
        <v>3.6574281309999998E-3</v>
      </c>
      <c r="CU40" s="17">
        <v>3.3724841500000001E-3</v>
      </c>
      <c r="CV40" s="17">
        <v>2.9787054359999999E-3</v>
      </c>
      <c r="CW40" s="17">
        <v>2.4337435659999998E-3</v>
      </c>
      <c r="CX40" s="74"/>
      <c r="CY40" s="17">
        <v>8.2776931000000002E-5</v>
      </c>
      <c r="CZ40" s="17">
        <v>2.30123655E-4</v>
      </c>
      <c r="DA40" s="17">
        <v>5.8779443899999997E-4</v>
      </c>
      <c r="DB40" s="17">
        <v>1.3924091409999999E-3</v>
      </c>
      <c r="DC40" s="17">
        <v>3.0409764479999999E-3</v>
      </c>
      <c r="DD40" s="17">
        <v>4.3802683369999996E-3</v>
      </c>
      <c r="DE40" s="17">
        <v>4.2751888869999996E-3</v>
      </c>
      <c r="DF40" s="17">
        <v>4.1493423259999999E-3</v>
      </c>
      <c r="DG40" s="17">
        <v>3.9923219559999997E-3</v>
      </c>
      <c r="DH40" s="17">
        <v>3.7875464230000002E-3</v>
      </c>
      <c r="DI40" s="17">
        <v>3.5105997430000002E-3</v>
      </c>
      <c r="DJ40" s="17">
        <v>3.1232932200000001E-3</v>
      </c>
      <c r="DK40" s="17">
        <v>2.583003532E-3</v>
      </c>
      <c r="DL40" s="74"/>
      <c r="DM40" s="17">
        <v>8.1527127999999997E-5</v>
      </c>
      <c r="DN40" s="17">
        <v>2.2609991299999999E-4</v>
      </c>
      <c r="DO40" s="17">
        <v>5.7656041200000003E-4</v>
      </c>
      <c r="DP40" s="17">
        <v>1.3656669919999999E-3</v>
      </c>
      <c r="DQ40" s="17">
        <v>2.9990345199999999E-3</v>
      </c>
      <c r="DR40" s="17">
        <v>4.4531289079999996E-3</v>
      </c>
      <c r="DS40" s="17">
        <v>4.3584765789999999E-3</v>
      </c>
      <c r="DT40" s="17">
        <v>4.2423877379999999E-3</v>
      </c>
      <c r="DU40" s="17">
        <v>4.094442607E-3</v>
      </c>
      <c r="DV40" s="17">
        <v>3.8981642599999998E-3</v>
      </c>
      <c r="DW40" s="17">
        <v>3.6295392109999998E-3</v>
      </c>
      <c r="DX40" s="17">
        <v>3.249366015E-3</v>
      </c>
      <c r="DY40" s="17">
        <v>2.714503674E-3</v>
      </c>
    </row>
    <row r="41" spans="2:129" ht="15.75" x14ac:dyDescent="0.3">
      <c r="B41" s="36"/>
      <c r="C41" s="28" t="s">
        <v>41</v>
      </c>
      <c r="D41" s="4">
        <v>24</v>
      </c>
      <c r="E41" s="17">
        <v>1.163741707E-3</v>
      </c>
      <c r="F41" s="17">
        <v>3.0548334640000002E-3</v>
      </c>
      <c r="G41" s="17">
        <v>7.4009242439999996E-3</v>
      </c>
      <c r="H41" s="17">
        <v>1.6513083522E-2</v>
      </c>
      <c r="I41" s="17">
        <v>3.2668699724000001E-2</v>
      </c>
      <c r="J41" s="17">
        <v>4.433405252E-2</v>
      </c>
      <c r="K41" s="17">
        <v>4.5542546890999999E-2</v>
      </c>
      <c r="L41" s="17">
        <v>4.7346178147999997E-2</v>
      </c>
      <c r="M41" s="17">
        <v>5.0061805089000003E-2</v>
      </c>
      <c r="N41" s="17">
        <v>5.4171956803999999E-2</v>
      </c>
      <c r="O41" s="17">
        <v>6.0381562803999998E-2</v>
      </c>
      <c r="P41" s="17">
        <v>6.9701108706999998E-2</v>
      </c>
      <c r="Q41" s="17">
        <v>8.3481583025E-2</v>
      </c>
      <c r="R41" s="74"/>
      <c r="S41" s="17">
        <v>1.1575797830000001E-3</v>
      </c>
      <c r="T41" s="17">
        <v>3.0923194629999999E-3</v>
      </c>
      <c r="U41" s="17">
        <v>7.6299861729999998E-3</v>
      </c>
      <c r="V41" s="17">
        <v>1.7364929508000001E-2</v>
      </c>
      <c r="W41" s="17">
        <v>3.4816248324000001E-2</v>
      </c>
      <c r="X41" s="17">
        <v>4.3505197739000002E-2</v>
      </c>
      <c r="Y41" s="17">
        <v>4.4156853752999999E-2</v>
      </c>
      <c r="Z41" s="17">
        <v>4.5516978233000001E-2</v>
      </c>
      <c r="AA41" s="17">
        <v>4.7941356914999997E-2</v>
      </c>
      <c r="AB41" s="17">
        <v>5.1972493731999997E-2</v>
      </c>
      <c r="AC41" s="17">
        <v>5.8402987304000002E-2</v>
      </c>
      <c r="AD41" s="17">
        <v>6.8343793197E-2</v>
      </c>
      <c r="AE41" s="17">
        <v>8.3375868438999995E-2</v>
      </c>
      <c r="AF41" s="74"/>
      <c r="AG41" s="17">
        <v>1.117979233E-3</v>
      </c>
      <c r="AH41" s="17">
        <v>3.0196438599999998E-3</v>
      </c>
      <c r="AI41" s="17">
        <v>7.5358409089999997E-3</v>
      </c>
      <c r="AJ41" s="17">
        <v>1.7386345713999999E-2</v>
      </c>
      <c r="AK41" s="17">
        <v>3.5603533771E-2</v>
      </c>
      <c r="AL41" s="17">
        <v>4.4525896494000003E-2</v>
      </c>
      <c r="AM41" s="17">
        <v>4.4793974276000001E-2</v>
      </c>
      <c r="AN41" s="17">
        <v>4.5781870822999997E-2</v>
      </c>
      <c r="AO41" s="17">
        <v>4.7838744379000001E-2</v>
      </c>
      <c r="AP41" s="17">
        <v>5.1497494667000002E-2</v>
      </c>
      <c r="AQ41" s="17">
        <v>5.7535126632E-2</v>
      </c>
      <c r="AR41" s="17">
        <v>6.7047880971999999E-2</v>
      </c>
      <c r="AS41" s="17">
        <v>8.1534109997000004E-2</v>
      </c>
      <c r="AT41" s="74"/>
      <c r="AU41" s="17">
        <v>1.080299223E-3</v>
      </c>
      <c r="AV41" s="17">
        <v>2.9393557040000001E-3</v>
      </c>
      <c r="AW41" s="17">
        <v>7.3909160170000003E-3</v>
      </c>
      <c r="AX41" s="17">
        <v>1.7216018079000001E-2</v>
      </c>
      <c r="AY41" s="17">
        <v>3.5941287283000001E-2</v>
      </c>
      <c r="AZ41" s="17">
        <v>4.5909897315000003E-2</v>
      </c>
      <c r="BA41" s="17">
        <v>4.5898957875E-2</v>
      </c>
      <c r="BB41" s="17">
        <v>4.6594470839999999E-2</v>
      </c>
      <c r="BC41" s="17">
        <v>4.8330125635999997E-2</v>
      </c>
      <c r="BD41" s="17">
        <v>5.1615066164000002E-2</v>
      </c>
      <c r="BE41" s="17">
        <v>5.7193372809999997E-2</v>
      </c>
      <c r="BF41" s="17">
        <v>6.6109446210999998E-2</v>
      </c>
      <c r="BG41" s="17">
        <v>7.9768058022999994E-2</v>
      </c>
      <c r="BH41" s="74"/>
      <c r="BI41" s="17">
        <v>1.04740091E-3</v>
      </c>
      <c r="BJ41" s="17">
        <v>2.8646557670000002E-3</v>
      </c>
      <c r="BK41" s="17">
        <v>7.2416103189999999E-3</v>
      </c>
      <c r="BL41" s="17">
        <v>1.6988140451999999E-2</v>
      </c>
      <c r="BM41" s="17">
        <v>3.6043400975000001E-2</v>
      </c>
      <c r="BN41" s="17">
        <v>4.7344570448999999E-2</v>
      </c>
      <c r="BO41" s="17">
        <v>4.7122667416999997E-2</v>
      </c>
      <c r="BP41" s="17">
        <v>4.7587010248000002E-2</v>
      </c>
      <c r="BQ41" s="17">
        <v>4.9054499107999999E-2</v>
      </c>
      <c r="BR41" s="17">
        <v>5.2008518928999999E-2</v>
      </c>
      <c r="BS41" s="17">
        <v>5.7156087762999998E-2</v>
      </c>
      <c r="BT41" s="17">
        <v>6.5477457633999994E-2</v>
      </c>
      <c r="BU41" s="17">
        <v>7.8329933754999997E-2</v>
      </c>
      <c r="BV41" s="74"/>
      <c r="BW41" s="17">
        <v>1.018792746E-3</v>
      </c>
      <c r="BX41" s="17">
        <v>2.7971232129999999E-3</v>
      </c>
      <c r="BY41" s="17">
        <v>7.0990731660000002E-3</v>
      </c>
      <c r="BZ41" s="17">
        <v>1.6745347805000001E-2</v>
      </c>
      <c r="CA41" s="17">
        <v>3.6007198354999999E-2</v>
      </c>
      <c r="CB41" s="17">
        <v>4.8739869817000001E-2</v>
      </c>
      <c r="CC41" s="17">
        <v>4.835426306E-2</v>
      </c>
      <c r="CD41" s="17">
        <v>4.8633235146999999E-2</v>
      </c>
      <c r="CE41" s="17">
        <v>4.9877893481000003E-2</v>
      </c>
      <c r="CF41" s="17">
        <v>5.2547952162999997E-2</v>
      </c>
      <c r="CG41" s="17">
        <v>5.7307104429999998E-2</v>
      </c>
      <c r="CH41" s="17">
        <v>6.5089285689000007E-2</v>
      </c>
      <c r="CI41" s="17">
        <v>7.7204490614000004E-2</v>
      </c>
      <c r="CJ41" s="74"/>
      <c r="CK41" s="17">
        <v>9.9367676199999997E-4</v>
      </c>
      <c r="CL41" s="17">
        <v>2.7362034950000002E-3</v>
      </c>
      <c r="CM41" s="17">
        <v>6.965908065E-3</v>
      </c>
      <c r="CN41" s="17">
        <v>1.6503743878999999E-2</v>
      </c>
      <c r="CO41" s="17">
        <v>3.5886991423000003E-2</v>
      </c>
      <c r="CP41" s="17">
        <v>5.0068552825000001E-2</v>
      </c>
      <c r="CQ41" s="17">
        <v>4.9553704625E-2</v>
      </c>
      <c r="CR41" s="17">
        <v>4.9682025608000002E-2</v>
      </c>
      <c r="CS41" s="17">
        <v>5.0739955671000002E-2</v>
      </c>
      <c r="CT41" s="17">
        <v>5.3163919034000001E-2</v>
      </c>
      <c r="CU41" s="17">
        <v>5.7584646240000002E-2</v>
      </c>
      <c r="CV41" s="17">
        <v>6.4887028750999998E-2</v>
      </c>
      <c r="CW41" s="17">
        <v>7.6332119362999995E-2</v>
      </c>
      <c r="CX41" s="74"/>
      <c r="CY41" s="17">
        <v>9.7137491800000002E-4</v>
      </c>
      <c r="CZ41" s="17">
        <v>2.6810009080000001E-3</v>
      </c>
      <c r="DA41" s="17">
        <v>6.842218269E-3</v>
      </c>
      <c r="DB41" s="17">
        <v>1.6269790265999999E-2</v>
      </c>
      <c r="DC41" s="17">
        <v>3.5715365083000002E-2</v>
      </c>
      <c r="DD41" s="17">
        <v>5.1324607288E-2</v>
      </c>
      <c r="DE41" s="17">
        <v>5.0706554681999999E-2</v>
      </c>
      <c r="DF41" s="17">
        <v>5.0711001547999998E-2</v>
      </c>
      <c r="DG41" s="17">
        <v>5.1610863946E-2</v>
      </c>
      <c r="DH41" s="17">
        <v>5.3820992082000002E-2</v>
      </c>
      <c r="DI41" s="17">
        <v>5.7947541828999999E-2</v>
      </c>
      <c r="DJ41" s="17">
        <v>6.4821560195000003E-2</v>
      </c>
      <c r="DK41" s="17">
        <v>7.5655129678999997E-2</v>
      </c>
      <c r="DL41" s="74"/>
      <c r="DM41" s="17">
        <v>9.51361642E-4</v>
      </c>
      <c r="DN41" s="17">
        <v>2.6306729439999998E-3</v>
      </c>
      <c r="DO41" s="17">
        <v>6.7273478790000002E-3</v>
      </c>
      <c r="DP41" s="17">
        <v>1.6045966517E-2</v>
      </c>
      <c r="DQ41" s="17">
        <v>3.5512604259999997E-2</v>
      </c>
      <c r="DR41" s="17">
        <v>5.2509746184999997E-2</v>
      </c>
      <c r="DS41" s="17">
        <v>5.1808649818999998E-2</v>
      </c>
      <c r="DT41" s="17">
        <v>5.1710149017000002E-2</v>
      </c>
      <c r="DU41" s="17">
        <v>5.2474852650999999E-2</v>
      </c>
      <c r="DV41" s="17">
        <v>5.4499393243000002E-2</v>
      </c>
      <c r="DW41" s="17">
        <v>5.8366352997E-2</v>
      </c>
      <c r="DX41" s="17">
        <v>6.4854122441000001E-2</v>
      </c>
      <c r="DY41" s="17">
        <v>7.5126578654000006E-2</v>
      </c>
    </row>
    <row r="42" spans="2:129" ht="15.75" x14ac:dyDescent="0.3">
      <c r="B42" s="41"/>
      <c r="C42" s="29" t="s">
        <v>40</v>
      </c>
      <c r="D42" s="4">
        <v>20</v>
      </c>
      <c r="E42" s="17">
        <v>0</v>
      </c>
      <c r="F42" s="17">
        <v>0</v>
      </c>
      <c r="G42" s="17">
        <v>0</v>
      </c>
      <c r="H42" s="17">
        <v>0</v>
      </c>
      <c r="I42" s="17">
        <v>0</v>
      </c>
      <c r="J42" s="17">
        <v>0</v>
      </c>
      <c r="K42" s="17">
        <v>0</v>
      </c>
      <c r="L42" s="17">
        <v>0</v>
      </c>
      <c r="M42" s="17">
        <v>0</v>
      </c>
      <c r="N42" s="17">
        <v>0</v>
      </c>
      <c r="O42" s="17">
        <v>0</v>
      </c>
      <c r="P42" s="17">
        <v>0</v>
      </c>
      <c r="Q42" s="17">
        <v>0</v>
      </c>
      <c r="R42" s="74"/>
      <c r="S42" s="17">
        <v>0</v>
      </c>
      <c r="T42" s="17">
        <v>0</v>
      </c>
      <c r="U42" s="17">
        <v>0</v>
      </c>
      <c r="V42" s="17">
        <v>0</v>
      </c>
      <c r="W42" s="17">
        <v>0</v>
      </c>
      <c r="X42" s="17">
        <v>0</v>
      </c>
      <c r="Y42" s="17">
        <v>0</v>
      </c>
      <c r="Z42" s="17">
        <v>0</v>
      </c>
      <c r="AA42" s="17">
        <v>0</v>
      </c>
      <c r="AB42" s="17">
        <v>0</v>
      </c>
      <c r="AC42" s="17">
        <v>0</v>
      </c>
      <c r="AD42" s="17">
        <v>0</v>
      </c>
      <c r="AE42" s="17">
        <v>0</v>
      </c>
      <c r="AF42" s="74"/>
      <c r="AG42" s="17">
        <v>0</v>
      </c>
      <c r="AH42" s="17">
        <v>0</v>
      </c>
      <c r="AI42" s="17">
        <v>0</v>
      </c>
      <c r="AJ42" s="17">
        <v>0</v>
      </c>
      <c r="AK42" s="17">
        <v>0</v>
      </c>
      <c r="AL42" s="17">
        <v>0</v>
      </c>
      <c r="AM42" s="17">
        <v>0</v>
      </c>
      <c r="AN42" s="17">
        <v>0</v>
      </c>
      <c r="AO42" s="17">
        <v>0</v>
      </c>
      <c r="AP42" s="17">
        <v>0</v>
      </c>
      <c r="AQ42" s="17">
        <v>0</v>
      </c>
      <c r="AR42" s="17">
        <v>0</v>
      </c>
      <c r="AS42" s="17">
        <v>0</v>
      </c>
      <c r="AT42" s="74"/>
      <c r="AU42" s="17">
        <v>0</v>
      </c>
      <c r="AV42" s="17">
        <v>0</v>
      </c>
      <c r="AW42" s="17">
        <v>0</v>
      </c>
      <c r="AX42" s="17">
        <v>0</v>
      </c>
      <c r="AY42" s="17">
        <v>0</v>
      </c>
      <c r="AZ42" s="17">
        <v>0</v>
      </c>
      <c r="BA42" s="17">
        <v>0</v>
      </c>
      <c r="BB42" s="17">
        <v>0</v>
      </c>
      <c r="BC42" s="17">
        <v>0</v>
      </c>
      <c r="BD42" s="17">
        <v>0</v>
      </c>
      <c r="BE42" s="17">
        <v>0</v>
      </c>
      <c r="BF42" s="17">
        <v>0</v>
      </c>
      <c r="BG42" s="17">
        <v>0</v>
      </c>
      <c r="BH42" s="74"/>
      <c r="BI42" s="17">
        <v>0</v>
      </c>
      <c r="BJ42" s="17">
        <v>0</v>
      </c>
      <c r="BK42" s="17">
        <v>0</v>
      </c>
      <c r="BL42" s="17">
        <v>0</v>
      </c>
      <c r="BM42" s="17">
        <v>0</v>
      </c>
      <c r="BN42" s="17">
        <v>0</v>
      </c>
      <c r="BO42" s="17">
        <v>0</v>
      </c>
      <c r="BP42" s="17">
        <v>0</v>
      </c>
      <c r="BQ42" s="17">
        <v>0</v>
      </c>
      <c r="BR42" s="17">
        <v>0</v>
      </c>
      <c r="BS42" s="17">
        <v>0</v>
      </c>
      <c r="BT42" s="17">
        <v>0</v>
      </c>
      <c r="BU42" s="17">
        <v>0</v>
      </c>
      <c r="BV42" s="74"/>
      <c r="BW42" s="17">
        <v>0</v>
      </c>
      <c r="BX42" s="17">
        <v>0</v>
      </c>
      <c r="BY42" s="17">
        <v>0</v>
      </c>
      <c r="BZ42" s="17">
        <v>0</v>
      </c>
      <c r="CA42" s="17">
        <v>0</v>
      </c>
      <c r="CB42" s="17">
        <v>0</v>
      </c>
      <c r="CC42" s="17">
        <v>0</v>
      </c>
      <c r="CD42" s="17">
        <v>0</v>
      </c>
      <c r="CE42" s="17">
        <v>0</v>
      </c>
      <c r="CF42" s="17">
        <v>0</v>
      </c>
      <c r="CG42" s="17">
        <v>0</v>
      </c>
      <c r="CH42" s="17">
        <v>0</v>
      </c>
      <c r="CI42" s="17">
        <v>0</v>
      </c>
      <c r="CJ42" s="74"/>
      <c r="CK42" s="17">
        <v>0</v>
      </c>
      <c r="CL42" s="17">
        <v>0</v>
      </c>
      <c r="CM42" s="17">
        <v>0</v>
      </c>
      <c r="CN42" s="17">
        <v>0</v>
      </c>
      <c r="CO42" s="17">
        <v>0</v>
      </c>
      <c r="CP42" s="17">
        <v>0</v>
      </c>
      <c r="CQ42" s="17">
        <v>0</v>
      </c>
      <c r="CR42" s="17">
        <v>0</v>
      </c>
      <c r="CS42" s="17">
        <v>0</v>
      </c>
      <c r="CT42" s="17">
        <v>0</v>
      </c>
      <c r="CU42" s="17">
        <v>0</v>
      </c>
      <c r="CV42" s="17">
        <v>0</v>
      </c>
      <c r="CW42" s="17">
        <v>0</v>
      </c>
      <c r="CX42" s="74"/>
      <c r="CY42" s="17">
        <v>0</v>
      </c>
      <c r="CZ42" s="17">
        <v>0</v>
      </c>
      <c r="DA42" s="17">
        <v>0</v>
      </c>
      <c r="DB42" s="17">
        <v>0</v>
      </c>
      <c r="DC42" s="17">
        <v>0</v>
      </c>
      <c r="DD42" s="17">
        <v>0</v>
      </c>
      <c r="DE42" s="17">
        <v>0</v>
      </c>
      <c r="DF42" s="17">
        <v>0</v>
      </c>
      <c r="DG42" s="17">
        <v>0</v>
      </c>
      <c r="DH42" s="17">
        <v>0</v>
      </c>
      <c r="DI42" s="17">
        <v>0</v>
      </c>
      <c r="DJ42" s="17">
        <v>0</v>
      </c>
      <c r="DK42" s="17">
        <v>0</v>
      </c>
      <c r="DL42" s="74"/>
      <c r="DM42" s="17">
        <v>0</v>
      </c>
      <c r="DN42" s="17">
        <v>0</v>
      </c>
      <c r="DO42" s="17">
        <v>0</v>
      </c>
      <c r="DP42" s="17">
        <v>0</v>
      </c>
      <c r="DQ42" s="17">
        <v>0</v>
      </c>
      <c r="DR42" s="17">
        <v>0</v>
      </c>
      <c r="DS42" s="17">
        <v>0</v>
      </c>
      <c r="DT42" s="17">
        <v>0</v>
      </c>
      <c r="DU42" s="17">
        <v>0</v>
      </c>
      <c r="DV42" s="17">
        <v>0</v>
      </c>
      <c r="DW42" s="17">
        <v>0</v>
      </c>
      <c r="DX42" s="17">
        <v>0</v>
      </c>
      <c r="DY42" s="17">
        <v>0</v>
      </c>
    </row>
    <row r="43" spans="2:129" ht="14.25" x14ac:dyDescent="0.2">
      <c r="B43" s="22"/>
      <c r="C43" s="25" t="s">
        <v>55</v>
      </c>
      <c r="D43" s="4"/>
      <c r="E43" s="21">
        <f t="shared" ref="E43:F43" si="47">SUM(E15:E42)</f>
        <v>9.8423897160940026</v>
      </c>
      <c r="F43" s="21">
        <f t="shared" si="47"/>
        <v>9.5776731036210023</v>
      </c>
      <c r="G43" s="21">
        <f t="shared" ref="G43:Q43" si="48">SUM(G15:G42)</f>
        <v>8.9604956377689984</v>
      </c>
      <c r="H43" s="21">
        <f t="shared" ref="H43" si="49">SUM(H15:H42)</f>
        <v>7.6541754622299996</v>
      </c>
      <c r="I43" s="21">
        <f t="shared" si="48"/>
        <v>5.3326929600449997</v>
      </c>
      <c r="J43" s="21">
        <f t="shared" ref="J43" si="50">SUM(J15:J42)</f>
        <v>3.7370379833450009</v>
      </c>
      <c r="K43" s="21">
        <f t="shared" si="48"/>
        <v>3.7368990666500004</v>
      </c>
      <c r="L43" s="21">
        <f t="shared" ref="L43" si="51">SUM(L15:L42)</f>
        <v>3.7354640393190004</v>
      </c>
      <c r="M43" s="21">
        <f t="shared" si="48"/>
        <v>3.7321209285739991</v>
      </c>
      <c r="N43" s="21">
        <f t="shared" ref="N43" si="52">SUM(N15:N42)</f>
        <v>3.7259408835520009</v>
      </c>
      <c r="O43" s="21">
        <f t="shared" si="48"/>
        <v>3.7155751267910002</v>
      </c>
      <c r="P43" s="21">
        <f t="shared" ref="P43" si="53">SUM(P15:P42)</f>
        <v>3.6991364368300004</v>
      </c>
      <c r="Q43" s="21">
        <f t="shared" si="48"/>
        <v>3.6740499936779996</v>
      </c>
      <c r="R43" s="74"/>
      <c r="S43" s="21">
        <f t="shared" ref="S43:AE43" si="54">SUM(S15:S42)</f>
        <v>9.8326049078220006</v>
      </c>
      <c r="T43" s="21">
        <f t="shared" ref="T43" si="55">SUM(T15:T42)</f>
        <v>9.5509929117629984</v>
      </c>
      <c r="U43" s="21">
        <f t="shared" si="54"/>
        <v>8.8920684034610016</v>
      </c>
      <c r="V43" s="21">
        <f t="shared" ref="V43" si="56">SUM(V15:V42)</f>
        <v>7.4857758558970025</v>
      </c>
      <c r="W43" s="21">
        <f t="shared" si="54"/>
        <v>4.9715218621770001</v>
      </c>
      <c r="X43" s="21">
        <f t="shared" ref="X43" si="57">SUM(X15:X42)</f>
        <v>3.7266294422149993</v>
      </c>
      <c r="Y43" s="21">
        <f t="shared" si="54"/>
        <v>3.7269116472599997</v>
      </c>
      <c r="Z43" s="21">
        <f t="shared" ref="Z43" si="58">SUM(Z15:Z42)</f>
        <v>3.7257250207550001</v>
      </c>
      <c r="AA43" s="21">
        <f t="shared" si="54"/>
        <v>3.7224102039630003</v>
      </c>
      <c r="AB43" s="21">
        <f t="shared" ref="AB43" si="59">SUM(AB15:AB42)</f>
        <v>3.7159838432709993</v>
      </c>
      <c r="AC43" s="21">
        <f t="shared" si="54"/>
        <v>3.7050425839950005</v>
      </c>
      <c r="AD43" s="21">
        <f t="shared" ref="AD43" si="60">SUM(AD15:AD42)</f>
        <v>3.6876134715990001</v>
      </c>
      <c r="AE43" s="21">
        <f t="shared" si="54"/>
        <v>3.6612599389560003</v>
      </c>
      <c r="AF43" s="74"/>
      <c r="AG43" s="21">
        <f t="shared" ref="AG43:AH43" si="61">SUM(AG15:AG42)</f>
        <v>9.8378231054709993</v>
      </c>
      <c r="AH43" s="21">
        <f t="shared" si="61"/>
        <v>9.5646208857219985</v>
      </c>
      <c r="AI43" s="21">
        <f t="shared" ref="AI43" si="62">SUM(AI15:AI42)</f>
        <v>8.9233773672459975</v>
      </c>
      <c r="AJ43" s="21">
        <f t="shared" ref="AJ43" si="63">SUM(AJ15:AJ42)</f>
        <v>7.5430294038199976</v>
      </c>
      <c r="AK43" s="21">
        <f t="shared" ref="AK43" si="64">SUM(AK15:AK42)</f>
        <v>5.0051560885770003</v>
      </c>
      <c r="AL43" s="21">
        <f t="shared" ref="AL43" si="65">SUM(AL15:AL42)</f>
        <v>3.717740576692</v>
      </c>
      <c r="AM43" s="21">
        <f t="shared" ref="AM43" si="66">SUM(AM15:AM42)</f>
        <v>3.7178030489130007</v>
      </c>
      <c r="AN43" s="21">
        <f t="shared" ref="AN43" si="67">SUM(AN15:AN42)</f>
        <v>3.7162753190350002</v>
      </c>
      <c r="AO43" s="21">
        <f t="shared" ref="AO43" si="68">SUM(AO15:AO42)</f>
        <v>3.7125069378709998</v>
      </c>
      <c r="AP43" s="21">
        <f t="shared" ref="AP43" si="69">SUM(AP15:AP42)</f>
        <v>3.7055503957410005</v>
      </c>
      <c r="AQ43" s="21">
        <f t="shared" ref="AQ43" si="70">SUM(AQ15:AQ42)</f>
        <v>3.6940919718399998</v>
      </c>
      <c r="AR43" s="21">
        <f t="shared" ref="AR43" si="71">SUM(AR15:AR42)</f>
        <v>3.6762876314420008</v>
      </c>
      <c r="AS43" s="21">
        <f t="shared" ref="AS43" si="72">SUM(AS15:AS42)</f>
        <v>3.650014038811999</v>
      </c>
      <c r="AT43" s="74"/>
      <c r="AU43" s="21">
        <f t="shared" ref="AU43" si="73">SUM(AU15:AU42)</f>
        <v>9.8451862196739963</v>
      </c>
      <c r="AV43" s="21">
        <f t="shared" ref="AV43" si="74">SUM(AV15:AV42)</f>
        <v>9.584114484361999</v>
      </c>
      <c r="AW43" s="21">
        <f t="shared" ref="AW43" si="75">SUM(AW15:AW42)</f>
        <v>8.9698469139270021</v>
      </c>
      <c r="AX43" s="21">
        <f t="shared" ref="AX43" si="76">SUM(AX15:AX42)</f>
        <v>7.6384070347830022</v>
      </c>
      <c r="AY43" s="21">
        <f t="shared" ref="AY43" si="77">SUM(AY15:AY42)</f>
        <v>5.1240263573660014</v>
      </c>
      <c r="AZ43" s="21">
        <f t="shared" ref="AZ43" si="78">SUM(AZ15:AZ42)</f>
        <v>3.7097713700609991</v>
      </c>
      <c r="BA43" s="21">
        <f t="shared" ref="BA43" si="79">SUM(BA15:BA42)</f>
        <v>3.7091840211309997</v>
      </c>
      <c r="BB43" s="21">
        <f t="shared" ref="BB43" si="80">SUM(BB15:BB42)</f>
        <v>3.7068387819779995</v>
      </c>
      <c r="BC43" s="21">
        <f t="shared" ref="BC43" si="81">SUM(BC15:BC42)</f>
        <v>3.7020970762019996</v>
      </c>
      <c r="BD43" s="21">
        <f t="shared" ref="BD43" si="82">SUM(BD15:BD42)</f>
        <v>3.6940660258649998</v>
      </c>
      <c r="BE43" s="21">
        <f t="shared" ref="BE43" si="83">SUM(BE15:BE42)</f>
        <v>3.6815168557440003</v>
      </c>
      <c r="BF43" s="21">
        <f t="shared" ref="BF43" si="84">SUM(BF15:BF42)</f>
        <v>3.6628722156890006</v>
      </c>
      <c r="BG43" s="21">
        <f t="shared" ref="BG43" si="85">SUM(BG15:BG42)</f>
        <v>3.6361804814779997</v>
      </c>
      <c r="BH43" s="74"/>
      <c r="BI43" s="21">
        <f t="shared" ref="BI43:BJ43" si="86">SUM(BI15:BI42)</f>
        <v>9.8523821199760011</v>
      </c>
      <c r="BJ43" s="21">
        <f t="shared" si="86"/>
        <v>9.6032344773619993</v>
      </c>
      <c r="BK43" s="21">
        <f t="shared" ref="BK43" si="87">SUM(BK15:BK42)</f>
        <v>9.0158681299530006</v>
      </c>
      <c r="BL43" s="21">
        <f t="shared" ref="BL43" si="88">SUM(BL15:BL42)</f>
        <v>7.7356238554080008</v>
      </c>
      <c r="BM43" s="21">
        <f t="shared" ref="BM43" si="89">SUM(BM15:BM42)</f>
        <v>5.2630722480650007</v>
      </c>
      <c r="BN43" s="21">
        <f t="shared" ref="BN43" si="90">SUM(BN15:BN42)</f>
        <v>3.7022641719770006</v>
      </c>
      <c r="BO43" s="21">
        <f t="shared" ref="BO43" si="91">SUM(BO15:BO42)</f>
        <v>3.7006938157100002</v>
      </c>
      <c r="BP43" s="21">
        <f t="shared" ref="BP43" si="92">SUM(BP15:BP42)</f>
        <v>3.6971495110090005</v>
      </c>
      <c r="BQ43" s="21">
        <f t="shared" ref="BQ43" si="93">SUM(BQ15:BQ42)</f>
        <v>3.6910100047410008</v>
      </c>
      <c r="BR43" s="21">
        <f t="shared" ref="BR43" si="94">SUM(BR15:BR42)</f>
        <v>3.6814467042300003</v>
      </c>
      <c r="BS43" s="21">
        <f t="shared" ref="BS43" si="95">SUM(BS15:BS42)</f>
        <v>3.6673680377740001</v>
      </c>
      <c r="BT43" s="21">
        <f t="shared" ref="BT43" si="96">SUM(BT15:BT42)</f>
        <v>3.6474452958690002</v>
      </c>
      <c r="BU43" s="21">
        <f t="shared" ref="BU43" si="97">SUM(BU15:BU42)</f>
        <v>3.6199076634610008</v>
      </c>
      <c r="BV43" s="74"/>
      <c r="BW43" s="21">
        <f t="shared" ref="BW43:BX43" si="98">SUM(BW15:BW42)</f>
        <v>9.8589350421059958</v>
      </c>
      <c r="BX43" s="21">
        <f t="shared" si="98"/>
        <v>9.6206781533069989</v>
      </c>
      <c r="BY43" s="21">
        <f t="shared" ref="BY43" si="99">SUM(BY15:BY42)</f>
        <v>9.0580619859870026</v>
      </c>
      <c r="BZ43" s="21">
        <f t="shared" ref="BZ43" si="100">SUM(BZ15:BZ42)</f>
        <v>7.8260872346200001</v>
      </c>
      <c r="CA43" s="21">
        <f t="shared" ref="CA43" si="101">SUM(CA15:CA42)</f>
        <v>5.4023808651750009</v>
      </c>
      <c r="CB43" s="21">
        <f t="shared" ref="CB43" si="102">SUM(CB15:CB42)</f>
        <v>3.6949522888219994</v>
      </c>
      <c r="CC43" s="21">
        <f t="shared" ref="CC43" si="103">SUM(CC15:CC42)</f>
        <v>3.6921315187309998</v>
      </c>
      <c r="CD43" s="21">
        <f t="shared" ref="CD43" si="104">SUM(CD15:CD42)</f>
        <v>3.6870881477099995</v>
      </c>
      <c r="CE43" s="21">
        <f t="shared" ref="CE43" si="105">SUM(CE15:CE42)</f>
        <v>3.679232999186</v>
      </c>
      <c r="CF43" s="21">
        <f t="shared" ref="CF43" si="106">SUM(CF15:CF42)</f>
        <v>3.6678231695259993</v>
      </c>
      <c r="CG43" s="21">
        <f t="shared" ref="CG43" si="107">SUM(CG15:CG42)</f>
        <v>3.6519554739839997</v>
      </c>
      <c r="CH43" s="21">
        <f t="shared" ref="CH43" si="108">SUM(CH15:CH42)</f>
        <v>3.6305376890289995</v>
      </c>
      <c r="CI43" s="21">
        <f t="shared" ref="CI43" si="109">SUM(CI15:CI42)</f>
        <v>3.6021402882119999</v>
      </c>
      <c r="CJ43" s="74"/>
      <c r="CK43" s="21">
        <f t="shared" ref="CK43" si="110">SUM(CK15:CK42)</f>
        <v>9.8647987969229991</v>
      </c>
      <c r="CL43" s="21">
        <f t="shared" ref="CL43" si="111">SUM(CL15:CL42)</f>
        <v>9.6363054587610009</v>
      </c>
      <c r="CM43" s="21">
        <f t="shared" ref="CM43" si="112">SUM(CM15:CM42)</f>
        <v>9.0959804074880015</v>
      </c>
      <c r="CN43" s="21">
        <f t="shared" ref="CN43" si="113">SUM(CN15:CN42)</f>
        <v>7.9081574303129987</v>
      </c>
      <c r="CO43" s="21">
        <f t="shared" ref="CO43" si="114">SUM(CO15:CO42)</f>
        <v>5.5351131487899998</v>
      </c>
      <c r="CP43" s="21">
        <f t="shared" ref="CP43" si="115">SUM(CP15:CP42)</f>
        <v>3.6876763981070009</v>
      </c>
      <c r="CQ43" s="21">
        <f t="shared" ref="CQ43" si="116">SUM(CQ15:CQ42)</f>
        <v>3.6833936768910007</v>
      </c>
      <c r="CR43" s="21">
        <f t="shared" ref="CR43" si="117">SUM(CR15:CR42)</f>
        <v>3.6766274616640007</v>
      </c>
      <c r="CS43" s="21">
        <f t="shared" ref="CS43" si="118">SUM(CS15:CS42)</f>
        <v>3.6668495131600003</v>
      </c>
      <c r="CT43" s="21">
        <f t="shared" ref="CT43" si="119">SUM(CT15:CT42)</f>
        <v>3.6534444790689999</v>
      </c>
      <c r="CU43" s="21">
        <f t="shared" ref="CU43" si="120">SUM(CU15:CU42)</f>
        <v>3.6357184345759999</v>
      </c>
      <c r="CV43" s="21">
        <f t="shared" ref="CV43" si="121">SUM(CV15:CV42)</f>
        <v>3.6128931849350008</v>
      </c>
      <c r="CW43" s="21">
        <f t="shared" ref="CW43" si="122">SUM(CW15:CW42)</f>
        <v>3.5839552151729999</v>
      </c>
      <c r="CX43" s="74"/>
      <c r="CY43" s="21">
        <f t="shared" ref="CY43:CZ43" si="123">SUM(CY15:CY42)</f>
        <v>9.8700348558050042</v>
      </c>
      <c r="CZ43" s="21">
        <f t="shared" si="123"/>
        <v>9.650271335647</v>
      </c>
      <c r="DA43" s="21">
        <f t="shared" ref="DA43" si="124">SUM(DA15:DA42)</f>
        <v>9.1299420149440014</v>
      </c>
      <c r="DB43" s="21">
        <f t="shared" ref="DB43" si="125">SUM(DB15:DB42)</f>
        <v>7.9821572843899986</v>
      </c>
      <c r="DC43" s="21">
        <f t="shared" ref="DC43" si="126">SUM(DC15:DC42)</f>
        <v>5.6591009177139986</v>
      </c>
      <c r="DD43" s="21">
        <f t="shared" ref="DD43" si="127">SUM(DD15:DD42)</f>
        <v>3.6803385153720005</v>
      </c>
      <c r="DE43" s="21">
        <f t="shared" ref="DE43" si="128">SUM(DE15:DE42)</f>
        <v>3.6744357026939993</v>
      </c>
      <c r="DF43" s="21">
        <f t="shared" ref="DF43" si="129">SUM(DF15:DF42)</f>
        <v>3.6657975006890009</v>
      </c>
      <c r="DG43" s="21">
        <f t="shared" ref="DG43" si="130">SUM(DG15:DG42)</f>
        <v>3.6539975357450003</v>
      </c>
      <c r="DH43" s="21">
        <f t="shared" ref="DH43" si="131">SUM(DH15:DH42)</f>
        <v>3.6385975789710008</v>
      </c>
      <c r="DI43" s="21">
        <f t="shared" ref="DI43" si="132">SUM(DI15:DI42)</f>
        <v>3.6191545259359996</v>
      </c>
      <c r="DJ43" s="21">
        <f t="shared" ref="DJ43" si="133">SUM(DJ15:DJ42)</f>
        <v>3.5952618620109993</v>
      </c>
      <c r="DK43" s="21">
        <f t="shared" ref="DK43" si="134">SUM(DK15:DK42)</f>
        <v>3.5663419792290001</v>
      </c>
      <c r="DL43" s="74"/>
      <c r="DM43" s="21">
        <f t="shared" ref="DM43" si="135">SUM(DM15:DM42)</f>
        <v>9.8747251889999994</v>
      </c>
      <c r="DN43" s="21">
        <f t="shared" ref="DN43" si="136">SUM(DN15:DN42)</f>
        <v>9.6627893148670001</v>
      </c>
      <c r="DO43" s="21">
        <f t="shared" ref="DO43" si="137">SUM(DO15:DO42)</f>
        <v>9.1604329053999969</v>
      </c>
      <c r="DP43" s="21">
        <f t="shared" ref="DP43" si="138">SUM(DP15:DP42)</f>
        <v>8.0489295548080015</v>
      </c>
      <c r="DQ43" s="21">
        <f t="shared" ref="DQ43" si="139">SUM(DQ15:DQ42)</f>
        <v>5.7740094110830009</v>
      </c>
      <c r="DR43" s="21">
        <f t="shared" ref="DR43" si="140">SUM(DR15:DR42)</f>
        <v>3.6728775712190007</v>
      </c>
      <c r="DS43" s="21">
        <f t="shared" ref="DS43" si="141">SUM(DS15:DS42)</f>
        <v>3.6652502615500007</v>
      </c>
      <c r="DT43" s="21">
        <f t="shared" ref="DT43" si="142">SUM(DT15:DT42)</f>
        <v>3.654664955898999</v>
      </c>
      <c r="DU43" s="21">
        <f t="shared" ref="DU43" si="143">SUM(DU15:DU42)</f>
        <v>3.6408496240130006</v>
      </c>
      <c r="DV43" s="21">
        <f t="shared" ref="DV43" si="144">SUM(DV15:DV42)</f>
        <v>3.623592557309999</v>
      </c>
      <c r="DW43" s="21">
        <f t="shared" ref="DW43" si="145">SUM(DW15:DW42)</f>
        <v>3.602753793448001</v>
      </c>
      <c r="DX43" s="21">
        <f t="shared" ref="DX43" si="146">SUM(DX15:DX42)</f>
        <v>3.5783145301829995</v>
      </c>
      <c r="DY43" s="21">
        <f t="shared" ref="DY43" si="147">SUM(DY15:DY42)</f>
        <v>3.5500954994919995</v>
      </c>
    </row>
    <row r="44" spans="2:129" x14ac:dyDescent="0.2">
      <c r="B44" s="1"/>
      <c r="C44" s="5"/>
      <c r="D44" s="4"/>
      <c r="E44" s="21"/>
      <c r="F44" s="21"/>
      <c r="G44" s="21"/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74"/>
      <c r="S44" s="21"/>
      <c r="T44" s="21"/>
      <c r="U44" s="21"/>
      <c r="V44" s="21"/>
      <c r="W44" s="21"/>
      <c r="X44" s="21"/>
      <c r="Y44" s="21"/>
      <c r="Z44" s="21"/>
      <c r="AA44" s="21"/>
      <c r="AB44" s="21"/>
      <c r="AC44" s="21"/>
      <c r="AD44" s="21"/>
      <c r="AE44" s="21"/>
      <c r="AF44" s="74"/>
      <c r="AG44" s="21"/>
      <c r="AH44" s="21"/>
      <c r="AI44" s="21"/>
      <c r="AJ44" s="21"/>
      <c r="AK44" s="21"/>
      <c r="AL44" s="21"/>
      <c r="AM44" s="21"/>
      <c r="AN44" s="21"/>
      <c r="AO44" s="21"/>
      <c r="AP44" s="21"/>
      <c r="AQ44" s="21"/>
      <c r="AR44" s="21"/>
      <c r="AS44" s="21"/>
      <c r="AT44" s="74"/>
      <c r="AU44" s="21"/>
      <c r="AV44" s="21"/>
      <c r="AW44" s="21"/>
      <c r="AX44" s="21"/>
      <c r="AY44" s="21"/>
      <c r="AZ44" s="21"/>
      <c r="BA44" s="21"/>
      <c r="BB44" s="21"/>
      <c r="BC44" s="21"/>
      <c r="BD44" s="21"/>
      <c r="BE44" s="21"/>
      <c r="BF44" s="21"/>
      <c r="BG44" s="21"/>
      <c r="BH44" s="74"/>
      <c r="BI44" s="21"/>
      <c r="BJ44" s="21"/>
      <c r="BK44" s="21"/>
      <c r="BL44" s="21"/>
      <c r="BM44" s="21"/>
      <c r="BN44" s="21"/>
      <c r="BO44" s="21"/>
      <c r="BP44" s="21"/>
      <c r="BQ44" s="21"/>
      <c r="BR44" s="21"/>
      <c r="BS44" s="21"/>
      <c r="BT44" s="21"/>
      <c r="BU44" s="21"/>
      <c r="BV44" s="74"/>
      <c r="BW44" s="21"/>
      <c r="BX44" s="21"/>
      <c r="BY44" s="21"/>
      <c r="BZ44" s="21"/>
      <c r="CA44" s="21"/>
      <c r="CB44" s="21"/>
      <c r="CC44" s="21"/>
      <c r="CD44" s="21"/>
      <c r="CE44" s="21"/>
      <c r="CF44" s="21"/>
      <c r="CG44" s="21"/>
      <c r="CH44" s="21"/>
      <c r="CI44" s="21"/>
      <c r="CJ44" s="74"/>
      <c r="CK44" s="21"/>
      <c r="CL44" s="21"/>
      <c r="CM44" s="21"/>
      <c r="CN44" s="21"/>
      <c r="CO44" s="21"/>
      <c r="CP44" s="21"/>
      <c r="CQ44" s="21"/>
      <c r="CR44" s="21"/>
      <c r="CS44" s="21"/>
      <c r="CT44" s="21"/>
      <c r="CU44" s="21"/>
      <c r="CV44" s="21"/>
      <c r="CW44" s="21"/>
      <c r="CX44" s="74"/>
      <c r="CY44" s="21"/>
      <c r="CZ44" s="21"/>
      <c r="DA44" s="21"/>
      <c r="DB44" s="21"/>
      <c r="DC44" s="21"/>
      <c r="DD44" s="21"/>
      <c r="DE44" s="21"/>
      <c r="DF44" s="21"/>
      <c r="DG44" s="21"/>
      <c r="DH44" s="21"/>
      <c r="DI44" s="21"/>
      <c r="DJ44" s="21"/>
      <c r="DK44" s="21"/>
      <c r="DL44" s="74"/>
      <c r="DM44" s="21"/>
      <c r="DN44" s="21"/>
      <c r="DO44" s="21"/>
      <c r="DP44" s="21"/>
      <c r="DQ44" s="21"/>
      <c r="DR44" s="21"/>
      <c r="DS44" s="21"/>
      <c r="DT44" s="21"/>
      <c r="DU44" s="21"/>
      <c r="DV44" s="21"/>
      <c r="DW44" s="21"/>
      <c r="DX44" s="21"/>
      <c r="DY44" s="21"/>
    </row>
    <row r="45" spans="2:129" ht="14.25" x14ac:dyDescent="0.25">
      <c r="B45" s="45"/>
      <c r="C45" s="46" t="s">
        <v>45</v>
      </c>
      <c r="D45" s="4"/>
      <c r="E45" s="26">
        <f t="shared" ref="E45:F45" si="148">SUM(E26:E32)</f>
        <v>5.2312165500000016E-3</v>
      </c>
      <c r="F45" s="26">
        <f t="shared" si="148"/>
        <v>1.3862035815E-2</v>
      </c>
      <c r="G45" s="26">
        <f t="shared" ref="G45:Q45" si="149">SUM(G26:G32)</f>
        <v>3.3711243765000003E-2</v>
      </c>
      <c r="H45" s="26">
        <f t="shared" si="149"/>
        <v>7.5165704137000008E-2</v>
      </c>
      <c r="I45" s="26">
        <f t="shared" si="149"/>
        <v>0.14836930213600003</v>
      </c>
      <c r="J45" s="26">
        <f t="shared" si="149"/>
        <v>0.200583329467</v>
      </c>
      <c r="K45" s="26">
        <f t="shared" si="149"/>
        <v>0.20135311032600001</v>
      </c>
      <c r="L45" s="26">
        <f t="shared" si="149"/>
        <v>0.20040796689699999</v>
      </c>
      <c r="M45" s="26">
        <f t="shared" si="149"/>
        <v>0.19694866401899999</v>
      </c>
      <c r="N45" s="26">
        <f t="shared" si="149"/>
        <v>0.18975392705400002</v>
      </c>
      <c r="O45" s="26">
        <f t="shared" si="149"/>
        <v>0.17704366773500002</v>
      </c>
      <c r="P45" s="26">
        <f t="shared" si="149"/>
        <v>0.15633031466099997</v>
      </c>
      <c r="Q45" s="26">
        <f t="shared" si="149"/>
        <v>0.12418874155199999</v>
      </c>
      <c r="R45" s="74"/>
      <c r="S45" s="26">
        <f t="shared" ref="S45:AE45" si="150">SUM(S26:S32)</f>
        <v>5.2054015909999999E-3</v>
      </c>
      <c r="T45" s="26">
        <f t="shared" si="150"/>
        <v>1.3679991668000002E-2</v>
      </c>
      <c r="U45" s="26">
        <f t="shared" si="150"/>
        <v>3.3072146817999998E-2</v>
      </c>
      <c r="V45" s="26">
        <f t="shared" si="150"/>
        <v>7.3608793111000007E-2</v>
      </c>
      <c r="W45" s="26">
        <f t="shared" si="150"/>
        <v>0.14555629811600002</v>
      </c>
      <c r="X45" s="26">
        <f t="shared" si="150"/>
        <v>0.18428872137800001</v>
      </c>
      <c r="Y45" s="26">
        <f t="shared" si="150"/>
        <v>0.18618784506399999</v>
      </c>
      <c r="Z45" s="26">
        <f t="shared" si="150"/>
        <v>0.18635549558400002</v>
      </c>
      <c r="AA45" s="26">
        <f t="shared" si="150"/>
        <v>0.18397059721699999</v>
      </c>
      <c r="AB45" s="26">
        <f t="shared" si="150"/>
        <v>0.177783540357</v>
      </c>
      <c r="AC45" s="26">
        <f t="shared" si="150"/>
        <v>0.16598784575099998</v>
      </c>
      <c r="AD45" s="26">
        <f t="shared" si="150"/>
        <v>0.14599270596800001</v>
      </c>
      <c r="AE45" s="26">
        <f t="shared" si="150"/>
        <v>0.11469289640300001</v>
      </c>
      <c r="AF45" s="74"/>
      <c r="AG45" s="26">
        <f t="shared" ref="AG45:AS45" si="151">SUM(AG26:AG32)</f>
        <v>4.7820924890000002E-3</v>
      </c>
      <c r="AH45" s="26">
        <f t="shared" si="151"/>
        <v>1.2517406126999999E-2</v>
      </c>
      <c r="AI45" s="26">
        <f t="shared" si="151"/>
        <v>3.0192882995000003E-2</v>
      </c>
      <c r="AJ45" s="26">
        <f t="shared" si="151"/>
        <v>6.7303221679999997E-2</v>
      </c>
      <c r="AK45" s="26">
        <f t="shared" si="151"/>
        <v>0.13483767981200001</v>
      </c>
      <c r="AL45" s="26">
        <f t="shared" si="151"/>
        <v>0.17265459187600002</v>
      </c>
      <c r="AM45" s="26">
        <f t="shared" si="151"/>
        <v>0.175165489122</v>
      </c>
      <c r="AN45" s="26">
        <f t="shared" si="151"/>
        <v>0.17607218531699997</v>
      </c>
      <c r="AO45" s="26">
        <f t="shared" si="151"/>
        <v>0.17461477010199999</v>
      </c>
      <c r="AP45" s="26">
        <f t="shared" si="151"/>
        <v>0.16963176546100001</v>
      </c>
      <c r="AQ45" s="26">
        <f t="shared" si="151"/>
        <v>0.15946744449199998</v>
      </c>
      <c r="AR45" s="26">
        <f t="shared" si="151"/>
        <v>0.14168735858699999</v>
      </c>
      <c r="AS45" s="26">
        <f t="shared" si="151"/>
        <v>0.11357148124000001</v>
      </c>
      <c r="AT45" s="74"/>
      <c r="AU45" s="26">
        <f t="shared" ref="AU45:BG45" si="152">SUM(AU26:AU32)</f>
        <v>4.3716774290000005E-3</v>
      </c>
      <c r="AV45" s="26">
        <f t="shared" si="152"/>
        <v>1.1414016527E-2</v>
      </c>
      <c r="AW45" s="26">
        <f t="shared" si="152"/>
        <v>2.7496660003000002E-2</v>
      </c>
      <c r="AX45" s="26">
        <f t="shared" si="152"/>
        <v>6.1396545279000007E-2</v>
      </c>
      <c r="AY45" s="26">
        <f t="shared" si="152"/>
        <v>0.12454147577399999</v>
      </c>
      <c r="AZ45" s="26">
        <f t="shared" si="152"/>
        <v>0.163777800487</v>
      </c>
      <c r="BA45" s="26">
        <f t="shared" si="152"/>
        <v>0.16668069093900001</v>
      </c>
      <c r="BB45" s="26">
        <f t="shared" si="152"/>
        <v>0.16811343459500003</v>
      </c>
      <c r="BC45" s="26">
        <f t="shared" si="152"/>
        <v>0.16737979703</v>
      </c>
      <c r="BD45" s="26">
        <f t="shared" si="152"/>
        <v>0.16342423791400001</v>
      </c>
      <c r="BE45" s="26">
        <f t="shared" si="152"/>
        <v>0.154686091059</v>
      </c>
      <c r="BF45" s="26">
        <f t="shared" si="152"/>
        <v>0.139073652731</v>
      </c>
      <c r="BG45" s="26">
        <f t="shared" si="152"/>
        <v>0.11389902694999998</v>
      </c>
      <c r="BH45" s="74"/>
      <c r="BI45" s="26">
        <f t="shared" ref="BI45:BU45" si="153">SUM(BI26:BI32)</f>
        <v>4.0193783129999997E-3</v>
      </c>
      <c r="BJ45" s="26">
        <f t="shared" si="153"/>
        <v>1.0474975925999998E-2</v>
      </c>
      <c r="BK45" s="26">
        <f t="shared" si="153"/>
        <v>2.5213669063999997E-2</v>
      </c>
      <c r="BL45" s="26">
        <f t="shared" si="153"/>
        <v>5.6383798685999999E-2</v>
      </c>
      <c r="BM45" s="26">
        <f t="shared" si="153"/>
        <v>0.115564068221</v>
      </c>
      <c r="BN45" s="26">
        <f t="shared" si="153"/>
        <v>0.15666102315800001</v>
      </c>
      <c r="BO45" s="26">
        <f t="shared" si="153"/>
        <v>0.15983826032199999</v>
      </c>
      <c r="BP45" s="26">
        <f t="shared" si="153"/>
        <v>0.16166704575600002</v>
      </c>
      <c r="BQ45" s="26">
        <f t="shared" si="153"/>
        <v>0.16150967084199996</v>
      </c>
      <c r="BR45" s="26">
        <f t="shared" si="153"/>
        <v>0.15839809162999999</v>
      </c>
      <c r="BS45" s="26">
        <f t="shared" si="153"/>
        <v>0.15090884633800003</v>
      </c>
      <c r="BT45" s="26">
        <f t="shared" si="153"/>
        <v>0.13717318568700002</v>
      </c>
      <c r="BU45" s="26">
        <f t="shared" si="153"/>
        <v>0.11442670804799999</v>
      </c>
      <c r="BV45" s="74"/>
      <c r="BW45" s="26">
        <f t="shared" ref="BW45:CI45" si="154">SUM(BW26:BW32)</f>
        <v>3.7218639129999996E-3</v>
      </c>
      <c r="BX45" s="26">
        <f t="shared" si="154"/>
        <v>9.6859203559999992E-3</v>
      </c>
      <c r="BY45" s="26">
        <f t="shared" si="154"/>
        <v>2.3300735497E-2</v>
      </c>
      <c r="BZ45" s="26">
        <f t="shared" si="154"/>
        <v>5.2174811434000011E-2</v>
      </c>
      <c r="CA45" s="26">
        <f t="shared" si="154"/>
        <v>0.107852504489</v>
      </c>
      <c r="CB45" s="26">
        <f t="shared" si="154"/>
        <v>0.15075901856899998</v>
      </c>
      <c r="CC45" s="26">
        <f t="shared" si="154"/>
        <v>0.15413964514499998</v>
      </c>
      <c r="CD45" s="26">
        <f t="shared" si="154"/>
        <v>0.156279528443</v>
      </c>
      <c r="CE45" s="26">
        <f t="shared" si="154"/>
        <v>0.156589360042</v>
      </c>
      <c r="CF45" s="26">
        <f t="shared" si="154"/>
        <v>0.15416815721100002</v>
      </c>
      <c r="CG45" s="26">
        <f t="shared" si="154"/>
        <v>0.14774971081799998</v>
      </c>
      <c r="CH45" s="26">
        <f t="shared" si="154"/>
        <v>0.13554691862400001</v>
      </c>
      <c r="CI45" s="26">
        <f t="shared" si="154"/>
        <v>0.114884633586</v>
      </c>
      <c r="CJ45" s="74"/>
      <c r="CK45" s="26">
        <f t="shared" ref="CK45:CW45" si="155">SUM(CK26:CK32)</f>
        <v>3.4693886080000005E-3</v>
      </c>
      <c r="CL45" s="26">
        <f t="shared" si="155"/>
        <v>9.0186013620000005E-3</v>
      </c>
      <c r="CM45" s="26">
        <f t="shared" si="155"/>
        <v>2.1685969765000004E-2</v>
      </c>
      <c r="CN45" s="26">
        <f t="shared" si="155"/>
        <v>4.8615795942000002E-2</v>
      </c>
      <c r="CO45" s="26">
        <f t="shared" si="155"/>
        <v>0.10121156399299999</v>
      </c>
      <c r="CP45" s="26">
        <f t="shared" si="155"/>
        <v>0.14574478374799998</v>
      </c>
      <c r="CQ45" s="26">
        <f t="shared" si="155"/>
        <v>0.14928230621299998</v>
      </c>
      <c r="CR45" s="26">
        <f t="shared" si="155"/>
        <v>0.15167447569899997</v>
      </c>
      <c r="CS45" s="26">
        <f t="shared" si="155"/>
        <v>0.15237318375700001</v>
      </c>
      <c r="CT45" s="26">
        <f t="shared" si="155"/>
        <v>0.15054359309099999</v>
      </c>
      <c r="CU45" s="26">
        <f t="shared" si="155"/>
        <v>0.14499580520299998</v>
      </c>
      <c r="CV45" s="26">
        <f t="shared" si="155"/>
        <v>0.13407169496599999</v>
      </c>
      <c r="CW45" s="26">
        <f t="shared" si="155"/>
        <v>0.11521595068200001</v>
      </c>
      <c r="CX45" s="74"/>
      <c r="CY45" s="26">
        <f t="shared" ref="CY45:DK45" si="156">SUM(CY26:CY32)</f>
        <v>3.253008089E-3</v>
      </c>
      <c r="CZ45" s="26">
        <f t="shared" si="156"/>
        <v>8.4481438200000002E-3</v>
      </c>
      <c r="DA45" s="26">
        <f t="shared" si="156"/>
        <v>2.0307496708999999E-2</v>
      </c>
      <c r="DB45" s="26">
        <f t="shared" si="156"/>
        <v>4.5573389415999997E-2</v>
      </c>
      <c r="DC45" s="26">
        <f t="shared" si="156"/>
        <v>9.5451210755999993E-2</v>
      </c>
      <c r="DD45" s="26">
        <f t="shared" si="156"/>
        <v>0.14140744532499999</v>
      </c>
      <c r="DE45" s="26">
        <f t="shared" si="156"/>
        <v>0.14506929357099999</v>
      </c>
      <c r="DF45" s="26">
        <f t="shared" si="156"/>
        <v>0.147670669777</v>
      </c>
      <c r="DG45" s="26">
        <f t="shared" si="156"/>
        <v>0.14869785379799999</v>
      </c>
      <c r="DH45" s="26">
        <f t="shared" si="156"/>
        <v>0.147370508013</v>
      </c>
      <c r="DI45" s="26">
        <f t="shared" si="156"/>
        <v>0.14253872258199998</v>
      </c>
      <c r="DJ45" s="26">
        <f t="shared" si="156"/>
        <v>0.13269686465400002</v>
      </c>
      <c r="DK45" s="26">
        <f t="shared" si="156"/>
        <v>0.11541420858199999</v>
      </c>
      <c r="DL45" s="74"/>
      <c r="DM45" s="26">
        <f t="shared" ref="DM45:DY45" si="157">SUM(DM26:DM32)</f>
        <v>3.0655924390000002E-3</v>
      </c>
      <c r="DN45" s="26">
        <f t="shared" si="157"/>
        <v>7.9550448310000011E-3</v>
      </c>
      <c r="DO45" s="26">
        <f t="shared" si="157"/>
        <v>1.9117250336999996E-2</v>
      </c>
      <c r="DP45" s="26">
        <f t="shared" si="157"/>
        <v>4.2943480922999995E-2</v>
      </c>
      <c r="DQ45" s="26">
        <f t="shared" si="157"/>
        <v>9.0413133339999993E-2</v>
      </c>
      <c r="DR45" s="26">
        <f t="shared" si="157"/>
        <v>0.137603285943</v>
      </c>
      <c r="DS45" s="26">
        <f t="shared" si="157"/>
        <v>0.141365240792</v>
      </c>
      <c r="DT45" s="26">
        <f t="shared" si="157"/>
        <v>0.14414257820999998</v>
      </c>
      <c r="DU45" s="26">
        <f t="shared" si="157"/>
        <v>0.14544863566999999</v>
      </c>
      <c r="DV45" s="26">
        <f t="shared" si="157"/>
        <v>0.14454035710599999</v>
      </c>
      <c r="DW45" s="26">
        <f t="shared" si="157"/>
        <v>0.14031123968700002</v>
      </c>
      <c r="DX45" s="26">
        <f t="shared" si="157"/>
        <v>0.13139457516200001</v>
      </c>
      <c r="DY45" s="26">
        <f t="shared" si="157"/>
        <v>0.11548503115099999</v>
      </c>
    </row>
    <row r="46" spans="2:129" ht="15.75" x14ac:dyDescent="0.3">
      <c r="B46" s="47"/>
      <c r="C46" s="29" t="s">
        <v>46</v>
      </c>
      <c r="D46" s="4"/>
      <c r="E46" s="65">
        <f t="shared" ref="E46:F46" si="158">SUM(E33:E42)</f>
        <v>2.1406680479999999E-3</v>
      </c>
      <c r="F46" s="65">
        <f t="shared" si="158"/>
        <v>5.8177570759999995E-3</v>
      </c>
      <c r="G46" s="65">
        <f t="shared" ref="G46:Q46" si="159">SUM(G33:G42)</f>
        <v>1.451801598E-2</v>
      </c>
      <c r="H46" s="65">
        <f t="shared" si="159"/>
        <v>3.3178597251000003E-2</v>
      </c>
      <c r="I46" s="65">
        <f t="shared" si="159"/>
        <v>6.6531913824999997E-2</v>
      </c>
      <c r="J46" s="65">
        <f t="shared" si="159"/>
        <v>8.8514342194999998E-2</v>
      </c>
      <c r="K46" s="65">
        <f t="shared" si="159"/>
        <v>8.7760981339999988E-2</v>
      </c>
      <c r="L46" s="65">
        <f t="shared" si="159"/>
        <v>8.7469095561999999E-2</v>
      </c>
      <c r="M46" s="65">
        <f t="shared" si="159"/>
        <v>8.7834102151000001E-2</v>
      </c>
      <c r="N46" s="65">
        <f t="shared" si="159"/>
        <v>8.9155422636000001E-2</v>
      </c>
      <c r="O46" s="65">
        <f t="shared" si="159"/>
        <v>9.1868972817999994E-2</v>
      </c>
      <c r="P46" s="65">
        <f t="shared" si="159"/>
        <v>9.6574919208999993E-2</v>
      </c>
      <c r="Q46" s="65">
        <f t="shared" si="159"/>
        <v>0.104113214515</v>
      </c>
      <c r="R46" s="74"/>
      <c r="S46" s="65">
        <f t="shared" ref="S46:AE46" si="160">SUM(S33:S42)</f>
        <v>2.4360995009999999E-3</v>
      </c>
      <c r="T46" s="65">
        <f t="shared" si="160"/>
        <v>6.6477402379999991E-3</v>
      </c>
      <c r="U46" s="65">
        <f t="shared" si="160"/>
        <v>1.6666656339999999E-2</v>
      </c>
      <c r="V46" s="65">
        <f t="shared" si="160"/>
        <v>3.8358230128999998E-2</v>
      </c>
      <c r="W46" s="65">
        <f t="shared" si="160"/>
        <v>7.732435041800001E-2</v>
      </c>
      <c r="X46" s="65">
        <f t="shared" si="160"/>
        <v>9.5392659909999997E-2</v>
      </c>
      <c r="Y46" s="65">
        <f t="shared" si="160"/>
        <v>9.4389470161000008E-2</v>
      </c>
      <c r="Z46" s="65">
        <f t="shared" si="160"/>
        <v>9.3816757437999998E-2</v>
      </c>
      <c r="AA46" s="65">
        <f t="shared" si="160"/>
        <v>9.3866735461000009E-2</v>
      </c>
      <c r="AB46" s="65">
        <f t="shared" si="160"/>
        <v>9.4830766112000003E-2</v>
      </c>
      <c r="AC46" s="65">
        <f t="shared" si="160"/>
        <v>9.712595508800001E-2</v>
      </c>
      <c r="AD46" s="65">
        <f t="shared" si="160"/>
        <v>0.101359167843</v>
      </c>
      <c r="AE46" s="65">
        <f t="shared" si="160"/>
        <v>0.10816139524099999</v>
      </c>
      <c r="AF46" s="74"/>
      <c r="AG46" s="65">
        <f t="shared" ref="AG46:AS46" si="161">SUM(AG33:AG42)</f>
        <v>2.4620230450000001E-3</v>
      </c>
      <c r="AH46" s="65">
        <f t="shared" si="161"/>
        <v>6.7262301950000002E-3</v>
      </c>
      <c r="AI46" s="65">
        <f t="shared" si="161"/>
        <v>1.6900320142999997E-2</v>
      </c>
      <c r="AJ46" s="65">
        <f t="shared" si="161"/>
        <v>3.9114188945000003E-2</v>
      </c>
      <c r="AK46" s="65">
        <f t="shared" si="161"/>
        <v>8.0183634227000006E-2</v>
      </c>
      <c r="AL46" s="65">
        <f t="shared" si="161"/>
        <v>9.9760028210000018E-2</v>
      </c>
      <c r="AM46" s="65">
        <f t="shared" si="161"/>
        <v>9.8673650411999991E-2</v>
      </c>
      <c r="AN46" s="65">
        <f t="shared" si="161"/>
        <v>9.7968305344000001E-2</v>
      </c>
      <c r="AO46" s="65">
        <f t="shared" si="161"/>
        <v>9.7816223832999996E-2</v>
      </c>
      <c r="AP46" s="65">
        <f t="shared" si="161"/>
        <v>9.847918562800001E-2</v>
      </c>
      <c r="AQ46" s="65">
        <f t="shared" si="161"/>
        <v>0.10032182124500001</v>
      </c>
      <c r="AR46" s="65">
        <f t="shared" si="161"/>
        <v>0.10389577357</v>
      </c>
      <c r="AS46" s="65">
        <f t="shared" si="161"/>
        <v>0.10970835349999999</v>
      </c>
      <c r="AT46" s="74"/>
      <c r="AU46" s="65">
        <f t="shared" ref="AU46:BG46" si="162">SUM(AU33:AU42)</f>
        <v>2.4199185019999998E-3</v>
      </c>
      <c r="AV46" s="65">
        <f t="shared" si="162"/>
        <v>6.6139093459999998E-3</v>
      </c>
      <c r="AW46" s="65">
        <f t="shared" si="162"/>
        <v>1.6640233798999999E-2</v>
      </c>
      <c r="AX46" s="65">
        <f t="shared" si="162"/>
        <v>3.8675313018000007E-2</v>
      </c>
      <c r="AY46" s="65">
        <f t="shared" si="162"/>
        <v>8.0559254198000002E-2</v>
      </c>
      <c r="AZ46" s="65">
        <f t="shared" si="162"/>
        <v>0.10289497354800001</v>
      </c>
      <c r="BA46" s="65">
        <f t="shared" si="162"/>
        <v>0.10178602953899998</v>
      </c>
      <c r="BB46" s="65">
        <f t="shared" si="162"/>
        <v>0.10101673165899999</v>
      </c>
      <c r="BC46" s="65">
        <f t="shared" si="162"/>
        <v>0.10074127447300001</v>
      </c>
      <c r="BD46" s="65">
        <f t="shared" si="162"/>
        <v>0.101189376412</v>
      </c>
      <c r="BE46" s="65">
        <f t="shared" si="162"/>
        <v>0.102700928547</v>
      </c>
      <c r="BF46" s="65">
        <f t="shared" si="162"/>
        <v>0.105709713862</v>
      </c>
      <c r="BG46" s="65">
        <f t="shared" si="162"/>
        <v>0.110744253982</v>
      </c>
      <c r="BH46" s="74"/>
      <c r="BI46" s="65">
        <f t="shared" ref="BI46:BU46" si="163">SUM(BI33:BI42)</f>
        <v>2.3584448929999998E-3</v>
      </c>
      <c r="BJ46" s="65">
        <f t="shared" si="163"/>
        <v>6.4468013620000014E-3</v>
      </c>
      <c r="BK46" s="65">
        <f t="shared" si="163"/>
        <v>1.6234872354E-2</v>
      </c>
      <c r="BL46" s="65">
        <f t="shared" si="163"/>
        <v>3.7858128759E-2</v>
      </c>
      <c r="BM46" s="65">
        <f t="shared" si="163"/>
        <v>7.9922920802000003E-2</v>
      </c>
      <c r="BN46" s="65">
        <f t="shared" si="163"/>
        <v>0.105312689752</v>
      </c>
      <c r="BO46" s="65">
        <f t="shared" si="163"/>
        <v>0.104211062184</v>
      </c>
      <c r="BP46" s="65">
        <f t="shared" si="163"/>
        <v>0.103416443651</v>
      </c>
      <c r="BQ46" s="65">
        <f t="shared" si="163"/>
        <v>0.10306708872000001</v>
      </c>
      <c r="BR46" s="65">
        <f t="shared" si="163"/>
        <v>0.10336795524299999</v>
      </c>
      <c r="BS46" s="65">
        <f t="shared" si="163"/>
        <v>0.104617575389</v>
      </c>
      <c r="BT46" s="65">
        <f t="shared" si="163"/>
        <v>0.10718281344599999</v>
      </c>
      <c r="BU46" s="65">
        <f t="shared" si="163"/>
        <v>0.11163749689899999</v>
      </c>
      <c r="BV46" s="74"/>
      <c r="BW46" s="65">
        <f t="shared" ref="BW46:CI46" si="164">SUM(BW33:BW42)</f>
        <v>2.2929213079999999E-3</v>
      </c>
      <c r="BX46" s="65">
        <f t="shared" si="164"/>
        <v>6.2678577270000001E-3</v>
      </c>
      <c r="BY46" s="65">
        <f t="shared" si="164"/>
        <v>1.5795415261000003E-2</v>
      </c>
      <c r="BZ46" s="65">
        <f t="shared" si="164"/>
        <v>3.6932586917E-2</v>
      </c>
      <c r="CA46" s="65">
        <f t="shared" si="164"/>
        <v>7.8840803521000008E-2</v>
      </c>
      <c r="CB46" s="65">
        <f t="shared" si="164"/>
        <v>0.107266862336</v>
      </c>
      <c r="CC46" s="65">
        <f t="shared" si="164"/>
        <v>0.106189713588</v>
      </c>
      <c r="CD46" s="65">
        <f t="shared" si="164"/>
        <v>0.105393822788</v>
      </c>
      <c r="CE46" s="65">
        <f t="shared" si="164"/>
        <v>0.10500444638500001</v>
      </c>
      <c r="CF46" s="65">
        <f t="shared" si="164"/>
        <v>0.105208049032</v>
      </c>
      <c r="CG46" s="65">
        <f t="shared" si="164"/>
        <v>0.10625466229199999</v>
      </c>
      <c r="CH46" s="65">
        <f t="shared" si="164"/>
        <v>0.108492120617</v>
      </c>
      <c r="CI46" s="65">
        <f t="shared" si="164"/>
        <v>0.11247015595000001</v>
      </c>
      <c r="CJ46" s="74"/>
      <c r="CK46" s="65">
        <f t="shared" ref="CK46:CW46" si="165">SUM(CK33:CK42)</f>
        <v>2.228764077E-3</v>
      </c>
      <c r="CL46" s="65">
        <f t="shared" si="165"/>
        <v>6.0923220350000001E-3</v>
      </c>
      <c r="CM46" s="65">
        <f t="shared" si="165"/>
        <v>1.5361854435999999E-2</v>
      </c>
      <c r="CN46" s="65">
        <f t="shared" si="165"/>
        <v>3.6000214874999992E-2</v>
      </c>
      <c r="CO46" s="65">
        <f t="shared" si="165"/>
        <v>7.7568294203000016E-2</v>
      </c>
      <c r="CP46" s="65">
        <f t="shared" si="165"/>
        <v>0.10889993597799999</v>
      </c>
      <c r="CQ46" s="65">
        <f t="shared" si="165"/>
        <v>0.10785800582999999</v>
      </c>
      <c r="CR46" s="65">
        <f t="shared" si="165"/>
        <v>0.10707658381400001</v>
      </c>
      <c r="CS46" s="65">
        <f t="shared" si="165"/>
        <v>0.106669324207</v>
      </c>
      <c r="CT46" s="65">
        <f t="shared" si="165"/>
        <v>0.10680302885699999</v>
      </c>
      <c r="CU46" s="65">
        <f t="shared" si="165"/>
        <v>0.10770577465</v>
      </c>
      <c r="CV46" s="65">
        <f t="shared" si="165"/>
        <v>0.109686562894</v>
      </c>
      <c r="CW46" s="65">
        <f t="shared" si="165"/>
        <v>0.11325720400699998</v>
      </c>
      <c r="CX46" s="74"/>
      <c r="CY46" s="65">
        <f t="shared" ref="CY46:DK46" si="166">SUM(CY33:CY42)</f>
        <v>2.1678986019999999E-3</v>
      </c>
      <c r="CZ46" s="65">
        <f t="shared" si="166"/>
        <v>5.9256514430000001E-3</v>
      </c>
      <c r="DA46" s="65">
        <f t="shared" si="166"/>
        <v>1.4948842237000002E-2</v>
      </c>
      <c r="DB46" s="65">
        <f t="shared" si="166"/>
        <v>3.5100873085999997E-2</v>
      </c>
      <c r="DC46" s="65">
        <f t="shared" si="166"/>
        <v>7.6230279122000005E-2</v>
      </c>
      <c r="DD46" s="65">
        <f t="shared" si="166"/>
        <v>0.110299351898</v>
      </c>
      <c r="DE46" s="65">
        <f t="shared" si="166"/>
        <v>0.10929959249099999</v>
      </c>
      <c r="DF46" s="65">
        <f t="shared" si="166"/>
        <v>0.108543095004</v>
      </c>
      <c r="DG46" s="65">
        <f t="shared" si="166"/>
        <v>0.10813282710200001</v>
      </c>
      <c r="DH46" s="65">
        <f t="shared" si="166"/>
        <v>0.10821821518999999</v>
      </c>
      <c r="DI46" s="65">
        <f t="shared" si="166"/>
        <v>0.10901482605099999</v>
      </c>
      <c r="DJ46" s="65">
        <f t="shared" si="166"/>
        <v>0.11078371763</v>
      </c>
      <c r="DK46" s="65">
        <f t="shared" si="166"/>
        <v>0.11399607703299999</v>
      </c>
      <c r="DL46" s="74"/>
      <c r="DM46" s="65">
        <f t="shared" ref="DM46:DY46" si="167">SUM(DM33:DM42)</f>
        <v>2.1108926719999995E-3</v>
      </c>
      <c r="DN46" s="65">
        <f t="shared" si="167"/>
        <v>5.7694885079999994E-3</v>
      </c>
      <c r="DO46" s="65">
        <f t="shared" si="167"/>
        <v>1.4561061691999999E-2</v>
      </c>
      <c r="DP46" s="65">
        <f t="shared" si="167"/>
        <v>3.4249360239000007E-2</v>
      </c>
      <c r="DQ46" s="65">
        <f t="shared" si="167"/>
        <v>7.4890287223000007E-2</v>
      </c>
      <c r="DR46" s="65">
        <f t="shared" si="167"/>
        <v>0.11152234592599999</v>
      </c>
      <c r="DS46" s="65">
        <f t="shared" si="167"/>
        <v>0.11056915061600001</v>
      </c>
      <c r="DT46" s="65">
        <f t="shared" si="167"/>
        <v>0.109844302763</v>
      </c>
      <c r="DU46" s="65">
        <f t="shared" si="167"/>
        <v>0.109440852679</v>
      </c>
      <c r="DV46" s="65">
        <f t="shared" si="167"/>
        <v>0.10949468706400001</v>
      </c>
      <c r="DW46" s="65">
        <f t="shared" si="167"/>
        <v>0.11020548980600001</v>
      </c>
      <c r="DX46" s="65">
        <f t="shared" si="167"/>
        <v>0.11179059442799999</v>
      </c>
      <c r="DY46" s="65">
        <f t="shared" si="167"/>
        <v>0.114680852993</v>
      </c>
    </row>
    <row r="47" spans="2:129" x14ac:dyDescent="0.2">
      <c r="B47" s="48"/>
      <c r="C47" s="23"/>
      <c r="D47" s="4"/>
      <c r="E47" s="23"/>
      <c r="F47" s="23"/>
      <c r="G47" s="23"/>
      <c r="H47" s="23"/>
      <c r="I47" s="23"/>
      <c r="J47" s="23"/>
      <c r="K47" s="23"/>
      <c r="L47" s="23"/>
      <c r="M47" s="23"/>
      <c r="N47" s="23"/>
      <c r="O47" s="23"/>
      <c r="P47" s="23"/>
      <c r="Q47" s="23"/>
      <c r="R47" s="74"/>
      <c r="S47" s="23"/>
      <c r="T47" s="23"/>
      <c r="U47" s="23"/>
      <c r="V47" s="23"/>
      <c r="W47" s="23"/>
      <c r="X47" s="23"/>
      <c r="Y47" s="23"/>
      <c r="Z47" s="23"/>
      <c r="AA47" s="23"/>
      <c r="AB47" s="23"/>
      <c r="AC47" s="23"/>
      <c r="AD47" s="23"/>
      <c r="AE47" s="23"/>
      <c r="AF47" s="74"/>
      <c r="AG47" s="23"/>
      <c r="AH47" s="23"/>
      <c r="AI47" s="23"/>
      <c r="AJ47" s="23"/>
      <c r="AK47" s="23"/>
      <c r="AL47" s="23"/>
      <c r="AM47" s="23"/>
      <c r="AN47" s="23"/>
      <c r="AO47" s="23"/>
      <c r="AP47" s="23"/>
      <c r="AQ47" s="23"/>
      <c r="AR47" s="23"/>
      <c r="AS47" s="23"/>
      <c r="AT47" s="74"/>
      <c r="AU47" s="23"/>
      <c r="AV47" s="23"/>
      <c r="AW47" s="23"/>
      <c r="AX47" s="23"/>
      <c r="AY47" s="23"/>
      <c r="AZ47" s="23"/>
      <c r="BA47" s="23"/>
      <c r="BB47" s="23"/>
      <c r="BC47" s="23"/>
      <c r="BD47" s="23"/>
      <c r="BE47" s="23"/>
      <c r="BF47" s="23"/>
      <c r="BG47" s="23"/>
      <c r="BH47" s="74"/>
      <c r="BI47" s="23"/>
      <c r="BJ47" s="23"/>
      <c r="BK47" s="23"/>
      <c r="BL47" s="23"/>
      <c r="BM47" s="23"/>
      <c r="BN47" s="23"/>
      <c r="BO47" s="23"/>
      <c r="BP47" s="23"/>
      <c r="BQ47" s="23"/>
      <c r="BR47" s="23"/>
      <c r="BS47" s="23"/>
      <c r="BT47" s="23"/>
      <c r="BU47" s="23"/>
      <c r="BV47" s="74"/>
      <c r="BW47" s="23"/>
      <c r="BX47" s="23"/>
      <c r="BY47" s="23"/>
      <c r="BZ47" s="23"/>
      <c r="CA47" s="23"/>
      <c r="CB47" s="23"/>
      <c r="CC47" s="23"/>
      <c r="CD47" s="23"/>
      <c r="CE47" s="23"/>
      <c r="CF47" s="23"/>
      <c r="CG47" s="23"/>
      <c r="CH47" s="23"/>
      <c r="CI47" s="23"/>
      <c r="CJ47" s="74"/>
      <c r="CK47" s="23"/>
      <c r="CL47" s="23"/>
      <c r="CM47" s="23"/>
      <c r="CN47" s="23"/>
      <c r="CO47" s="23"/>
      <c r="CP47" s="23"/>
      <c r="CQ47" s="23"/>
      <c r="CR47" s="23"/>
      <c r="CS47" s="23"/>
      <c r="CT47" s="23"/>
      <c r="CU47" s="23"/>
      <c r="CV47" s="23"/>
      <c r="CW47" s="23"/>
      <c r="CX47" s="74"/>
      <c r="CY47" s="23"/>
      <c r="CZ47" s="23"/>
      <c r="DA47" s="23"/>
      <c r="DB47" s="23"/>
      <c r="DC47" s="23"/>
      <c r="DD47" s="23"/>
      <c r="DE47" s="23"/>
      <c r="DF47" s="23"/>
      <c r="DG47" s="23"/>
      <c r="DH47" s="23"/>
      <c r="DI47" s="23"/>
      <c r="DJ47" s="23"/>
      <c r="DK47" s="23"/>
      <c r="DL47" s="74"/>
      <c r="DM47" s="23"/>
      <c r="DN47" s="23"/>
      <c r="DO47" s="23"/>
      <c r="DP47" s="23"/>
      <c r="DQ47" s="23"/>
      <c r="DR47" s="23"/>
      <c r="DS47" s="23"/>
      <c r="DT47" s="23"/>
      <c r="DU47" s="23"/>
      <c r="DV47" s="23"/>
      <c r="DW47" s="23"/>
      <c r="DX47" s="23"/>
      <c r="DY47" s="23"/>
    </row>
    <row r="48" spans="2:129" ht="18.75" x14ac:dyDescent="0.35">
      <c r="B48" s="47"/>
      <c r="C48" s="46" t="s">
        <v>48</v>
      </c>
      <c r="D48" s="5"/>
      <c r="E48" s="24">
        <f t="shared" ref="E48:F48" si="168">SUM(E29:E34)</f>
        <v>2.2395493909999997E-3</v>
      </c>
      <c r="F48" s="24">
        <f t="shared" si="168"/>
        <v>6.0829978939999987E-3</v>
      </c>
      <c r="G48" s="24">
        <f t="shared" ref="G48:Q48" si="169">SUM(G29:G34)</f>
        <v>1.5119428629E-2</v>
      </c>
      <c r="H48" s="24">
        <f t="shared" si="169"/>
        <v>3.4343241397999998E-2</v>
      </c>
      <c r="I48" s="24">
        <f t="shared" si="169"/>
        <v>6.8549582163999992E-2</v>
      </c>
      <c r="J48" s="24">
        <f t="shared" si="169"/>
        <v>9.1468892105999997E-2</v>
      </c>
      <c r="K48" s="24">
        <f t="shared" si="169"/>
        <v>9.011693650899999E-2</v>
      </c>
      <c r="L48" s="24">
        <f t="shared" si="169"/>
        <v>8.8119681537000005E-2</v>
      </c>
      <c r="M48" s="24">
        <f t="shared" si="169"/>
        <v>8.5161851132000005E-2</v>
      </c>
      <c r="N48" s="24">
        <f t="shared" si="169"/>
        <v>8.0759329689000001E-2</v>
      </c>
      <c r="O48" s="24">
        <f t="shared" si="169"/>
        <v>7.4201309263000004E-2</v>
      </c>
      <c r="P48" s="24">
        <f t="shared" si="169"/>
        <v>6.4460138101999992E-2</v>
      </c>
      <c r="Q48" s="24">
        <f t="shared" si="169"/>
        <v>5.017135778399999E-2</v>
      </c>
      <c r="R48" s="74"/>
      <c r="S48" s="24">
        <f t="shared" ref="S48:AE48" si="170">SUM(S29:S34)</f>
        <v>2.4717707530000003E-3</v>
      </c>
      <c r="T48" s="24">
        <f t="shared" si="170"/>
        <v>6.6363277020000007E-3</v>
      </c>
      <c r="U48" s="24">
        <f t="shared" si="170"/>
        <v>1.6350262718000001E-2</v>
      </c>
      <c r="V48" s="24">
        <f t="shared" si="170"/>
        <v>3.6985392857999996E-2</v>
      </c>
      <c r="W48" s="24">
        <f t="shared" si="170"/>
        <v>7.3806392864000009E-2</v>
      </c>
      <c r="X48" s="24">
        <f t="shared" si="170"/>
        <v>9.2179909667000001E-2</v>
      </c>
      <c r="Y48" s="24">
        <f t="shared" si="170"/>
        <v>9.1618008931999992E-2</v>
      </c>
      <c r="Z48" s="24">
        <f t="shared" si="170"/>
        <v>9.0276485933999992E-2</v>
      </c>
      <c r="AA48" s="24">
        <f t="shared" si="170"/>
        <v>8.7787378807000008E-2</v>
      </c>
      <c r="AB48" s="24">
        <f t="shared" si="170"/>
        <v>8.3587826180999983E-2</v>
      </c>
      <c r="AC48" s="24">
        <f t="shared" si="170"/>
        <v>7.685430135400001E-2</v>
      </c>
      <c r="AD48" s="24">
        <f t="shared" si="170"/>
        <v>6.6431904755999999E-2</v>
      </c>
      <c r="AE48" s="24">
        <f t="shared" si="170"/>
        <v>5.0670689401000002E-2</v>
      </c>
      <c r="AF48" s="74"/>
      <c r="AG48" s="24">
        <f t="shared" ref="AG48:AS48" si="171">SUM(AG29:AG34)</f>
        <v>2.3891748119999998E-3</v>
      </c>
      <c r="AH48" s="24">
        <f t="shared" si="171"/>
        <v>6.3784521249999997E-3</v>
      </c>
      <c r="AI48" s="24">
        <f t="shared" si="171"/>
        <v>1.5657155241E-2</v>
      </c>
      <c r="AJ48" s="24">
        <f t="shared" si="171"/>
        <v>3.5434644491999998E-2</v>
      </c>
      <c r="AK48" s="24">
        <f t="shared" si="171"/>
        <v>7.1643459717000008E-2</v>
      </c>
      <c r="AL48" s="24">
        <f t="shared" si="171"/>
        <v>9.0610637504999994E-2</v>
      </c>
      <c r="AM48" s="24">
        <f t="shared" si="171"/>
        <v>9.0542494208999999E-2</v>
      </c>
      <c r="AN48" s="24">
        <f t="shared" si="171"/>
        <v>8.9685967459999988E-2</v>
      </c>
      <c r="AO48" s="24">
        <f t="shared" si="171"/>
        <v>8.7675546670999999E-2</v>
      </c>
      <c r="AP48" s="24">
        <f t="shared" si="171"/>
        <v>8.3952398282000004E-2</v>
      </c>
      <c r="AQ48" s="24">
        <f t="shared" si="171"/>
        <v>7.7702494562999991E-2</v>
      </c>
      <c r="AR48" s="24">
        <f t="shared" si="171"/>
        <v>6.777361450000001E-2</v>
      </c>
      <c r="AS48" s="24">
        <f t="shared" si="171"/>
        <v>5.2608927366000001E-2</v>
      </c>
      <c r="AT48" s="74"/>
      <c r="AU48" s="24">
        <f t="shared" ref="AU48:BG48" si="172">SUM(AU29:AU34)</f>
        <v>2.2564239299999998E-3</v>
      </c>
      <c r="AV48" s="24">
        <f t="shared" si="172"/>
        <v>6.0023095769999998E-3</v>
      </c>
      <c r="AW48" s="24">
        <f t="shared" si="172"/>
        <v>1.4701833809E-2</v>
      </c>
      <c r="AX48" s="24">
        <f t="shared" si="172"/>
        <v>3.3306985498000007E-2</v>
      </c>
      <c r="AY48" s="24">
        <f t="shared" si="172"/>
        <v>6.8204362439999999E-2</v>
      </c>
      <c r="AZ48" s="24">
        <f t="shared" si="172"/>
        <v>8.8711432453000005E-2</v>
      </c>
      <c r="BA48" s="24">
        <f t="shared" si="172"/>
        <v>8.8990721883000001E-2</v>
      </c>
      <c r="BB48" s="24">
        <f t="shared" si="172"/>
        <v>8.8503993288999994E-2</v>
      </c>
      <c r="BC48" s="24">
        <f t="shared" si="172"/>
        <v>8.6900117228000007E-2</v>
      </c>
      <c r="BD48" s="24">
        <f t="shared" si="172"/>
        <v>8.3643004704999996E-2</v>
      </c>
      <c r="BE48" s="24">
        <f t="shared" si="172"/>
        <v>7.7947915635000004E-2</v>
      </c>
      <c r="BF48" s="24">
        <f t="shared" si="172"/>
        <v>6.8717206958000002E-2</v>
      </c>
      <c r="BG48" s="24">
        <f t="shared" si="172"/>
        <v>5.4484566229000005E-2</v>
      </c>
      <c r="BH48" s="74"/>
      <c r="BI48" s="24">
        <f t="shared" ref="BI48:BU48" si="173">SUM(BI29:BI34)</f>
        <v>2.1239639410000001E-3</v>
      </c>
      <c r="BJ48" s="24">
        <f t="shared" si="173"/>
        <v>5.6352223460000008E-3</v>
      </c>
      <c r="BK48" s="24">
        <f t="shared" si="173"/>
        <v>1.3782169763999999E-2</v>
      </c>
      <c r="BL48" s="24">
        <f t="shared" si="173"/>
        <v>3.1255722658000001E-2</v>
      </c>
      <c r="BM48" s="24">
        <f t="shared" si="173"/>
        <v>6.4689107368000001E-2</v>
      </c>
      <c r="BN48" s="24">
        <f t="shared" si="173"/>
        <v>8.6844969601000022E-2</v>
      </c>
      <c r="BO48" s="24">
        <f t="shared" si="173"/>
        <v>8.7386223717E-2</v>
      </c>
      <c r="BP48" s="24">
        <f t="shared" si="173"/>
        <v>8.7192828439999995E-2</v>
      </c>
      <c r="BQ48" s="24">
        <f t="shared" si="173"/>
        <v>8.5930499751999997E-2</v>
      </c>
      <c r="BR48" s="24">
        <f t="shared" si="173"/>
        <v>8.3088807961000002E-2</v>
      </c>
      <c r="BS48" s="24">
        <f t="shared" si="173"/>
        <v>7.7919895530999997E-2</v>
      </c>
      <c r="BT48" s="24">
        <f t="shared" si="173"/>
        <v>6.9393517886000011E-2</v>
      </c>
      <c r="BU48" s="24">
        <f t="shared" si="173"/>
        <v>5.6072591344999999E-2</v>
      </c>
      <c r="BV48" s="74"/>
      <c r="BW48" s="24">
        <f t="shared" ref="BW48:CI48" si="174">SUM(BW29:BW34)</f>
        <v>2.0028761220000002E-3</v>
      </c>
      <c r="BX48" s="24">
        <f t="shared" si="174"/>
        <v>5.3032406610000003E-3</v>
      </c>
      <c r="BY48" s="24">
        <f t="shared" si="174"/>
        <v>1.2955938715999999E-2</v>
      </c>
      <c r="BZ48" s="24">
        <f t="shared" si="174"/>
        <v>2.9409797469E-2</v>
      </c>
      <c r="CA48" s="24">
        <f t="shared" si="174"/>
        <v>6.1403498405999998E-2</v>
      </c>
      <c r="CB48" s="24">
        <f t="shared" si="174"/>
        <v>8.5097891937000014E-2</v>
      </c>
      <c r="CC48" s="24">
        <f t="shared" si="174"/>
        <v>8.5846036399E-2</v>
      </c>
      <c r="CD48" s="24">
        <f t="shared" si="174"/>
        <v>8.589297992299999E-2</v>
      </c>
      <c r="CE48" s="24">
        <f t="shared" si="174"/>
        <v>8.4920268329000001E-2</v>
      </c>
      <c r="CF48" s="24">
        <f t="shared" si="174"/>
        <v>8.2440460077000011E-2</v>
      </c>
      <c r="CG48" s="24">
        <f t="shared" si="174"/>
        <v>7.7751654392999997E-2</v>
      </c>
      <c r="CH48" s="24">
        <f t="shared" si="174"/>
        <v>6.9864994282999998E-2</v>
      </c>
      <c r="CI48" s="24">
        <f t="shared" si="174"/>
        <v>5.7379776515000001E-2</v>
      </c>
      <c r="CJ48" s="74"/>
      <c r="CK48" s="24">
        <f t="shared" ref="CK48:CW48" si="175">SUM(CK29:CK34)</f>
        <v>1.8947165200000002E-3</v>
      </c>
      <c r="CL48" s="24">
        <f t="shared" si="175"/>
        <v>5.008680265E-3</v>
      </c>
      <c r="CM48" s="24">
        <f t="shared" si="175"/>
        <v>1.2225838066000002E-2</v>
      </c>
      <c r="CN48" s="24">
        <f t="shared" si="175"/>
        <v>2.7776402656999998E-2</v>
      </c>
      <c r="CO48" s="24">
        <f t="shared" si="175"/>
        <v>5.8416169697999995E-2</v>
      </c>
      <c r="CP48" s="24">
        <f t="shared" si="175"/>
        <v>8.3486254576999999E-2</v>
      </c>
      <c r="CQ48" s="24">
        <f t="shared" si="175"/>
        <v>8.4403224900999996E-2</v>
      </c>
      <c r="CR48" s="24">
        <f t="shared" si="175"/>
        <v>8.4652033966000018E-2</v>
      </c>
      <c r="CS48" s="24">
        <f t="shared" si="175"/>
        <v>8.3928498322E-2</v>
      </c>
      <c r="CT48" s="24">
        <f t="shared" si="175"/>
        <v>8.1767763090000001E-2</v>
      </c>
      <c r="CU48" s="24">
        <f t="shared" si="175"/>
        <v>7.7498406618999996E-2</v>
      </c>
      <c r="CV48" s="24">
        <f t="shared" si="175"/>
        <v>7.0178538443999988E-2</v>
      </c>
      <c r="CW48" s="24">
        <f t="shared" si="175"/>
        <v>5.8448432395000006E-2</v>
      </c>
      <c r="CX48" s="74"/>
      <c r="CY48" s="24">
        <f t="shared" ref="CY48:DK48" si="176">SUM(CY29:CY34)</f>
        <v>1.7985374530000002E-3</v>
      </c>
      <c r="CZ48" s="24">
        <f t="shared" si="176"/>
        <v>4.7479789889999999E-3</v>
      </c>
      <c r="DA48" s="24">
        <f t="shared" si="176"/>
        <v>1.1581521519000002E-2</v>
      </c>
      <c r="DB48" s="24">
        <f t="shared" si="176"/>
        <v>2.6333367111999999E-2</v>
      </c>
      <c r="DC48" s="24">
        <f t="shared" si="176"/>
        <v>5.5722794119999995E-2</v>
      </c>
      <c r="DD48" s="24">
        <f t="shared" si="176"/>
        <v>8.2005288050999992E-2</v>
      </c>
      <c r="DE48" s="24">
        <f t="shared" si="176"/>
        <v>8.3063261228000007E-2</v>
      </c>
      <c r="DF48" s="24">
        <f t="shared" si="176"/>
        <v>8.3484696543999995E-2</v>
      </c>
      <c r="DG48" s="24">
        <f t="shared" si="176"/>
        <v>8.2977694722999998E-2</v>
      </c>
      <c r="DH48" s="24">
        <f t="shared" si="176"/>
        <v>8.1097079086000015E-2</v>
      </c>
      <c r="DI48" s="24">
        <f t="shared" si="176"/>
        <v>7.7190422063999994E-2</v>
      </c>
      <c r="DJ48" s="24">
        <f t="shared" si="176"/>
        <v>7.0369613883000004E-2</v>
      </c>
      <c r="DK48" s="24">
        <f t="shared" si="176"/>
        <v>5.9317767922999996E-2</v>
      </c>
      <c r="DL48" s="74"/>
      <c r="DM48" s="24">
        <f t="shared" ref="DM48:DY48" si="177">SUM(DM29:DM34)</f>
        <v>1.7128379620000003E-3</v>
      </c>
      <c r="DN48" s="24">
        <f t="shared" si="177"/>
        <v>4.5165133280000002E-3</v>
      </c>
      <c r="DO48" s="24">
        <f t="shared" si="177"/>
        <v>1.1010713218E-2</v>
      </c>
      <c r="DP48" s="24">
        <f t="shared" si="177"/>
        <v>2.5053882404E-2</v>
      </c>
      <c r="DQ48" s="24">
        <f t="shared" si="177"/>
        <v>5.3296929290999995E-2</v>
      </c>
      <c r="DR48" s="24">
        <f t="shared" si="177"/>
        <v>8.0644283132000005E-2</v>
      </c>
      <c r="DS48" s="24">
        <f t="shared" si="177"/>
        <v>8.1821913216000006E-2</v>
      </c>
      <c r="DT48" s="24">
        <f t="shared" si="177"/>
        <v>8.239277114900001E-2</v>
      </c>
      <c r="DU48" s="24">
        <f t="shared" si="177"/>
        <v>8.2074782220000003E-2</v>
      </c>
      <c r="DV48" s="24">
        <f t="shared" si="177"/>
        <v>8.0437213906000005E-2</v>
      </c>
      <c r="DW48" s="24">
        <f t="shared" si="177"/>
        <v>7.6845426782000001E-2</v>
      </c>
      <c r="DX48" s="24">
        <f t="shared" si="177"/>
        <v>7.0463485615000002E-2</v>
      </c>
      <c r="DY48" s="24">
        <f t="shared" si="177"/>
        <v>6.0018772551999999E-2</v>
      </c>
    </row>
    <row r="49" spans="2:129" ht="15.75" x14ac:dyDescent="0.3">
      <c r="B49" s="49"/>
      <c r="C49" s="29" t="s">
        <v>47</v>
      </c>
      <c r="D49" s="5"/>
      <c r="E49" s="66">
        <f t="shared" ref="E49:F49" si="178">SUM(E26:E28)+SUM(E38:E42)</f>
        <v>4.6693783550000008E-3</v>
      </c>
      <c r="F49" s="66">
        <f t="shared" si="178"/>
        <v>1.2292919261E-2</v>
      </c>
      <c r="G49" s="66">
        <f t="shared" ref="G49:Q49" si="179">SUM(G26:G28)+SUM(G38:G42)</f>
        <v>2.9764321468E-2</v>
      </c>
      <c r="H49" s="66">
        <f t="shared" ref="H49" si="180">SUM(H26:H28)+SUM(H38:H42)</f>
        <v>6.6194699694999998E-2</v>
      </c>
      <c r="I49" s="66">
        <f t="shared" si="179"/>
        <v>0.130522358458</v>
      </c>
      <c r="J49" s="66">
        <f t="shared" ref="J49" si="181">SUM(J26:J28)+SUM(J38:J42)</f>
        <v>0.176917112716</v>
      </c>
      <c r="K49" s="66">
        <f t="shared" si="179"/>
        <v>0.17913438442999999</v>
      </c>
      <c r="L49" s="66">
        <f t="shared" ref="L49" si="182">SUM(L26:L28)+SUM(L38:L42)</f>
        <v>0.18081993705999999</v>
      </c>
      <c r="M49" s="66">
        <f t="shared" si="179"/>
        <v>0.18174218881999998</v>
      </c>
      <c r="N49" s="66">
        <f t="shared" ref="N49" si="183">SUM(N26:N28)+SUM(N38:N42)</f>
        <v>0.18155028430199999</v>
      </c>
      <c r="O49" s="66">
        <f t="shared" si="179"/>
        <v>0.17973916343500002</v>
      </c>
      <c r="P49" s="66">
        <f t="shared" ref="P49" si="184">SUM(P26:P28)+SUM(P38:P42)</f>
        <v>0.175644453516</v>
      </c>
      <c r="Q49" s="66">
        <f t="shared" si="179"/>
        <v>0.16829038473300001</v>
      </c>
      <c r="R49" s="74"/>
      <c r="S49" s="66">
        <f t="shared" ref="S49:AE49" si="185">SUM(S26:S28)+SUM(S38:S42)</f>
        <v>4.5756000830000001E-3</v>
      </c>
      <c r="T49" s="66">
        <f t="shared" ref="T49" si="186">SUM(T26:T28)+SUM(T38:T42)</f>
        <v>1.2046940155E-2</v>
      </c>
      <c r="U49" s="66">
        <f t="shared" si="185"/>
        <v>2.9227040325999997E-2</v>
      </c>
      <c r="V49" s="66">
        <f t="shared" ref="V49" si="187">SUM(V26:V28)+SUM(V38:V42)</f>
        <v>6.5351239473000006E-2</v>
      </c>
      <c r="W49" s="66">
        <f t="shared" si="185"/>
        <v>0.129614819671</v>
      </c>
      <c r="X49" s="66">
        <f t="shared" ref="X49" si="188">SUM(X26:X28)+SUM(X38:X42)</f>
        <v>0.163663822165</v>
      </c>
      <c r="Y49" s="66">
        <f t="shared" si="185"/>
        <v>0.165793167677</v>
      </c>
      <c r="Z49" s="66">
        <f t="shared" ref="Z49" si="189">SUM(Z26:Z28)+SUM(Z38:Z42)</f>
        <v>0.16754346291100003</v>
      </c>
      <c r="AA49" s="66">
        <f t="shared" si="185"/>
        <v>0.16873037316299999</v>
      </c>
      <c r="AB49" s="66">
        <f t="shared" ref="AB49" si="190">SUM(AB26:AB28)+SUM(AB38:AB42)</f>
        <v>0.16907662774000001</v>
      </c>
      <c r="AC49" s="66">
        <f t="shared" si="185"/>
        <v>0.16819296606700002</v>
      </c>
      <c r="AD49" s="66">
        <f t="shared" ref="AD49" si="191">SUM(AD26:AD28)+SUM(AD38:AD42)</f>
        <v>0.16548922140200001</v>
      </c>
      <c r="AE49" s="66">
        <f t="shared" si="185"/>
        <v>0.16057705298699998</v>
      </c>
      <c r="AF49" s="74"/>
      <c r="AG49" s="66">
        <f t="shared" ref="AG49:AH49" si="192">SUM(AG26:AG28)+SUM(AG38:AG42)</f>
        <v>4.2375729439999999E-3</v>
      </c>
      <c r="AH49" s="66">
        <f t="shared" si="192"/>
        <v>1.1170839078000001E-2</v>
      </c>
      <c r="AI49" s="66">
        <f t="shared" ref="AI49" si="193">SUM(AI26:AI28)+SUM(AI38:AI42)</f>
        <v>2.7174464801000001E-2</v>
      </c>
      <c r="AJ49" s="66">
        <f t="shared" ref="AJ49" si="194">SUM(AJ26:AJ28)+SUM(AJ38:AJ42)</f>
        <v>6.1134202132999999E-2</v>
      </c>
      <c r="AK49" s="66">
        <f t="shared" ref="AK49" si="195">SUM(AK26:AK28)+SUM(AK38:AK42)</f>
        <v>0.12321806854600001</v>
      </c>
      <c r="AL49" s="66">
        <f t="shared" ref="AL49" si="196">SUM(AL26:AL28)+SUM(AL38:AL42)</f>
        <v>0.15673861525400001</v>
      </c>
      <c r="AM49" s="66">
        <f t="shared" ref="AM49" si="197">SUM(AM26:AM28)+SUM(AM38:AM42)</f>
        <v>0.158750784187</v>
      </c>
      <c r="AN49" s="66">
        <f t="shared" ref="AN49" si="198">SUM(AN26:AN28)+SUM(AN38:AN42)</f>
        <v>0.16049590324399998</v>
      </c>
      <c r="AO49" s="66">
        <f t="shared" ref="AO49" si="199">SUM(AO26:AO28)+SUM(AO38:AO42)</f>
        <v>0.16183414488199999</v>
      </c>
      <c r="AP49" s="66">
        <f t="shared" ref="AP49" si="200">SUM(AP26:AP28)+SUM(AP38:AP42)</f>
        <v>0.16255124811499999</v>
      </c>
      <c r="AQ49" s="66">
        <f t="shared" ref="AQ49" si="201">SUM(AQ26:AQ28)+SUM(AQ38:AQ42)</f>
        <v>0.16236184527</v>
      </c>
      <c r="AR49" s="66">
        <f t="shared" ref="AR49" si="202">SUM(AR26:AR28)+SUM(AR38:AR42)</f>
        <v>0.160791590697</v>
      </c>
      <c r="AS49" s="66">
        <f t="shared" ref="AS49" si="203">SUM(AS26:AS28)+SUM(AS38:AS42)</f>
        <v>0.157632385737</v>
      </c>
      <c r="AT49" s="74"/>
      <c r="AU49" s="66">
        <f t="shared" ref="AU49" si="204">SUM(AU26:AU28)+SUM(AU38:AU42)</f>
        <v>3.9248326700000004E-3</v>
      </c>
      <c r="AV49" s="66">
        <f t="shared" ref="AV49" si="205">SUM(AV26:AV28)+SUM(AV38:AV42)</f>
        <v>1.0359629217E-2</v>
      </c>
      <c r="AW49" s="66">
        <f t="shared" ref="AW49" si="206">SUM(AW26:AW28)+SUM(AW38:AW42)</f>
        <v>2.5260395216000001E-2</v>
      </c>
      <c r="AX49" s="66">
        <f t="shared" ref="AX49" si="207">SUM(AX26:AX28)+SUM(AX38:AX42)</f>
        <v>5.7118328781999995E-2</v>
      </c>
      <c r="AY49" s="66">
        <f t="shared" ref="AY49" si="208">SUM(AY26:AY28)+SUM(AY38:AY42)</f>
        <v>0.116891054939</v>
      </c>
      <c r="AZ49" s="66">
        <f t="shared" ref="AZ49" si="209">SUM(AZ26:AZ28)+SUM(AZ38:AZ42)</f>
        <v>0.152326602137</v>
      </c>
      <c r="BA49" s="66">
        <f t="shared" ref="BA49" si="210">SUM(BA26:BA28)+SUM(BA38:BA42)</f>
        <v>0.15423754695000003</v>
      </c>
      <c r="BB49" s="66">
        <f t="shared" ref="BB49" si="211">SUM(BB26:BB28)+SUM(BB38:BB42)</f>
        <v>0.155962112051</v>
      </c>
      <c r="BC49" s="66">
        <f t="shared" ref="BC49" si="212">SUM(BC26:BC28)+SUM(BC38:BC42)</f>
        <v>0.15739253753400001</v>
      </c>
      <c r="BD49" s="66">
        <f t="shared" ref="BD49" si="213">SUM(BD26:BD28)+SUM(BD38:BD42)</f>
        <v>0.15836849588900001</v>
      </c>
      <c r="BE49" s="66">
        <f t="shared" ref="BE49" si="214">SUM(BE26:BE28)+SUM(BE38:BE42)</f>
        <v>0.15864179017699997</v>
      </c>
      <c r="BF49" s="66">
        <f t="shared" ref="BF49" si="215">SUM(BF26:BF28)+SUM(BF38:BF42)</f>
        <v>0.15793291390299999</v>
      </c>
      <c r="BG49" s="66">
        <f t="shared" ref="BG49" si="216">SUM(BG26:BG28)+SUM(BG38:BG42)</f>
        <v>0.15594705604099998</v>
      </c>
      <c r="BH49" s="74"/>
      <c r="BI49" s="66">
        <f t="shared" ref="BI49:BJ49" si="217">SUM(BI26:BI28)+SUM(BI38:BI42)</f>
        <v>3.6602544000000001E-3</v>
      </c>
      <c r="BJ49" s="66">
        <f t="shared" si="217"/>
        <v>9.672583044E-3</v>
      </c>
      <c r="BK49" s="66">
        <f t="shared" ref="BK49" si="218">SUM(BK26:BK28)+SUM(BK38:BK42)</f>
        <v>2.3632586186999999E-2</v>
      </c>
      <c r="BL49" s="66">
        <f t="shared" ref="BL49" si="219">SUM(BL26:BL28)+SUM(BL38:BL42)</f>
        <v>5.3663319968999992E-2</v>
      </c>
      <c r="BM49" s="66">
        <f t="shared" ref="BM49" si="220">SUM(BM26:BM28)+SUM(BM38:BM42)</f>
        <v>0.11125098491600001</v>
      </c>
      <c r="BN49" s="66">
        <f t="shared" ref="BN49" si="221">SUM(BN26:BN28)+SUM(BN38:BN42)</f>
        <v>0.14922715383899998</v>
      </c>
      <c r="BO49" s="66">
        <f t="shared" ref="BO49" si="222">SUM(BO26:BO28)+SUM(BO38:BO42)</f>
        <v>0.15105617887100001</v>
      </c>
      <c r="BP49" s="66">
        <f t="shared" ref="BP49" si="223">SUM(BP26:BP28)+SUM(BP38:BP42)</f>
        <v>0.15276003021200002</v>
      </c>
      <c r="BQ49" s="66">
        <f t="shared" ref="BQ49" si="224">SUM(BQ26:BQ28)+SUM(BQ38:BQ42)</f>
        <v>0.154255913992</v>
      </c>
      <c r="BR49" s="66">
        <f t="shared" ref="BR49" si="225">SUM(BR26:BR28)+SUM(BR38:BR42)</f>
        <v>0.15541940923100001</v>
      </c>
      <c r="BS49" s="66">
        <f t="shared" ref="BS49" si="226">SUM(BS26:BS28)+SUM(BS38:BS42)</f>
        <v>0.15606181724100002</v>
      </c>
      <c r="BT49" s="66">
        <f t="shared" ref="BT49" si="227">SUM(BT26:BT28)+SUM(BT38:BT42)</f>
        <v>0.15599058387100001</v>
      </c>
      <c r="BU49" s="66">
        <f t="shared" ref="BU49" si="228">SUM(BU26:BU28)+SUM(BU38:BU42)</f>
        <v>0.15481383192599998</v>
      </c>
      <c r="BV49" s="74"/>
      <c r="BW49" s="66">
        <f t="shared" ref="BW49:BX49" si="229">SUM(BW26:BW28)+SUM(BW38:BW42)</f>
        <v>3.4379142449999997E-3</v>
      </c>
      <c r="BX49" s="66">
        <f t="shared" si="229"/>
        <v>9.0946033619999991E-3</v>
      </c>
      <c r="BY49" s="66">
        <f t="shared" ref="BY49" si="230">SUM(BY26:BY28)+SUM(BY38:BY42)</f>
        <v>2.2259130068E-2</v>
      </c>
      <c r="BZ49" s="66">
        <f t="shared" ref="BZ49" si="231">SUM(BZ26:BZ28)+SUM(BZ38:BZ42)</f>
        <v>5.0724953101000003E-2</v>
      </c>
      <c r="CA49" s="66">
        <f t="shared" ref="CA49" si="232">SUM(CA26:CA28)+SUM(CA38:CA42)</f>
        <v>0.10630775208099999</v>
      </c>
      <c r="CB49" s="66">
        <f t="shared" ref="CB49" si="233">SUM(CB26:CB28)+SUM(CB38:CB42)</f>
        <v>0.146919192142</v>
      </c>
      <c r="CC49" s="66">
        <f t="shared" ref="CC49" si="234">SUM(CC26:CC28)+SUM(CC38:CC42)</f>
        <v>0.14868354892000002</v>
      </c>
      <c r="CD49" s="66">
        <f t="shared" ref="CD49" si="235">SUM(CD26:CD28)+SUM(CD38:CD42)</f>
        <v>0.150371241115</v>
      </c>
      <c r="CE49" s="66">
        <f t="shared" ref="CE49" si="236">SUM(CE26:CE28)+SUM(CE38:CE42)</f>
        <v>0.15191747493399999</v>
      </c>
      <c r="CF49" s="66">
        <f t="shared" ref="CF49" si="237">SUM(CF26:CF28)+SUM(CF38:CF42)</f>
        <v>0.153220634232</v>
      </c>
      <c r="CG49" s="66">
        <f t="shared" ref="CG49" si="238">SUM(CG26:CG28)+SUM(CG38:CG42)</f>
        <v>0.15415493700400001</v>
      </c>
      <c r="CH49" s="66">
        <f t="shared" ref="CH49" si="239">SUM(CH26:CH28)+SUM(CH38:CH42)</f>
        <v>0.154536940544</v>
      </c>
      <c r="CI49" s="66">
        <f t="shared" ref="CI49" si="240">SUM(CI26:CI28)+SUM(CI38:CI42)</f>
        <v>0.153993888977</v>
      </c>
      <c r="CJ49" s="74"/>
      <c r="CK49" s="66">
        <f t="shared" ref="CK49" si="241">SUM(CK26:CK28)+SUM(CK38:CK42)</f>
        <v>3.2493633760000001E-3</v>
      </c>
      <c r="CL49" s="66">
        <f t="shared" ref="CL49" si="242">SUM(CL26:CL28)+SUM(CL38:CL42)</f>
        <v>8.6039821579999998E-3</v>
      </c>
      <c r="CM49" s="66">
        <f t="shared" ref="CM49" si="243">SUM(CM26:CM28)+SUM(CM38:CM42)</f>
        <v>2.1090579483999998E-2</v>
      </c>
      <c r="CN49" s="66">
        <f t="shared" ref="CN49" si="244">SUM(CN26:CN28)+SUM(CN38:CN42)</f>
        <v>4.8210115447999996E-2</v>
      </c>
      <c r="CO49" s="66">
        <f t="shared" ref="CO49" si="245">SUM(CO26:CO28)+SUM(CO38:CO42)</f>
        <v>0.10197173173099999</v>
      </c>
      <c r="CP49" s="66">
        <f t="shared" ref="CP49" si="246">SUM(CP26:CP28)+SUM(CP38:CP42)</f>
        <v>0.14513364853900002</v>
      </c>
      <c r="CQ49" s="66">
        <f t="shared" ref="CQ49" si="247">SUM(CQ26:CQ28)+SUM(CQ38:CQ42)</f>
        <v>0.14684775281500001</v>
      </c>
      <c r="CR49" s="66">
        <f t="shared" ref="CR49" si="248">SUM(CR26:CR28)+SUM(CR38:CR42)</f>
        <v>0.14852488157999999</v>
      </c>
      <c r="CS49" s="66">
        <f t="shared" ref="CS49" si="249">SUM(CS26:CS28)+SUM(CS38:CS42)</f>
        <v>0.15011390027300001</v>
      </c>
      <c r="CT49" s="66">
        <f t="shared" ref="CT49" si="250">SUM(CT26:CT28)+SUM(CT38:CT42)</f>
        <v>0.15153483798200001</v>
      </c>
      <c r="CU49" s="66">
        <f t="shared" ref="CU49" si="251">SUM(CU26:CU28)+SUM(CU38:CU42)</f>
        <v>0.15268033587099999</v>
      </c>
      <c r="CV49" s="66">
        <f t="shared" ref="CV49" si="252">SUM(CV26:CV28)+SUM(CV38:CV42)</f>
        <v>0.15340424272100001</v>
      </c>
      <c r="CW49" s="66">
        <f t="shared" ref="CW49" si="253">SUM(CW26:CW28)+SUM(CW38:CW42)</f>
        <v>0.153369335621</v>
      </c>
      <c r="CX49" s="74"/>
      <c r="CY49" s="66">
        <f t="shared" ref="CY49:CZ49" si="254">SUM(CY26:CY28)+SUM(CY38:CY42)</f>
        <v>3.0875259580000003E-3</v>
      </c>
      <c r="CZ49" s="66">
        <f t="shared" si="254"/>
        <v>8.1824985600000011E-3</v>
      </c>
      <c r="DA49" s="66">
        <f t="shared" ref="DA49" si="255">SUM(DA26:DA28)+SUM(DA38:DA42)</f>
        <v>2.0084816862000001E-2</v>
      </c>
      <c r="DB49" s="66">
        <f t="shared" ref="DB49" si="256">SUM(DB26:DB28)+SUM(DB38:DB42)</f>
        <v>4.6035556765999998E-2</v>
      </c>
      <c r="DC49" s="66">
        <f t="shared" ref="DC49" si="257">SUM(DC26:DC28)+SUM(DC38:DC42)</f>
        <v>9.8146857867000004E-2</v>
      </c>
      <c r="DD49" s="66">
        <f t="shared" ref="DD49" si="258">SUM(DD26:DD28)+SUM(DD38:DD42)</f>
        <v>0.14371521790500003</v>
      </c>
      <c r="DE49" s="66">
        <f t="shared" ref="DE49" si="259">SUM(DE26:DE28)+SUM(DE38:DE42)</f>
        <v>0.14539074265499999</v>
      </c>
      <c r="DF49" s="66">
        <f t="shared" ref="DF49" si="260">SUM(DF26:DF28)+SUM(DF38:DF42)</f>
        <v>0.14706233879300001</v>
      </c>
      <c r="DG49" s="66">
        <f t="shared" ref="DG49" si="261">SUM(DG26:DG28)+SUM(DG38:DG42)</f>
        <v>0.14868875761900002</v>
      </c>
      <c r="DH49" s="66">
        <f t="shared" ref="DH49" si="262">SUM(DH26:DH28)+SUM(DH38:DH42)</f>
        <v>0.15020507701999999</v>
      </c>
      <c r="DI49" s="66">
        <f t="shared" ref="DI49" si="263">SUM(DI26:DI28)+SUM(DI38:DI42)</f>
        <v>0.15150716046099999</v>
      </c>
      <c r="DJ49" s="66">
        <f t="shared" ref="DJ49" si="264">SUM(DJ26:DJ28)+SUM(DJ38:DJ42)</f>
        <v>0.15249483671699998</v>
      </c>
      <c r="DK49" s="66">
        <f t="shared" ref="DK49" si="265">SUM(DK26:DK28)+SUM(DK38:DK42)</f>
        <v>0.15286730644999999</v>
      </c>
      <c r="DL49" s="74"/>
      <c r="DM49" s="66">
        <f t="shared" ref="DM49" si="266">SUM(DM26:DM28)+SUM(DM38:DM42)</f>
        <v>2.9469664929999998E-3</v>
      </c>
      <c r="DN49" s="66">
        <f t="shared" ref="DN49" si="267">SUM(DN26:DN28)+SUM(DN38:DN42)</f>
        <v>7.8161359330000003E-3</v>
      </c>
      <c r="DO49" s="66">
        <f t="shared" ref="DO49" si="268">SUM(DO26:DO28)+SUM(DO38:DO42)</f>
        <v>1.9209209758000001E-2</v>
      </c>
      <c r="DP49" s="66">
        <f t="shared" ref="DP49" si="269">SUM(DP26:DP28)+SUM(DP38:DP42)</f>
        <v>4.4135295407000001E-2</v>
      </c>
      <c r="DQ49" s="66">
        <f t="shared" ref="DQ49" si="270">SUM(DQ26:DQ28)+SUM(DQ38:DQ42)</f>
        <v>9.4749625093999992E-2</v>
      </c>
      <c r="DR49" s="66">
        <f t="shared" ref="DR49" si="271">SUM(DR26:DR28)+SUM(DR38:DR42)</f>
        <v>0.14256696394899998</v>
      </c>
      <c r="DS49" s="66">
        <f t="shared" ref="DS49" si="272">SUM(DS26:DS28)+SUM(DS38:DS42)</f>
        <v>0.144213078469</v>
      </c>
      <c r="DT49" s="66">
        <f t="shared" ref="DT49" si="273">SUM(DT26:DT28)+SUM(DT38:DT42)</f>
        <v>0.14588292920899998</v>
      </c>
      <c r="DU49" s="66">
        <f t="shared" ref="DU49" si="274">SUM(DU26:DU28)+SUM(DU38:DU42)</f>
        <v>0.147541310589</v>
      </c>
      <c r="DV49" s="66">
        <f t="shared" ref="DV49" si="275">SUM(DV26:DV28)+SUM(DV38:DV42)</f>
        <v>0.14913025444700001</v>
      </c>
      <c r="DW49" s="66">
        <f t="shared" ref="DW49" si="276">SUM(DW26:DW28)+SUM(DW38:DW42)</f>
        <v>0.15055178875300002</v>
      </c>
      <c r="DX49" s="66">
        <f t="shared" ref="DX49" si="277">SUM(DX26:DX28)+SUM(DX38:DX42)</f>
        <v>0.15174275887700001</v>
      </c>
      <c r="DY49" s="66">
        <f t="shared" ref="DY49" si="278">SUM(DY26:DY28)+SUM(DY38:DY42)</f>
        <v>0.15243838292700002</v>
      </c>
    </row>
    <row r="50" spans="2:129" x14ac:dyDescent="0.2">
      <c r="B50" s="4"/>
      <c r="D50" s="5"/>
      <c r="R50" s="74"/>
      <c r="AF50" s="74"/>
      <c r="AT50" s="74"/>
      <c r="BH50" s="74"/>
      <c r="BV50" s="74"/>
      <c r="CJ50" s="74"/>
      <c r="CX50" s="74"/>
      <c r="DL50" s="74"/>
    </row>
    <row r="51" spans="2:129" x14ac:dyDescent="0.2">
      <c r="B51" s="8"/>
      <c r="C51" s="7"/>
      <c r="D51" s="5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74"/>
      <c r="S51" s="13"/>
      <c r="T51" s="13"/>
      <c r="U51" s="13"/>
      <c r="V51" s="13"/>
      <c r="W51" s="13"/>
      <c r="X51" s="13"/>
      <c r="Y51" s="13"/>
      <c r="Z51" s="13"/>
      <c r="AA51" s="13"/>
      <c r="AB51" s="13"/>
      <c r="AC51" s="13"/>
      <c r="AD51" s="13"/>
      <c r="AE51" s="13"/>
      <c r="AF51" s="74"/>
      <c r="AG51" s="13"/>
      <c r="AH51" s="13"/>
      <c r="AI51" s="13"/>
      <c r="AJ51" s="13"/>
      <c r="AK51" s="13"/>
      <c r="AL51" s="13"/>
      <c r="AM51" s="13"/>
      <c r="AN51" s="13"/>
      <c r="AO51" s="13"/>
      <c r="AP51" s="13"/>
      <c r="AQ51" s="13"/>
      <c r="AR51" s="13"/>
      <c r="AS51" s="13"/>
      <c r="AT51" s="74"/>
      <c r="AU51" s="13"/>
      <c r="AV51" s="13"/>
      <c r="AW51" s="13"/>
      <c r="AX51" s="13"/>
      <c r="AY51" s="13"/>
      <c r="AZ51" s="13"/>
      <c r="BA51" s="13"/>
      <c r="BB51" s="13"/>
      <c r="BC51" s="13"/>
      <c r="BD51" s="13"/>
      <c r="BE51" s="13"/>
      <c r="BF51" s="13"/>
      <c r="BG51" s="13"/>
      <c r="BH51" s="74"/>
      <c r="BI51" s="13"/>
      <c r="BJ51" s="13"/>
      <c r="BK51" s="13"/>
      <c r="BL51" s="13"/>
      <c r="BM51" s="13"/>
      <c r="BN51" s="13"/>
      <c r="BO51" s="13"/>
      <c r="BP51" s="13"/>
      <c r="BQ51" s="13"/>
      <c r="BR51" s="13"/>
      <c r="BS51" s="13"/>
      <c r="BT51" s="13"/>
      <c r="BU51" s="13"/>
      <c r="BV51" s="74"/>
      <c r="BW51" s="13"/>
      <c r="BX51" s="13"/>
      <c r="BY51" s="13"/>
      <c r="BZ51" s="13"/>
      <c r="CA51" s="13"/>
      <c r="CB51" s="13"/>
      <c r="CC51" s="13"/>
      <c r="CD51" s="13"/>
      <c r="CE51" s="13"/>
      <c r="CF51" s="13"/>
      <c r="CG51" s="13"/>
      <c r="CH51" s="13"/>
      <c r="CI51" s="13"/>
      <c r="CJ51" s="74"/>
      <c r="CK51" s="13"/>
      <c r="CL51" s="13"/>
      <c r="CM51" s="13"/>
      <c r="CN51" s="13"/>
      <c r="CO51" s="13"/>
      <c r="CP51" s="13"/>
      <c r="CQ51" s="13"/>
      <c r="CR51" s="13"/>
      <c r="CS51" s="13"/>
      <c r="CT51" s="13"/>
      <c r="CU51" s="13"/>
      <c r="CV51" s="13"/>
      <c r="CW51" s="13"/>
      <c r="CX51" s="74"/>
      <c r="CY51" s="13"/>
      <c r="CZ51" s="13"/>
      <c r="DA51" s="13"/>
      <c r="DB51" s="13"/>
      <c r="DC51" s="13"/>
      <c r="DD51" s="13"/>
      <c r="DE51" s="13"/>
      <c r="DF51" s="13"/>
      <c r="DG51" s="13"/>
      <c r="DH51" s="13"/>
      <c r="DI51" s="13"/>
      <c r="DJ51" s="13"/>
      <c r="DK51" s="13"/>
      <c r="DL51" s="74"/>
      <c r="DM51" s="13"/>
      <c r="DN51" s="13"/>
      <c r="DO51" s="13"/>
      <c r="DP51" s="13"/>
      <c r="DQ51" s="13"/>
      <c r="DR51" s="13"/>
      <c r="DS51" s="13"/>
      <c r="DT51" s="13"/>
      <c r="DU51" s="13"/>
      <c r="DV51" s="13"/>
      <c r="DW51" s="13"/>
      <c r="DX51" s="13"/>
      <c r="DY51" s="13"/>
    </row>
    <row r="52" spans="2:129" x14ac:dyDescent="0.2">
      <c r="B52" s="50"/>
      <c r="C52" s="51" t="s">
        <v>28</v>
      </c>
      <c r="D52" s="7"/>
      <c r="E52" s="44"/>
      <c r="F52" s="44"/>
      <c r="G52" s="44"/>
      <c r="H52" s="44"/>
      <c r="I52" s="44"/>
      <c r="J52" s="44"/>
      <c r="K52" s="44"/>
      <c r="L52" s="44"/>
      <c r="M52" s="44"/>
      <c r="N52" s="44"/>
      <c r="O52" s="44"/>
      <c r="P52" s="44"/>
      <c r="Q52" s="44"/>
      <c r="R52" s="74"/>
      <c r="S52" s="44"/>
      <c r="T52" s="44"/>
      <c r="U52" s="44"/>
      <c r="V52" s="44"/>
      <c r="W52" s="44"/>
      <c r="X52" s="44"/>
      <c r="Y52" s="44"/>
      <c r="Z52" s="44"/>
      <c r="AA52" s="44"/>
      <c r="AB52" s="44"/>
      <c r="AC52" s="44"/>
      <c r="AD52" s="44"/>
      <c r="AE52" s="44"/>
      <c r="AF52" s="74"/>
      <c r="AG52" s="44"/>
      <c r="AH52" s="44"/>
      <c r="AI52" s="44"/>
      <c r="AJ52" s="44"/>
      <c r="AK52" s="44"/>
      <c r="AL52" s="44"/>
      <c r="AM52" s="44"/>
      <c r="AN52" s="44"/>
      <c r="AO52" s="44"/>
      <c r="AP52" s="44"/>
      <c r="AQ52" s="44"/>
      <c r="AR52" s="44"/>
      <c r="AS52" s="44"/>
      <c r="AT52" s="74"/>
      <c r="AU52" s="44"/>
      <c r="AV52" s="44"/>
      <c r="AW52" s="44"/>
      <c r="AX52" s="44"/>
      <c r="AY52" s="44"/>
      <c r="AZ52" s="44"/>
      <c r="BA52" s="44"/>
      <c r="BB52" s="44"/>
      <c r="BC52" s="44"/>
      <c r="BD52" s="44"/>
      <c r="BE52" s="44"/>
      <c r="BF52" s="44"/>
      <c r="BG52" s="44"/>
      <c r="BH52" s="74"/>
      <c r="BI52" s="44"/>
      <c r="BJ52" s="44"/>
      <c r="BK52" s="44"/>
      <c r="BL52" s="44"/>
      <c r="BM52" s="44"/>
      <c r="BN52" s="44"/>
      <c r="BO52" s="44"/>
      <c r="BP52" s="44"/>
      <c r="BQ52" s="44"/>
      <c r="BR52" s="44"/>
      <c r="BS52" s="44"/>
      <c r="BT52" s="44"/>
      <c r="BU52" s="44"/>
      <c r="BV52" s="74"/>
      <c r="BW52" s="44"/>
      <c r="BX52" s="44"/>
      <c r="BY52" s="44"/>
      <c r="BZ52" s="44"/>
      <c r="CA52" s="44"/>
      <c r="CB52" s="44"/>
      <c r="CC52" s="44"/>
      <c r="CD52" s="44"/>
      <c r="CE52" s="44"/>
      <c r="CF52" s="44"/>
      <c r="CG52" s="44"/>
      <c r="CH52" s="44"/>
      <c r="CI52" s="44"/>
      <c r="CJ52" s="74"/>
      <c r="CK52" s="44"/>
      <c r="CL52" s="44"/>
      <c r="CM52" s="44"/>
      <c r="CN52" s="44"/>
      <c r="CO52" s="44"/>
      <c r="CP52" s="44"/>
      <c r="CQ52" s="44"/>
      <c r="CR52" s="44"/>
      <c r="CS52" s="44"/>
      <c r="CT52" s="44"/>
      <c r="CU52" s="44"/>
      <c r="CV52" s="44"/>
      <c r="CW52" s="44"/>
      <c r="CX52" s="74"/>
      <c r="CY52" s="44"/>
      <c r="CZ52" s="44"/>
      <c r="DA52" s="44"/>
      <c r="DB52" s="44"/>
      <c r="DC52" s="44"/>
      <c r="DD52" s="44"/>
      <c r="DE52" s="44"/>
      <c r="DF52" s="44"/>
      <c r="DG52" s="44"/>
      <c r="DH52" s="44"/>
      <c r="DI52" s="44"/>
      <c r="DJ52" s="44"/>
      <c r="DK52" s="44"/>
      <c r="DL52" s="74"/>
      <c r="DM52" s="44"/>
      <c r="DN52" s="44"/>
      <c r="DO52" s="44"/>
      <c r="DP52" s="44"/>
      <c r="DQ52" s="44"/>
      <c r="DR52" s="44"/>
      <c r="DS52" s="44"/>
      <c r="DT52" s="44"/>
      <c r="DU52" s="44"/>
      <c r="DV52" s="44"/>
      <c r="DW52" s="44"/>
      <c r="DX52" s="44"/>
      <c r="DY52" s="44"/>
    </row>
    <row r="53" spans="2:129" ht="21" x14ac:dyDescent="0.35">
      <c r="B53" s="52"/>
      <c r="C53" s="53" t="s">
        <v>49</v>
      </c>
      <c r="D53" s="7"/>
      <c r="E53" s="64">
        <f t="shared" ref="E53:F53" si="279">(E10 - E15)/E10</f>
        <v>2.2853717449300037E-2</v>
      </c>
      <c r="F53" s="64">
        <f t="shared" si="279"/>
        <v>6.123841868390005E-2</v>
      </c>
      <c r="G53" s="64">
        <f t="shared" ref="G53:Q53" si="280">(G10 - G15)/G10</f>
        <v>0.15073224550460007</v>
      </c>
      <c r="H53" s="64">
        <f t="shared" si="280"/>
        <v>0.34015969508460009</v>
      </c>
      <c r="I53" s="64">
        <f t="shared" si="280"/>
        <v>0.67680883290430005</v>
      </c>
      <c r="J53" s="64">
        <f t="shared" si="280"/>
        <v>0.90822732625395997</v>
      </c>
      <c r="K53" s="64">
        <f t="shared" si="280"/>
        <v>0.90829273407457001</v>
      </c>
      <c r="L53" s="64">
        <f t="shared" si="280"/>
        <v>0.90855851456970993</v>
      </c>
      <c r="M53" s="64">
        <f t="shared" si="280"/>
        <v>0.90911577945189004</v>
      </c>
      <c r="N53" s="64">
        <f t="shared" si="280"/>
        <v>0.91010125081668991</v>
      </c>
      <c r="O53" s="64">
        <f t="shared" si="280"/>
        <v>0.91171184263334004</v>
      </c>
      <c r="P53" s="64">
        <f t="shared" si="280"/>
        <v>0.91422114721862002</v>
      </c>
      <c r="Q53" s="64">
        <f t="shared" si="280"/>
        <v>0.91799949519487001</v>
      </c>
      <c r="R53" s="74"/>
      <c r="S53" s="64">
        <f t="shared" ref="S53:AE53" si="281">(S10 - S15)/S10</f>
        <v>2.4273247871400054E-2</v>
      </c>
      <c r="T53" s="64">
        <f t="shared" si="281"/>
        <v>6.5110359742000093E-2</v>
      </c>
      <c r="U53" s="64">
        <f t="shared" si="281"/>
        <v>0.16066763093500008</v>
      </c>
      <c r="V53" s="64">
        <f t="shared" si="281"/>
        <v>0.36462750646480002</v>
      </c>
      <c r="W53" s="64">
        <f t="shared" si="281"/>
        <v>0.72934045591120011</v>
      </c>
      <c r="X53" s="64">
        <f t="shared" si="281"/>
        <v>0.91002586335107005</v>
      </c>
      <c r="Y53" s="64">
        <f t="shared" si="281"/>
        <v>0.91016377927863001</v>
      </c>
      <c r="Z53" s="64">
        <f t="shared" si="281"/>
        <v>0.91056359858606006</v>
      </c>
      <c r="AA53" s="64">
        <f t="shared" si="281"/>
        <v>0.91132981002322</v>
      </c>
      <c r="AB53" s="64">
        <f t="shared" si="281"/>
        <v>0.91261230989500997</v>
      </c>
      <c r="AC53" s="64">
        <f t="shared" si="281"/>
        <v>0.91461865031316003</v>
      </c>
      <c r="AD53" s="64">
        <f t="shared" si="281"/>
        <v>0.91763169950719004</v>
      </c>
      <c r="AE53" s="64">
        <f t="shared" si="281"/>
        <v>0.92199375193300004</v>
      </c>
      <c r="AF53" s="74"/>
      <c r="AG53" s="64">
        <f t="shared" ref="AG53:AS53" si="282">(AG10 - AG15)/AG10</f>
        <v>2.3517739775700021E-2</v>
      </c>
      <c r="AH53" s="64">
        <f t="shared" si="282"/>
        <v>6.3139412331800079E-2</v>
      </c>
      <c r="AI53" s="64">
        <f t="shared" si="282"/>
        <v>0.15614855675320002</v>
      </c>
      <c r="AJ53" s="64">
        <f t="shared" si="282"/>
        <v>0.35640287846680002</v>
      </c>
      <c r="AK53" s="64">
        <f t="shared" si="282"/>
        <v>0.72471922214992002</v>
      </c>
      <c r="AL53" s="64">
        <f t="shared" si="282"/>
        <v>0.91178768173945002</v>
      </c>
      <c r="AM53" s="64">
        <f t="shared" si="282"/>
        <v>0.91217549318855995</v>
      </c>
      <c r="AN53" s="64">
        <f t="shared" si="282"/>
        <v>0.91290085696543</v>
      </c>
      <c r="AO53" s="64">
        <f t="shared" si="282"/>
        <v>0.91407635853523994</v>
      </c>
      <c r="AP53" s="64">
        <f t="shared" si="282"/>
        <v>0.91585329303384011</v>
      </c>
      <c r="AQ53" s="64">
        <f t="shared" si="282"/>
        <v>0.91842870260755993</v>
      </c>
      <c r="AR53" s="64">
        <f t="shared" si="282"/>
        <v>0.92205863403407007</v>
      </c>
      <c r="AS53" s="64">
        <f t="shared" si="282"/>
        <v>0.92702481839518003</v>
      </c>
      <c r="AT53" s="74"/>
      <c r="AU53" s="64">
        <f t="shared" ref="AU53:BG53" si="283">(AU10 - AU15)/AU10</f>
        <v>2.2451543135100064E-2</v>
      </c>
      <c r="AV53" s="64">
        <f t="shared" si="283"/>
        <v>6.0319413074500096E-2</v>
      </c>
      <c r="AW53" s="64">
        <f t="shared" si="283"/>
        <v>0.14943712387320007</v>
      </c>
      <c r="AX53" s="64">
        <f t="shared" si="283"/>
        <v>0.34267238007459999</v>
      </c>
      <c r="AY53" s="64">
        <f t="shared" si="283"/>
        <v>0.70781864698160002</v>
      </c>
      <c r="AZ53" s="64">
        <f t="shared" si="283"/>
        <v>0.91359259568310003</v>
      </c>
      <c r="BA53" s="64">
        <f t="shared" si="283"/>
        <v>0.91437156945215003</v>
      </c>
      <c r="BB53" s="64">
        <f t="shared" si="283"/>
        <v>0.91558825548564005</v>
      </c>
      <c r="BC53" s="64">
        <f t="shared" si="283"/>
        <v>0.91736332030929002</v>
      </c>
      <c r="BD53" s="64">
        <f t="shared" si="283"/>
        <v>0.91984569166425001</v>
      </c>
      <c r="BE53" s="64">
        <f t="shared" si="283"/>
        <v>0.92321577073994998</v>
      </c>
      <c r="BF53" s="64">
        <f t="shared" si="283"/>
        <v>0.92767865214809997</v>
      </c>
      <c r="BG53" s="64">
        <f t="shared" si="283"/>
        <v>0.93345656820556</v>
      </c>
      <c r="BH53" s="74"/>
      <c r="BI53" s="64">
        <f t="shared" ref="BI53:BU53" si="284">(BI10 - BI15)/BI10</f>
        <v>2.1409871643700049E-2</v>
      </c>
      <c r="BJ53" s="64">
        <f t="shared" si="284"/>
        <v>5.7554845017500064E-2</v>
      </c>
      <c r="BK53" s="64">
        <f t="shared" si="284"/>
        <v>0.14279578314350011</v>
      </c>
      <c r="BL53" s="64">
        <f t="shared" si="284"/>
        <v>0.32869412353480004</v>
      </c>
      <c r="BM53" s="64">
        <f t="shared" si="284"/>
        <v>0.68806196500630001</v>
      </c>
      <c r="BN53" s="64">
        <f t="shared" si="284"/>
        <v>0.91549979727254993</v>
      </c>
      <c r="BO53" s="64">
        <f t="shared" si="284"/>
        <v>0.91678968655951998</v>
      </c>
      <c r="BP53" s="64">
        <f t="shared" si="284"/>
        <v>0.91863745271857</v>
      </c>
      <c r="BQ53" s="64">
        <f t="shared" si="284"/>
        <v>0.92116854108391999</v>
      </c>
      <c r="BR53" s="64">
        <f t="shared" si="284"/>
        <v>0.92452200982207999</v>
      </c>
      <c r="BS53" s="64">
        <f t="shared" si="284"/>
        <v>0.92884618789466999</v>
      </c>
      <c r="BT53" s="64">
        <f t="shared" si="284"/>
        <v>0.93428297346255995</v>
      </c>
      <c r="BU53" s="64">
        <f t="shared" si="284"/>
        <v>0.94096648936061</v>
      </c>
      <c r="BV53" s="74"/>
      <c r="BW53" s="64">
        <f t="shared" ref="BW53:CI53" si="285">(BW10 - BW15)/BW10</f>
        <v>2.046168013560011E-2</v>
      </c>
      <c r="BX53" s="64">
        <f t="shared" si="285"/>
        <v>5.5034460768200087E-2</v>
      </c>
      <c r="BY53" s="64">
        <f t="shared" si="285"/>
        <v>0.13671391931970003</v>
      </c>
      <c r="BZ53" s="64">
        <f t="shared" si="285"/>
        <v>0.31571185785750006</v>
      </c>
      <c r="CA53" s="64">
        <f t="shared" si="285"/>
        <v>0.66832855017180004</v>
      </c>
      <c r="CB53" s="64">
        <f t="shared" si="285"/>
        <v>0.91754066546044999</v>
      </c>
      <c r="CC53" s="64">
        <f t="shared" si="285"/>
        <v>0.91944238174108006</v>
      </c>
      <c r="CD53" s="64">
        <f t="shared" si="285"/>
        <v>0.92203421289568999</v>
      </c>
      <c r="CE53" s="64">
        <f t="shared" si="285"/>
        <v>0.92543780989154001</v>
      </c>
      <c r="CF53" s="64">
        <f t="shared" si="285"/>
        <v>0.92976884078041999</v>
      </c>
      <c r="CG53" s="64">
        <f t="shared" si="285"/>
        <v>0.93512491398678999</v>
      </c>
      <c r="CH53" s="64">
        <f t="shared" si="285"/>
        <v>0.94156279857839009</v>
      </c>
      <c r="CI53" s="64">
        <f t="shared" si="285"/>
        <v>0.94908656344604003</v>
      </c>
      <c r="CJ53" s="74"/>
      <c r="CK53" s="64">
        <f t="shared" ref="CK53:CW53" si="286">(CK10 - CK15)/CK10</f>
        <v>1.9613643230500015E-2</v>
      </c>
      <c r="CL53" s="64">
        <f t="shared" si="286"/>
        <v>5.2778464690400116E-2</v>
      </c>
      <c r="CM53" s="64">
        <f t="shared" si="286"/>
        <v>0.13125608123110002</v>
      </c>
      <c r="CN53" s="64">
        <f t="shared" si="286"/>
        <v>0.3039617447138</v>
      </c>
      <c r="CO53" s="64">
        <f t="shared" si="286"/>
        <v>0.64960390345480001</v>
      </c>
      <c r="CP53" s="64">
        <f t="shared" si="286"/>
        <v>0.91973088882194998</v>
      </c>
      <c r="CQ53" s="64">
        <f t="shared" si="286"/>
        <v>0.92232618389345</v>
      </c>
      <c r="CR53" s="64">
        <f t="shared" si="286"/>
        <v>0.9257469287108101</v>
      </c>
      <c r="CS53" s="64">
        <f t="shared" si="286"/>
        <v>0.93009664823092997</v>
      </c>
      <c r="CT53" s="64">
        <f t="shared" si="286"/>
        <v>0.93544868759124</v>
      </c>
      <c r="CU53" s="64">
        <f t="shared" si="286"/>
        <v>0.94182496142734995</v>
      </c>
      <c r="CV53" s="64">
        <f t="shared" si="286"/>
        <v>0.94917127939589008</v>
      </c>
      <c r="CW53" s="64">
        <f t="shared" si="286"/>
        <v>0.95733405650824999</v>
      </c>
      <c r="CX53" s="74"/>
      <c r="CY53" s="64">
        <f t="shared" ref="CY53:DK53" si="287">(CY10 - CY15)/CY10</f>
        <v>1.8856829934700042E-2</v>
      </c>
      <c r="CZ53" s="64">
        <f t="shared" si="287"/>
        <v>5.07643101628001E-2</v>
      </c>
      <c r="DA53" s="64">
        <f t="shared" si="287"/>
        <v>0.1263757423362</v>
      </c>
      <c r="DB53" s="64">
        <f t="shared" si="287"/>
        <v>0.29339573406460007</v>
      </c>
      <c r="DC53" s="64">
        <f t="shared" si="287"/>
        <v>0.63219754931119998</v>
      </c>
      <c r="DD53" s="64">
        <f t="shared" si="287"/>
        <v>0.92207718786809001</v>
      </c>
      <c r="DE53" s="64">
        <f t="shared" si="287"/>
        <v>0.92542743028287999</v>
      </c>
      <c r="DF53" s="64">
        <f t="shared" si="287"/>
        <v>0.92973234696466001</v>
      </c>
      <c r="DG53" s="64">
        <f t="shared" si="287"/>
        <v>0.93505771698479001</v>
      </c>
      <c r="DH53" s="64">
        <f t="shared" si="287"/>
        <v>0.94141017314816011</v>
      </c>
      <c r="DI53" s="64">
        <f t="shared" si="287"/>
        <v>0.94870998771342996</v>
      </c>
      <c r="DJ53" s="64">
        <f t="shared" si="287"/>
        <v>0.95677113084694998</v>
      </c>
      <c r="DK53" s="64">
        <f t="shared" si="287"/>
        <v>0.96527452661047997</v>
      </c>
      <c r="DL53" s="74"/>
      <c r="DM53" s="64">
        <f t="shared" ref="DM53:DY53" si="288">(DM10 - DM15)/DM10</f>
        <v>1.8179340388200026E-2</v>
      </c>
      <c r="DN53" s="64">
        <f t="shared" si="288"/>
        <v>4.8960970865500004E-2</v>
      </c>
      <c r="DO53" s="64">
        <f t="shared" si="288"/>
        <v>0.12200215587350002</v>
      </c>
      <c r="DP53" s="64">
        <f t="shared" si="288"/>
        <v>0.28389062997460002</v>
      </c>
      <c r="DQ53" s="64">
        <f t="shared" si="288"/>
        <v>0.61615409186959991</v>
      </c>
      <c r="DR53" s="64">
        <f t="shared" si="288"/>
        <v>0.92458092882395992</v>
      </c>
      <c r="DS53" s="64">
        <f t="shared" si="288"/>
        <v>0.92872569501688995</v>
      </c>
      <c r="DT53" s="64">
        <f t="shared" si="288"/>
        <v>0.93393946051830001</v>
      </c>
      <c r="DU53" s="64">
        <f t="shared" si="288"/>
        <v>0.94022542456208003</v>
      </c>
      <c r="DV53" s="64">
        <f t="shared" si="288"/>
        <v>0.94749805941762</v>
      </c>
      <c r="DW53" s="64">
        <f t="shared" si="288"/>
        <v>0.95555325440493</v>
      </c>
      <c r="DX53" s="64">
        <f t="shared" si="288"/>
        <v>0.96406362071489005</v>
      </c>
      <c r="DY53" s="64">
        <f t="shared" si="288"/>
        <v>0.97256165545345008</v>
      </c>
    </row>
    <row r="54" spans="2:129" x14ac:dyDescent="0.2">
      <c r="B54" s="55"/>
      <c r="C54" s="43"/>
      <c r="D54" s="10"/>
      <c r="E54" s="62"/>
      <c r="F54" s="62"/>
      <c r="G54" s="62"/>
      <c r="H54" s="62"/>
      <c r="I54" s="62"/>
      <c r="J54" s="62"/>
      <c r="K54" s="62"/>
      <c r="L54" s="62"/>
      <c r="M54" s="62"/>
      <c r="N54" s="62"/>
      <c r="O54" s="62"/>
      <c r="P54" s="62"/>
      <c r="Q54" s="62"/>
      <c r="R54" s="74"/>
      <c r="S54" s="62"/>
      <c r="T54" s="62"/>
      <c r="U54" s="62"/>
      <c r="V54" s="62"/>
      <c r="W54" s="62"/>
      <c r="X54" s="62"/>
      <c r="Y54" s="62"/>
      <c r="Z54" s="62"/>
      <c r="AA54" s="62"/>
      <c r="AB54" s="62"/>
      <c r="AC54" s="62"/>
      <c r="AD54" s="62"/>
      <c r="AE54" s="62"/>
      <c r="AF54" s="74"/>
      <c r="AG54" s="62"/>
      <c r="AH54" s="62"/>
      <c r="AI54" s="62"/>
      <c r="AJ54" s="62"/>
      <c r="AK54" s="62"/>
      <c r="AL54" s="62"/>
      <c r="AM54" s="62"/>
      <c r="AN54" s="62"/>
      <c r="AO54" s="62"/>
      <c r="AP54" s="62"/>
      <c r="AQ54" s="62"/>
      <c r="AR54" s="62"/>
      <c r="AS54" s="62"/>
      <c r="AT54" s="74"/>
      <c r="AU54" s="62"/>
      <c r="AV54" s="62"/>
      <c r="AW54" s="62"/>
      <c r="AX54" s="62"/>
      <c r="AY54" s="62"/>
      <c r="AZ54" s="62"/>
      <c r="BA54" s="62"/>
      <c r="BB54" s="62"/>
      <c r="BC54" s="62"/>
      <c r="BD54" s="62"/>
      <c r="BE54" s="62"/>
      <c r="BF54" s="62"/>
      <c r="BG54" s="62"/>
      <c r="BH54" s="74"/>
      <c r="BI54" s="62"/>
      <c r="BJ54" s="62"/>
      <c r="BK54" s="62"/>
      <c r="BL54" s="62"/>
      <c r="BM54" s="62"/>
      <c r="BN54" s="62"/>
      <c r="BO54" s="62"/>
      <c r="BP54" s="62"/>
      <c r="BQ54" s="62"/>
      <c r="BR54" s="62"/>
      <c r="BS54" s="62"/>
      <c r="BT54" s="62"/>
      <c r="BU54" s="62"/>
      <c r="BV54" s="74"/>
      <c r="BW54" s="62"/>
      <c r="BX54" s="62"/>
      <c r="BY54" s="62"/>
      <c r="BZ54" s="62"/>
      <c r="CA54" s="62"/>
      <c r="CB54" s="62"/>
      <c r="CC54" s="62"/>
      <c r="CD54" s="62"/>
      <c r="CE54" s="62"/>
      <c r="CF54" s="62"/>
      <c r="CG54" s="62"/>
      <c r="CH54" s="62"/>
      <c r="CI54" s="62"/>
      <c r="CJ54" s="74"/>
      <c r="CK54" s="62"/>
      <c r="CL54" s="62"/>
      <c r="CM54" s="62"/>
      <c r="CN54" s="62"/>
      <c r="CO54" s="62"/>
      <c r="CP54" s="62"/>
      <c r="CQ54" s="62"/>
      <c r="CR54" s="62"/>
      <c r="CS54" s="62"/>
      <c r="CT54" s="62"/>
      <c r="CU54" s="62"/>
      <c r="CV54" s="62"/>
      <c r="CW54" s="62"/>
      <c r="CX54" s="74"/>
      <c r="CY54" s="62"/>
      <c r="CZ54" s="62"/>
      <c r="DA54" s="62"/>
      <c r="DB54" s="62"/>
      <c r="DC54" s="62"/>
      <c r="DD54" s="62"/>
      <c r="DE54" s="62"/>
      <c r="DF54" s="62"/>
      <c r="DG54" s="62"/>
      <c r="DH54" s="62"/>
      <c r="DI54" s="62"/>
      <c r="DJ54" s="62"/>
      <c r="DK54" s="62"/>
      <c r="DL54" s="74"/>
      <c r="DM54" s="62"/>
      <c r="DN54" s="62"/>
      <c r="DO54" s="62"/>
      <c r="DP54" s="62"/>
      <c r="DQ54" s="62"/>
      <c r="DR54" s="62"/>
      <c r="DS54" s="62"/>
      <c r="DT54" s="62"/>
      <c r="DU54" s="62"/>
      <c r="DV54" s="62"/>
      <c r="DW54" s="62"/>
      <c r="DX54" s="62"/>
      <c r="DY54" s="62"/>
    </row>
    <row r="55" spans="2:129" ht="15.75" x14ac:dyDescent="0.3">
      <c r="B55" s="52"/>
      <c r="C55" s="54" t="s">
        <v>52</v>
      </c>
      <c r="D55" s="10"/>
      <c r="E55" s="69">
        <f t="shared" ref="E55:F55" si="289">E46/E45</f>
        <v>0.40921036771073821</v>
      </c>
      <c r="F55" s="69">
        <f t="shared" si="289"/>
        <v>0.41968994696324841</v>
      </c>
      <c r="G55" s="69">
        <f t="shared" ref="G55:Q55" si="290">G46/G45</f>
        <v>0.43065797516118431</v>
      </c>
      <c r="H55" s="69">
        <f t="shared" si="290"/>
        <v>0.44140605921188963</v>
      </c>
      <c r="I55" s="69">
        <f t="shared" si="290"/>
        <v>0.44842102016503876</v>
      </c>
      <c r="J55" s="69">
        <f t="shared" si="290"/>
        <v>0.4412846393077865</v>
      </c>
      <c r="K55" s="69">
        <f t="shared" si="290"/>
        <v>0.43585609975386475</v>
      </c>
      <c r="L55" s="69">
        <f t="shared" si="290"/>
        <v>0.43645518147966084</v>
      </c>
      <c r="M55" s="69">
        <f t="shared" si="290"/>
        <v>0.44597460251127413</v>
      </c>
      <c r="N55" s="69">
        <f t="shared" si="290"/>
        <v>0.46984757585875009</v>
      </c>
      <c r="O55" s="69">
        <f t="shared" si="290"/>
        <v>0.51890572531241275</v>
      </c>
      <c r="P55" s="69">
        <f t="shared" si="290"/>
        <v>0.61776194475410162</v>
      </c>
      <c r="Q55" s="69">
        <f t="shared" si="290"/>
        <v>0.83834664248857038</v>
      </c>
      <c r="R55" s="74"/>
      <c r="S55" s="69">
        <f t="shared" ref="S55:AE55" si="291">S46/S45</f>
        <v>0.46799453575531053</v>
      </c>
      <c r="T55" s="69">
        <f t="shared" si="291"/>
        <v>0.4859462198029168</v>
      </c>
      <c r="U55" s="69">
        <f t="shared" si="291"/>
        <v>0.50394842620041003</v>
      </c>
      <c r="V55" s="69">
        <f t="shared" si="291"/>
        <v>0.52110934723731794</v>
      </c>
      <c r="W55" s="69">
        <f t="shared" si="291"/>
        <v>0.53123328511952772</v>
      </c>
      <c r="X55" s="69">
        <f t="shared" si="291"/>
        <v>0.5176261422658488</v>
      </c>
      <c r="Y55" s="69">
        <f t="shared" si="291"/>
        <v>0.50695828252673891</v>
      </c>
      <c r="Z55" s="69">
        <f t="shared" si="291"/>
        <v>0.50342898203241848</v>
      </c>
      <c r="AA55" s="69">
        <f t="shared" si="291"/>
        <v>0.51022683451030382</v>
      </c>
      <c r="AB55" s="69">
        <f t="shared" si="291"/>
        <v>0.53340576929435735</v>
      </c>
      <c r="AC55" s="69">
        <f t="shared" si="291"/>
        <v>0.58513895790719295</v>
      </c>
      <c r="AD55" s="69">
        <f t="shared" si="291"/>
        <v>0.69427556103533561</v>
      </c>
      <c r="AE55" s="69">
        <f t="shared" si="291"/>
        <v>0.94305226071673975</v>
      </c>
      <c r="AF55" s="74"/>
      <c r="AG55" s="69">
        <f t="shared" ref="AG55:AS55" si="292">AG46/AG45</f>
        <v>0.51484220572129547</v>
      </c>
      <c r="AH55" s="69">
        <f t="shared" si="292"/>
        <v>0.53735016078862752</v>
      </c>
      <c r="AI55" s="69">
        <f t="shared" si="292"/>
        <v>0.5597451606658006</v>
      </c>
      <c r="AJ55" s="69">
        <f t="shared" si="292"/>
        <v>0.58116369422807701</v>
      </c>
      <c r="AK55" s="69">
        <f t="shared" si="292"/>
        <v>0.59466785796668675</v>
      </c>
      <c r="AL55" s="69">
        <f t="shared" si="292"/>
        <v>0.57780118748099885</v>
      </c>
      <c r="AM55" s="69">
        <f t="shared" si="292"/>
        <v>0.56331672926323606</v>
      </c>
      <c r="AN55" s="69">
        <f t="shared" si="292"/>
        <v>0.55640989045270317</v>
      </c>
      <c r="AO55" s="69">
        <f t="shared" si="292"/>
        <v>0.56018298896399965</v>
      </c>
      <c r="AP55" s="69">
        <f t="shared" si="292"/>
        <v>0.58054684133226997</v>
      </c>
      <c r="AQ55" s="69">
        <f t="shared" si="292"/>
        <v>0.62910534225079939</v>
      </c>
      <c r="AR55" s="69">
        <f t="shared" si="292"/>
        <v>0.73327482851058379</v>
      </c>
      <c r="AS55" s="69">
        <f t="shared" si="292"/>
        <v>0.96598505454167294</v>
      </c>
      <c r="AT55" s="74"/>
      <c r="AU55" s="69">
        <f t="shared" ref="AU55:BG55" si="293">AU46/AU45</f>
        <v>0.55354461560846313</v>
      </c>
      <c r="AV55" s="69">
        <f t="shared" si="293"/>
        <v>0.57945503498743967</v>
      </c>
      <c r="AW55" s="69">
        <f t="shared" si="293"/>
        <v>0.60517291180763333</v>
      </c>
      <c r="AX55" s="69">
        <f t="shared" si="293"/>
        <v>0.6299265348278229</v>
      </c>
      <c r="AY55" s="69">
        <f t="shared" si="293"/>
        <v>0.64684679298475145</v>
      </c>
      <c r="AZ55" s="69">
        <f t="shared" si="293"/>
        <v>0.62825958855252417</v>
      </c>
      <c r="BA55" s="69">
        <f t="shared" si="293"/>
        <v>0.61066479245787697</v>
      </c>
      <c r="BB55" s="69">
        <f t="shared" si="293"/>
        <v>0.60088434872773933</v>
      </c>
      <c r="BC55" s="69">
        <f t="shared" si="293"/>
        <v>0.60187236608336814</v>
      </c>
      <c r="BD55" s="69">
        <f t="shared" si="293"/>
        <v>0.61918218315480023</v>
      </c>
      <c r="BE55" s="69">
        <f t="shared" si="293"/>
        <v>0.66393124193582509</v>
      </c>
      <c r="BF55" s="69">
        <f t="shared" si="293"/>
        <v>0.76009878065449654</v>
      </c>
      <c r="BG55" s="69">
        <f t="shared" si="293"/>
        <v>0.97230202002177868</v>
      </c>
      <c r="BH55" s="74"/>
      <c r="BI55" s="69">
        <f t="shared" ref="BI55:BU55" si="294">BI46/BI45</f>
        <v>0.58676857696425555</v>
      </c>
      <c r="BJ55" s="69">
        <f t="shared" si="294"/>
        <v>0.61544784518295248</v>
      </c>
      <c r="BK55" s="69">
        <f t="shared" si="294"/>
        <v>0.64389170464603673</v>
      </c>
      <c r="BL55" s="69">
        <f t="shared" si="294"/>
        <v>0.67143629271647687</v>
      </c>
      <c r="BM55" s="69">
        <f t="shared" si="294"/>
        <v>0.69158971324165119</v>
      </c>
      <c r="BN55" s="69">
        <f t="shared" si="294"/>
        <v>0.67223287343008864</v>
      </c>
      <c r="BO55" s="69">
        <f t="shared" si="294"/>
        <v>0.65197820580668875</v>
      </c>
      <c r="BP55" s="69">
        <f t="shared" si="294"/>
        <v>0.63968784217832386</v>
      </c>
      <c r="BQ55" s="69">
        <f t="shared" si="294"/>
        <v>0.63814809467866129</v>
      </c>
      <c r="BR55" s="69">
        <f t="shared" si="294"/>
        <v>0.6525833372062072</v>
      </c>
      <c r="BS55" s="69">
        <f t="shared" si="294"/>
        <v>0.69325011705862127</v>
      </c>
      <c r="BT55" s="69">
        <f t="shared" si="294"/>
        <v>0.78136855179968145</v>
      </c>
      <c r="BU55" s="69">
        <f t="shared" si="294"/>
        <v>0.97562447442051747</v>
      </c>
      <c r="BV55" s="74"/>
      <c r="BW55" s="69">
        <f t="shared" ref="BW55:CI55" si="295">BW46/BW45</f>
        <v>0.61606801366141195</v>
      </c>
      <c r="BX55" s="69">
        <f t="shared" si="295"/>
        <v>0.64711018639724205</v>
      </c>
      <c r="BY55" s="69">
        <f t="shared" si="295"/>
        <v>0.67789341941732628</v>
      </c>
      <c r="BZ55" s="69">
        <f t="shared" si="295"/>
        <v>0.70786239378591542</v>
      </c>
      <c r="CA55" s="69">
        <f t="shared" si="295"/>
        <v>0.73100577399239786</v>
      </c>
      <c r="CB55" s="69">
        <f t="shared" si="295"/>
        <v>0.71151207638636671</v>
      </c>
      <c r="CC55" s="69">
        <f t="shared" si="295"/>
        <v>0.68891889226880454</v>
      </c>
      <c r="CD55" s="69">
        <f t="shared" si="295"/>
        <v>0.67439301767819448</v>
      </c>
      <c r="CE55" s="69">
        <f t="shared" si="295"/>
        <v>0.67057203859084669</v>
      </c>
      <c r="CF55" s="69">
        <f t="shared" si="295"/>
        <v>0.68242399037051804</v>
      </c>
      <c r="CG55" s="69">
        <f t="shared" si="295"/>
        <v>0.7191530981937817</v>
      </c>
      <c r="CH55" s="69">
        <f t="shared" si="295"/>
        <v>0.80040270718327</v>
      </c>
      <c r="CI55" s="69">
        <f t="shared" si="295"/>
        <v>0.97898345879135729</v>
      </c>
      <c r="CJ55" s="74"/>
      <c r="CK55" s="69">
        <f t="shared" ref="CK55:CW55" si="296">CK46/CK45</f>
        <v>0.64240831132630494</v>
      </c>
      <c r="CL55" s="69">
        <f t="shared" si="296"/>
        <v>0.67552847614155365</v>
      </c>
      <c r="CM55" s="69">
        <f t="shared" si="296"/>
        <v>0.70837756404111618</v>
      </c>
      <c r="CN55" s="69">
        <f t="shared" si="296"/>
        <v>0.74050448372683753</v>
      </c>
      <c r="CO55" s="69">
        <f t="shared" si="296"/>
        <v>0.76639754532757542</v>
      </c>
      <c r="CP55" s="69">
        <f t="shared" si="296"/>
        <v>0.74719611349036974</v>
      </c>
      <c r="CQ55" s="69">
        <f t="shared" si="296"/>
        <v>0.72251031328592497</v>
      </c>
      <c r="CR55" s="69">
        <f t="shared" si="296"/>
        <v>0.70596310500189186</v>
      </c>
      <c r="CS55" s="69">
        <f t="shared" si="296"/>
        <v>0.70005312993336744</v>
      </c>
      <c r="CT55" s="69">
        <f t="shared" si="296"/>
        <v>0.70944918122447176</v>
      </c>
      <c r="CU55" s="69">
        <f t="shared" si="296"/>
        <v>0.74281993537128588</v>
      </c>
      <c r="CV55" s="69">
        <f t="shared" si="296"/>
        <v>0.818118715675341</v>
      </c>
      <c r="CW55" s="69">
        <f t="shared" si="296"/>
        <v>0.9829993445924321</v>
      </c>
      <c r="CX55" s="74"/>
      <c r="CY55" s="69">
        <f t="shared" ref="CY55:DK55" si="297">CY46/CY45</f>
        <v>0.66642889986370391</v>
      </c>
      <c r="CZ55" s="69">
        <f t="shared" si="297"/>
        <v>0.70141460292990132</v>
      </c>
      <c r="DA55" s="69">
        <f t="shared" si="297"/>
        <v>0.73612432153564666</v>
      </c>
      <c r="DB55" s="69">
        <f t="shared" si="297"/>
        <v>0.77020545401164986</v>
      </c>
      <c r="DC55" s="69">
        <f t="shared" si="297"/>
        <v>0.79863082425288379</v>
      </c>
      <c r="DD55" s="69">
        <f t="shared" si="297"/>
        <v>0.78001092265330485</v>
      </c>
      <c r="DE55" s="69">
        <f t="shared" si="297"/>
        <v>0.75343023875349924</v>
      </c>
      <c r="DF55" s="69">
        <f t="shared" si="297"/>
        <v>0.73503489330625227</v>
      </c>
      <c r="DG55" s="69">
        <f t="shared" si="297"/>
        <v>0.72719830407837671</v>
      </c>
      <c r="DH55" s="69">
        <f t="shared" si="297"/>
        <v>0.73432748959821548</v>
      </c>
      <c r="DI55" s="69">
        <f t="shared" si="297"/>
        <v>0.76480849607927215</v>
      </c>
      <c r="DJ55" s="69">
        <f t="shared" si="297"/>
        <v>0.83486311390146728</v>
      </c>
      <c r="DK55" s="69">
        <f t="shared" si="297"/>
        <v>0.98771267795860296</v>
      </c>
      <c r="DL55" s="74"/>
      <c r="DM55" s="69">
        <f t="shared" ref="DM55:DY55" si="298">DM46/DM45</f>
        <v>0.68857576928542241</v>
      </c>
      <c r="DN55" s="69">
        <f t="shared" si="298"/>
        <v>0.72526159570049042</v>
      </c>
      <c r="DO55" s="69">
        <f t="shared" si="298"/>
        <v>0.76167134055979602</v>
      </c>
      <c r="DP55" s="69">
        <f t="shared" si="298"/>
        <v>0.79754504066428566</v>
      </c>
      <c r="DQ55" s="69">
        <f t="shared" si="298"/>
        <v>0.82831204335518294</v>
      </c>
      <c r="DR55" s="69">
        <f t="shared" si="298"/>
        <v>0.81046281098400785</v>
      </c>
      <c r="DS55" s="69">
        <f t="shared" si="298"/>
        <v>0.78215231690997999</v>
      </c>
      <c r="DT55" s="69">
        <f t="shared" si="298"/>
        <v>0.76205312911060086</v>
      </c>
      <c r="DU55" s="69">
        <f t="shared" si="298"/>
        <v>0.75243643348641664</v>
      </c>
      <c r="DV55" s="69">
        <f t="shared" si="298"/>
        <v>0.75753712842774479</v>
      </c>
      <c r="DW55" s="69">
        <f t="shared" si="298"/>
        <v>0.78543593550909707</v>
      </c>
      <c r="DX55" s="69">
        <f t="shared" si="298"/>
        <v>0.8508006840478024</v>
      </c>
      <c r="DY55" s="69">
        <f t="shared" si="298"/>
        <v>0.99303651607498378</v>
      </c>
    </row>
    <row r="56" spans="2:129" x14ac:dyDescent="0.2">
      <c r="B56" s="55"/>
      <c r="C56" s="43"/>
      <c r="D56" s="10"/>
      <c r="E56" s="63"/>
      <c r="F56" s="63"/>
      <c r="G56" s="63"/>
      <c r="H56" s="63"/>
      <c r="I56" s="63"/>
      <c r="J56" s="63"/>
      <c r="K56" s="63"/>
      <c r="L56" s="63"/>
      <c r="M56" s="63"/>
      <c r="N56" s="63"/>
      <c r="O56" s="63"/>
      <c r="P56" s="63"/>
      <c r="Q56" s="63"/>
      <c r="R56" s="74"/>
      <c r="S56" s="63"/>
      <c r="T56" s="63"/>
      <c r="U56" s="63"/>
      <c r="V56" s="63"/>
      <c r="W56" s="63"/>
      <c r="X56" s="63"/>
      <c r="Y56" s="63"/>
      <c r="Z56" s="63"/>
      <c r="AA56" s="63"/>
      <c r="AB56" s="63"/>
      <c r="AC56" s="63"/>
      <c r="AD56" s="63"/>
      <c r="AE56" s="63"/>
      <c r="AF56" s="74"/>
      <c r="AG56" s="63"/>
      <c r="AH56" s="63"/>
      <c r="AI56" s="63"/>
      <c r="AJ56" s="63"/>
      <c r="AK56" s="63"/>
      <c r="AL56" s="63"/>
      <c r="AM56" s="63"/>
      <c r="AN56" s="63"/>
      <c r="AO56" s="63"/>
      <c r="AP56" s="63"/>
      <c r="AQ56" s="63"/>
      <c r="AR56" s="63"/>
      <c r="AS56" s="63"/>
      <c r="AT56" s="74"/>
      <c r="AU56" s="63"/>
      <c r="AV56" s="63"/>
      <c r="AW56" s="63"/>
      <c r="AX56" s="63"/>
      <c r="AY56" s="63"/>
      <c r="AZ56" s="63"/>
      <c r="BA56" s="63"/>
      <c r="BB56" s="63"/>
      <c r="BC56" s="63"/>
      <c r="BD56" s="63"/>
      <c r="BE56" s="63"/>
      <c r="BF56" s="63"/>
      <c r="BG56" s="63"/>
      <c r="BH56" s="74"/>
      <c r="BI56" s="63"/>
      <c r="BJ56" s="63"/>
      <c r="BK56" s="63"/>
      <c r="BL56" s="63"/>
      <c r="BM56" s="63"/>
      <c r="BN56" s="63"/>
      <c r="BO56" s="63"/>
      <c r="BP56" s="63"/>
      <c r="BQ56" s="63"/>
      <c r="BR56" s="63"/>
      <c r="BS56" s="63"/>
      <c r="BT56" s="63"/>
      <c r="BU56" s="63"/>
      <c r="BV56" s="74"/>
      <c r="BW56" s="63"/>
      <c r="BX56" s="63"/>
      <c r="BY56" s="63"/>
      <c r="BZ56" s="63"/>
      <c r="CA56" s="63"/>
      <c r="CB56" s="63"/>
      <c r="CC56" s="63"/>
      <c r="CD56" s="63"/>
      <c r="CE56" s="63"/>
      <c r="CF56" s="63"/>
      <c r="CG56" s="63"/>
      <c r="CH56" s="63"/>
      <c r="CI56" s="63"/>
      <c r="CJ56" s="74"/>
      <c r="CK56" s="63"/>
      <c r="CL56" s="63"/>
      <c r="CM56" s="63"/>
      <c r="CN56" s="63"/>
      <c r="CO56" s="63"/>
      <c r="CP56" s="63"/>
      <c r="CQ56" s="63"/>
      <c r="CR56" s="63"/>
      <c r="CS56" s="63"/>
      <c r="CT56" s="63"/>
      <c r="CU56" s="63"/>
      <c r="CV56" s="63"/>
      <c r="CW56" s="63"/>
      <c r="CX56" s="74"/>
      <c r="CY56" s="63"/>
      <c r="CZ56" s="63"/>
      <c r="DA56" s="63"/>
      <c r="DB56" s="63"/>
      <c r="DC56" s="63"/>
      <c r="DD56" s="63"/>
      <c r="DE56" s="63"/>
      <c r="DF56" s="63"/>
      <c r="DG56" s="63"/>
      <c r="DH56" s="63"/>
      <c r="DI56" s="63"/>
      <c r="DJ56" s="63"/>
      <c r="DK56" s="63"/>
      <c r="DL56" s="74"/>
      <c r="DM56" s="63"/>
      <c r="DN56" s="63"/>
      <c r="DO56" s="63"/>
      <c r="DP56" s="63"/>
      <c r="DQ56" s="63"/>
      <c r="DR56" s="63"/>
      <c r="DS56" s="63"/>
      <c r="DT56" s="63"/>
      <c r="DU56" s="63"/>
      <c r="DV56" s="63"/>
      <c r="DW56" s="63"/>
      <c r="DX56" s="63"/>
      <c r="DY56" s="63"/>
    </row>
    <row r="57" spans="2:129" x14ac:dyDescent="0.2">
      <c r="B57" s="52"/>
      <c r="C57" s="56" t="s">
        <v>3</v>
      </c>
      <c r="D57" s="4" t="s">
        <v>29</v>
      </c>
      <c r="E57" s="63">
        <f t="shared" ref="E57:F57" si="299">5*E26+6*E27+7*E28+8*E29+9*E30+10*E31+11*E32</f>
        <v>3.6913313612999994E-2</v>
      </c>
      <c r="F57" s="63">
        <f t="shared" si="299"/>
        <v>9.8252026712999999E-2</v>
      </c>
      <c r="G57" s="63">
        <f t="shared" ref="G57:Q57" si="300">5*G26+6*G27+7*G28+8*G29+9*G30+10*G31+11*G32</f>
        <v>0.23988590790800002</v>
      </c>
      <c r="H57" s="63">
        <f t="shared" si="300"/>
        <v>0.53668112528299994</v>
      </c>
      <c r="I57" s="63">
        <f t="shared" si="300"/>
        <v>1.0615206049110002</v>
      </c>
      <c r="J57" s="63">
        <f t="shared" si="300"/>
        <v>1.4316999248689999</v>
      </c>
      <c r="K57" s="63">
        <f t="shared" si="300"/>
        <v>1.432280942787</v>
      </c>
      <c r="L57" s="63">
        <f t="shared" si="300"/>
        <v>1.420936934427</v>
      </c>
      <c r="M57" s="63">
        <f t="shared" si="300"/>
        <v>1.3921014185919998</v>
      </c>
      <c r="N57" s="63">
        <f t="shared" si="300"/>
        <v>1.3372589388330001</v>
      </c>
      <c r="O57" s="63">
        <f t="shared" si="300"/>
        <v>1.2439808116720001</v>
      </c>
      <c r="P57" s="63">
        <f t="shared" si="300"/>
        <v>1.0947943383640002</v>
      </c>
      <c r="Q57" s="63">
        <f t="shared" si="300"/>
        <v>0.86579681840800005</v>
      </c>
      <c r="R57" s="74"/>
      <c r="S57" s="63">
        <f t="shared" ref="S57:AE57" si="301">5*S26+6*S27+7*S28+8*S29+9*S30+10*S31+11*S32</f>
        <v>3.7428394657000007E-2</v>
      </c>
      <c r="T57" s="63">
        <f t="shared" si="301"/>
        <v>9.8750533410000008E-2</v>
      </c>
      <c r="U57" s="63">
        <f t="shared" si="301"/>
        <v>0.23956892149299996</v>
      </c>
      <c r="V57" s="63">
        <f t="shared" si="301"/>
        <v>0.53480744298799998</v>
      </c>
      <c r="W57" s="63">
        <f t="shared" si="301"/>
        <v>1.059343372426</v>
      </c>
      <c r="X57" s="63">
        <f t="shared" si="301"/>
        <v>1.337861979301</v>
      </c>
      <c r="Y57" s="63">
        <f t="shared" si="301"/>
        <v>1.347515835699</v>
      </c>
      <c r="Z57" s="63">
        <f t="shared" si="301"/>
        <v>1.344745384766</v>
      </c>
      <c r="AA57" s="63">
        <f t="shared" si="301"/>
        <v>1.3236885798409999</v>
      </c>
      <c r="AB57" s="63">
        <f t="shared" si="301"/>
        <v>1.2754166379279999</v>
      </c>
      <c r="AC57" s="63">
        <f t="shared" si="301"/>
        <v>1.1869956554230001</v>
      </c>
      <c r="AD57" s="63">
        <f t="shared" si="301"/>
        <v>1.0399528992489999</v>
      </c>
      <c r="AE57" s="63">
        <f t="shared" si="301"/>
        <v>0.81139382590299991</v>
      </c>
      <c r="AF57" s="74"/>
      <c r="AG57" s="63">
        <f t="shared" ref="AG57:AS57" si="302">5*AG26+6*AG27+7*AG28+8*AG29+9*AG30+10*AG31+11*AG32</f>
        <v>3.4707395826E-2</v>
      </c>
      <c r="AH57" s="63">
        <f t="shared" si="302"/>
        <v>9.1180658934E-2</v>
      </c>
      <c r="AI57" s="63">
        <f t="shared" si="302"/>
        <v>0.22064868551100003</v>
      </c>
      <c r="AJ57" s="63">
        <f t="shared" si="302"/>
        <v>0.49323416876699999</v>
      </c>
      <c r="AK57" s="63">
        <f t="shared" si="302"/>
        <v>0.98985197257299995</v>
      </c>
      <c r="AL57" s="63">
        <f t="shared" si="302"/>
        <v>1.2645646978150002</v>
      </c>
      <c r="AM57" s="63">
        <f t="shared" si="302"/>
        <v>1.279274983966</v>
      </c>
      <c r="AN57" s="63">
        <f t="shared" si="302"/>
        <v>1.2822811110450001</v>
      </c>
      <c r="AO57" s="63">
        <f t="shared" si="302"/>
        <v>1.2680792690340001</v>
      </c>
      <c r="AP57" s="63">
        <f t="shared" si="302"/>
        <v>1.2282593373180002</v>
      </c>
      <c r="AQ57" s="63">
        <f t="shared" si="302"/>
        <v>1.150787492661</v>
      </c>
      <c r="AR57" s="63">
        <f t="shared" si="302"/>
        <v>1.018097766009</v>
      </c>
      <c r="AS57" s="63">
        <f t="shared" si="302"/>
        <v>0.80982163574699995</v>
      </c>
      <c r="AT57" s="74"/>
      <c r="AU57" s="63">
        <f t="shared" ref="AU57:BG57" si="303">5*AU26+6*AU27+7*AU28+8*AU29+9*AU30+10*AU31+11*AU32</f>
        <v>3.1919929857000005E-2</v>
      </c>
      <c r="AV57" s="63">
        <f t="shared" si="303"/>
        <v>8.3628570011000006E-2</v>
      </c>
      <c r="AW57" s="63">
        <f t="shared" si="303"/>
        <v>0.20208484196300003</v>
      </c>
      <c r="AX57" s="63">
        <f t="shared" si="303"/>
        <v>0.45244636852200004</v>
      </c>
      <c r="AY57" s="63">
        <f t="shared" si="303"/>
        <v>0.9193981576700001</v>
      </c>
      <c r="AZ57" s="63">
        <f t="shared" si="303"/>
        <v>1.206578919684</v>
      </c>
      <c r="BA57" s="63">
        <f t="shared" si="303"/>
        <v>1.2245972156010001</v>
      </c>
      <c r="BB57" s="63">
        <f t="shared" si="303"/>
        <v>1.2317639082360001</v>
      </c>
      <c r="BC57" s="63">
        <f t="shared" si="303"/>
        <v>1.2229857272719999</v>
      </c>
      <c r="BD57" s="63">
        <f t="shared" si="303"/>
        <v>1.1905342615429999</v>
      </c>
      <c r="BE57" s="63">
        <f t="shared" si="303"/>
        <v>1.1230087845000001</v>
      </c>
      <c r="BF57" s="63">
        <f t="shared" si="303"/>
        <v>1.0050076351099999</v>
      </c>
      <c r="BG57" s="63">
        <f t="shared" si="303"/>
        <v>0.816596321146</v>
      </c>
      <c r="BH57" s="74"/>
      <c r="BI57" s="63">
        <f t="shared" ref="BI57:BU57" si="304">5*BI26+6*BI27+7*BI28+8*BI29+9*BI30+10*BI31+11*BI32</f>
        <v>2.9475479857999996E-2</v>
      </c>
      <c r="BJ57" s="63">
        <f t="shared" si="304"/>
        <v>7.7071970433E-2</v>
      </c>
      <c r="BK57" s="63">
        <f t="shared" si="304"/>
        <v>0.18606495072699999</v>
      </c>
      <c r="BL57" s="63">
        <f t="shared" si="304"/>
        <v>0.41717122720799998</v>
      </c>
      <c r="BM57" s="63">
        <f t="shared" si="304"/>
        <v>0.85658848344799998</v>
      </c>
      <c r="BN57" s="63">
        <f t="shared" si="304"/>
        <v>1.1591045054860003</v>
      </c>
      <c r="BO57" s="63">
        <f t="shared" si="304"/>
        <v>1.1794797168710001</v>
      </c>
      <c r="BP57" s="63">
        <f t="shared" si="304"/>
        <v>1.1898098522559999</v>
      </c>
      <c r="BQ57" s="63">
        <f t="shared" si="304"/>
        <v>1.185390734899</v>
      </c>
      <c r="BR57" s="63">
        <f t="shared" si="304"/>
        <v>1.1590776286269999</v>
      </c>
      <c r="BS57" s="63">
        <f t="shared" si="304"/>
        <v>1.1003767904770001</v>
      </c>
      <c r="BT57" s="63">
        <f t="shared" si="304"/>
        <v>0.99538577980200005</v>
      </c>
      <c r="BU57" s="63">
        <f t="shared" si="304"/>
        <v>0.82378349456199984</v>
      </c>
      <c r="BV57" s="74"/>
      <c r="BW57" s="63">
        <f t="shared" ref="BW57:CI57" si="305">5*BW26+6*BW27+7*BW28+8*BW29+9*BW30+10*BW31+11*BW32</f>
        <v>2.7385741878999999E-2</v>
      </c>
      <c r="BX57" s="63">
        <f t="shared" si="305"/>
        <v>7.1498712730000011E-2</v>
      </c>
      <c r="BY57" s="63">
        <f t="shared" si="305"/>
        <v>0.172492640516</v>
      </c>
      <c r="BZ57" s="63">
        <f t="shared" si="305"/>
        <v>0.38722482681100001</v>
      </c>
      <c r="CA57" s="63">
        <f t="shared" si="305"/>
        <v>0.80193579156799988</v>
      </c>
      <c r="CB57" s="63">
        <f t="shared" si="305"/>
        <v>1.1191729679940001</v>
      </c>
      <c r="CC57" s="63">
        <f t="shared" si="305"/>
        <v>1.14132369921</v>
      </c>
      <c r="CD57" s="63">
        <f t="shared" si="305"/>
        <v>1.154159718681</v>
      </c>
      <c r="CE57" s="63">
        <f t="shared" si="305"/>
        <v>1.1533044261409999</v>
      </c>
      <c r="CF57" s="63">
        <f t="shared" si="305"/>
        <v>1.1320699225999999</v>
      </c>
      <c r="CG57" s="63">
        <f t="shared" si="305"/>
        <v>1.0810166985709999</v>
      </c>
      <c r="CH57" s="63">
        <f t="shared" si="305"/>
        <v>0.98683332267599999</v>
      </c>
      <c r="CI57" s="63">
        <f t="shared" si="305"/>
        <v>0.82981594681600002</v>
      </c>
      <c r="CJ57" s="74"/>
      <c r="CK57" s="63">
        <f t="shared" ref="CK57:CW57" si="306">5*CK26+6*CK27+7*CK28+8*CK29+9*CK30+10*CK31+11*CK32</f>
        <v>2.5597659203000001E-2</v>
      </c>
      <c r="CL57" s="63">
        <f t="shared" si="306"/>
        <v>6.6748304618000007E-2</v>
      </c>
      <c r="CM57" s="63">
        <f t="shared" si="306"/>
        <v>0.160949411426</v>
      </c>
      <c r="CN57" s="63">
        <f t="shared" si="306"/>
        <v>0.361713153111</v>
      </c>
      <c r="CO57" s="63">
        <f t="shared" si="306"/>
        <v>0.75446120752799994</v>
      </c>
      <c r="CP57" s="63">
        <f t="shared" si="306"/>
        <v>1.084894742026</v>
      </c>
      <c r="CQ57" s="63">
        <f t="shared" si="306"/>
        <v>1.1084356724219999</v>
      </c>
      <c r="CR57" s="63">
        <f t="shared" si="306"/>
        <v>1.1233185613100001</v>
      </c>
      <c r="CS57" s="63">
        <f t="shared" si="306"/>
        <v>1.125448258069</v>
      </c>
      <c r="CT57" s="63">
        <f t="shared" si="306"/>
        <v>1.1085884060139999</v>
      </c>
      <c r="CU57" s="63">
        <f t="shared" si="306"/>
        <v>1.063832006623</v>
      </c>
      <c r="CV57" s="63">
        <f t="shared" si="306"/>
        <v>0.97875669146299993</v>
      </c>
      <c r="CW57" s="63">
        <f t="shared" si="306"/>
        <v>0.83447335162400005</v>
      </c>
      <c r="CX57" s="74"/>
      <c r="CY57" s="63">
        <f t="shared" ref="CY57:DK57" si="307">5*CY26+6*CY27+7*CY28+8*CY29+9*CY30+10*CY31+11*CY32</f>
        <v>2.4055836561000001E-2</v>
      </c>
      <c r="CZ57" s="63">
        <f t="shared" si="307"/>
        <v>6.2663824143000008E-2</v>
      </c>
      <c r="DA57" s="63">
        <f t="shared" si="307"/>
        <v>0.15104022202299999</v>
      </c>
      <c r="DB57" s="63">
        <f t="shared" si="307"/>
        <v>0.33978369975</v>
      </c>
      <c r="DC57" s="63">
        <f t="shared" si="307"/>
        <v>0.7130197538980001</v>
      </c>
      <c r="DD57" s="63">
        <f t="shared" si="307"/>
        <v>1.0550058836389999</v>
      </c>
      <c r="DE57" s="63">
        <f t="shared" si="307"/>
        <v>1.0796646015709999</v>
      </c>
      <c r="DF57" s="63">
        <f t="shared" si="307"/>
        <v>1.0962559580440001</v>
      </c>
      <c r="DG57" s="63">
        <f t="shared" si="307"/>
        <v>1.100920990768</v>
      </c>
      <c r="DH57" s="63">
        <f t="shared" si="307"/>
        <v>1.087798614569</v>
      </c>
      <c r="DI57" s="63">
        <f t="shared" si="307"/>
        <v>1.0482677127560001</v>
      </c>
      <c r="DJ57" s="63">
        <f t="shared" si="307"/>
        <v>0.97095526434399992</v>
      </c>
      <c r="DK57" s="63">
        <f t="shared" si="307"/>
        <v>0.83782269792700004</v>
      </c>
      <c r="DL57" s="74"/>
      <c r="DM57" s="63">
        <f t="shared" ref="DM57:DY57" si="308">5*DM26+6*DM27+7*DM28+8*DM29+9*DM30+10*DM31+11*DM32</f>
        <v>2.2714021479999999E-2</v>
      </c>
      <c r="DN57" s="63">
        <f t="shared" si="308"/>
        <v>5.9117165092999996E-2</v>
      </c>
      <c r="DO57" s="63">
        <f t="shared" si="308"/>
        <v>0.14244659332199999</v>
      </c>
      <c r="DP57" s="63">
        <f t="shared" si="308"/>
        <v>0.32074524972399998</v>
      </c>
      <c r="DQ57" s="63">
        <f t="shared" si="308"/>
        <v>0.67659628695899998</v>
      </c>
      <c r="DR57" s="63">
        <f t="shared" si="308"/>
        <v>1.0286228308950001</v>
      </c>
      <c r="DS57" s="63">
        <f t="shared" si="308"/>
        <v>1.054195485543</v>
      </c>
      <c r="DT57" s="63">
        <f t="shared" si="308"/>
        <v>1.0722329385229998</v>
      </c>
      <c r="DU57" s="63">
        <f t="shared" si="308"/>
        <v>1.0790626048160001</v>
      </c>
      <c r="DV57" s="63">
        <f t="shared" si="308"/>
        <v>1.0690825607660002</v>
      </c>
      <c r="DW57" s="63">
        <f t="shared" si="308"/>
        <v>1.0339754199900002</v>
      </c>
      <c r="DX57" s="63">
        <f t="shared" si="308"/>
        <v>0.96333360502900001</v>
      </c>
      <c r="DY57" s="63">
        <f t="shared" si="308"/>
        <v>0.83997949685800011</v>
      </c>
    </row>
    <row r="58" spans="2:129" x14ac:dyDescent="0.2">
      <c r="B58" s="52"/>
      <c r="C58" s="58"/>
      <c r="D58" s="4" t="s">
        <v>30</v>
      </c>
      <c r="E58" s="63">
        <f t="shared" ref="E58:Q58" si="309">E10</f>
        <v>3.4482758620689657</v>
      </c>
      <c r="F58" s="63">
        <f t="shared" ref="F58" si="310">F10</f>
        <v>3.4482758620689657</v>
      </c>
      <c r="G58" s="63">
        <f t="shared" si="309"/>
        <v>3.4482758620689657</v>
      </c>
      <c r="H58" s="63">
        <f t="shared" ref="H58" si="311">H10</f>
        <v>3.4482758620689657</v>
      </c>
      <c r="I58" s="63">
        <f t="shared" si="309"/>
        <v>3.4482758620689657</v>
      </c>
      <c r="J58" s="63">
        <f t="shared" ref="J58" si="312">J10</f>
        <v>3.4482758620689657</v>
      </c>
      <c r="K58" s="63">
        <f t="shared" si="309"/>
        <v>3.4482758620689657</v>
      </c>
      <c r="L58" s="63">
        <f t="shared" ref="L58" si="313">L10</f>
        <v>3.4482758620689657</v>
      </c>
      <c r="M58" s="63">
        <f t="shared" si="309"/>
        <v>3.4482758620689657</v>
      </c>
      <c r="N58" s="63">
        <f t="shared" ref="N58" si="314">N10</f>
        <v>3.4482758620689657</v>
      </c>
      <c r="O58" s="63">
        <f t="shared" si="309"/>
        <v>3.4482758620689657</v>
      </c>
      <c r="P58" s="63">
        <f t="shared" ref="P58" si="315">P10</f>
        <v>3.4482758620689657</v>
      </c>
      <c r="Q58" s="63">
        <f t="shared" si="309"/>
        <v>3.4482758620689657</v>
      </c>
      <c r="R58" s="74"/>
      <c r="S58" s="63">
        <f t="shared" ref="S58:AE58" si="316">S10</f>
        <v>3.4482758620689657</v>
      </c>
      <c r="T58" s="63">
        <f t="shared" si="316"/>
        <v>3.4482758620689657</v>
      </c>
      <c r="U58" s="63">
        <f t="shared" si="316"/>
        <v>3.4482758620689657</v>
      </c>
      <c r="V58" s="63">
        <f t="shared" si="316"/>
        <v>3.4482758620689657</v>
      </c>
      <c r="W58" s="63">
        <f t="shared" si="316"/>
        <v>3.4482758620689657</v>
      </c>
      <c r="X58" s="63">
        <f t="shared" si="316"/>
        <v>3.4482758620689657</v>
      </c>
      <c r="Y58" s="63">
        <f t="shared" si="316"/>
        <v>3.4482758620689657</v>
      </c>
      <c r="Z58" s="63">
        <f t="shared" si="316"/>
        <v>3.4482758620689657</v>
      </c>
      <c r="AA58" s="63">
        <f t="shared" si="316"/>
        <v>3.4482758620689657</v>
      </c>
      <c r="AB58" s="63">
        <f t="shared" si="316"/>
        <v>3.4482758620689657</v>
      </c>
      <c r="AC58" s="63">
        <f t="shared" si="316"/>
        <v>3.4482758620689657</v>
      </c>
      <c r="AD58" s="63">
        <f t="shared" si="316"/>
        <v>3.4482758620689657</v>
      </c>
      <c r="AE58" s="63">
        <f t="shared" si="316"/>
        <v>3.4482758620689657</v>
      </c>
      <c r="AF58" s="74"/>
      <c r="AG58" s="63">
        <f t="shared" ref="AG58:AS58" si="317">AG10</f>
        <v>3.4482758620689657</v>
      </c>
      <c r="AH58" s="63">
        <f t="shared" si="317"/>
        <v>3.4482758620689657</v>
      </c>
      <c r="AI58" s="63">
        <f t="shared" si="317"/>
        <v>3.4482758620689657</v>
      </c>
      <c r="AJ58" s="63">
        <f t="shared" si="317"/>
        <v>3.4482758620689657</v>
      </c>
      <c r="AK58" s="63">
        <f t="shared" si="317"/>
        <v>3.4482758620689657</v>
      </c>
      <c r="AL58" s="63">
        <f t="shared" si="317"/>
        <v>3.4482758620689657</v>
      </c>
      <c r="AM58" s="63">
        <f t="shared" si="317"/>
        <v>3.4482758620689657</v>
      </c>
      <c r="AN58" s="63">
        <f t="shared" si="317"/>
        <v>3.4482758620689657</v>
      </c>
      <c r="AO58" s="63">
        <f t="shared" si="317"/>
        <v>3.4482758620689657</v>
      </c>
      <c r="AP58" s="63">
        <f t="shared" si="317"/>
        <v>3.4482758620689657</v>
      </c>
      <c r="AQ58" s="63">
        <f t="shared" si="317"/>
        <v>3.4482758620689657</v>
      </c>
      <c r="AR58" s="63">
        <f t="shared" si="317"/>
        <v>3.4482758620689657</v>
      </c>
      <c r="AS58" s="63">
        <f t="shared" si="317"/>
        <v>3.4482758620689657</v>
      </c>
      <c r="AT58" s="74"/>
      <c r="AU58" s="63">
        <f t="shared" ref="AU58:BG58" si="318">AU10</f>
        <v>3.4482758620689657</v>
      </c>
      <c r="AV58" s="63">
        <f t="shared" si="318"/>
        <v>3.4482758620689657</v>
      </c>
      <c r="AW58" s="63">
        <f t="shared" si="318"/>
        <v>3.4482758620689657</v>
      </c>
      <c r="AX58" s="63">
        <f t="shared" si="318"/>
        <v>3.4482758620689657</v>
      </c>
      <c r="AY58" s="63">
        <f t="shared" si="318"/>
        <v>3.4482758620689657</v>
      </c>
      <c r="AZ58" s="63">
        <f t="shared" si="318"/>
        <v>3.4482758620689657</v>
      </c>
      <c r="BA58" s="63">
        <f t="shared" si="318"/>
        <v>3.4482758620689657</v>
      </c>
      <c r="BB58" s="63">
        <f t="shared" si="318"/>
        <v>3.4482758620689657</v>
      </c>
      <c r="BC58" s="63">
        <f t="shared" si="318"/>
        <v>3.4482758620689657</v>
      </c>
      <c r="BD58" s="63">
        <f t="shared" si="318"/>
        <v>3.4482758620689657</v>
      </c>
      <c r="BE58" s="63">
        <f t="shared" si="318"/>
        <v>3.4482758620689657</v>
      </c>
      <c r="BF58" s="63">
        <f t="shared" si="318"/>
        <v>3.4482758620689657</v>
      </c>
      <c r="BG58" s="63">
        <f t="shared" si="318"/>
        <v>3.4482758620689657</v>
      </c>
      <c r="BH58" s="74"/>
      <c r="BI58" s="63">
        <f t="shared" ref="BI58:BU58" si="319">BI10</f>
        <v>3.4482758620689657</v>
      </c>
      <c r="BJ58" s="63">
        <f t="shared" si="319"/>
        <v>3.4482758620689657</v>
      </c>
      <c r="BK58" s="63">
        <f t="shared" si="319"/>
        <v>3.4482758620689657</v>
      </c>
      <c r="BL58" s="63">
        <f t="shared" si="319"/>
        <v>3.4482758620689657</v>
      </c>
      <c r="BM58" s="63">
        <f t="shared" si="319"/>
        <v>3.4482758620689657</v>
      </c>
      <c r="BN58" s="63">
        <f t="shared" si="319"/>
        <v>3.4482758620689657</v>
      </c>
      <c r="BO58" s="63">
        <f t="shared" si="319"/>
        <v>3.4482758620689657</v>
      </c>
      <c r="BP58" s="63">
        <f t="shared" si="319"/>
        <v>3.4482758620689657</v>
      </c>
      <c r="BQ58" s="63">
        <f t="shared" si="319"/>
        <v>3.4482758620689657</v>
      </c>
      <c r="BR58" s="63">
        <f t="shared" si="319"/>
        <v>3.4482758620689657</v>
      </c>
      <c r="BS58" s="63">
        <f t="shared" si="319"/>
        <v>3.4482758620689657</v>
      </c>
      <c r="BT58" s="63">
        <f t="shared" si="319"/>
        <v>3.4482758620689657</v>
      </c>
      <c r="BU58" s="63">
        <f t="shared" si="319"/>
        <v>3.4482758620689657</v>
      </c>
      <c r="BV58" s="74"/>
      <c r="BW58" s="63">
        <f t="shared" ref="BW58:CI58" si="320">BW10</f>
        <v>3.4482758620689657</v>
      </c>
      <c r="BX58" s="63">
        <f t="shared" si="320"/>
        <v>3.4482758620689657</v>
      </c>
      <c r="BY58" s="63">
        <f t="shared" si="320"/>
        <v>3.4482758620689657</v>
      </c>
      <c r="BZ58" s="63">
        <f t="shared" si="320"/>
        <v>3.4482758620689657</v>
      </c>
      <c r="CA58" s="63">
        <f t="shared" si="320"/>
        <v>3.4482758620689657</v>
      </c>
      <c r="CB58" s="63">
        <f t="shared" si="320"/>
        <v>3.4482758620689657</v>
      </c>
      <c r="CC58" s="63">
        <f t="shared" si="320"/>
        <v>3.4482758620689657</v>
      </c>
      <c r="CD58" s="63">
        <f t="shared" si="320"/>
        <v>3.4482758620689657</v>
      </c>
      <c r="CE58" s="63">
        <f t="shared" si="320"/>
        <v>3.4482758620689657</v>
      </c>
      <c r="CF58" s="63">
        <f t="shared" si="320"/>
        <v>3.4482758620689657</v>
      </c>
      <c r="CG58" s="63">
        <f t="shared" si="320"/>
        <v>3.4482758620689657</v>
      </c>
      <c r="CH58" s="63">
        <f t="shared" si="320"/>
        <v>3.4482758620689657</v>
      </c>
      <c r="CI58" s="63">
        <f t="shared" si="320"/>
        <v>3.4482758620689657</v>
      </c>
      <c r="CJ58" s="74"/>
      <c r="CK58" s="63">
        <f t="shared" ref="CK58:CW58" si="321">CK10</f>
        <v>3.4482758620689657</v>
      </c>
      <c r="CL58" s="63">
        <f t="shared" si="321"/>
        <v>3.4482758620689657</v>
      </c>
      <c r="CM58" s="63">
        <f t="shared" si="321"/>
        <v>3.4482758620689657</v>
      </c>
      <c r="CN58" s="63">
        <f t="shared" si="321"/>
        <v>3.4482758620689657</v>
      </c>
      <c r="CO58" s="63">
        <f t="shared" si="321"/>
        <v>3.4482758620689657</v>
      </c>
      <c r="CP58" s="63">
        <f t="shared" si="321"/>
        <v>3.4482758620689657</v>
      </c>
      <c r="CQ58" s="63">
        <f t="shared" si="321"/>
        <v>3.4482758620689657</v>
      </c>
      <c r="CR58" s="63">
        <f t="shared" si="321"/>
        <v>3.4482758620689657</v>
      </c>
      <c r="CS58" s="63">
        <f t="shared" si="321"/>
        <v>3.4482758620689657</v>
      </c>
      <c r="CT58" s="63">
        <f t="shared" si="321"/>
        <v>3.4482758620689657</v>
      </c>
      <c r="CU58" s="63">
        <f t="shared" si="321"/>
        <v>3.4482758620689657</v>
      </c>
      <c r="CV58" s="63">
        <f t="shared" si="321"/>
        <v>3.4482758620689657</v>
      </c>
      <c r="CW58" s="63">
        <f t="shared" si="321"/>
        <v>3.4482758620689657</v>
      </c>
      <c r="CX58" s="74"/>
      <c r="CY58" s="63">
        <f t="shared" ref="CY58:DK58" si="322">CY10</f>
        <v>3.4482758620689657</v>
      </c>
      <c r="CZ58" s="63">
        <f t="shared" si="322"/>
        <v>3.4482758620689657</v>
      </c>
      <c r="DA58" s="63">
        <f t="shared" si="322"/>
        <v>3.4482758620689657</v>
      </c>
      <c r="DB58" s="63">
        <f t="shared" si="322"/>
        <v>3.4482758620689657</v>
      </c>
      <c r="DC58" s="63">
        <f t="shared" si="322"/>
        <v>3.4482758620689657</v>
      </c>
      <c r="DD58" s="63">
        <f t="shared" si="322"/>
        <v>3.4482758620689657</v>
      </c>
      <c r="DE58" s="63">
        <f t="shared" si="322"/>
        <v>3.4482758620689657</v>
      </c>
      <c r="DF58" s="63">
        <f t="shared" si="322"/>
        <v>3.4482758620689657</v>
      </c>
      <c r="DG58" s="63">
        <f t="shared" si="322"/>
        <v>3.4482758620689657</v>
      </c>
      <c r="DH58" s="63">
        <f t="shared" si="322"/>
        <v>3.4482758620689657</v>
      </c>
      <c r="DI58" s="63">
        <f t="shared" si="322"/>
        <v>3.4482758620689657</v>
      </c>
      <c r="DJ58" s="63">
        <f t="shared" si="322"/>
        <v>3.4482758620689657</v>
      </c>
      <c r="DK58" s="63">
        <f t="shared" si="322"/>
        <v>3.4482758620689657</v>
      </c>
      <c r="DL58" s="74"/>
      <c r="DM58" s="63">
        <f t="shared" ref="DM58:DY58" si="323">DM10</f>
        <v>3.4482758620689657</v>
      </c>
      <c r="DN58" s="63">
        <f t="shared" si="323"/>
        <v>3.4482758620689657</v>
      </c>
      <c r="DO58" s="63">
        <f t="shared" si="323"/>
        <v>3.4482758620689657</v>
      </c>
      <c r="DP58" s="63">
        <f t="shared" si="323"/>
        <v>3.4482758620689657</v>
      </c>
      <c r="DQ58" s="63">
        <f t="shared" si="323"/>
        <v>3.4482758620689657</v>
      </c>
      <c r="DR58" s="63">
        <f t="shared" si="323"/>
        <v>3.4482758620689657</v>
      </c>
      <c r="DS58" s="63">
        <f t="shared" si="323"/>
        <v>3.4482758620689657</v>
      </c>
      <c r="DT58" s="63">
        <f t="shared" si="323"/>
        <v>3.4482758620689657</v>
      </c>
      <c r="DU58" s="63">
        <f t="shared" si="323"/>
        <v>3.4482758620689657</v>
      </c>
      <c r="DV58" s="63">
        <f t="shared" si="323"/>
        <v>3.4482758620689657</v>
      </c>
      <c r="DW58" s="63">
        <f t="shared" si="323"/>
        <v>3.4482758620689657</v>
      </c>
      <c r="DX58" s="63">
        <f t="shared" si="323"/>
        <v>3.4482758620689657</v>
      </c>
      <c r="DY58" s="63">
        <f t="shared" si="323"/>
        <v>3.4482758620689657</v>
      </c>
    </row>
    <row r="59" spans="2:129" ht="14.25" x14ac:dyDescent="0.25">
      <c r="B59" s="52"/>
      <c r="C59" s="57" t="s">
        <v>51</v>
      </c>
      <c r="D59" s="4" t="s">
        <v>31</v>
      </c>
      <c r="E59" s="67">
        <f t="shared" ref="E59:F59" si="324">E57/E58</f>
        <v>1.0704860947769998E-2</v>
      </c>
      <c r="F59" s="67">
        <f t="shared" si="324"/>
        <v>2.8493087746769997E-2</v>
      </c>
      <c r="G59" s="67">
        <f t="shared" ref="G59:Q59" si="325">G57/G58</f>
        <v>6.9566913293320001E-2</v>
      </c>
      <c r="H59" s="67">
        <f t="shared" si="325"/>
        <v>0.15563752633206998</v>
      </c>
      <c r="I59" s="67">
        <f t="shared" si="325"/>
        <v>0.30784097542419003</v>
      </c>
      <c r="J59" s="67">
        <f t="shared" si="325"/>
        <v>0.41519297821200996</v>
      </c>
      <c r="K59" s="67">
        <f t="shared" si="325"/>
        <v>0.41536147340822999</v>
      </c>
      <c r="L59" s="67">
        <f t="shared" si="325"/>
        <v>0.41207171098382994</v>
      </c>
      <c r="M59" s="67">
        <f t="shared" si="325"/>
        <v>0.40370941139167993</v>
      </c>
      <c r="N59" s="67">
        <f t="shared" si="325"/>
        <v>0.38780509226157001</v>
      </c>
      <c r="O59" s="67">
        <f t="shared" si="325"/>
        <v>0.36075443538488</v>
      </c>
      <c r="P59" s="67">
        <f t="shared" si="325"/>
        <v>0.31749035812556003</v>
      </c>
      <c r="Q59" s="67">
        <f t="shared" si="325"/>
        <v>0.25108107733831997</v>
      </c>
      <c r="R59" s="74"/>
      <c r="S59" s="67">
        <f t="shared" ref="S59:AE59" si="326">S57/S58</f>
        <v>1.0854234450530001E-2</v>
      </c>
      <c r="T59" s="67">
        <f t="shared" si="326"/>
        <v>2.8637654688900002E-2</v>
      </c>
      <c r="U59" s="67">
        <f t="shared" si="326"/>
        <v>6.9474987232969979E-2</v>
      </c>
      <c r="V59" s="67">
        <f t="shared" si="326"/>
        <v>0.15509415846651997</v>
      </c>
      <c r="W59" s="67">
        <f t="shared" si="326"/>
        <v>0.30720957800353998</v>
      </c>
      <c r="X59" s="67">
        <f t="shared" si="326"/>
        <v>0.38797997399729001</v>
      </c>
      <c r="Y59" s="67">
        <f t="shared" si="326"/>
        <v>0.39077959235270998</v>
      </c>
      <c r="Z59" s="67">
        <f t="shared" si="326"/>
        <v>0.38997616158213999</v>
      </c>
      <c r="AA59" s="67">
        <f t="shared" si="326"/>
        <v>0.38386968815388994</v>
      </c>
      <c r="AB59" s="67">
        <f t="shared" si="326"/>
        <v>0.36987082499911994</v>
      </c>
      <c r="AC59" s="67">
        <f t="shared" si="326"/>
        <v>0.34422874007267001</v>
      </c>
      <c r="AD59" s="67">
        <f t="shared" si="326"/>
        <v>0.30158634078220997</v>
      </c>
      <c r="AE59" s="67">
        <f t="shared" si="326"/>
        <v>0.23530420951186995</v>
      </c>
      <c r="AF59" s="74"/>
      <c r="AG59" s="67">
        <f t="shared" ref="AG59:AS59" si="327">AG57/AG58</f>
        <v>1.0065144789539999E-2</v>
      </c>
      <c r="AH59" s="67">
        <f t="shared" si="327"/>
        <v>2.6442391090859999E-2</v>
      </c>
      <c r="AI59" s="67">
        <f t="shared" si="327"/>
        <v>6.3988118798190011E-2</v>
      </c>
      <c r="AJ59" s="67">
        <f t="shared" si="327"/>
        <v>0.14303790894242999</v>
      </c>
      <c r="AK59" s="67">
        <f t="shared" si="327"/>
        <v>0.28705707204616998</v>
      </c>
      <c r="AL59" s="67">
        <f t="shared" si="327"/>
        <v>0.36672376236635007</v>
      </c>
      <c r="AM59" s="67">
        <f t="shared" si="327"/>
        <v>0.37098974535014001</v>
      </c>
      <c r="AN59" s="67">
        <f t="shared" si="327"/>
        <v>0.37186152220305002</v>
      </c>
      <c r="AO59" s="67">
        <f t="shared" si="327"/>
        <v>0.36774298801986</v>
      </c>
      <c r="AP59" s="67">
        <f t="shared" si="327"/>
        <v>0.35619520782222003</v>
      </c>
      <c r="AQ59" s="67">
        <f t="shared" si="327"/>
        <v>0.33372837287168999</v>
      </c>
      <c r="AR59" s="67">
        <f t="shared" si="327"/>
        <v>0.29524835214260997</v>
      </c>
      <c r="AS59" s="67">
        <f t="shared" si="327"/>
        <v>0.23484827436662997</v>
      </c>
      <c r="AT59" s="74"/>
      <c r="AU59" s="67">
        <f t="shared" ref="AU59:BG59" si="328">AU57/AU58</f>
        <v>9.2567796585300011E-3</v>
      </c>
      <c r="AV59" s="67">
        <f t="shared" si="328"/>
        <v>2.4252285303189999E-2</v>
      </c>
      <c r="AW59" s="67">
        <f t="shared" si="328"/>
        <v>5.8604604169270005E-2</v>
      </c>
      <c r="AX59" s="67">
        <f t="shared" si="328"/>
        <v>0.13120944687138</v>
      </c>
      <c r="AY59" s="67">
        <f t="shared" si="328"/>
        <v>0.26662546572430001</v>
      </c>
      <c r="AZ59" s="67">
        <f t="shared" si="328"/>
        <v>0.34990788670835998</v>
      </c>
      <c r="BA59" s="67">
        <f t="shared" si="328"/>
        <v>0.35513319252428999</v>
      </c>
      <c r="BB59" s="67">
        <f t="shared" si="328"/>
        <v>0.35721153338844003</v>
      </c>
      <c r="BC59" s="67">
        <f t="shared" si="328"/>
        <v>0.35466586090887997</v>
      </c>
      <c r="BD59" s="67">
        <f t="shared" si="328"/>
        <v>0.34525493584746997</v>
      </c>
      <c r="BE59" s="67">
        <f t="shared" si="328"/>
        <v>0.32567254750500002</v>
      </c>
      <c r="BF59" s="67">
        <f t="shared" si="328"/>
        <v>0.29145221418189993</v>
      </c>
      <c r="BG59" s="67">
        <f t="shared" si="328"/>
        <v>0.23681293313233998</v>
      </c>
      <c r="BH59" s="74"/>
      <c r="BI59" s="67">
        <f t="shared" ref="BI59:BU59" si="329">BI57/BI58</f>
        <v>8.5478891588199983E-3</v>
      </c>
      <c r="BJ59" s="67">
        <f t="shared" si="329"/>
        <v>2.2350871425569997E-2</v>
      </c>
      <c r="BK59" s="67">
        <f t="shared" si="329"/>
        <v>5.3958835710829996E-2</v>
      </c>
      <c r="BL59" s="67">
        <f t="shared" si="329"/>
        <v>0.12097965589031999</v>
      </c>
      <c r="BM59" s="67">
        <f t="shared" si="329"/>
        <v>0.24841066019991997</v>
      </c>
      <c r="BN59" s="67">
        <f t="shared" si="329"/>
        <v>0.33614030659094007</v>
      </c>
      <c r="BO59" s="67">
        <f t="shared" si="329"/>
        <v>0.34204911789259002</v>
      </c>
      <c r="BP59" s="67">
        <f t="shared" si="329"/>
        <v>0.34504485715423994</v>
      </c>
      <c r="BQ59" s="67">
        <f t="shared" si="329"/>
        <v>0.34376331312071001</v>
      </c>
      <c r="BR59" s="67">
        <f t="shared" si="329"/>
        <v>0.33613251230182994</v>
      </c>
      <c r="BS59" s="67">
        <f t="shared" si="329"/>
        <v>0.31910926923833</v>
      </c>
      <c r="BT59" s="67">
        <f t="shared" si="329"/>
        <v>0.28866187614257999</v>
      </c>
      <c r="BU59" s="67">
        <f t="shared" si="329"/>
        <v>0.23889721342297993</v>
      </c>
      <c r="BV59" s="74"/>
      <c r="BW59" s="67">
        <f t="shared" ref="BW59:CI59" si="330">BW57/BW58</f>
        <v>7.94186514491E-3</v>
      </c>
      <c r="BX59" s="67">
        <f t="shared" si="330"/>
        <v>2.0734626691700002E-2</v>
      </c>
      <c r="BY59" s="67">
        <f t="shared" si="330"/>
        <v>5.0022865749639996E-2</v>
      </c>
      <c r="BZ59" s="67">
        <f t="shared" si="330"/>
        <v>0.11229519977518999</v>
      </c>
      <c r="CA59" s="67">
        <f t="shared" si="330"/>
        <v>0.23256137955471995</v>
      </c>
      <c r="CB59" s="67">
        <f t="shared" si="330"/>
        <v>0.32456016071825999</v>
      </c>
      <c r="CC59" s="67">
        <f t="shared" si="330"/>
        <v>0.33098387277089997</v>
      </c>
      <c r="CD59" s="67">
        <f t="shared" si="330"/>
        <v>0.33470631841748999</v>
      </c>
      <c r="CE59" s="67">
        <f t="shared" si="330"/>
        <v>0.33445828358088997</v>
      </c>
      <c r="CF59" s="67">
        <f t="shared" si="330"/>
        <v>0.32830027755399999</v>
      </c>
      <c r="CG59" s="67">
        <f t="shared" si="330"/>
        <v>0.31349484258558996</v>
      </c>
      <c r="CH59" s="67">
        <f t="shared" si="330"/>
        <v>0.28618166357603997</v>
      </c>
      <c r="CI59" s="67">
        <f t="shared" si="330"/>
        <v>0.24064662457663999</v>
      </c>
      <c r="CJ59" s="74"/>
      <c r="CK59" s="67">
        <f t="shared" ref="CK59:CW59" si="331">CK57/CK58</f>
        <v>7.4233211688699997E-3</v>
      </c>
      <c r="CL59" s="67">
        <f t="shared" si="331"/>
        <v>1.9357008339220001E-2</v>
      </c>
      <c r="CM59" s="67">
        <f t="shared" si="331"/>
        <v>4.6675329313539994E-2</v>
      </c>
      <c r="CN59" s="67">
        <f t="shared" si="331"/>
        <v>0.10489681440218999</v>
      </c>
      <c r="CO59" s="67">
        <f t="shared" si="331"/>
        <v>0.21879375018311997</v>
      </c>
      <c r="CP59" s="67">
        <f t="shared" si="331"/>
        <v>0.31461947518753997</v>
      </c>
      <c r="CQ59" s="67">
        <f t="shared" si="331"/>
        <v>0.32144634500237995</v>
      </c>
      <c r="CR59" s="67">
        <f t="shared" si="331"/>
        <v>0.32576238277989999</v>
      </c>
      <c r="CS59" s="67">
        <f t="shared" si="331"/>
        <v>0.32637999484000996</v>
      </c>
      <c r="CT59" s="67">
        <f t="shared" si="331"/>
        <v>0.32149063774405995</v>
      </c>
      <c r="CU59" s="67">
        <f t="shared" si="331"/>
        <v>0.30851128192067001</v>
      </c>
      <c r="CV59" s="67">
        <f t="shared" si="331"/>
        <v>0.28383944052426996</v>
      </c>
      <c r="CW59" s="67">
        <f t="shared" si="331"/>
        <v>0.24199727197095999</v>
      </c>
      <c r="CX59" s="74"/>
      <c r="CY59" s="67">
        <f t="shared" ref="CY59:DK59" si="332">CY57/CY58</f>
        <v>6.9761926026899995E-3</v>
      </c>
      <c r="CZ59" s="67">
        <f t="shared" si="332"/>
        <v>1.8172509001470001E-2</v>
      </c>
      <c r="DA59" s="67">
        <f t="shared" si="332"/>
        <v>4.3801664386669992E-2</v>
      </c>
      <c r="DB59" s="67">
        <f t="shared" si="332"/>
        <v>9.8537272927499989E-2</v>
      </c>
      <c r="DC59" s="67">
        <f t="shared" si="332"/>
        <v>0.20677572863042001</v>
      </c>
      <c r="DD59" s="67">
        <f t="shared" si="332"/>
        <v>0.30595170625530999</v>
      </c>
      <c r="DE59" s="67">
        <f t="shared" si="332"/>
        <v>0.31310273445558995</v>
      </c>
      <c r="DF59" s="67">
        <f t="shared" si="332"/>
        <v>0.31791422783276002</v>
      </c>
      <c r="DG59" s="67">
        <f t="shared" si="332"/>
        <v>0.31926708732271997</v>
      </c>
      <c r="DH59" s="67">
        <f t="shared" si="332"/>
        <v>0.31546159822500996</v>
      </c>
      <c r="DI59" s="67">
        <f t="shared" si="332"/>
        <v>0.30399763669924001</v>
      </c>
      <c r="DJ59" s="67">
        <f t="shared" si="332"/>
        <v>0.28157702665975998</v>
      </c>
      <c r="DK59" s="67">
        <f t="shared" si="332"/>
        <v>0.24296858239882999</v>
      </c>
      <c r="DL59" s="74"/>
      <c r="DM59" s="67">
        <f t="shared" ref="DM59:DY59" si="333">DM57/DM58</f>
        <v>6.5870662291999992E-3</v>
      </c>
      <c r="DN59" s="67">
        <f t="shared" si="333"/>
        <v>1.7143977876969998E-2</v>
      </c>
      <c r="DO59" s="67">
        <f t="shared" si="333"/>
        <v>4.1309512063379995E-2</v>
      </c>
      <c r="DP59" s="67">
        <f t="shared" si="333"/>
        <v>9.301612241995999E-2</v>
      </c>
      <c r="DQ59" s="67">
        <f t="shared" si="333"/>
        <v>0.19621292321810999</v>
      </c>
      <c r="DR59" s="67">
        <f t="shared" si="333"/>
        <v>0.29830062095955001</v>
      </c>
      <c r="DS59" s="67">
        <f t="shared" si="333"/>
        <v>0.30571669080746999</v>
      </c>
      <c r="DT59" s="67">
        <f t="shared" si="333"/>
        <v>0.31094755217166992</v>
      </c>
      <c r="DU59" s="67">
        <f t="shared" si="333"/>
        <v>0.31292815539664004</v>
      </c>
      <c r="DV59" s="67">
        <f t="shared" si="333"/>
        <v>0.31003394262214001</v>
      </c>
      <c r="DW59" s="67">
        <f t="shared" si="333"/>
        <v>0.29985287179710002</v>
      </c>
      <c r="DX59" s="67">
        <f t="shared" si="333"/>
        <v>0.27936674545841</v>
      </c>
      <c r="DY59" s="67">
        <f t="shared" si="333"/>
        <v>0.24359405408882001</v>
      </c>
    </row>
    <row r="60" spans="2:129" x14ac:dyDescent="0.2">
      <c r="B60" s="55"/>
      <c r="C60" s="22"/>
      <c r="D60" s="10"/>
      <c r="E60" s="62"/>
      <c r="F60" s="62"/>
      <c r="G60" s="62"/>
      <c r="H60" s="62"/>
      <c r="I60" s="62"/>
      <c r="J60" s="62"/>
      <c r="K60" s="62"/>
      <c r="L60" s="62"/>
      <c r="M60" s="62"/>
      <c r="N60" s="62"/>
      <c r="O60" s="62"/>
      <c r="P60" s="62"/>
      <c r="Q60" s="62"/>
      <c r="R60" s="74"/>
      <c r="S60" s="62"/>
      <c r="T60" s="62"/>
      <c r="U60" s="62"/>
      <c r="V60" s="62"/>
      <c r="W60" s="62"/>
      <c r="X60" s="62"/>
      <c r="Y60" s="62"/>
      <c r="Z60" s="62"/>
      <c r="AA60" s="62"/>
      <c r="AB60" s="62"/>
      <c r="AC60" s="62"/>
      <c r="AD60" s="62"/>
      <c r="AE60" s="62"/>
      <c r="AF60" s="74"/>
      <c r="AG60" s="62"/>
      <c r="AH60" s="62"/>
      <c r="AI60" s="62"/>
      <c r="AJ60" s="62"/>
      <c r="AK60" s="62"/>
      <c r="AL60" s="62"/>
      <c r="AM60" s="62"/>
      <c r="AN60" s="62"/>
      <c r="AO60" s="62"/>
      <c r="AP60" s="62"/>
      <c r="AQ60" s="62"/>
      <c r="AR60" s="62"/>
      <c r="AS60" s="62"/>
      <c r="AT60" s="74"/>
      <c r="AU60" s="62"/>
      <c r="AV60" s="62"/>
      <c r="AW60" s="62"/>
      <c r="AX60" s="62"/>
      <c r="AY60" s="62"/>
      <c r="AZ60" s="62"/>
      <c r="BA60" s="62"/>
      <c r="BB60" s="62"/>
      <c r="BC60" s="62"/>
      <c r="BD60" s="62"/>
      <c r="BE60" s="62"/>
      <c r="BF60" s="62"/>
      <c r="BG60" s="62"/>
      <c r="BH60" s="74"/>
      <c r="BI60" s="62"/>
      <c r="BJ60" s="62"/>
      <c r="BK60" s="62"/>
      <c r="BL60" s="62"/>
      <c r="BM60" s="62"/>
      <c r="BN60" s="62"/>
      <c r="BO60" s="62"/>
      <c r="BP60" s="62"/>
      <c r="BQ60" s="62"/>
      <c r="BR60" s="62"/>
      <c r="BS60" s="62"/>
      <c r="BT60" s="62"/>
      <c r="BU60" s="62"/>
      <c r="BV60" s="74"/>
      <c r="BW60" s="62"/>
      <c r="BX60" s="62"/>
      <c r="BY60" s="62"/>
      <c r="BZ60" s="62"/>
      <c r="CA60" s="62"/>
      <c r="CB60" s="62"/>
      <c r="CC60" s="62"/>
      <c r="CD60" s="62"/>
      <c r="CE60" s="62"/>
      <c r="CF60" s="62"/>
      <c r="CG60" s="62"/>
      <c r="CH60" s="62"/>
      <c r="CI60" s="62"/>
      <c r="CJ60" s="74"/>
      <c r="CK60" s="62"/>
      <c r="CL60" s="62"/>
      <c r="CM60" s="62"/>
      <c r="CN60" s="62"/>
      <c r="CO60" s="62"/>
      <c r="CP60" s="62"/>
      <c r="CQ60" s="62"/>
      <c r="CR60" s="62"/>
      <c r="CS60" s="62"/>
      <c r="CT60" s="62"/>
      <c r="CU60" s="62"/>
      <c r="CV60" s="62"/>
      <c r="CW60" s="62"/>
      <c r="CX60" s="74"/>
      <c r="CY60" s="62"/>
      <c r="CZ60" s="62"/>
      <c r="DA60" s="62"/>
      <c r="DB60" s="62"/>
      <c r="DC60" s="62"/>
      <c r="DD60" s="62"/>
      <c r="DE60" s="62"/>
      <c r="DF60" s="62"/>
      <c r="DG60" s="62"/>
      <c r="DH60" s="62"/>
      <c r="DI60" s="62"/>
      <c r="DJ60" s="62"/>
      <c r="DK60" s="62"/>
      <c r="DL60" s="74"/>
      <c r="DM60" s="62"/>
      <c r="DN60" s="62"/>
      <c r="DO60" s="62"/>
      <c r="DP60" s="62"/>
      <c r="DQ60" s="62"/>
      <c r="DR60" s="62"/>
      <c r="DS60" s="62"/>
      <c r="DT60" s="62"/>
      <c r="DU60" s="62"/>
      <c r="DV60" s="62"/>
      <c r="DW60" s="62"/>
      <c r="DX60" s="62"/>
      <c r="DY60" s="62"/>
    </row>
    <row r="61" spans="2:129" x14ac:dyDescent="0.2">
      <c r="B61" s="47"/>
      <c r="C61" s="56" t="s">
        <v>50</v>
      </c>
      <c r="D61" s="4" t="s">
        <v>29</v>
      </c>
      <c r="E61" s="63">
        <f t="shared" ref="E61:Q61" si="334">E57</f>
        <v>3.6913313612999994E-2</v>
      </c>
      <c r="F61" s="63">
        <f t="shared" ref="F61" si="335">F57</f>
        <v>9.8252026712999999E-2</v>
      </c>
      <c r="G61" s="63">
        <f t="shared" si="334"/>
        <v>0.23988590790800002</v>
      </c>
      <c r="H61" s="63">
        <f t="shared" ref="H61" si="336">H57</f>
        <v>0.53668112528299994</v>
      </c>
      <c r="I61" s="63">
        <f t="shared" si="334"/>
        <v>1.0615206049110002</v>
      </c>
      <c r="J61" s="63">
        <f t="shared" ref="J61" si="337">J57</f>
        <v>1.4316999248689999</v>
      </c>
      <c r="K61" s="63">
        <f t="shared" si="334"/>
        <v>1.432280942787</v>
      </c>
      <c r="L61" s="63">
        <f t="shared" ref="L61" si="338">L57</f>
        <v>1.420936934427</v>
      </c>
      <c r="M61" s="63">
        <f t="shared" si="334"/>
        <v>1.3921014185919998</v>
      </c>
      <c r="N61" s="63">
        <f t="shared" ref="N61" si="339">N57</f>
        <v>1.3372589388330001</v>
      </c>
      <c r="O61" s="63">
        <f t="shared" si="334"/>
        <v>1.2439808116720001</v>
      </c>
      <c r="P61" s="63">
        <f t="shared" ref="P61" si="340">P57</f>
        <v>1.0947943383640002</v>
      </c>
      <c r="Q61" s="63">
        <f t="shared" si="334"/>
        <v>0.86579681840800005</v>
      </c>
      <c r="R61" s="74"/>
      <c r="S61" s="63">
        <f t="shared" ref="S61:AE61" si="341">S57</f>
        <v>3.7428394657000007E-2</v>
      </c>
      <c r="T61" s="63">
        <f t="shared" si="341"/>
        <v>9.8750533410000008E-2</v>
      </c>
      <c r="U61" s="63">
        <f t="shared" si="341"/>
        <v>0.23956892149299996</v>
      </c>
      <c r="V61" s="63">
        <f t="shared" si="341"/>
        <v>0.53480744298799998</v>
      </c>
      <c r="W61" s="63">
        <f t="shared" si="341"/>
        <v>1.059343372426</v>
      </c>
      <c r="X61" s="63">
        <f t="shared" si="341"/>
        <v>1.337861979301</v>
      </c>
      <c r="Y61" s="63">
        <f t="shared" si="341"/>
        <v>1.347515835699</v>
      </c>
      <c r="Z61" s="63">
        <f t="shared" si="341"/>
        <v>1.344745384766</v>
      </c>
      <c r="AA61" s="63">
        <f t="shared" si="341"/>
        <v>1.3236885798409999</v>
      </c>
      <c r="AB61" s="63">
        <f t="shared" si="341"/>
        <v>1.2754166379279999</v>
      </c>
      <c r="AC61" s="63">
        <f t="shared" si="341"/>
        <v>1.1869956554230001</v>
      </c>
      <c r="AD61" s="63">
        <f t="shared" si="341"/>
        <v>1.0399528992489999</v>
      </c>
      <c r="AE61" s="63">
        <f t="shared" si="341"/>
        <v>0.81139382590299991</v>
      </c>
      <c r="AF61" s="74"/>
      <c r="AG61" s="63">
        <f t="shared" ref="AG61:AS61" si="342">AG57</f>
        <v>3.4707395826E-2</v>
      </c>
      <c r="AH61" s="63">
        <f t="shared" si="342"/>
        <v>9.1180658934E-2</v>
      </c>
      <c r="AI61" s="63">
        <f t="shared" si="342"/>
        <v>0.22064868551100003</v>
      </c>
      <c r="AJ61" s="63">
        <f t="shared" si="342"/>
        <v>0.49323416876699999</v>
      </c>
      <c r="AK61" s="63">
        <f t="shared" si="342"/>
        <v>0.98985197257299995</v>
      </c>
      <c r="AL61" s="63">
        <f t="shared" si="342"/>
        <v>1.2645646978150002</v>
      </c>
      <c r="AM61" s="63">
        <f t="shared" si="342"/>
        <v>1.279274983966</v>
      </c>
      <c r="AN61" s="63">
        <f t="shared" si="342"/>
        <v>1.2822811110450001</v>
      </c>
      <c r="AO61" s="63">
        <f t="shared" si="342"/>
        <v>1.2680792690340001</v>
      </c>
      <c r="AP61" s="63">
        <f t="shared" si="342"/>
        <v>1.2282593373180002</v>
      </c>
      <c r="AQ61" s="63">
        <f t="shared" si="342"/>
        <v>1.150787492661</v>
      </c>
      <c r="AR61" s="63">
        <f t="shared" si="342"/>
        <v>1.018097766009</v>
      </c>
      <c r="AS61" s="63">
        <f t="shared" si="342"/>
        <v>0.80982163574699995</v>
      </c>
      <c r="AT61" s="74"/>
      <c r="AU61" s="63">
        <f t="shared" ref="AU61:BG61" si="343">AU57</f>
        <v>3.1919929857000005E-2</v>
      </c>
      <c r="AV61" s="63">
        <f t="shared" si="343"/>
        <v>8.3628570011000006E-2</v>
      </c>
      <c r="AW61" s="63">
        <f t="shared" si="343"/>
        <v>0.20208484196300003</v>
      </c>
      <c r="AX61" s="63">
        <f t="shared" si="343"/>
        <v>0.45244636852200004</v>
      </c>
      <c r="AY61" s="63">
        <f t="shared" si="343"/>
        <v>0.9193981576700001</v>
      </c>
      <c r="AZ61" s="63">
        <f t="shared" si="343"/>
        <v>1.206578919684</v>
      </c>
      <c r="BA61" s="63">
        <f t="shared" si="343"/>
        <v>1.2245972156010001</v>
      </c>
      <c r="BB61" s="63">
        <f t="shared" si="343"/>
        <v>1.2317639082360001</v>
      </c>
      <c r="BC61" s="63">
        <f t="shared" si="343"/>
        <v>1.2229857272719999</v>
      </c>
      <c r="BD61" s="63">
        <f t="shared" si="343"/>
        <v>1.1905342615429999</v>
      </c>
      <c r="BE61" s="63">
        <f t="shared" si="343"/>
        <v>1.1230087845000001</v>
      </c>
      <c r="BF61" s="63">
        <f t="shared" si="343"/>
        <v>1.0050076351099999</v>
      </c>
      <c r="BG61" s="63">
        <f t="shared" si="343"/>
        <v>0.816596321146</v>
      </c>
      <c r="BH61" s="74"/>
      <c r="BI61" s="63">
        <f t="shared" ref="BI61:BU61" si="344">BI57</f>
        <v>2.9475479857999996E-2</v>
      </c>
      <c r="BJ61" s="63">
        <f t="shared" si="344"/>
        <v>7.7071970433E-2</v>
      </c>
      <c r="BK61" s="63">
        <f t="shared" si="344"/>
        <v>0.18606495072699999</v>
      </c>
      <c r="BL61" s="63">
        <f t="shared" si="344"/>
        <v>0.41717122720799998</v>
      </c>
      <c r="BM61" s="63">
        <f t="shared" si="344"/>
        <v>0.85658848344799998</v>
      </c>
      <c r="BN61" s="63">
        <f t="shared" si="344"/>
        <v>1.1591045054860003</v>
      </c>
      <c r="BO61" s="63">
        <f t="shared" si="344"/>
        <v>1.1794797168710001</v>
      </c>
      <c r="BP61" s="63">
        <f t="shared" si="344"/>
        <v>1.1898098522559999</v>
      </c>
      <c r="BQ61" s="63">
        <f t="shared" si="344"/>
        <v>1.185390734899</v>
      </c>
      <c r="BR61" s="63">
        <f t="shared" si="344"/>
        <v>1.1590776286269999</v>
      </c>
      <c r="BS61" s="63">
        <f t="shared" si="344"/>
        <v>1.1003767904770001</v>
      </c>
      <c r="BT61" s="63">
        <f t="shared" si="344"/>
        <v>0.99538577980200005</v>
      </c>
      <c r="BU61" s="63">
        <f t="shared" si="344"/>
        <v>0.82378349456199984</v>
      </c>
      <c r="BV61" s="74"/>
      <c r="BW61" s="63">
        <f t="shared" ref="BW61:CI61" si="345">BW57</f>
        <v>2.7385741878999999E-2</v>
      </c>
      <c r="BX61" s="63">
        <f t="shared" si="345"/>
        <v>7.1498712730000011E-2</v>
      </c>
      <c r="BY61" s="63">
        <f t="shared" si="345"/>
        <v>0.172492640516</v>
      </c>
      <c r="BZ61" s="63">
        <f t="shared" si="345"/>
        <v>0.38722482681100001</v>
      </c>
      <c r="CA61" s="63">
        <f t="shared" si="345"/>
        <v>0.80193579156799988</v>
      </c>
      <c r="CB61" s="63">
        <f t="shared" si="345"/>
        <v>1.1191729679940001</v>
      </c>
      <c r="CC61" s="63">
        <f t="shared" si="345"/>
        <v>1.14132369921</v>
      </c>
      <c r="CD61" s="63">
        <f t="shared" si="345"/>
        <v>1.154159718681</v>
      </c>
      <c r="CE61" s="63">
        <f t="shared" si="345"/>
        <v>1.1533044261409999</v>
      </c>
      <c r="CF61" s="63">
        <f t="shared" si="345"/>
        <v>1.1320699225999999</v>
      </c>
      <c r="CG61" s="63">
        <f t="shared" si="345"/>
        <v>1.0810166985709999</v>
      </c>
      <c r="CH61" s="63">
        <f t="shared" si="345"/>
        <v>0.98683332267599999</v>
      </c>
      <c r="CI61" s="63">
        <f t="shared" si="345"/>
        <v>0.82981594681600002</v>
      </c>
      <c r="CJ61" s="74"/>
      <c r="CK61" s="63">
        <f t="shared" ref="CK61:CW61" si="346">CK57</f>
        <v>2.5597659203000001E-2</v>
      </c>
      <c r="CL61" s="63">
        <f t="shared" si="346"/>
        <v>6.6748304618000007E-2</v>
      </c>
      <c r="CM61" s="63">
        <f t="shared" si="346"/>
        <v>0.160949411426</v>
      </c>
      <c r="CN61" s="63">
        <f t="shared" si="346"/>
        <v>0.361713153111</v>
      </c>
      <c r="CO61" s="63">
        <f t="shared" si="346"/>
        <v>0.75446120752799994</v>
      </c>
      <c r="CP61" s="63">
        <f t="shared" si="346"/>
        <v>1.084894742026</v>
      </c>
      <c r="CQ61" s="63">
        <f t="shared" si="346"/>
        <v>1.1084356724219999</v>
      </c>
      <c r="CR61" s="63">
        <f t="shared" si="346"/>
        <v>1.1233185613100001</v>
      </c>
      <c r="CS61" s="63">
        <f t="shared" si="346"/>
        <v>1.125448258069</v>
      </c>
      <c r="CT61" s="63">
        <f t="shared" si="346"/>
        <v>1.1085884060139999</v>
      </c>
      <c r="CU61" s="63">
        <f t="shared" si="346"/>
        <v>1.063832006623</v>
      </c>
      <c r="CV61" s="63">
        <f t="shared" si="346"/>
        <v>0.97875669146299993</v>
      </c>
      <c r="CW61" s="63">
        <f t="shared" si="346"/>
        <v>0.83447335162400005</v>
      </c>
      <c r="CX61" s="74"/>
      <c r="CY61" s="63">
        <f t="shared" ref="CY61:DK61" si="347">CY57</f>
        <v>2.4055836561000001E-2</v>
      </c>
      <c r="CZ61" s="63">
        <f t="shared" si="347"/>
        <v>6.2663824143000008E-2</v>
      </c>
      <c r="DA61" s="63">
        <f t="shared" si="347"/>
        <v>0.15104022202299999</v>
      </c>
      <c r="DB61" s="63">
        <f t="shared" si="347"/>
        <v>0.33978369975</v>
      </c>
      <c r="DC61" s="63">
        <f t="shared" si="347"/>
        <v>0.7130197538980001</v>
      </c>
      <c r="DD61" s="63">
        <f t="shared" si="347"/>
        <v>1.0550058836389999</v>
      </c>
      <c r="DE61" s="63">
        <f t="shared" si="347"/>
        <v>1.0796646015709999</v>
      </c>
      <c r="DF61" s="63">
        <f t="shared" si="347"/>
        <v>1.0962559580440001</v>
      </c>
      <c r="DG61" s="63">
        <f t="shared" si="347"/>
        <v>1.100920990768</v>
      </c>
      <c r="DH61" s="63">
        <f t="shared" si="347"/>
        <v>1.087798614569</v>
      </c>
      <c r="DI61" s="63">
        <f t="shared" si="347"/>
        <v>1.0482677127560001</v>
      </c>
      <c r="DJ61" s="63">
        <f t="shared" si="347"/>
        <v>0.97095526434399992</v>
      </c>
      <c r="DK61" s="63">
        <f t="shared" si="347"/>
        <v>0.83782269792700004</v>
      </c>
      <c r="DL61" s="74"/>
      <c r="DM61" s="63">
        <f t="shared" ref="DM61:DY61" si="348">DM57</f>
        <v>2.2714021479999999E-2</v>
      </c>
      <c r="DN61" s="63">
        <f t="shared" si="348"/>
        <v>5.9117165092999996E-2</v>
      </c>
      <c r="DO61" s="63">
        <f t="shared" si="348"/>
        <v>0.14244659332199999</v>
      </c>
      <c r="DP61" s="63">
        <f t="shared" si="348"/>
        <v>0.32074524972399998</v>
      </c>
      <c r="DQ61" s="63">
        <f t="shared" si="348"/>
        <v>0.67659628695899998</v>
      </c>
      <c r="DR61" s="63">
        <f t="shared" si="348"/>
        <v>1.0286228308950001</v>
      </c>
      <c r="DS61" s="63">
        <f t="shared" si="348"/>
        <v>1.054195485543</v>
      </c>
      <c r="DT61" s="63">
        <f t="shared" si="348"/>
        <v>1.0722329385229998</v>
      </c>
      <c r="DU61" s="63">
        <f t="shared" si="348"/>
        <v>1.0790626048160001</v>
      </c>
      <c r="DV61" s="63">
        <f t="shared" si="348"/>
        <v>1.0690825607660002</v>
      </c>
      <c r="DW61" s="63">
        <f t="shared" si="348"/>
        <v>1.0339754199900002</v>
      </c>
      <c r="DX61" s="63">
        <f t="shared" si="348"/>
        <v>0.96333360502900001</v>
      </c>
      <c r="DY61" s="63">
        <f t="shared" si="348"/>
        <v>0.83997949685800011</v>
      </c>
    </row>
    <row r="62" spans="2:129" x14ac:dyDescent="0.2">
      <c r="B62" s="47"/>
      <c r="C62" s="58"/>
      <c r="D62" s="4" t="s">
        <v>30</v>
      </c>
      <c r="E62" s="63">
        <f t="shared" ref="E62:Q62" si="349">E10-E15</f>
        <v>7.8805922238965653E-2</v>
      </c>
      <c r="F62" s="63">
        <f t="shared" ref="F62" si="350">F10-F15</f>
        <v>0.2111669609789657</v>
      </c>
      <c r="G62" s="63">
        <f t="shared" si="349"/>
        <v>0.51976636380896579</v>
      </c>
      <c r="H62" s="63">
        <f t="shared" ref="H62" si="351">H10-H15</f>
        <v>1.172964465808966</v>
      </c>
      <c r="I62" s="63">
        <f t="shared" si="349"/>
        <v>2.3338235617389658</v>
      </c>
      <c r="J62" s="63">
        <f t="shared" ref="J62" si="352">J10-J15</f>
        <v>3.1318183663929657</v>
      </c>
      <c r="K62" s="63">
        <f t="shared" si="349"/>
        <v>3.1320439106019657</v>
      </c>
      <c r="L62" s="63">
        <f t="shared" ref="L62" si="353">L10-L15</f>
        <v>3.1329603950679656</v>
      </c>
      <c r="M62" s="63">
        <f t="shared" si="349"/>
        <v>3.1348819981099658</v>
      </c>
      <c r="N62" s="63">
        <f t="shared" ref="N62" si="354">N10-N15</f>
        <v>3.1382801752299656</v>
      </c>
      <c r="O62" s="63">
        <f t="shared" si="349"/>
        <v>3.1438339401149658</v>
      </c>
      <c r="P62" s="63">
        <f t="shared" ref="P62" si="355">P10-P15</f>
        <v>3.1524867145469657</v>
      </c>
      <c r="Q62" s="63">
        <f t="shared" si="349"/>
        <v>3.1655155006719657</v>
      </c>
      <c r="R62" s="74"/>
      <c r="S62" s="63">
        <f t="shared" ref="S62:AE62" si="356">S10-S15</f>
        <v>8.3700854728965712E-2</v>
      </c>
      <c r="T62" s="63">
        <f t="shared" si="356"/>
        <v>0.22451848186896584</v>
      </c>
      <c r="U62" s="63">
        <f t="shared" si="356"/>
        <v>0.55402631356896581</v>
      </c>
      <c r="V62" s="63">
        <f t="shared" si="356"/>
        <v>1.2573362291889656</v>
      </c>
      <c r="W62" s="63">
        <f t="shared" si="356"/>
        <v>2.514967089348966</v>
      </c>
      <c r="X62" s="63">
        <f t="shared" si="356"/>
        <v>3.1380202184519659</v>
      </c>
      <c r="Y62" s="63">
        <f t="shared" si="356"/>
        <v>3.1384957906159658</v>
      </c>
      <c r="Z62" s="63">
        <f t="shared" si="356"/>
        <v>3.1398744778829659</v>
      </c>
      <c r="AA62" s="63">
        <f t="shared" si="356"/>
        <v>3.1425165862869657</v>
      </c>
      <c r="AB62" s="63">
        <f t="shared" si="356"/>
        <v>3.1469389996379658</v>
      </c>
      <c r="AC62" s="63">
        <f t="shared" si="356"/>
        <v>3.1538574148729657</v>
      </c>
      <c r="AD62" s="63">
        <f t="shared" si="356"/>
        <v>3.1642472396799657</v>
      </c>
      <c r="AE62" s="63">
        <f t="shared" si="356"/>
        <v>3.1792887997689658</v>
      </c>
      <c r="AF62" s="74"/>
      <c r="AG62" s="63">
        <f t="shared" ref="AG62:AS62" si="357">AG10-AG15</f>
        <v>8.10956543989656E-2</v>
      </c>
      <c r="AH62" s="63">
        <f t="shared" si="357"/>
        <v>0.21772211148896581</v>
      </c>
      <c r="AI62" s="63">
        <f t="shared" si="357"/>
        <v>0.5384432991489656</v>
      </c>
      <c r="AJ62" s="63">
        <f t="shared" si="357"/>
        <v>1.2289754429889657</v>
      </c>
      <c r="AK62" s="63">
        <f t="shared" si="357"/>
        <v>2.4990318005169656</v>
      </c>
      <c r="AL62" s="63">
        <f t="shared" si="357"/>
        <v>3.1440954542739656</v>
      </c>
      <c r="AM62" s="63">
        <f t="shared" si="357"/>
        <v>3.1454327351329656</v>
      </c>
      <c r="AN62" s="63">
        <f t="shared" si="357"/>
        <v>3.1479339895359657</v>
      </c>
      <c r="AO62" s="63">
        <f t="shared" si="357"/>
        <v>3.1519874432249657</v>
      </c>
      <c r="AP62" s="63">
        <f t="shared" si="357"/>
        <v>3.158114803564966</v>
      </c>
      <c r="AQ62" s="63">
        <f t="shared" si="357"/>
        <v>3.1669955262329657</v>
      </c>
      <c r="AR62" s="63">
        <f t="shared" si="357"/>
        <v>3.1795125311519659</v>
      </c>
      <c r="AS62" s="63">
        <f t="shared" si="357"/>
        <v>3.1966373048109658</v>
      </c>
      <c r="AT62" s="74"/>
      <c r="AU62" s="63">
        <f t="shared" ref="AU62:BG62" si="358">AU10-AU15</f>
        <v>7.7419114258965749E-2</v>
      </c>
      <c r="AV62" s="63">
        <f t="shared" si="358"/>
        <v>0.20799797611896587</v>
      </c>
      <c r="AW62" s="63">
        <f t="shared" si="358"/>
        <v>0.51530042714896584</v>
      </c>
      <c r="AX62" s="63">
        <f t="shared" si="358"/>
        <v>1.1816288968089657</v>
      </c>
      <c r="AY62" s="63">
        <f t="shared" si="358"/>
        <v>2.4407539551089656</v>
      </c>
      <c r="AZ62" s="63">
        <f t="shared" si="358"/>
        <v>3.1503192954589658</v>
      </c>
      <c r="BA62" s="63">
        <f t="shared" si="358"/>
        <v>3.1530054119039659</v>
      </c>
      <c r="BB62" s="63">
        <f t="shared" si="358"/>
        <v>3.1572008809849659</v>
      </c>
      <c r="BC62" s="63">
        <f t="shared" si="358"/>
        <v>3.1633217941699656</v>
      </c>
      <c r="BD62" s="63">
        <f t="shared" si="358"/>
        <v>3.1718816953939659</v>
      </c>
      <c r="BE62" s="63">
        <f t="shared" si="358"/>
        <v>3.1835026577239658</v>
      </c>
      <c r="BF62" s="63">
        <f t="shared" si="358"/>
        <v>3.1988919039589656</v>
      </c>
      <c r="BG62" s="63">
        <f t="shared" si="358"/>
        <v>3.2188157524329659</v>
      </c>
      <c r="BH62" s="74"/>
      <c r="BI62" s="63">
        <f t="shared" ref="BI62:BU62" si="359">BI10-BI15</f>
        <v>7.3827143598965694E-2</v>
      </c>
      <c r="BJ62" s="63">
        <f t="shared" si="359"/>
        <v>0.19846498281896574</v>
      </c>
      <c r="BK62" s="63">
        <f t="shared" si="359"/>
        <v>0.49239925221896597</v>
      </c>
      <c r="BL62" s="63">
        <f t="shared" si="359"/>
        <v>1.1334280121889657</v>
      </c>
      <c r="BM62" s="63">
        <f t="shared" si="359"/>
        <v>2.3726274655389656</v>
      </c>
      <c r="BN62" s="63">
        <f t="shared" si="359"/>
        <v>3.1568958526639657</v>
      </c>
      <c r="BO62" s="63">
        <f t="shared" si="359"/>
        <v>3.1613437467569656</v>
      </c>
      <c r="BP62" s="63">
        <f t="shared" si="359"/>
        <v>3.1677153542019658</v>
      </c>
      <c r="BQ62" s="63">
        <f t="shared" si="359"/>
        <v>3.1764432451169657</v>
      </c>
      <c r="BR62" s="63">
        <f t="shared" si="359"/>
        <v>3.1880069304209657</v>
      </c>
      <c r="BS62" s="63">
        <f t="shared" si="359"/>
        <v>3.2029178892919656</v>
      </c>
      <c r="BT62" s="63">
        <f t="shared" si="359"/>
        <v>3.2216654257329655</v>
      </c>
      <c r="BU62" s="63">
        <f t="shared" si="359"/>
        <v>3.2447120322779659</v>
      </c>
      <c r="BV62" s="74"/>
      <c r="BW62" s="63">
        <f t="shared" ref="BW62:CI62" si="360">BW10-BW15</f>
        <v>7.05575177089659E-2</v>
      </c>
      <c r="BX62" s="63">
        <f t="shared" si="360"/>
        <v>0.18977400264896582</v>
      </c>
      <c r="BY62" s="63">
        <f t="shared" si="360"/>
        <v>0.47142730799896571</v>
      </c>
      <c r="BZ62" s="63">
        <f t="shared" si="360"/>
        <v>1.0886615788189657</v>
      </c>
      <c r="CA62" s="63">
        <f t="shared" si="360"/>
        <v>2.3045812074889658</v>
      </c>
      <c r="CB62" s="63">
        <f t="shared" si="360"/>
        <v>3.1639333291739655</v>
      </c>
      <c r="CC62" s="63">
        <f t="shared" si="360"/>
        <v>3.1704909715209659</v>
      </c>
      <c r="CD62" s="63">
        <f t="shared" si="360"/>
        <v>3.1794283203299658</v>
      </c>
      <c r="CE62" s="63">
        <f t="shared" si="360"/>
        <v>3.1911648616949657</v>
      </c>
      <c r="CF62" s="63">
        <f t="shared" si="360"/>
        <v>3.2060994509669656</v>
      </c>
      <c r="CG62" s="63">
        <f t="shared" si="360"/>
        <v>3.2245686689199657</v>
      </c>
      <c r="CH62" s="63">
        <f t="shared" si="360"/>
        <v>3.2467682709599659</v>
      </c>
      <c r="CI62" s="63">
        <f t="shared" si="360"/>
        <v>3.2727122877449659</v>
      </c>
      <c r="CJ62" s="74"/>
      <c r="CK62" s="63">
        <f t="shared" ref="CK62:CW62" si="361">CK10-CK15</f>
        <v>6.763325251896557E-2</v>
      </c>
      <c r="CL62" s="63">
        <f t="shared" si="361"/>
        <v>0.18199470582896593</v>
      </c>
      <c r="CM62" s="63">
        <f t="shared" si="361"/>
        <v>0.45260717665896566</v>
      </c>
      <c r="CN62" s="63">
        <f t="shared" si="361"/>
        <v>1.0481439472889655</v>
      </c>
      <c r="CO62" s="63">
        <f t="shared" si="361"/>
        <v>2.2400134601889659</v>
      </c>
      <c r="CP62" s="63">
        <f t="shared" si="361"/>
        <v>3.1714858235239656</v>
      </c>
      <c r="CQ62" s="63">
        <f t="shared" si="361"/>
        <v>3.1804351168739657</v>
      </c>
      <c r="CR62" s="63">
        <f t="shared" si="361"/>
        <v>3.1922307886579659</v>
      </c>
      <c r="CS62" s="63">
        <f t="shared" si="361"/>
        <v>3.2072298214859658</v>
      </c>
      <c r="CT62" s="63">
        <f t="shared" si="361"/>
        <v>3.2256851296249658</v>
      </c>
      <c r="CU62" s="63">
        <f t="shared" si="361"/>
        <v>3.2476722807839655</v>
      </c>
      <c r="CV62" s="63">
        <f t="shared" si="361"/>
        <v>3.2730044117099659</v>
      </c>
      <c r="CW62" s="63">
        <f t="shared" si="361"/>
        <v>3.3011519189939658</v>
      </c>
      <c r="CX62" s="74"/>
      <c r="CY62" s="63">
        <f t="shared" ref="CY62:DK62" si="362">CY10-CY15</f>
        <v>6.5023551498965659E-2</v>
      </c>
      <c r="CZ62" s="63">
        <f t="shared" si="362"/>
        <v>0.17504934538896588</v>
      </c>
      <c r="DA62" s="63">
        <f t="shared" si="362"/>
        <v>0.43577842184896554</v>
      </c>
      <c r="DB62" s="63">
        <f t="shared" si="362"/>
        <v>1.0117094278089658</v>
      </c>
      <c r="DC62" s="63">
        <f t="shared" si="362"/>
        <v>2.1799915493489657</v>
      </c>
      <c r="DD62" s="63">
        <f t="shared" si="362"/>
        <v>3.1795765098899658</v>
      </c>
      <c r="DE62" s="63">
        <f t="shared" si="362"/>
        <v>3.1911290699409656</v>
      </c>
      <c r="DF62" s="63">
        <f t="shared" si="362"/>
        <v>3.2059736102229657</v>
      </c>
      <c r="DG62" s="63">
        <f t="shared" si="362"/>
        <v>3.2243369551199659</v>
      </c>
      <c r="DH62" s="63">
        <f t="shared" si="362"/>
        <v>3.246241976372966</v>
      </c>
      <c r="DI62" s="63">
        <f t="shared" si="362"/>
        <v>3.2714137507359657</v>
      </c>
      <c r="DJ62" s="63">
        <f t="shared" si="362"/>
        <v>3.2992107960239658</v>
      </c>
      <c r="DK62" s="63">
        <f t="shared" si="362"/>
        <v>3.3285328503809657</v>
      </c>
      <c r="DL62" s="74"/>
      <c r="DM62" s="63">
        <f t="shared" ref="DM62:DY62" si="363">DM10-DM15</f>
        <v>6.2687380648965618E-2</v>
      </c>
      <c r="DN62" s="63">
        <f t="shared" si="363"/>
        <v>0.16883093401896554</v>
      </c>
      <c r="DO62" s="63">
        <f t="shared" si="363"/>
        <v>0.42069708921896565</v>
      </c>
      <c r="DP62" s="63">
        <f t="shared" si="363"/>
        <v>0.97893320680896556</v>
      </c>
      <c r="DQ62" s="63">
        <f t="shared" si="363"/>
        <v>2.1246692823089655</v>
      </c>
      <c r="DR62" s="63">
        <f t="shared" si="363"/>
        <v>3.1882100993929656</v>
      </c>
      <c r="DS62" s="63">
        <f t="shared" si="363"/>
        <v>3.2025023966099657</v>
      </c>
      <c r="DT62" s="63">
        <f t="shared" si="363"/>
        <v>3.2204808983389657</v>
      </c>
      <c r="DU62" s="63">
        <f t="shared" si="363"/>
        <v>3.2421566364209657</v>
      </c>
      <c r="DV62" s="63">
        <f t="shared" si="363"/>
        <v>3.2672346876469658</v>
      </c>
      <c r="DW62" s="63">
        <f t="shared" si="363"/>
        <v>3.2950112220859658</v>
      </c>
      <c r="DX62" s="63">
        <f t="shared" si="363"/>
        <v>3.3243573128099659</v>
      </c>
      <c r="DY62" s="63">
        <f t="shared" si="363"/>
        <v>3.3536608808739659</v>
      </c>
    </row>
    <row r="63" spans="2:129" ht="14.25" x14ac:dyDescent="0.25">
      <c r="B63" s="49"/>
      <c r="C63" s="57" t="s">
        <v>57</v>
      </c>
      <c r="D63" s="4" t="s">
        <v>31</v>
      </c>
      <c r="E63" s="70">
        <f t="shared" ref="E63:Q63" si="364">E61/E62</f>
        <v>0.46840786281349012</v>
      </c>
      <c r="F63" s="70">
        <f t="shared" ref="F63" si="365">F61/F62</f>
        <v>0.46528124597477566</v>
      </c>
      <c r="G63" s="70">
        <f t="shared" si="364"/>
        <v>0.46152641765823721</v>
      </c>
      <c r="H63" s="70">
        <f t="shared" ref="H63" si="366">H61/H62</f>
        <v>0.45754252658699562</v>
      </c>
      <c r="I63" s="70">
        <f t="shared" si="364"/>
        <v>0.4548418407945311</v>
      </c>
      <c r="J63" s="70">
        <f t="shared" ref="J63" si="367">J61/J62</f>
        <v>0.4571465383281289</v>
      </c>
      <c r="K63" s="70">
        <f t="shared" si="364"/>
        <v>0.45729912596012157</v>
      </c>
      <c r="L63" s="70">
        <f t="shared" ref="L63" si="368">L61/L62</f>
        <v>0.45354449314581091</v>
      </c>
      <c r="M63" s="70">
        <f t="shared" si="364"/>
        <v>0.44406820398066144</v>
      </c>
      <c r="N63" s="70">
        <f t="shared" ref="N63" si="369">N61/N62</f>
        <v>0.42611203084664323</v>
      </c>
      <c r="O63" s="70">
        <f t="shared" si="364"/>
        <v>0.39568909661510604</v>
      </c>
      <c r="P63" s="70">
        <f t="shared" ref="P63" si="370">P61/P62</f>
        <v>0.3472796041652248</v>
      </c>
      <c r="Q63" s="70">
        <f t="shared" si="364"/>
        <v>0.27350894924514235</v>
      </c>
      <c r="R63" s="74"/>
      <c r="S63" s="70">
        <f t="shared" ref="S63:AE63" si="371">S61/S62</f>
        <v>0.44716860751539556</v>
      </c>
      <c r="T63" s="70">
        <f t="shared" si="371"/>
        <v>0.43983253667122646</v>
      </c>
      <c r="U63" s="70">
        <f t="shared" si="371"/>
        <v>0.43241433777707772</v>
      </c>
      <c r="V63" s="70">
        <f t="shared" si="371"/>
        <v>0.42534958475902118</v>
      </c>
      <c r="W63" s="70">
        <f t="shared" si="371"/>
        <v>0.42121560036009287</v>
      </c>
      <c r="X63" s="70">
        <f t="shared" si="371"/>
        <v>0.42633950266929388</v>
      </c>
      <c r="Y63" s="70">
        <f t="shared" si="371"/>
        <v>0.42935085008813556</v>
      </c>
      <c r="Z63" s="70">
        <f t="shared" si="371"/>
        <v>0.42827998196688527</v>
      </c>
      <c r="AA63" s="70">
        <f t="shared" si="371"/>
        <v>0.4212192819020254</v>
      </c>
      <c r="AB63" s="70">
        <f t="shared" si="371"/>
        <v>0.40528800783069768</v>
      </c>
      <c r="AC63" s="70">
        <f t="shared" si="371"/>
        <v>0.37636313227901941</v>
      </c>
      <c r="AD63" s="70">
        <f t="shared" si="371"/>
        <v>0.32865728259406857</v>
      </c>
      <c r="AE63" s="70">
        <f t="shared" si="371"/>
        <v>0.25521236886751614</v>
      </c>
      <c r="AF63" s="74"/>
      <c r="AG63" s="70">
        <f t="shared" ref="AG63:AS63" si="372">AG61/AG62</f>
        <v>0.42798095758929722</v>
      </c>
      <c r="AH63" s="70">
        <f t="shared" si="372"/>
        <v>0.41879374726999674</v>
      </c>
      <c r="AI63" s="70">
        <f t="shared" si="372"/>
        <v>0.40979001105547314</v>
      </c>
      <c r="AJ63" s="70">
        <f t="shared" si="372"/>
        <v>0.4013376927755492</v>
      </c>
      <c r="AK63" s="70">
        <f t="shared" si="372"/>
        <v>0.39609418830453974</v>
      </c>
      <c r="AL63" s="70">
        <f t="shared" si="372"/>
        <v>0.40220302347881909</v>
      </c>
      <c r="AM63" s="70">
        <f t="shared" si="372"/>
        <v>0.40670873984273004</v>
      </c>
      <c r="AN63" s="70">
        <f t="shared" si="372"/>
        <v>0.40734053360312683</v>
      </c>
      <c r="AO63" s="70">
        <f t="shared" si="372"/>
        <v>0.40231101547046805</v>
      </c>
      <c r="AP63" s="70">
        <f t="shared" si="372"/>
        <v>0.38892168705567881</v>
      </c>
      <c r="AQ63" s="70">
        <f t="shared" si="372"/>
        <v>0.36336884063420921</v>
      </c>
      <c r="AR63" s="70">
        <f t="shared" si="372"/>
        <v>0.32020561517967477</v>
      </c>
      <c r="AS63" s="70">
        <f t="shared" si="372"/>
        <v>0.25333547679250684</v>
      </c>
      <c r="AT63" s="74"/>
      <c r="AU63" s="70">
        <f t="shared" ref="AU63:BG63" si="373">AU61/AU62</f>
        <v>0.41230037520486645</v>
      </c>
      <c r="AV63" s="70">
        <f t="shared" si="373"/>
        <v>0.40206434491058735</v>
      </c>
      <c r="AW63" s="70">
        <f t="shared" si="373"/>
        <v>0.39216897816500401</v>
      </c>
      <c r="AX63" s="70">
        <f t="shared" si="373"/>
        <v>0.38290056188017141</v>
      </c>
      <c r="AY63" s="70">
        <f t="shared" si="373"/>
        <v>0.37668612837665327</v>
      </c>
      <c r="AZ63" s="70">
        <f t="shared" si="373"/>
        <v>0.38300210439723542</v>
      </c>
      <c r="BA63" s="70">
        <f t="shared" si="373"/>
        <v>0.3883904578715956</v>
      </c>
      <c r="BB63" s="70">
        <f t="shared" si="373"/>
        <v>0.39014429384414756</v>
      </c>
      <c r="BC63" s="70">
        <f t="shared" si="373"/>
        <v>0.38661439045688462</v>
      </c>
      <c r="BD63" s="70">
        <f t="shared" si="373"/>
        <v>0.3753400586383247</v>
      </c>
      <c r="BE63" s="70">
        <f t="shared" si="373"/>
        <v>0.35275886507438675</v>
      </c>
      <c r="BF63" s="70">
        <f t="shared" si="373"/>
        <v>0.31417367803713442</v>
      </c>
      <c r="BG63" s="70">
        <f t="shared" si="373"/>
        <v>0.25369464546977238</v>
      </c>
      <c r="BH63" s="74"/>
      <c r="BI63" s="70">
        <f t="shared" ref="BI63:BU63" si="374">BI61/BI62</f>
        <v>0.39924990215134021</v>
      </c>
      <c r="BJ63" s="70">
        <f t="shared" si="374"/>
        <v>0.38834039808071791</v>
      </c>
      <c r="BK63" s="70">
        <f t="shared" si="374"/>
        <v>0.37787415372486882</v>
      </c>
      <c r="BL63" s="70">
        <f t="shared" si="374"/>
        <v>0.36806151138114712</v>
      </c>
      <c r="BM63" s="70">
        <f t="shared" si="374"/>
        <v>0.36102948983329647</v>
      </c>
      <c r="BN63" s="70">
        <f t="shared" si="374"/>
        <v>0.36716589953636986</v>
      </c>
      <c r="BO63" s="70">
        <f t="shared" si="374"/>
        <v>0.37309442166197782</v>
      </c>
      <c r="BP63" s="70">
        <f t="shared" si="374"/>
        <v>0.37560503997864592</v>
      </c>
      <c r="BQ63" s="70">
        <f t="shared" si="374"/>
        <v>0.37318177704615357</v>
      </c>
      <c r="BR63" s="70">
        <f t="shared" si="374"/>
        <v>0.36357437544025273</v>
      </c>
      <c r="BS63" s="70">
        <f t="shared" si="374"/>
        <v>0.34355448016815954</v>
      </c>
      <c r="BT63" s="70">
        <f t="shared" si="374"/>
        <v>0.30896621724012152</v>
      </c>
      <c r="BU63" s="70">
        <f t="shared" si="374"/>
        <v>0.25388493227353021</v>
      </c>
      <c r="BV63" s="74"/>
      <c r="BW63" s="70">
        <f t="shared" ref="BW63:CI63" si="375">BW61/BW62</f>
        <v>0.38813357907459423</v>
      </c>
      <c r="BX63" s="70">
        <f t="shared" si="375"/>
        <v>0.37675715183314462</v>
      </c>
      <c r="BY63" s="70">
        <f t="shared" si="375"/>
        <v>0.3658944604803811</v>
      </c>
      <c r="BZ63" s="70">
        <f t="shared" si="375"/>
        <v>0.35568888839732982</v>
      </c>
      <c r="CA63" s="70">
        <f t="shared" si="375"/>
        <v>0.34797462938690543</v>
      </c>
      <c r="CB63" s="70">
        <f t="shared" si="375"/>
        <v>0.35372836642110661</v>
      </c>
      <c r="CC63" s="70">
        <f t="shared" si="375"/>
        <v>0.35998326740620795</v>
      </c>
      <c r="CD63" s="70">
        <f t="shared" si="375"/>
        <v>0.36300856707510853</v>
      </c>
      <c r="CE63" s="70">
        <f t="shared" si="375"/>
        <v>0.36140546669482632</v>
      </c>
      <c r="CF63" s="70">
        <f t="shared" si="375"/>
        <v>0.35309881677518318</v>
      </c>
      <c r="CG63" s="70">
        <f t="shared" si="375"/>
        <v>0.33524381384412405</v>
      </c>
      <c r="CH63" s="70">
        <f t="shared" si="375"/>
        <v>0.30394325690026064</v>
      </c>
      <c r="CI63" s="70">
        <f t="shared" si="375"/>
        <v>0.25355603360654033</v>
      </c>
      <c r="CJ63" s="74"/>
      <c r="CK63" s="70">
        <f t="shared" ref="CK63:CW63" si="376">CK61/CK62</f>
        <v>0.37847742419044478</v>
      </c>
      <c r="CL63" s="70">
        <f t="shared" si="376"/>
        <v>0.36675959508804828</v>
      </c>
      <c r="CM63" s="70">
        <f t="shared" si="376"/>
        <v>0.35560508035707428</v>
      </c>
      <c r="CN63" s="70">
        <f t="shared" si="376"/>
        <v>0.34509873767489146</v>
      </c>
      <c r="CO63" s="70">
        <f t="shared" si="376"/>
        <v>0.33681101517325446</v>
      </c>
      <c r="CP63" s="70">
        <f t="shared" si="376"/>
        <v>0.34207775232005605</v>
      </c>
      <c r="CQ63" s="70">
        <f t="shared" si="376"/>
        <v>0.34851698955942734</v>
      </c>
      <c r="CR63" s="70">
        <f t="shared" si="376"/>
        <v>0.35189139998936303</v>
      </c>
      <c r="CS63" s="70">
        <f t="shared" si="376"/>
        <v>0.3509097634754344</v>
      </c>
      <c r="CT63" s="70">
        <f t="shared" si="376"/>
        <v>0.34367533143040835</v>
      </c>
      <c r="CU63" s="70">
        <f t="shared" si="376"/>
        <v>0.32756753596030891</v>
      </c>
      <c r="CV63" s="70">
        <f t="shared" si="376"/>
        <v>0.29903922156696788</v>
      </c>
      <c r="CW63" s="70">
        <f t="shared" si="376"/>
        <v>0.25278247475454202</v>
      </c>
      <c r="CX63" s="74"/>
      <c r="CY63" s="70">
        <f t="shared" ref="CY63:DK63" si="377">CY61/CY62</f>
        <v>0.3699557469016847</v>
      </c>
      <c r="CZ63" s="70">
        <f t="shared" si="377"/>
        <v>0.35797805472370525</v>
      </c>
      <c r="DA63" s="70">
        <f t="shared" si="377"/>
        <v>0.34659867136640449</v>
      </c>
      <c r="DB63" s="70">
        <f t="shared" si="377"/>
        <v>0.3358510758230861</v>
      </c>
      <c r="DC63" s="70">
        <f t="shared" si="377"/>
        <v>0.32707454949122938</v>
      </c>
      <c r="DD63" s="70">
        <f t="shared" si="377"/>
        <v>0.33180704422662566</v>
      </c>
      <c r="DE63" s="70">
        <f t="shared" si="377"/>
        <v>0.33833310339621364</v>
      </c>
      <c r="DF63" s="70">
        <f t="shared" si="377"/>
        <v>0.34194166619099492</v>
      </c>
      <c r="DG63" s="70">
        <f t="shared" si="377"/>
        <v>0.34144104852932117</v>
      </c>
      <c r="DH63" s="70">
        <f t="shared" si="377"/>
        <v>0.33509474108408888</v>
      </c>
      <c r="DI63" s="70">
        <f t="shared" si="377"/>
        <v>0.32043263024133606</v>
      </c>
      <c r="DJ63" s="70">
        <f t="shared" si="377"/>
        <v>0.29429925044927224</v>
      </c>
      <c r="DK63" s="70">
        <f t="shared" si="377"/>
        <v>0.25170930724962126</v>
      </c>
      <c r="DL63" s="74"/>
      <c r="DM63" s="70">
        <f t="shared" ref="DM63:DY63" si="378">DM61/DM62</f>
        <v>0.36233802154205647</v>
      </c>
      <c r="DN63" s="70">
        <f t="shared" si="378"/>
        <v>0.35015600332080787</v>
      </c>
      <c r="DO63" s="70">
        <f t="shared" si="378"/>
        <v>0.33859657452457192</v>
      </c>
      <c r="DP63" s="70">
        <f t="shared" si="378"/>
        <v>0.32764773683542231</v>
      </c>
      <c r="DQ63" s="70">
        <f t="shared" si="378"/>
        <v>0.31844781331036848</v>
      </c>
      <c r="DR63" s="70">
        <f t="shared" si="378"/>
        <v>0.32263332679701678</v>
      </c>
      <c r="DS63" s="70">
        <f t="shared" si="378"/>
        <v>0.32917867185952054</v>
      </c>
      <c r="DT63" s="70">
        <f t="shared" si="378"/>
        <v>0.33294187184157115</v>
      </c>
      <c r="DU63" s="70">
        <f t="shared" si="378"/>
        <v>0.33282247769718593</v>
      </c>
      <c r="DV63" s="70">
        <f t="shared" si="378"/>
        <v>0.32721327451868609</v>
      </c>
      <c r="DW63" s="70">
        <f t="shared" si="378"/>
        <v>0.31380027268478422</v>
      </c>
      <c r="DX63" s="70">
        <f t="shared" si="378"/>
        <v>0.28978040396467697</v>
      </c>
      <c r="DY63" s="70">
        <f t="shared" si="378"/>
        <v>0.25046643852645617</v>
      </c>
    </row>
    <row r="64" spans="2:129" x14ac:dyDescent="0.2"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74"/>
      <c r="S64" s="14"/>
      <c r="T64" s="14"/>
      <c r="U64" s="14"/>
      <c r="V64" s="14"/>
      <c r="W64" s="14"/>
      <c r="X64" s="14"/>
      <c r="Y64" s="14"/>
      <c r="Z64" s="14"/>
      <c r="AA64" s="14"/>
      <c r="AB64" s="14"/>
      <c r="AC64" s="14"/>
      <c r="AD64" s="14"/>
      <c r="AE64" s="14"/>
      <c r="AF64" s="74"/>
      <c r="AG64" s="14"/>
      <c r="AH64" s="14"/>
      <c r="AI64" s="14"/>
      <c r="AJ64" s="14"/>
      <c r="AK64" s="14"/>
      <c r="AL64" s="14"/>
      <c r="AM64" s="14"/>
      <c r="AN64" s="14"/>
      <c r="AO64" s="14"/>
      <c r="AP64" s="14"/>
      <c r="AQ64" s="14"/>
      <c r="AR64" s="14"/>
      <c r="AS64" s="14"/>
      <c r="AT64" s="74"/>
      <c r="AU64" s="14"/>
      <c r="AV64" s="14"/>
      <c r="AW64" s="14"/>
      <c r="AX64" s="14"/>
      <c r="AY64" s="14"/>
      <c r="AZ64" s="14"/>
      <c r="BA64" s="14"/>
      <c r="BB64" s="14"/>
      <c r="BC64" s="14"/>
      <c r="BD64" s="14"/>
      <c r="BE64" s="14"/>
      <c r="BF64" s="14"/>
      <c r="BG64" s="14"/>
      <c r="BH64" s="74"/>
      <c r="BI64" s="14"/>
      <c r="BJ64" s="14"/>
      <c r="BK64" s="14"/>
      <c r="BL64" s="14"/>
      <c r="BM64" s="14"/>
      <c r="BN64" s="14"/>
      <c r="BO64" s="14"/>
      <c r="BP64" s="14"/>
      <c r="BQ64" s="14"/>
      <c r="BR64" s="14"/>
      <c r="BS64" s="14"/>
      <c r="BT64" s="14"/>
      <c r="BU64" s="14"/>
      <c r="BV64" s="74"/>
      <c r="BW64" s="14"/>
      <c r="BX64" s="14"/>
      <c r="BY64" s="14"/>
      <c r="BZ64" s="14"/>
      <c r="CA64" s="14"/>
      <c r="CB64" s="14"/>
      <c r="CC64" s="14"/>
      <c r="CD64" s="14"/>
      <c r="CE64" s="14"/>
      <c r="CF64" s="14"/>
      <c r="CG64" s="14"/>
      <c r="CH64" s="14"/>
      <c r="CI64" s="14"/>
      <c r="CJ64" s="74"/>
      <c r="CK64" s="14"/>
      <c r="CL64" s="14"/>
      <c r="CM64" s="14"/>
      <c r="CN64" s="14"/>
      <c r="CO64" s="14"/>
      <c r="CP64" s="14"/>
      <c r="CQ64" s="14"/>
      <c r="CR64" s="14"/>
      <c r="CS64" s="14"/>
      <c r="CT64" s="14"/>
      <c r="CU64" s="14"/>
      <c r="CV64" s="14"/>
      <c r="CW64" s="14"/>
      <c r="CX64" s="74"/>
      <c r="CY64" s="14"/>
      <c r="CZ64" s="14"/>
      <c r="DA64" s="14"/>
      <c r="DB64" s="14"/>
      <c r="DC64" s="14"/>
      <c r="DD64" s="14"/>
      <c r="DE64" s="14"/>
      <c r="DF64" s="14"/>
      <c r="DG64" s="14"/>
      <c r="DH64" s="14"/>
      <c r="DI64" s="14"/>
      <c r="DJ64" s="14"/>
      <c r="DK64" s="14"/>
      <c r="DL64" s="74"/>
      <c r="DM64" s="14"/>
      <c r="DN64" s="14"/>
      <c r="DO64" s="14"/>
      <c r="DP64" s="14"/>
      <c r="DQ64" s="14"/>
      <c r="DR64" s="14"/>
      <c r="DS64" s="14"/>
      <c r="DT64" s="14"/>
      <c r="DU64" s="14"/>
      <c r="DV64" s="14"/>
      <c r="DW64" s="14"/>
      <c r="DX64" s="14"/>
      <c r="DY64" s="14"/>
    </row>
    <row r="65" spans="2:129" x14ac:dyDescent="0.2">
      <c r="D65" s="75" t="s">
        <v>65</v>
      </c>
      <c r="E65" s="77">
        <f t="shared" ref="E65:F71" si="379">E27/E26</f>
        <v>0.7793744701913895</v>
      </c>
      <c r="F65" s="77">
        <f t="shared" si="379"/>
        <v>0.7865257583276114</v>
      </c>
      <c r="G65" s="77">
        <f t="shared" ref="G65:Q65" si="380">G27/G26</f>
        <v>0.79288857282258951</v>
      </c>
      <c r="H65" s="77">
        <f t="shared" si="380"/>
        <v>0.79834544260157803</v>
      </c>
      <c r="I65" s="77">
        <f t="shared" si="380"/>
        <v>0.80168695695501613</v>
      </c>
      <c r="J65" s="77">
        <f t="shared" si="380"/>
        <v>0.79782119016888808</v>
      </c>
      <c r="K65" s="77">
        <f t="shared" si="380"/>
        <v>0.79185270605987546</v>
      </c>
      <c r="L65" s="77">
        <f t="shared" si="380"/>
        <v>0.78587151120917875</v>
      </c>
      <c r="M65" s="77">
        <f t="shared" si="380"/>
        <v>0.77964369331797534</v>
      </c>
      <c r="N65" s="77">
        <f t="shared" si="380"/>
        <v>0.77276241944314916</v>
      </c>
      <c r="O65" s="77">
        <f t="shared" si="380"/>
        <v>0.76442988900181863</v>
      </c>
      <c r="P65" s="77">
        <f t="shared" si="380"/>
        <v>0.75274344754505973</v>
      </c>
      <c r="Q65" s="77">
        <f t="shared" si="380"/>
        <v>0.73276876399716084</v>
      </c>
      <c r="R65" s="74"/>
      <c r="S65" s="77">
        <f t="shared" ref="S65:AE65" si="381">S27/S26</f>
        <v>0.80951789903754212</v>
      </c>
      <c r="T65" s="77">
        <f t="shared" si="381"/>
        <v>0.81593127620115913</v>
      </c>
      <c r="U65" s="77">
        <f t="shared" si="381"/>
        <v>0.82164518674355125</v>
      </c>
      <c r="V65" s="77">
        <f t="shared" si="381"/>
        <v>0.82656596962130402</v>
      </c>
      <c r="W65" s="77">
        <f t="shared" si="381"/>
        <v>0.82938999747307529</v>
      </c>
      <c r="X65" s="77">
        <f t="shared" si="381"/>
        <v>0.82500086432373931</v>
      </c>
      <c r="Y65" s="77">
        <f t="shared" si="381"/>
        <v>0.81919906918071705</v>
      </c>
      <c r="Z65" s="77">
        <f t="shared" si="381"/>
        <v>0.81305479340327247</v>
      </c>
      <c r="AA65" s="77">
        <f t="shared" si="381"/>
        <v>0.8061637309002786</v>
      </c>
      <c r="AB65" s="77">
        <f t="shared" si="381"/>
        <v>0.79782638651108806</v>
      </c>
      <c r="AC65" s="77">
        <f t="shared" si="381"/>
        <v>0.78667609437198116</v>
      </c>
      <c r="AD65" s="77">
        <f t="shared" si="381"/>
        <v>0.76979174598023192</v>
      </c>
      <c r="AE65" s="77">
        <f t="shared" si="381"/>
        <v>0.73798113716572111</v>
      </c>
      <c r="AF65" s="74"/>
      <c r="AG65" s="77">
        <f t="shared" ref="AG65:AS65" si="382">AG27/AG26</f>
        <v>0.82464707149126537</v>
      </c>
      <c r="AH65" s="77">
        <f t="shared" si="382"/>
        <v>0.83065770209559675</v>
      </c>
      <c r="AI65" s="77">
        <f t="shared" si="382"/>
        <v>0.83602425591276985</v>
      </c>
      <c r="AJ65" s="77">
        <f t="shared" si="382"/>
        <v>0.84069233544099686</v>
      </c>
      <c r="AK65" s="77">
        <f t="shared" si="382"/>
        <v>0.8435509263685792</v>
      </c>
      <c r="AL65" s="77">
        <f t="shared" si="382"/>
        <v>0.83939514996311448</v>
      </c>
      <c r="AM65" s="77">
        <f t="shared" si="382"/>
        <v>0.83364243330102761</v>
      </c>
      <c r="AN65" s="77">
        <f t="shared" si="382"/>
        <v>0.82733750254060734</v>
      </c>
      <c r="AO65" s="77">
        <f t="shared" si="382"/>
        <v>0.81997552042701782</v>
      </c>
      <c r="AP65" s="77">
        <f t="shared" si="382"/>
        <v>0.81070819224195823</v>
      </c>
      <c r="AQ65" s="77">
        <f t="shared" si="382"/>
        <v>0.79789810745172129</v>
      </c>
      <c r="AR65" s="77">
        <f t="shared" si="382"/>
        <v>0.77821306972340476</v>
      </c>
      <c r="AS65" s="77">
        <f t="shared" si="382"/>
        <v>0.74198113752190542</v>
      </c>
      <c r="AT65" s="74"/>
      <c r="AU65" s="77">
        <f t="shared" ref="AU65:BG65" si="383">AU27/AU26</f>
        <v>0.83443744618885674</v>
      </c>
      <c r="AV65" s="77">
        <f t="shared" si="383"/>
        <v>0.8401737480423126</v>
      </c>
      <c r="AW65" s="77">
        <f t="shared" si="383"/>
        <v>0.84530495270207484</v>
      </c>
      <c r="AX65" s="77">
        <f t="shared" si="383"/>
        <v>0.84980847152094463</v>
      </c>
      <c r="AY65" s="77">
        <f t="shared" si="383"/>
        <v>0.85277882870996191</v>
      </c>
      <c r="AZ65" s="77">
        <f t="shared" si="383"/>
        <v>0.84896286429907264</v>
      </c>
      <c r="BA65" s="77">
        <f t="shared" si="383"/>
        <v>0.84323409042225062</v>
      </c>
      <c r="BB65" s="77">
        <f t="shared" si="383"/>
        <v>0.83680434488139022</v>
      </c>
      <c r="BC65" s="77">
        <f t="shared" si="383"/>
        <v>0.82910583809806804</v>
      </c>
      <c r="BD65" s="77">
        <f t="shared" si="383"/>
        <v>0.81918764997252325</v>
      </c>
      <c r="BE65" s="77">
        <f t="shared" si="383"/>
        <v>0.80535470039541168</v>
      </c>
      <c r="BF65" s="77">
        <f t="shared" si="383"/>
        <v>0.78395208454392684</v>
      </c>
      <c r="BG65" s="77">
        <f t="shared" si="383"/>
        <v>0.74602606584272968</v>
      </c>
      <c r="BH65" s="74"/>
      <c r="BI65" s="77">
        <f t="shared" ref="BI65:BU65" si="384">BI27/BI26</f>
        <v>0.84154914913085654</v>
      </c>
      <c r="BJ65" s="77">
        <f t="shared" si="384"/>
        <v>0.84707850833644871</v>
      </c>
      <c r="BK65" s="77">
        <f t="shared" si="384"/>
        <v>0.852032462855562</v>
      </c>
      <c r="BL65" s="77">
        <f t="shared" si="384"/>
        <v>0.85641284136395213</v>
      </c>
      <c r="BM65" s="77">
        <f t="shared" si="384"/>
        <v>0.85948702870131943</v>
      </c>
      <c r="BN65" s="77">
        <f t="shared" si="384"/>
        <v>0.85602559973957704</v>
      </c>
      <c r="BO65" s="77">
        <f t="shared" si="384"/>
        <v>0.85031319737593625</v>
      </c>
      <c r="BP65" s="77">
        <f t="shared" si="384"/>
        <v>0.84378652378635755</v>
      </c>
      <c r="BQ65" s="77">
        <f t="shared" si="384"/>
        <v>0.83583167248586265</v>
      </c>
      <c r="BR65" s="77">
        <f t="shared" si="384"/>
        <v>0.82544022051001764</v>
      </c>
      <c r="BS65" s="77">
        <f t="shared" si="384"/>
        <v>0.81083788126680789</v>
      </c>
      <c r="BT65" s="77">
        <f t="shared" si="384"/>
        <v>0.78836805275426092</v>
      </c>
      <c r="BU65" s="77">
        <f t="shared" si="384"/>
        <v>0.74982380092696443</v>
      </c>
      <c r="BV65" s="74"/>
      <c r="BW65" s="77">
        <f t="shared" ref="BW65:CI65" si="385">BW27/BW26</f>
        <v>0.84707145555121721</v>
      </c>
      <c r="BX65" s="77">
        <f t="shared" si="385"/>
        <v>0.85243517148694481</v>
      </c>
      <c r="BY65" s="77">
        <f t="shared" si="385"/>
        <v>0.8572473293530809</v>
      </c>
      <c r="BZ65" s="77">
        <f t="shared" si="385"/>
        <v>0.86152872971193306</v>
      </c>
      <c r="CA65" s="77">
        <f t="shared" si="385"/>
        <v>0.86468559821694757</v>
      </c>
      <c r="CB65" s="77">
        <f t="shared" si="385"/>
        <v>0.86156769780213793</v>
      </c>
      <c r="CC65" s="77">
        <f t="shared" si="385"/>
        <v>0.85586920889047513</v>
      </c>
      <c r="CD65" s="77">
        <f t="shared" si="385"/>
        <v>0.84926595071006339</v>
      </c>
      <c r="CE65" s="77">
        <f t="shared" si="385"/>
        <v>0.84111181531641432</v>
      </c>
      <c r="CF65" s="77">
        <f t="shared" si="385"/>
        <v>0.83036790369673652</v>
      </c>
      <c r="CG65" s="77">
        <f t="shared" si="385"/>
        <v>0.81518465548748864</v>
      </c>
      <c r="CH65" s="77">
        <f t="shared" si="385"/>
        <v>0.79205531198142265</v>
      </c>
      <c r="CI65" s="77">
        <f t="shared" si="385"/>
        <v>0.7532751787965466</v>
      </c>
      <c r="CJ65" s="74"/>
      <c r="CK65" s="77">
        <f t="shared" ref="CK65:CW65" si="386">CK27/CK26</f>
        <v>0.85155040161370221</v>
      </c>
      <c r="CL65" s="77">
        <f t="shared" si="386"/>
        <v>0.85677628101634562</v>
      </c>
      <c r="CM65" s="77">
        <f t="shared" si="386"/>
        <v>0.86147047663315324</v>
      </c>
      <c r="CN65" s="77">
        <f t="shared" si="386"/>
        <v>0.86566888410696163</v>
      </c>
      <c r="CO65" s="77">
        <f t="shared" si="386"/>
        <v>0.86888890558263565</v>
      </c>
      <c r="CP65" s="77">
        <f t="shared" si="386"/>
        <v>0.86609448137931011</v>
      </c>
      <c r="CQ65" s="77">
        <f t="shared" si="386"/>
        <v>0.86040934224259136</v>
      </c>
      <c r="CR65" s="77">
        <f t="shared" si="386"/>
        <v>0.85374443982342774</v>
      </c>
      <c r="CS65" s="77">
        <f t="shared" si="386"/>
        <v>0.84542872264045332</v>
      </c>
      <c r="CT65" s="77">
        <f t="shared" si="386"/>
        <v>0.83439303556065114</v>
      </c>
      <c r="CU65" s="77">
        <f t="shared" si="386"/>
        <v>0.81879865791520745</v>
      </c>
      <c r="CV65" s="77">
        <f t="shared" si="386"/>
        <v>0.7952135902823636</v>
      </c>
      <c r="CW65" s="77">
        <f t="shared" si="386"/>
        <v>0.75637797907051818</v>
      </c>
      <c r="CX65" s="74"/>
      <c r="CY65" s="77">
        <f t="shared" ref="CY65:DK65" si="387">CY27/CY26</f>
        <v>0.85529628771840238</v>
      </c>
      <c r="CZ65" s="77">
        <f t="shared" si="387"/>
        <v>0.86040427706298683</v>
      </c>
      <c r="DA65" s="77">
        <f t="shared" si="387"/>
        <v>0.86499760167481976</v>
      </c>
      <c r="DB65" s="77">
        <f t="shared" si="387"/>
        <v>0.86912446182625458</v>
      </c>
      <c r="DC65" s="77">
        <f t="shared" si="387"/>
        <v>0.87239216489825</v>
      </c>
      <c r="DD65" s="77">
        <f t="shared" si="387"/>
        <v>0.86989817406095593</v>
      </c>
      <c r="DE65" s="77">
        <f t="shared" si="387"/>
        <v>0.86422662356968538</v>
      </c>
      <c r="DF65" s="77">
        <f t="shared" si="387"/>
        <v>0.85751142602613972</v>
      </c>
      <c r="DG65" s="77">
        <f t="shared" si="387"/>
        <v>0.84906194376493516</v>
      </c>
      <c r="DH65" s="77">
        <f t="shared" si="387"/>
        <v>0.83778911004021794</v>
      </c>
      <c r="DI65" s="77">
        <f t="shared" si="387"/>
        <v>0.82188441031649095</v>
      </c>
      <c r="DJ65" s="77">
        <f t="shared" si="387"/>
        <v>0.79795954529286173</v>
      </c>
      <c r="DK65" s="77">
        <f t="shared" si="387"/>
        <v>0.75915876702079299</v>
      </c>
      <c r="DL65" s="74"/>
      <c r="DM65" s="77">
        <f t="shared" ref="DM65:DY65" si="388">DM27/DM26</f>
        <v>0.85850130690634097</v>
      </c>
      <c r="DN65" s="77">
        <f t="shared" si="388"/>
        <v>0.8635063848684319</v>
      </c>
      <c r="DO65" s="77">
        <f t="shared" si="388"/>
        <v>0.86801167545878122</v>
      </c>
      <c r="DP65" s="77">
        <f t="shared" si="388"/>
        <v>0.87207562979858644</v>
      </c>
      <c r="DQ65" s="77">
        <f t="shared" si="388"/>
        <v>0.87537926386406828</v>
      </c>
      <c r="DR65" s="77">
        <f t="shared" si="388"/>
        <v>0.87316220153566426</v>
      </c>
      <c r="DS65" s="77">
        <f t="shared" si="388"/>
        <v>0.86750484028148467</v>
      </c>
      <c r="DT65" s="77">
        <f t="shared" si="388"/>
        <v>0.86074820195494017</v>
      </c>
      <c r="DU65" s="77">
        <f t="shared" si="388"/>
        <v>0.85218709284442817</v>
      </c>
      <c r="DV65" s="77">
        <f t="shared" si="388"/>
        <v>0.84072440796111381</v>
      </c>
      <c r="DW65" s="77">
        <f t="shared" si="388"/>
        <v>0.82456587908899803</v>
      </c>
      <c r="DX65" s="77">
        <f t="shared" si="388"/>
        <v>0.80037273525290153</v>
      </c>
      <c r="DY65" s="77">
        <f t="shared" si="388"/>
        <v>0.76164986337042029</v>
      </c>
    </row>
    <row r="66" spans="2:129" x14ac:dyDescent="0.2">
      <c r="D66" s="75" t="s">
        <v>66</v>
      </c>
      <c r="E66" s="77">
        <f t="shared" si="379"/>
        <v>0.78011744399216132</v>
      </c>
      <c r="F66" s="77">
        <f t="shared" si="379"/>
        <v>0.78725134113470618</v>
      </c>
      <c r="G66" s="77">
        <f t="shared" ref="G66:Q66" si="389">G28/G27</f>
        <v>0.79359933819750461</v>
      </c>
      <c r="H66" s="77">
        <f t="shared" si="389"/>
        <v>0.79904566435467883</v>
      </c>
      <c r="I66" s="77">
        <f t="shared" si="389"/>
        <v>0.80237680649229193</v>
      </c>
      <c r="J66" s="77">
        <f t="shared" si="389"/>
        <v>0.79861586642149374</v>
      </c>
      <c r="K66" s="77">
        <f t="shared" si="389"/>
        <v>0.79308346007906827</v>
      </c>
      <c r="L66" s="77">
        <f t="shared" si="389"/>
        <v>0.78783429762520218</v>
      </c>
      <c r="M66" s="77">
        <f t="shared" si="389"/>
        <v>0.78281781736587397</v>
      </c>
      <c r="N66" s="77">
        <f t="shared" si="389"/>
        <v>0.77793794469747746</v>
      </c>
      <c r="O66" s="77">
        <f t="shared" si="389"/>
        <v>0.77297649696125414</v>
      </c>
      <c r="P66" s="77">
        <f t="shared" si="389"/>
        <v>0.76727297653100146</v>
      </c>
      <c r="Q66" s="77">
        <f t="shared" si="389"/>
        <v>0.75924858867392175</v>
      </c>
      <c r="R66" s="74"/>
      <c r="S66" s="77">
        <f t="shared" ref="S66:AE66" si="390">S28/S27</f>
        <v>0.81035291881993199</v>
      </c>
      <c r="T66" s="77">
        <f t="shared" si="390"/>
        <v>0.81675795947549656</v>
      </c>
      <c r="U66" s="77">
        <f t="shared" si="390"/>
        <v>0.82246470014962381</v>
      </c>
      <c r="V66" s="77">
        <f t="shared" si="390"/>
        <v>0.82738223773245645</v>
      </c>
      <c r="W66" s="77">
        <f t="shared" si="390"/>
        <v>0.83020955798474139</v>
      </c>
      <c r="X66" s="77">
        <f t="shared" si="390"/>
        <v>0.82608574030994608</v>
      </c>
      <c r="Y66" s="77">
        <f t="shared" si="390"/>
        <v>0.82099451831872927</v>
      </c>
      <c r="Z66" s="77">
        <f t="shared" si="390"/>
        <v>0.81604036544213288</v>
      </c>
      <c r="AA66" s="77">
        <f t="shared" si="390"/>
        <v>0.81111093943385204</v>
      </c>
      <c r="AB66" s="77">
        <f t="shared" si="390"/>
        <v>0.80599981935421994</v>
      </c>
      <c r="AC66" s="77">
        <f t="shared" si="390"/>
        <v>0.80025377743171067</v>
      </c>
      <c r="AD66" s="77">
        <f t="shared" si="390"/>
        <v>0.79292665164187737</v>
      </c>
      <c r="AE66" s="77">
        <f t="shared" si="390"/>
        <v>0.77969408310177546</v>
      </c>
      <c r="AF66" s="74"/>
      <c r="AG66" s="77">
        <f t="shared" ref="AG66:AS66" si="391">AG28/AG27</f>
        <v>0.82556719954974001</v>
      </c>
      <c r="AH66" s="77">
        <f t="shared" si="391"/>
        <v>0.83157730565991639</v>
      </c>
      <c r="AI66" s="77">
        <f t="shared" si="391"/>
        <v>0.83694303244090562</v>
      </c>
      <c r="AJ66" s="77">
        <f t="shared" si="391"/>
        <v>0.84161301393825971</v>
      </c>
      <c r="AK66" s="77">
        <f t="shared" si="391"/>
        <v>0.84448197834208227</v>
      </c>
      <c r="AL66" s="77">
        <f t="shared" si="391"/>
        <v>0.84066190573283306</v>
      </c>
      <c r="AM66" s="77">
        <f t="shared" si="391"/>
        <v>0.83578665714866751</v>
      </c>
      <c r="AN66" s="77">
        <f t="shared" si="391"/>
        <v>0.83094729608304663</v>
      </c>
      <c r="AO66" s="77">
        <f t="shared" si="391"/>
        <v>0.82598883827973424</v>
      </c>
      <c r="AP66" s="77">
        <f t="shared" si="391"/>
        <v>0.82064290617761382</v>
      </c>
      <c r="AQ66" s="77">
        <f t="shared" si="391"/>
        <v>0.8143125184280624</v>
      </c>
      <c r="AR66" s="77">
        <f t="shared" si="391"/>
        <v>0.80582980708232865</v>
      </c>
      <c r="AS66" s="77">
        <f t="shared" si="391"/>
        <v>0.79038824643145023</v>
      </c>
      <c r="AT66" s="74"/>
      <c r="AU66" s="77">
        <f t="shared" ref="AU66:BG66" si="392">AU28/AU27</f>
        <v>0.83543307418509738</v>
      </c>
      <c r="AV66" s="77">
        <f t="shared" si="392"/>
        <v>0.84117584548351743</v>
      </c>
      <c r="AW66" s="77">
        <f t="shared" si="392"/>
        <v>0.8463118254260299</v>
      </c>
      <c r="AX66" s="77">
        <f t="shared" si="392"/>
        <v>0.8508212979926012</v>
      </c>
      <c r="AY66" s="77">
        <f t="shared" si="392"/>
        <v>0.8538050179633706</v>
      </c>
      <c r="AZ66" s="77">
        <f t="shared" si="392"/>
        <v>0.85035571848006941</v>
      </c>
      <c r="BA66" s="77">
        <f t="shared" si="392"/>
        <v>0.84561903502422064</v>
      </c>
      <c r="BB66" s="77">
        <f t="shared" si="392"/>
        <v>0.84084221666748649</v>
      </c>
      <c r="BC66" s="77">
        <f t="shared" si="392"/>
        <v>0.83584227587897275</v>
      </c>
      <c r="BD66" s="77">
        <f t="shared" si="392"/>
        <v>0.83029239051495829</v>
      </c>
      <c r="BE66" s="77">
        <f t="shared" si="392"/>
        <v>0.823594832764315</v>
      </c>
      <c r="BF66" s="77">
        <f t="shared" si="392"/>
        <v>0.81421463222613044</v>
      </c>
      <c r="BG66" s="77">
        <f t="shared" si="392"/>
        <v>0.7978139220210706</v>
      </c>
      <c r="BH66" s="74"/>
      <c r="BI66" s="77">
        <f t="shared" ref="BI66:BU66" si="393">BI28/BI27</f>
        <v>0.84261241166510981</v>
      </c>
      <c r="BJ66" s="77">
        <f t="shared" si="393"/>
        <v>0.848154635358085</v>
      </c>
      <c r="BK66" s="77">
        <f t="shared" si="393"/>
        <v>0.85311845975075085</v>
      </c>
      <c r="BL66" s="77">
        <f t="shared" si="393"/>
        <v>0.85750819503258613</v>
      </c>
      <c r="BM66" s="77">
        <f t="shared" si="393"/>
        <v>0.86059663057009761</v>
      </c>
      <c r="BN66" s="77">
        <f t="shared" si="393"/>
        <v>0.85751206196849439</v>
      </c>
      <c r="BO66" s="77">
        <f t="shared" si="393"/>
        <v>0.85287655454798972</v>
      </c>
      <c r="BP66" s="77">
        <f t="shared" si="393"/>
        <v>0.84814024714993619</v>
      </c>
      <c r="BQ66" s="77">
        <f t="shared" si="393"/>
        <v>0.84309665459668481</v>
      </c>
      <c r="BR66" s="77">
        <f t="shared" si="393"/>
        <v>0.83738573203932898</v>
      </c>
      <c r="BS66" s="77">
        <f t="shared" si="393"/>
        <v>0.83033885898399551</v>
      </c>
      <c r="BT66" s="77">
        <f t="shared" si="393"/>
        <v>0.8203241418066981</v>
      </c>
      <c r="BU66" s="77">
        <f t="shared" si="393"/>
        <v>0.80350839450193534</v>
      </c>
      <c r="BV66" s="74"/>
      <c r="BW66" s="77">
        <f t="shared" ref="BW66:CI66" si="394">BW28/BW27</f>
        <v>0.84819607673326658</v>
      </c>
      <c r="BX66" s="77">
        <f t="shared" si="394"/>
        <v>0.8535785876096903</v>
      </c>
      <c r="BY66" s="77">
        <f t="shared" si="394"/>
        <v>0.8584053213033237</v>
      </c>
      <c r="BZ66" s="77">
        <f t="shared" si="394"/>
        <v>0.86269904531814823</v>
      </c>
      <c r="CA66" s="77">
        <f t="shared" si="394"/>
        <v>0.8658699077574078</v>
      </c>
      <c r="CB66" s="77">
        <f t="shared" si="394"/>
        <v>0.86312688736894649</v>
      </c>
      <c r="CC66" s="77">
        <f t="shared" si="394"/>
        <v>0.85857114707054338</v>
      </c>
      <c r="CD66" s="77">
        <f t="shared" si="394"/>
        <v>0.85386414545713885</v>
      </c>
      <c r="CE66" s="77">
        <f t="shared" si="394"/>
        <v>0.84878276559327492</v>
      </c>
      <c r="CF66" s="77">
        <f t="shared" si="394"/>
        <v>0.84295109303851812</v>
      </c>
      <c r="CG66" s="77">
        <f t="shared" si="394"/>
        <v>0.83560985825821443</v>
      </c>
      <c r="CH66" s="77">
        <f t="shared" si="394"/>
        <v>0.82520170645985458</v>
      </c>
      <c r="CI66" s="77">
        <f t="shared" si="394"/>
        <v>0.80808990498993649</v>
      </c>
      <c r="CJ66" s="74"/>
      <c r="CK66" s="77">
        <f t="shared" ref="CK66:CW66" si="395">CK28/CK27</f>
        <v>0.8527312969244415</v>
      </c>
      <c r="CL66" s="77">
        <f t="shared" si="395"/>
        <v>0.85798152272692829</v>
      </c>
      <c r="CM66" s="77">
        <f t="shared" si="395"/>
        <v>0.86269468851804021</v>
      </c>
      <c r="CN66" s="77">
        <f t="shared" si="395"/>
        <v>0.86690806577098256</v>
      </c>
      <c r="CO66" s="77">
        <f t="shared" si="395"/>
        <v>0.8701411600193133</v>
      </c>
      <c r="CP66" s="77">
        <f t="shared" si="395"/>
        <v>0.86771198962517571</v>
      </c>
      <c r="CQ66" s="77">
        <f t="shared" si="395"/>
        <v>0.86322247549671194</v>
      </c>
      <c r="CR66" s="77">
        <f t="shared" si="395"/>
        <v>0.85853821751387138</v>
      </c>
      <c r="CS66" s="77">
        <f t="shared" si="395"/>
        <v>0.85342209668502311</v>
      </c>
      <c r="CT66" s="77">
        <f t="shared" si="395"/>
        <v>0.84747436139428989</v>
      </c>
      <c r="CU66" s="77">
        <f t="shared" si="395"/>
        <v>0.83993567016432336</v>
      </c>
      <c r="CV66" s="77">
        <f t="shared" si="395"/>
        <v>0.82924089784343591</v>
      </c>
      <c r="CW66" s="77">
        <f t="shared" si="395"/>
        <v>0.81188687810250582</v>
      </c>
      <c r="CX66" s="74"/>
      <c r="CY66" s="77">
        <f t="shared" ref="CY66:DK66" si="396">CY28/CY27</f>
        <v>0.8565292590250746</v>
      </c>
      <c r="CZ66" s="77">
        <f t="shared" si="396"/>
        <v>0.86166682755889046</v>
      </c>
      <c r="DA66" s="77">
        <f t="shared" si="396"/>
        <v>0.86628325615655688</v>
      </c>
      <c r="DB66" s="77">
        <f t="shared" si="396"/>
        <v>0.87042748030455452</v>
      </c>
      <c r="DC66" s="77">
        <f t="shared" si="396"/>
        <v>0.87370691424197511</v>
      </c>
      <c r="DD66" s="77">
        <f t="shared" si="396"/>
        <v>0.87156351742781379</v>
      </c>
      <c r="DE66" s="77">
        <f t="shared" si="396"/>
        <v>0.86713108839080544</v>
      </c>
      <c r="DF66" s="77">
        <f t="shared" si="396"/>
        <v>0.86246545840097999</v>
      </c>
      <c r="DG66" s="77">
        <f t="shared" si="396"/>
        <v>0.85731779659602136</v>
      </c>
      <c r="DH66" s="77">
        <f t="shared" si="396"/>
        <v>0.85127107562316717</v>
      </c>
      <c r="DI66" s="77">
        <f t="shared" si="396"/>
        <v>0.84358809509707944</v>
      </c>
      <c r="DJ66" s="77">
        <f t="shared" si="396"/>
        <v>0.83266184844636804</v>
      </c>
      <c r="DK66" s="77">
        <f t="shared" si="396"/>
        <v>0.81509942781700062</v>
      </c>
      <c r="DL66" s="74"/>
      <c r="DM66" s="77">
        <f t="shared" ref="DM66:DY66" si="397">DM28/DM27</f>
        <v>0.8597828276292524</v>
      </c>
      <c r="DN66" s="77">
        <f t="shared" si="397"/>
        <v>0.86482244200906144</v>
      </c>
      <c r="DO66" s="77">
        <f t="shared" si="397"/>
        <v>0.86935474551015457</v>
      </c>
      <c r="DP66" s="77">
        <f t="shared" si="397"/>
        <v>0.87343825149223886</v>
      </c>
      <c r="DQ66" s="77">
        <f t="shared" si="397"/>
        <v>0.87675198971569979</v>
      </c>
      <c r="DR66" s="77">
        <f t="shared" si="397"/>
        <v>0.87486743363504282</v>
      </c>
      <c r="DS66" s="77">
        <f t="shared" si="397"/>
        <v>0.87048563055740191</v>
      </c>
      <c r="DT66" s="77">
        <f t="shared" si="397"/>
        <v>0.86583591170271423</v>
      </c>
      <c r="DU66" s="77">
        <f t="shared" si="397"/>
        <v>0.86066077551317732</v>
      </c>
      <c r="DV66" s="77">
        <f t="shared" si="397"/>
        <v>0.85453703230055</v>
      </c>
      <c r="DW66" s="77">
        <f t="shared" si="397"/>
        <v>0.8467317886806448</v>
      </c>
      <c r="DX66" s="77">
        <f t="shared" si="397"/>
        <v>0.83560617079690802</v>
      </c>
      <c r="DY66" s="77">
        <f t="shared" si="397"/>
        <v>0.81785989205814758</v>
      </c>
    </row>
    <row r="67" spans="2:129" x14ac:dyDescent="0.2">
      <c r="C67" s="10"/>
      <c r="D67" s="76" t="s">
        <v>67</v>
      </c>
      <c r="E67" s="77">
        <f t="shared" si="379"/>
        <v>0.78062452919763969</v>
      </c>
      <c r="F67" s="77">
        <f t="shared" si="379"/>
        <v>0.78773595708574129</v>
      </c>
      <c r="G67" s="77">
        <f t="shared" ref="G67:Q67" si="398">G29/G28</f>
        <v>0.7940644703790608</v>
      </c>
      <c r="H67" s="77">
        <f t="shared" si="398"/>
        <v>0.79949341312444744</v>
      </c>
      <c r="I67" s="77">
        <f t="shared" si="398"/>
        <v>0.80279586955871707</v>
      </c>
      <c r="J67" s="77">
        <f t="shared" si="398"/>
        <v>0.79903034129933037</v>
      </c>
      <c r="K67" s="77">
        <f t="shared" si="398"/>
        <v>0.7936327966561677</v>
      </c>
      <c r="L67" s="77">
        <f t="shared" si="398"/>
        <v>0.78860889888893804</v>
      </c>
      <c r="M67" s="77">
        <f t="shared" si="398"/>
        <v>0.7839666442728398</v>
      </c>
      <c r="N67" s="77">
        <f t="shared" si="398"/>
        <v>0.7797105132833424</v>
      </c>
      <c r="O67" s="77">
        <f t="shared" si="398"/>
        <v>0.77581379787441318</v>
      </c>
      <c r="P67" s="77">
        <f t="shared" si="398"/>
        <v>0.77204309677539285</v>
      </c>
      <c r="Q67" s="77">
        <f t="shared" si="398"/>
        <v>0.76804647632535417</v>
      </c>
      <c r="R67" s="74"/>
      <c r="S67" s="77">
        <f t="shared" ref="S67:AE67" si="399">S29/S28</f>
        <v>0.81087020296731582</v>
      </c>
      <c r="T67" s="77">
        <f t="shared" si="399"/>
        <v>0.81725461419609169</v>
      </c>
      <c r="U67" s="77">
        <f t="shared" si="399"/>
        <v>0.82294310575923491</v>
      </c>
      <c r="V67" s="77">
        <f t="shared" si="399"/>
        <v>0.82784445413218288</v>
      </c>
      <c r="W67" s="77">
        <f t="shared" si="399"/>
        <v>0.83064680309191752</v>
      </c>
      <c r="X67" s="77">
        <f t="shared" si="399"/>
        <v>0.82658980185818698</v>
      </c>
      <c r="Y67" s="77">
        <f t="shared" si="399"/>
        <v>0.821739959371385</v>
      </c>
      <c r="Z67" s="77">
        <f t="shared" si="399"/>
        <v>0.81718689847780068</v>
      </c>
      <c r="AA67" s="77">
        <f t="shared" si="399"/>
        <v>0.81291773615365925</v>
      </c>
      <c r="AB67" s="77">
        <f t="shared" si="399"/>
        <v>0.80889805592675201</v>
      </c>
      <c r="AC67" s="77">
        <f t="shared" si="399"/>
        <v>0.80500642408947987</v>
      </c>
      <c r="AD67" s="77">
        <f t="shared" si="399"/>
        <v>0.80106206003937019</v>
      </c>
      <c r="AE67" s="77">
        <f t="shared" si="399"/>
        <v>0.79490718488954926</v>
      </c>
      <c r="AF67" s="74"/>
      <c r="AG67" s="77">
        <f t="shared" ref="AG67:AS67" si="400">AG29/AG28</f>
        <v>0.82611071753531418</v>
      </c>
      <c r="AH67" s="77">
        <f t="shared" si="400"/>
        <v>0.83210209373977972</v>
      </c>
      <c r="AI67" s="77">
        <f t="shared" si="400"/>
        <v>0.83745078474455181</v>
      </c>
      <c r="AJ67" s="77">
        <f t="shared" si="400"/>
        <v>0.84210556765742739</v>
      </c>
      <c r="AK67" s="77">
        <f t="shared" si="400"/>
        <v>0.84495358722248026</v>
      </c>
      <c r="AL67" s="77">
        <f t="shared" si="400"/>
        <v>0.84123215249471073</v>
      </c>
      <c r="AM67" s="77">
        <f t="shared" si="400"/>
        <v>0.83666855648963367</v>
      </c>
      <c r="AN67" s="77">
        <f t="shared" si="400"/>
        <v>0.83234520493026787</v>
      </c>
      <c r="AO67" s="77">
        <f t="shared" si="400"/>
        <v>0.82823121870459715</v>
      </c>
      <c r="AP67" s="77">
        <f t="shared" si="400"/>
        <v>0.82427044144610984</v>
      </c>
      <c r="AQ67" s="77">
        <f t="shared" si="400"/>
        <v>0.8202678610097317</v>
      </c>
      <c r="AR67" s="77">
        <f t="shared" si="400"/>
        <v>0.81596342379266296</v>
      </c>
      <c r="AS67" s="77">
        <f t="shared" si="400"/>
        <v>0.80897689759566427</v>
      </c>
      <c r="AT67" s="74"/>
      <c r="AU67" s="77">
        <f t="shared" ref="AU67:BG67" si="401">AU29/AU28</f>
        <v>0.83600524214821714</v>
      </c>
      <c r="AV67" s="77">
        <f t="shared" si="401"/>
        <v>0.84173116279715088</v>
      </c>
      <c r="AW67" s="77">
        <f t="shared" si="401"/>
        <v>0.84685130222293525</v>
      </c>
      <c r="AX67" s="77">
        <f t="shared" si="401"/>
        <v>0.85134631352172818</v>
      </c>
      <c r="AY67" s="77">
        <f t="shared" si="401"/>
        <v>0.85431143775057417</v>
      </c>
      <c r="AZ67" s="77">
        <f t="shared" si="401"/>
        <v>0.85097595698534578</v>
      </c>
      <c r="BA67" s="77">
        <f t="shared" si="401"/>
        <v>0.84660205374880004</v>
      </c>
      <c r="BB67" s="77">
        <f t="shared" si="401"/>
        <v>0.84242429299503663</v>
      </c>
      <c r="BC67" s="77">
        <f t="shared" si="401"/>
        <v>0.83840026400191237</v>
      </c>
      <c r="BD67" s="77">
        <f t="shared" si="401"/>
        <v>0.83443994156806778</v>
      </c>
      <c r="BE67" s="77">
        <f t="shared" si="401"/>
        <v>0.83038792808748185</v>
      </c>
      <c r="BF67" s="77">
        <f t="shared" si="401"/>
        <v>0.82565808785518313</v>
      </c>
      <c r="BG67" s="77">
        <f t="shared" si="401"/>
        <v>0.81838294475732365</v>
      </c>
      <c r="BH67" s="74"/>
      <c r="BI67" s="77">
        <f t="shared" ref="BI67:BU67" si="402">BI29/BI28</f>
        <v>0.84321294115570433</v>
      </c>
      <c r="BJ67" s="77">
        <f t="shared" si="402"/>
        <v>0.84874015788627688</v>
      </c>
      <c r="BK67" s="77">
        <f t="shared" si="402"/>
        <v>0.85368931611316756</v>
      </c>
      <c r="BL67" s="77">
        <f t="shared" si="402"/>
        <v>0.85806516407105993</v>
      </c>
      <c r="BM67" s="77">
        <f t="shared" si="402"/>
        <v>0.86113613021097701</v>
      </c>
      <c r="BN67" s="77">
        <f t="shared" si="402"/>
        <v>0.85817173266524049</v>
      </c>
      <c r="BO67" s="77">
        <f t="shared" si="402"/>
        <v>0.85393862957453137</v>
      </c>
      <c r="BP67" s="77">
        <f t="shared" si="402"/>
        <v>0.84986538406920709</v>
      </c>
      <c r="BQ67" s="77">
        <f t="shared" si="402"/>
        <v>0.84589786427683389</v>
      </c>
      <c r="BR67" s="77">
        <f t="shared" si="402"/>
        <v>0.8419290102299416</v>
      </c>
      <c r="BS67" s="77">
        <f t="shared" si="402"/>
        <v>0.83775265152362266</v>
      </c>
      <c r="BT67" s="77">
        <f t="shared" si="402"/>
        <v>0.83268784124661643</v>
      </c>
      <c r="BU67" s="77">
        <f t="shared" si="402"/>
        <v>0.82536091571404968</v>
      </c>
      <c r="BV67" s="74"/>
      <c r="BW67" s="77">
        <f t="shared" ref="BW67:CI67" si="403">BW29/BW28</f>
        <v>0.84882397142012811</v>
      </c>
      <c r="BX67" s="77">
        <f t="shared" si="403"/>
        <v>0.85419327491462438</v>
      </c>
      <c r="BY67" s="77">
        <f t="shared" si="403"/>
        <v>0.85900649737752521</v>
      </c>
      <c r="BZ67" s="77">
        <f t="shared" si="403"/>
        <v>0.86328680282648629</v>
      </c>
      <c r="CA67" s="77">
        <f t="shared" si="403"/>
        <v>0.86644052402529459</v>
      </c>
      <c r="CB67" s="77">
        <f t="shared" si="403"/>
        <v>0.8638187135601697</v>
      </c>
      <c r="CC67" s="77">
        <f t="shared" si="403"/>
        <v>0.85969739699323</v>
      </c>
      <c r="CD67" s="77">
        <f t="shared" si="403"/>
        <v>0.85570492133746678</v>
      </c>
      <c r="CE67" s="77">
        <f t="shared" si="403"/>
        <v>0.85177940053728185</v>
      </c>
      <c r="CF67" s="77">
        <f t="shared" si="403"/>
        <v>0.8478095249592722</v>
      </c>
      <c r="CG67" s="77">
        <f t="shared" si="403"/>
        <v>0.84350667030798832</v>
      </c>
      <c r="CH67" s="77">
        <f t="shared" si="403"/>
        <v>0.83826284047483679</v>
      </c>
      <c r="CI67" s="77">
        <f t="shared" si="403"/>
        <v>0.83083397986306484</v>
      </c>
      <c r="CJ67" s="74"/>
      <c r="CK67" s="77">
        <f t="shared" ref="CK67:CW67" si="404">CK29/CK28</f>
        <v>0.85338539733546226</v>
      </c>
      <c r="CL67" s="77">
        <f t="shared" si="404"/>
        <v>0.85862417041592565</v>
      </c>
      <c r="CM67" s="77">
        <f t="shared" si="404"/>
        <v>0.86332495640418161</v>
      </c>
      <c r="CN67" s="77">
        <f t="shared" si="404"/>
        <v>0.86752531187796789</v>
      </c>
      <c r="CO67" s="77">
        <f t="shared" si="404"/>
        <v>0.87074106647184635</v>
      </c>
      <c r="CP67" s="77">
        <f t="shared" si="404"/>
        <v>0.86843068697818082</v>
      </c>
      <c r="CQ67" s="77">
        <f t="shared" si="404"/>
        <v>0.86440223719685161</v>
      </c>
      <c r="CR67" s="77">
        <f t="shared" si="404"/>
        <v>0.86047512890072209</v>
      </c>
      <c r="CS67" s="77">
        <f t="shared" si="404"/>
        <v>0.85658036417538808</v>
      </c>
      <c r="CT67" s="77">
        <f t="shared" si="404"/>
        <v>0.85259076256489019</v>
      </c>
      <c r="CU67" s="77">
        <f t="shared" si="404"/>
        <v>0.84822420479340299</v>
      </c>
      <c r="CV67" s="77">
        <f t="shared" si="404"/>
        <v>0.84285543346781533</v>
      </c>
      <c r="CW67" s="77">
        <f t="shared" si="404"/>
        <v>0.83528246383836335</v>
      </c>
      <c r="CX67" s="74"/>
      <c r="CY67" s="77">
        <f t="shared" ref="CY67:DK67" si="405">CY29/CY28</f>
        <v>0.85720840815328803</v>
      </c>
      <c r="CZ67" s="77">
        <f t="shared" si="405"/>
        <v>0.86233623848012875</v>
      </c>
      <c r="DA67" s="77">
        <f t="shared" si="405"/>
        <v>0.86694139540029536</v>
      </c>
      <c r="DB67" s="77">
        <f t="shared" si="405"/>
        <v>0.8710729419038975</v>
      </c>
      <c r="DC67" s="77">
        <f t="shared" si="405"/>
        <v>0.87433447986976753</v>
      </c>
      <c r="DD67" s="77">
        <f t="shared" si="405"/>
        <v>0.87230508146517227</v>
      </c>
      <c r="DE67" s="77">
        <f t="shared" si="405"/>
        <v>0.86835636145831407</v>
      </c>
      <c r="DF67" s="77">
        <f t="shared" si="405"/>
        <v>0.86448395964645686</v>
      </c>
      <c r="DG67" s="77">
        <f t="shared" si="405"/>
        <v>0.86061267019205645</v>
      </c>
      <c r="DH67" s="77">
        <f t="shared" si="405"/>
        <v>0.85660386289029766</v>
      </c>
      <c r="DI67" s="77">
        <f t="shared" si="405"/>
        <v>0.85220367860223922</v>
      </c>
      <c r="DJ67" s="77">
        <f t="shared" si="405"/>
        <v>0.84672976115950216</v>
      </c>
      <c r="DK67" s="77">
        <f t="shared" si="405"/>
        <v>0.83899139102533071</v>
      </c>
      <c r="DL67" s="74"/>
      <c r="DM67" s="77">
        <f t="shared" ref="DM67:DY67" si="406">DM29/DM28</f>
        <v>0.86048593765042991</v>
      </c>
      <c r="DN67" s="77">
        <f t="shared" si="406"/>
        <v>0.86551748816662089</v>
      </c>
      <c r="DO67" s="77">
        <f t="shared" si="406"/>
        <v>0.8700396032136094</v>
      </c>
      <c r="DP67" s="77">
        <f t="shared" si="406"/>
        <v>0.87411073295673203</v>
      </c>
      <c r="DQ67" s="77">
        <f t="shared" si="406"/>
        <v>0.87740576774321599</v>
      </c>
      <c r="DR67" s="77">
        <f t="shared" si="406"/>
        <v>0.87562872532322711</v>
      </c>
      <c r="DS67" s="77">
        <f t="shared" si="406"/>
        <v>0.87175019501746875</v>
      </c>
      <c r="DT67" s="77">
        <f t="shared" si="406"/>
        <v>0.86792475937954239</v>
      </c>
      <c r="DU67" s="77">
        <f t="shared" si="406"/>
        <v>0.86407307530124744</v>
      </c>
      <c r="DV67" s="77">
        <f t="shared" si="406"/>
        <v>0.86005531396999246</v>
      </c>
      <c r="DW67" s="77">
        <f t="shared" si="406"/>
        <v>0.85562643357259638</v>
      </c>
      <c r="DX67" s="77">
        <f t="shared" si="406"/>
        <v>0.85005480136461664</v>
      </c>
      <c r="DY67" s="77">
        <f t="shared" si="406"/>
        <v>0.84214472260308981</v>
      </c>
    </row>
    <row r="68" spans="2:129" x14ac:dyDescent="0.2">
      <c r="B68" s="10"/>
      <c r="D68" s="76" t="s">
        <v>68</v>
      </c>
      <c r="E68" s="77">
        <f t="shared" si="379"/>
        <v>0.78102562944617482</v>
      </c>
      <c r="F68" s="77">
        <f t="shared" si="379"/>
        <v>0.78811711424731801</v>
      </c>
      <c r="G68" s="77">
        <f t="shared" ref="G68:Q68" si="407">G30/G29</f>
        <v>0.79442848307448777</v>
      </c>
      <c r="H68" s="77">
        <f t="shared" si="407"/>
        <v>0.7998412645513715</v>
      </c>
      <c r="I68" s="77">
        <f t="shared" si="407"/>
        <v>0.80311200921003612</v>
      </c>
      <c r="J68" s="77">
        <f t="shared" si="407"/>
        <v>0.79930720683635281</v>
      </c>
      <c r="K68" s="77">
        <f t="shared" si="407"/>
        <v>0.79394429656408894</v>
      </c>
      <c r="L68" s="77">
        <f t="shared" si="407"/>
        <v>0.78897890294672102</v>
      </c>
      <c r="M68" s="77">
        <f t="shared" si="407"/>
        <v>0.78443762102571124</v>
      </c>
      <c r="N68" s="77">
        <f t="shared" si="407"/>
        <v>0.78035713866646872</v>
      </c>
      <c r="O68" s="77">
        <f t="shared" si="407"/>
        <v>0.77677190482521696</v>
      </c>
      <c r="P68" s="77">
        <f t="shared" si="407"/>
        <v>0.77358563069214958</v>
      </c>
      <c r="Q68" s="77">
        <f t="shared" si="407"/>
        <v>0.77083666312084254</v>
      </c>
      <c r="R68" s="74"/>
      <c r="S68" s="77">
        <f t="shared" ref="S68:AE68" si="408">S30/S29</f>
        <v>0.81124423315277927</v>
      </c>
      <c r="T68" s="77">
        <f t="shared" si="408"/>
        <v>0.81760876130136062</v>
      </c>
      <c r="U68" s="77">
        <f t="shared" si="408"/>
        <v>0.82327998471546837</v>
      </c>
      <c r="V68" s="77">
        <f t="shared" si="408"/>
        <v>0.8281651307304666</v>
      </c>
      <c r="W68" s="77">
        <f t="shared" si="408"/>
        <v>0.8309365195227213</v>
      </c>
      <c r="X68" s="77">
        <f t="shared" si="408"/>
        <v>0.82687725843762794</v>
      </c>
      <c r="Y68" s="77">
        <f t="shared" si="408"/>
        <v>0.82210332007027287</v>
      </c>
      <c r="Z68" s="77">
        <f t="shared" si="408"/>
        <v>0.81767597129780045</v>
      </c>
      <c r="AA68" s="77">
        <f t="shared" si="408"/>
        <v>0.81361535975962118</v>
      </c>
      <c r="AB68" s="77">
        <f t="shared" si="408"/>
        <v>0.80994447807902581</v>
      </c>
      <c r="AC68" s="77">
        <f t="shared" si="408"/>
        <v>0.80665325600926685</v>
      </c>
      <c r="AD68" s="77">
        <f t="shared" si="408"/>
        <v>0.80382108552221132</v>
      </c>
      <c r="AE68" s="77">
        <f t="shared" si="408"/>
        <v>0.80005853740198341</v>
      </c>
      <c r="AF68" s="74"/>
      <c r="AG68" s="77">
        <f t="shared" ref="AG68:AS68" si="409">AG30/AG29</f>
        <v>0.8264821438686577</v>
      </c>
      <c r="AH68" s="77">
        <f t="shared" si="409"/>
        <v>0.83245381805051299</v>
      </c>
      <c r="AI68" s="77">
        <f t="shared" si="409"/>
        <v>0.83778516613448095</v>
      </c>
      <c r="AJ68" s="77">
        <f t="shared" si="409"/>
        <v>0.8424238667426186</v>
      </c>
      <c r="AK68" s="77">
        <f t="shared" si="409"/>
        <v>0.84524429049364425</v>
      </c>
      <c r="AL68" s="77">
        <f t="shared" si="409"/>
        <v>0.84153598066316271</v>
      </c>
      <c r="AM68" s="77">
        <f t="shared" si="409"/>
        <v>0.83707765747363372</v>
      </c>
      <c r="AN68" s="77">
        <f t="shared" si="409"/>
        <v>0.83292720192041025</v>
      </c>
      <c r="AO68" s="77">
        <f t="shared" si="409"/>
        <v>0.82909617457760465</v>
      </c>
      <c r="AP68" s="77">
        <f t="shared" si="409"/>
        <v>0.8256014036430559</v>
      </c>
      <c r="AQ68" s="77">
        <f t="shared" si="409"/>
        <v>0.82238803104678593</v>
      </c>
      <c r="AR68" s="77">
        <f t="shared" si="409"/>
        <v>0.8195189724582399</v>
      </c>
      <c r="AS68" s="77">
        <f t="shared" si="409"/>
        <v>0.81552461159995537</v>
      </c>
      <c r="AT68" s="74"/>
      <c r="AU68" s="77">
        <f t="shared" ref="AU68:BG68" si="410">AU30/AU29</f>
        <v>0.83638140151753737</v>
      </c>
      <c r="AV68" s="77">
        <f t="shared" si="410"/>
        <v>0.84208787221348302</v>
      </c>
      <c r="AW68" s="77">
        <f t="shared" si="410"/>
        <v>0.8471906355468114</v>
      </c>
      <c r="AX68" s="77">
        <f t="shared" si="410"/>
        <v>0.85166956825837425</v>
      </c>
      <c r="AY68" s="77">
        <f t="shared" si="410"/>
        <v>0.85460964114787707</v>
      </c>
      <c r="AZ68" s="77">
        <f t="shared" si="410"/>
        <v>0.85129479041109268</v>
      </c>
      <c r="BA68" s="77">
        <f t="shared" si="410"/>
        <v>0.84704857448389737</v>
      </c>
      <c r="BB68" s="77">
        <f t="shared" si="410"/>
        <v>0.84307949321404441</v>
      </c>
      <c r="BC68" s="77">
        <f t="shared" si="410"/>
        <v>0.83939426933783612</v>
      </c>
      <c r="BD68" s="77">
        <f t="shared" si="410"/>
        <v>0.8359864264684661</v>
      </c>
      <c r="BE68" s="77">
        <f t="shared" si="410"/>
        <v>0.83285865006652826</v>
      </c>
      <c r="BF68" s="77">
        <f t="shared" si="410"/>
        <v>0.82977650140959358</v>
      </c>
      <c r="BG68" s="77">
        <f t="shared" si="410"/>
        <v>0.82583185167508733</v>
      </c>
      <c r="BH68" s="74"/>
      <c r="BI68" s="77">
        <f t="shared" ref="BI68:BU68" si="411">BI30/BI29</f>
        <v>0.84359682331783747</v>
      </c>
      <c r="BJ68" s="77">
        <f t="shared" si="411"/>
        <v>0.8491048888406989</v>
      </c>
      <c r="BK68" s="77">
        <f t="shared" si="411"/>
        <v>0.85403667585695053</v>
      </c>
      <c r="BL68" s="77">
        <f t="shared" si="411"/>
        <v>0.85839635684888393</v>
      </c>
      <c r="BM68" s="77">
        <f t="shared" si="411"/>
        <v>0.86144390465803788</v>
      </c>
      <c r="BN68" s="77">
        <f t="shared" si="411"/>
        <v>0.85850369299635643</v>
      </c>
      <c r="BO68" s="77">
        <f t="shared" si="411"/>
        <v>0.85441629732429736</v>
      </c>
      <c r="BP68" s="77">
        <f t="shared" si="411"/>
        <v>0.85058037414612753</v>
      </c>
      <c r="BQ68" s="77">
        <f t="shared" si="411"/>
        <v>0.84699601457268459</v>
      </c>
      <c r="BR68" s="77">
        <f t="shared" si="411"/>
        <v>0.84364716386432903</v>
      </c>
      <c r="BS68" s="77">
        <f t="shared" si="411"/>
        <v>0.84049720117019477</v>
      </c>
      <c r="BT68" s="77">
        <f t="shared" si="411"/>
        <v>0.83722658631436608</v>
      </c>
      <c r="BU68" s="77">
        <f t="shared" si="411"/>
        <v>0.83344499248212189</v>
      </c>
      <c r="BV68" s="74"/>
      <c r="BW68" s="77">
        <f t="shared" ref="BW68:CI68" si="412">BW30/BW29</f>
        <v>0.84921695245601014</v>
      </c>
      <c r="BX68" s="77">
        <f t="shared" si="412"/>
        <v>0.85456743633258958</v>
      </c>
      <c r="BY68" s="77">
        <f t="shared" si="412"/>
        <v>0.85936332203683674</v>
      </c>
      <c r="BZ68" s="77">
        <f t="shared" si="412"/>
        <v>0.86362731570591211</v>
      </c>
      <c r="CA68" s="77">
        <f t="shared" si="412"/>
        <v>0.86675856400055173</v>
      </c>
      <c r="CB68" s="77">
        <f t="shared" si="412"/>
        <v>0.86416214615254983</v>
      </c>
      <c r="CC68" s="77">
        <f t="shared" si="412"/>
        <v>0.86020154868138532</v>
      </c>
      <c r="CD68" s="77">
        <f t="shared" si="412"/>
        <v>0.85647017244461643</v>
      </c>
      <c r="CE68" s="77">
        <f t="shared" si="412"/>
        <v>0.85296438099913174</v>
      </c>
      <c r="CF68" s="77">
        <f t="shared" si="412"/>
        <v>0.84966954959543206</v>
      </c>
      <c r="CG68" s="77">
        <f t="shared" si="412"/>
        <v>0.84647332194572522</v>
      </c>
      <c r="CH68" s="77">
        <f t="shared" si="412"/>
        <v>0.84313549394391196</v>
      </c>
      <c r="CI68" s="77">
        <f t="shared" si="412"/>
        <v>0.83939469426570723</v>
      </c>
      <c r="CJ68" s="74"/>
      <c r="CK68" s="77">
        <f t="shared" ref="CK68:CW68" si="413">CK30/CK29</f>
        <v>0.8537881253224483</v>
      </c>
      <c r="CL68" s="77">
        <f t="shared" si="413"/>
        <v>0.85900843536792215</v>
      </c>
      <c r="CM68" s="77">
        <f t="shared" si="413"/>
        <v>0.8636919438178452</v>
      </c>
      <c r="CN68" s="77">
        <f t="shared" si="413"/>
        <v>0.86787580865353864</v>
      </c>
      <c r="CO68" s="77">
        <f t="shared" si="413"/>
        <v>0.87106954486554378</v>
      </c>
      <c r="CP68" s="77">
        <f t="shared" si="413"/>
        <v>0.86878421568037068</v>
      </c>
      <c r="CQ68" s="77">
        <f t="shared" si="413"/>
        <v>0.86492931080800994</v>
      </c>
      <c r="CR68" s="77">
        <f t="shared" si="413"/>
        <v>0.86128355511170029</v>
      </c>
      <c r="CS68" s="77">
        <f t="shared" si="413"/>
        <v>0.85783948872170024</v>
      </c>
      <c r="CT68" s="77">
        <f t="shared" si="413"/>
        <v>0.85457103021274694</v>
      </c>
      <c r="CU68" s="77">
        <f t="shared" si="413"/>
        <v>0.85137734109877039</v>
      </c>
      <c r="CV68" s="77">
        <f t="shared" si="413"/>
        <v>0.84800458689368596</v>
      </c>
      <c r="CW68" s="77">
        <f t="shared" si="413"/>
        <v>0.84421784010451972</v>
      </c>
      <c r="CX68" s="74"/>
      <c r="CY68" s="77">
        <f t="shared" ref="CY68:DK68" si="414">CY30/CY29</f>
        <v>0.85762116841415448</v>
      </c>
      <c r="CZ68" s="77">
        <f t="shared" si="414"/>
        <v>0.86273090857580748</v>
      </c>
      <c r="DA68" s="77">
        <f t="shared" si="414"/>
        <v>0.86731886700859484</v>
      </c>
      <c r="DB68" s="77">
        <f t="shared" si="414"/>
        <v>0.87143372282792664</v>
      </c>
      <c r="DC68" s="77">
        <f t="shared" si="414"/>
        <v>0.87467334689934018</v>
      </c>
      <c r="DD68" s="77">
        <f t="shared" si="414"/>
        <v>0.87266756543328339</v>
      </c>
      <c r="DE68" s="77">
        <f t="shared" si="414"/>
        <v>0.86890355522176199</v>
      </c>
      <c r="DF68" s="77">
        <f t="shared" si="414"/>
        <v>0.86533009133782945</v>
      </c>
      <c r="DG68" s="77">
        <f t="shared" si="414"/>
        <v>0.86193626392169842</v>
      </c>
      <c r="DH68" s="77">
        <f t="shared" si="414"/>
        <v>0.85868802044975678</v>
      </c>
      <c r="DI68" s="77">
        <f t="shared" si="414"/>
        <v>0.85551752439875972</v>
      </c>
      <c r="DJ68" s="77">
        <f t="shared" si="414"/>
        <v>0.85211452063634019</v>
      </c>
      <c r="DK68" s="77">
        <f t="shared" si="414"/>
        <v>0.84823255670300646</v>
      </c>
      <c r="DL68" s="74"/>
      <c r="DM68" s="77">
        <f t="shared" ref="DM68:DY68" si="415">DM30/DM29</f>
        <v>0.86090881282870035</v>
      </c>
      <c r="DN68" s="77">
        <f t="shared" si="415"/>
        <v>0.86592265863473317</v>
      </c>
      <c r="DO68" s="77">
        <f t="shared" si="415"/>
        <v>0.87042767305184721</v>
      </c>
      <c r="DP68" s="77">
        <f t="shared" si="415"/>
        <v>0.87448190050083086</v>
      </c>
      <c r="DQ68" s="77">
        <f t="shared" si="415"/>
        <v>0.87775487191728796</v>
      </c>
      <c r="DR68" s="77">
        <f t="shared" si="415"/>
        <v>0.8759992094944985</v>
      </c>
      <c r="DS68" s="77">
        <f t="shared" si="415"/>
        <v>0.87231524930516924</v>
      </c>
      <c r="DT68" s="77">
        <f t="shared" si="415"/>
        <v>0.86880424987592975</v>
      </c>
      <c r="DU68" s="77">
        <f t="shared" si="415"/>
        <v>0.86545352841654921</v>
      </c>
      <c r="DV68" s="77">
        <f t="shared" si="415"/>
        <v>0.86223087442816559</v>
      </c>
      <c r="DW68" s="77">
        <f t="shared" si="415"/>
        <v>0.85908151942223587</v>
      </c>
      <c r="DX68" s="77">
        <f t="shared" si="415"/>
        <v>0.8556447105105941</v>
      </c>
      <c r="DY68" s="77">
        <f t="shared" si="415"/>
        <v>0.85164373477742461</v>
      </c>
    </row>
    <row r="69" spans="2:129" ht="12.75" customHeight="1" x14ac:dyDescent="0.2">
      <c r="B69" s="10"/>
      <c r="D69" s="76" t="s">
        <v>69</v>
      </c>
      <c r="E69" s="77">
        <f t="shared" si="379"/>
        <v>0.78137537082766251</v>
      </c>
      <c r="F69" s="77">
        <f t="shared" si="379"/>
        <v>0.78845009574308178</v>
      </c>
      <c r="G69" s="77">
        <f t="shared" ref="G69:Q69" si="416">G31/G30</f>
        <v>0.79474711695153122</v>
      </c>
      <c r="H69" s="77">
        <f t="shared" si="416"/>
        <v>0.80014586716225278</v>
      </c>
      <c r="I69" s="77">
        <f t="shared" si="416"/>
        <v>0.80338547751654277</v>
      </c>
      <c r="J69" s="77">
        <f t="shared" si="416"/>
        <v>0.79953146608356751</v>
      </c>
      <c r="K69" s="77">
        <f t="shared" si="416"/>
        <v>0.79417058859148071</v>
      </c>
      <c r="L69" s="77">
        <f t="shared" si="416"/>
        <v>0.78920990929348367</v>
      </c>
      <c r="M69" s="77">
        <f t="shared" si="416"/>
        <v>0.78468213325362068</v>
      </c>
      <c r="N69" s="77">
        <f t="shared" si="416"/>
        <v>0.78063490034853866</v>
      </c>
      <c r="O69" s="77">
        <f t="shared" si="416"/>
        <v>0.77712316283308613</v>
      </c>
      <c r="P69" s="77">
        <f t="shared" si="416"/>
        <v>0.77409591332943217</v>
      </c>
      <c r="Q69" s="77">
        <f t="shared" si="416"/>
        <v>0.77170961260634185</v>
      </c>
      <c r="R69" s="74"/>
      <c r="S69" s="77">
        <f t="shared" ref="S69:AE69" si="417">S31/S30</f>
        <v>0.81155112749509684</v>
      </c>
      <c r="T69" s="77">
        <f t="shared" si="417"/>
        <v>0.81789883952579379</v>
      </c>
      <c r="U69" s="77">
        <f t="shared" si="417"/>
        <v>0.82355562946016869</v>
      </c>
      <c r="V69" s="77">
        <f t="shared" si="417"/>
        <v>0.82842674504364355</v>
      </c>
      <c r="W69" s="77">
        <f t="shared" si="417"/>
        <v>0.83116699521291515</v>
      </c>
      <c r="X69" s="77">
        <f t="shared" si="417"/>
        <v>0.82708221836696916</v>
      </c>
      <c r="Y69" s="77">
        <f t="shared" si="417"/>
        <v>0.8223266335448538</v>
      </c>
      <c r="Z69" s="77">
        <f t="shared" si="417"/>
        <v>0.81793040375817894</v>
      </c>
      <c r="AA69" s="77">
        <f t="shared" si="417"/>
        <v>0.81392480807108203</v>
      </c>
      <c r="AB69" s="77">
        <f t="shared" si="417"/>
        <v>0.81035232644889277</v>
      </c>
      <c r="AC69" s="77">
        <f t="shared" si="417"/>
        <v>0.80724024013844764</v>
      </c>
      <c r="AD69" s="77">
        <f t="shared" si="417"/>
        <v>0.80475394853950977</v>
      </c>
      <c r="AE69" s="77">
        <f t="shared" si="417"/>
        <v>0.8017587771484358</v>
      </c>
      <c r="AF69" s="74"/>
      <c r="AG69" s="77">
        <f t="shared" ref="AG69:AS69" si="418">AG31/AG30</f>
        <v>0.82677296612206241</v>
      </c>
      <c r="AH69" s="77">
        <f t="shared" si="418"/>
        <v>0.83272773380123233</v>
      </c>
      <c r="AI69" s="77">
        <f t="shared" si="418"/>
        <v>0.83804449154277183</v>
      </c>
      <c r="AJ69" s="77">
        <f t="shared" si="418"/>
        <v>0.84266934525335258</v>
      </c>
      <c r="AK69" s="77">
        <f t="shared" si="418"/>
        <v>0.8454619976409169</v>
      </c>
      <c r="AL69" s="77">
        <f t="shared" si="418"/>
        <v>0.84173668159259085</v>
      </c>
      <c r="AM69" s="77">
        <f t="shared" si="418"/>
        <v>0.83730928070343646</v>
      </c>
      <c r="AN69" s="77">
        <f t="shared" si="418"/>
        <v>0.83320973041653312</v>
      </c>
      <c r="AO69" s="77">
        <f t="shared" si="418"/>
        <v>0.82946414654080292</v>
      </c>
      <c r="AP69" s="77">
        <f t="shared" si="418"/>
        <v>0.82611439601134462</v>
      </c>
      <c r="AQ69" s="77">
        <f t="shared" si="418"/>
        <v>0.82315367429196651</v>
      </c>
      <c r="AR69" s="77">
        <f t="shared" si="418"/>
        <v>0.82075481863736788</v>
      </c>
      <c r="AS69" s="77">
        <f t="shared" si="418"/>
        <v>0.81776059766953524</v>
      </c>
      <c r="AT69" s="74"/>
      <c r="AU69" s="77">
        <f t="shared" ref="AU69:BG69" si="419">AU31/AU30</f>
        <v>0.83666523786135372</v>
      </c>
      <c r="AV69" s="77">
        <f t="shared" si="419"/>
        <v>0.8423547137869436</v>
      </c>
      <c r="AW69" s="77">
        <f t="shared" si="419"/>
        <v>0.84744270513892539</v>
      </c>
      <c r="AX69" s="77">
        <f t="shared" si="419"/>
        <v>0.85190784084606219</v>
      </c>
      <c r="AY69" s="77">
        <f t="shared" si="419"/>
        <v>0.85482300453641868</v>
      </c>
      <c r="AZ69" s="77">
        <f t="shared" si="419"/>
        <v>0.85149513293004753</v>
      </c>
      <c r="BA69" s="77">
        <f t="shared" si="419"/>
        <v>0.84728982464022284</v>
      </c>
      <c r="BB69" s="77">
        <f t="shared" si="419"/>
        <v>0.84338723269626537</v>
      </c>
      <c r="BC69" s="77">
        <f t="shared" si="419"/>
        <v>0.83981116938432965</v>
      </c>
      <c r="BD69" s="77">
        <f t="shared" si="419"/>
        <v>0.8365843569972129</v>
      </c>
      <c r="BE69" s="77">
        <f t="shared" si="419"/>
        <v>0.83376420258046946</v>
      </c>
      <c r="BF69" s="77">
        <f t="shared" si="419"/>
        <v>0.8312406497038759</v>
      </c>
      <c r="BG69" s="77">
        <f t="shared" si="419"/>
        <v>0.82843952580735369</v>
      </c>
      <c r="BH69" s="74"/>
      <c r="BI69" s="77">
        <f t="shared" ref="BI69:BU69" si="420">BI31/BI30</f>
        <v>0.84387794610273414</v>
      </c>
      <c r="BJ69" s="77">
        <f t="shared" si="420"/>
        <v>0.84936894062536161</v>
      </c>
      <c r="BK69" s="77">
        <f t="shared" si="420"/>
        <v>0.85428577331347233</v>
      </c>
      <c r="BL69" s="77">
        <f t="shared" si="420"/>
        <v>0.8586315950868858</v>
      </c>
      <c r="BM69" s="77">
        <f t="shared" si="420"/>
        <v>0.86165630043439412</v>
      </c>
      <c r="BN69" s="77">
        <f t="shared" si="420"/>
        <v>0.85870507374959926</v>
      </c>
      <c r="BO69" s="77">
        <f t="shared" si="420"/>
        <v>0.85466684598765985</v>
      </c>
      <c r="BP69" s="77">
        <f t="shared" si="420"/>
        <v>0.85091024846324748</v>
      </c>
      <c r="BQ69" s="77">
        <f t="shared" si="420"/>
        <v>0.84745449044842058</v>
      </c>
      <c r="BR69" s="77">
        <f t="shared" si="420"/>
        <v>0.84431572065103644</v>
      </c>
      <c r="BS69" s="77">
        <f t="shared" si="420"/>
        <v>0.84151736945106936</v>
      </c>
      <c r="BT69" s="77">
        <f t="shared" si="420"/>
        <v>0.83886900053855662</v>
      </c>
      <c r="BU69" s="77">
        <f t="shared" si="420"/>
        <v>0.83633117618893082</v>
      </c>
      <c r="BV69" s="74"/>
      <c r="BW69" s="77">
        <f t="shared" ref="BW69:CI69" si="421">BW31/BW30</f>
        <v>0.8494977140164971</v>
      </c>
      <c r="BX69" s="77">
        <f t="shared" si="421"/>
        <v>0.85483106975587408</v>
      </c>
      <c r="BY69" s="77">
        <f t="shared" si="421"/>
        <v>0.85961182444049844</v>
      </c>
      <c r="BZ69" s="77">
        <f t="shared" si="421"/>
        <v>0.86386182321704075</v>
      </c>
      <c r="CA69" s="77">
        <f t="shared" si="421"/>
        <v>0.86697164655948011</v>
      </c>
      <c r="CB69" s="77">
        <f t="shared" si="421"/>
        <v>0.86436512401908427</v>
      </c>
      <c r="CC69" s="77">
        <f t="shared" si="421"/>
        <v>0.86046073682184776</v>
      </c>
      <c r="CD69" s="77">
        <f t="shared" si="421"/>
        <v>0.85681959820723275</v>
      </c>
      <c r="CE69" s="77">
        <f t="shared" si="421"/>
        <v>0.85345884575823328</v>
      </c>
      <c r="CF69" s="77">
        <f t="shared" si="421"/>
        <v>0.8503984009545047</v>
      </c>
      <c r="CG69" s="77">
        <f t="shared" si="421"/>
        <v>0.84758949375431469</v>
      </c>
      <c r="CH69" s="77">
        <f t="shared" si="421"/>
        <v>0.84492433163375769</v>
      </c>
      <c r="CI69" s="77">
        <f t="shared" si="421"/>
        <v>0.84250125813806143</v>
      </c>
      <c r="CJ69" s="74"/>
      <c r="CK69" s="77">
        <f t="shared" ref="CK69:CW69" si="422">CK31/CK30</f>
        <v>0.85406995225480264</v>
      </c>
      <c r="CL69" s="77">
        <f t="shared" si="422"/>
        <v>0.85927309026174759</v>
      </c>
      <c r="CM69" s="77">
        <f t="shared" si="422"/>
        <v>0.86394130223950971</v>
      </c>
      <c r="CN69" s="77">
        <f t="shared" si="422"/>
        <v>0.86811098976492918</v>
      </c>
      <c r="CO69" s="77">
        <f t="shared" si="422"/>
        <v>0.8712842357578614</v>
      </c>
      <c r="CP69" s="77">
        <f t="shared" si="422"/>
        <v>0.86898900730451789</v>
      </c>
      <c r="CQ69" s="77">
        <f t="shared" si="422"/>
        <v>0.8651964504185804</v>
      </c>
      <c r="CR69" s="77">
        <f t="shared" si="422"/>
        <v>0.86165042389493984</v>
      </c>
      <c r="CS69" s="77">
        <f t="shared" si="422"/>
        <v>0.85836564721362218</v>
      </c>
      <c r="CT69" s="77">
        <f t="shared" si="422"/>
        <v>0.85535261800401841</v>
      </c>
      <c r="CU69" s="77">
        <f t="shared" si="422"/>
        <v>0.85257630530944506</v>
      </c>
      <c r="CV69" s="77">
        <f t="shared" si="422"/>
        <v>0.8499187384295942</v>
      </c>
      <c r="CW69" s="77">
        <f t="shared" si="422"/>
        <v>0.84750597605200817</v>
      </c>
      <c r="CX69" s="74"/>
      <c r="CY69" s="77">
        <f t="shared" ref="CY69:DK69" si="423">CY31/CY30</f>
        <v>0.857904978378912</v>
      </c>
      <c r="CZ69" s="77">
        <f t="shared" si="423"/>
        <v>0.86299751723317786</v>
      </c>
      <c r="DA69" s="77">
        <f t="shared" si="423"/>
        <v>0.86757002393899774</v>
      </c>
      <c r="DB69" s="77">
        <f t="shared" si="423"/>
        <v>0.87167049028088051</v>
      </c>
      <c r="DC69" s="77">
        <f t="shared" si="423"/>
        <v>0.8748902049873154</v>
      </c>
      <c r="DD69" s="77">
        <f t="shared" si="423"/>
        <v>0.8728742303372139</v>
      </c>
      <c r="DE69" s="77">
        <f t="shared" si="423"/>
        <v>0.86917800748187368</v>
      </c>
      <c r="DF69" s="77">
        <f t="shared" si="423"/>
        <v>0.86571267279174258</v>
      </c>
      <c r="DG69" s="77">
        <f t="shared" si="423"/>
        <v>0.8624907195784477</v>
      </c>
      <c r="DH69" s="77">
        <f t="shared" si="423"/>
        <v>0.85951630981631577</v>
      </c>
      <c r="DI69" s="77">
        <f t="shared" si="423"/>
        <v>0.85678970441490143</v>
      </c>
      <c r="DJ69" s="77">
        <f t="shared" si="423"/>
        <v>0.854138828592793</v>
      </c>
      <c r="DK69" s="77">
        <f t="shared" si="423"/>
        <v>0.85167525134228006</v>
      </c>
      <c r="DL69" s="74"/>
      <c r="DM69" s="77">
        <f t="shared" ref="DM69:DY69" si="424">DM31/DM30</f>
        <v>0.86119521913899555</v>
      </c>
      <c r="DN69" s="77">
        <f t="shared" si="424"/>
        <v>0.86619185154329237</v>
      </c>
      <c r="DO69" s="77">
        <f t="shared" si="424"/>
        <v>0.87068126609743324</v>
      </c>
      <c r="DP69" s="77">
        <f t="shared" si="424"/>
        <v>0.87472087392714848</v>
      </c>
      <c r="DQ69" s="77">
        <f t="shared" si="424"/>
        <v>0.87797425603047474</v>
      </c>
      <c r="DR69" s="77">
        <f t="shared" si="424"/>
        <v>0.8762077311700317</v>
      </c>
      <c r="DS69" s="77">
        <f t="shared" si="424"/>
        <v>0.87259644177619189</v>
      </c>
      <c r="DT69" s="77">
        <f t="shared" si="424"/>
        <v>0.86920110829197994</v>
      </c>
      <c r="DU69" s="77">
        <f t="shared" si="424"/>
        <v>0.86603352546600465</v>
      </c>
      <c r="DV69" s="77">
        <f t="shared" si="424"/>
        <v>0.86310113769701857</v>
      </c>
      <c r="DW69" s="77">
        <f t="shared" si="424"/>
        <v>0.86041967100049499</v>
      </c>
      <c r="DX69" s="77">
        <f t="shared" si="424"/>
        <v>0.85776771770274007</v>
      </c>
      <c r="DY69" s="77">
        <f t="shared" si="424"/>
        <v>0.85522169079883548</v>
      </c>
    </row>
    <row r="70" spans="2:129" ht="12.75" customHeight="1" x14ac:dyDescent="0.2">
      <c r="B70" s="10"/>
      <c r="D70" s="76" t="s">
        <v>70</v>
      </c>
      <c r="E70" s="77">
        <f t="shared" si="379"/>
        <v>0.78169687607851601</v>
      </c>
      <c r="F70" s="77">
        <f t="shared" si="379"/>
        <v>0.78875727556356912</v>
      </c>
      <c r="G70" s="77">
        <f t="shared" ref="G70:Q70" si="425">G32/G31</f>
        <v>0.79504201304482025</v>
      </c>
      <c r="H70" s="77">
        <f t="shared" si="425"/>
        <v>0.80042838823290752</v>
      </c>
      <c r="I70" s="77">
        <f t="shared" si="425"/>
        <v>0.8036380236979026</v>
      </c>
      <c r="J70" s="77">
        <f t="shared" si="425"/>
        <v>0.79973295937052824</v>
      </c>
      <c r="K70" s="77">
        <f t="shared" si="425"/>
        <v>0.79436408792698665</v>
      </c>
      <c r="L70" s="77">
        <f t="shared" si="425"/>
        <v>0.78939147611941363</v>
      </c>
      <c r="M70" s="77">
        <f t="shared" si="425"/>
        <v>0.78484999544316114</v>
      </c>
      <c r="N70" s="77">
        <f t="shared" si="425"/>
        <v>0.78079164615746532</v>
      </c>
      <c r="O70" s="77">
        <f t="shared" si="425"/>
        <v>0.77727943589429782</v>
      </c>
      <c r="P70" s="77">
        <f t="shared" si="425"/>
        <v>0.77427955300623863</v>
      </c>
      <c r="Q70" s="77">
        <f t="shared" si="425"/>
        <v>0.77198279505334833</v>
      </c>
      <c r="R70" s="74"/>
      <c r="S70" s="77">
        <f t="shared" ref="S70:AE70" si="426">S32/S31</f>
        <v>0.81182414002339831</v>
      </c>
      <c r="T70" s="77">
        <f t="shared" si="426"/>
        <v>0.81815769084048307</v>
      </c>
      <c r="U70" s="77">
        <f t="shared" si="426"/>
        <v>0.82380237226978459</v>
      </c>
      <c r="V70" s="77">
        <f t="shared" si="426"/>
        <v>0.82866133691039556</v>
      </c>
      <c r="W70" s="77">
        <f t="shared" si="426"/>
        <v>0.83137144773501526</v>
      </c>
      <c r="X70" s="77">
        <f t="shared" si="426"/>
        <v>0.82725397732391626</v>
      </c>
      <c r="Y70" s="77">
        <f t="shared" si="426"/>
        <v>0.8224971866555687</v>
      </c>
      <c r="Z70" s="77">
        <f t="shared" si="426"/>
        <v>0.81810017937671387</v>
      </c>
      <c r="AA70" s="77">
        <f t="shared" si="426"/>
        <v>0.81409821751771427</v>
      </c>
      <c r="AB70" s="77">
        <f t="shared" si="426"/>
        <v>0.81054099413992442</v>
      </c>
      <c r="AC70" s="77">
        <f t="shared" si="426"/>
        <v>0.8074692201555943</v>
      </c>
      <c r="AD70" s="77">
        <f t="shared" si="426"/>
        <v>0.80507769960599229</v>
      </c>
      <c r="AE70" s="77">
        <f t="shared" si="426"/>
        <v>0.80231547674146297</v>
      </c>
      <c r="AF70" s="74"/>
      <c r="AG70" s="77">
        <f t="shared" ref="AG70:AS70" si="427">AG32/AG31</f>
        <v>0.8270240854150851</v>
      </c>
      <c r="AH70" s="77">
        <f t="shared" si="427"/>
        <v>0.83296472608872218</v>
      </c>
      <c r="AI70" s="77">
        <f t="shared" si="427"/>
        <v>0.83826939968647085</v>
      </c>
      <c r="AJ70" s="77">
        <f t="shared" si="427"/>
        <v>0.84288249743403798</v>
      </c>
      <c r="AK70" s="77">
        <f t="shared" si="427"/>
        <v>0.84564847229662143</v>
      </c>
      <c r="AL70" s="77">
        <f t="shared" si="427"/>
        <v>0.84189607151432233</v>
      </c>
      <c r="AM70" s="77">
        <f t="shared" si="427"/>
        <v>0.83747321617318904</v>
      </c>
      <c r="AN70" s="77">
        <f t="shared" si="427"/>
        <v>0.8333817892496691</v>
      </c>
      <c r="AO70" s="77">
        <f t="shared" si="427"/>
        <v>0.82965310858420349</v>
      </c>
      <c r="AP70" s="77">
        <f t="shared" si="427"/>
        <v>0.82633807351929112</v>
      </c>
      <c r="AQ70" s="77">
        <f t="shared" si="427"/>
        <v>0.82344709997071242</v>
      </c>
      <c r="AR70" s="77">
        <f t="shared" si="427"/>
        <v>0.82119097834985666</v>
      </c>
      <c r="AS70" s="77">
        <f t="shared" si="427"/>
        <v>0.81851664655950596</v>
      </c>
      <c r="AT70" s="74"/>
      <c r="AU70" s="77">
        <f t="shared" ref="AU70:BG70" si="428">AU32/AU31</f>
        <v>0.83690393640006322</v>
      </c>
      <c r="AV70" s="77">
        <f t="shared" si="428"/>
        <v>0.84257924966154063</v>
      </c>
      <c r="AW70" s="77">
        <f t="shared" si="428"/>
        <v>0.8476551050180553</v>
      </c>
      <c r="AX70" s="77">
        <f t="shared" si="428"/>
        <v>0.85210872228665835</v>
      </c>
      <c r="AY70" s="77">
        <f t="shared" si="428"/>
        <v>0.85500029438322167</v>
      </c>
      <c r="AZ70" s="77">
        <f t="shared" si="428"/>
        <v>0.85164773394895832</v>
      </c>
      <c r="BA70" s="77">
        <f t="shared" si="428"/>
        <v>0.84745168884241329</v>
      </c>
      <c r="BB70" s="77">
        <f t="shared" si="428"/>
        <v>0.84356440953003053</v>
      </c>
      <c r="BC70" s="77">
        <f t="shared" si="428"/>
        <v>0.84001581860935615</v>
      </c>
      <c r="BD70" s="77">
        <f t="shared" si="428"/>
        <v>0.83683926372831985</v>
      </c>
      <c r="BE70" s="77">
        <f t="shared" si="428"/>
        <v>0.83411139661691946</v>
      </c>
      <c r="BF70" s="77">
        <f t="shared" si="428"/>
        <v>0.83176738348652135</v>
      </c>
      <c r="BG70" s="77">
        <f t="shared" si="428"/>
        <v>0.82934294199428926</v>
      </c>
      <c r="BH70" s="74"/>
      <c r="BI70" s="77">
        <f t="shared" ref="BI70:BU70" si="429">BI32/BI31</f>
        <v>0.8441088812484594</v>
      </c>
      <c r="BJ70" s="77">
        <f t="shared" si="429"/>
        <v>0.84958565369618777</v>
      </c>
      <c r="BK70" s="77">
        <f t="shared" si="429"/>
        <v>0.85449025711674409</v>
      </c>
      <c r="BL70" s="77">
        <f t="shared" si="429"/>
        <v>0.8588246640887629</v>
      </c>
      <c r="BM70" s="77">
        <f t="shared" si="429"/>
        <v>0.86182812315272128</v>
      </c>
      <c r="BN70" s="77">
        <f t="shared" si="429"/>
        <v>0.85885342428386902</v>
      </c>
      <c r="BO70" s="77">
        <f t="shared" si="429"/>
        <v>0.85482843847789536</v>
      </c>
      <c r="BP70" s="77">
        <f t="shared" si="429"/>
        <v>0.85109317952341079</v>
      </c>
      <c r="BQ70" s="77">
        <f t="shared" si="429"/>
        <v>0.84767373816982572</v>
      </c>
      <c r="BR70" s="77">
        <f t="shared" si="429"/>
        <v>0.84459799507709687</v>
      </c>
      <c r="BS70" s="77">
        <f t="shared" si="429"/>
        <v>0.84191105831465174</v>
      </c>
      <c r="BT70" s="77">
        <f t="shared" si="429"/>
        <v>0.83946877509389128</v>
      </c>
      <c r="BU70" s="77">
        <f t="shared" si="429"/>
        <v>0.83735106184262964</v>
      </c>
      <c r="BV70" s="74"/>
      <c r="BW70" s="77">
        <f t="shared" ref="BW70:CI70" si="430">BW32/BW31</f>
        <v>0.8497235850870285</v>
      </c>
      <c r="BX70" s="77">
        <f t="shared" si="430"/>
        <v>0.85504264106084293</v>
      </c>
      <c r="BY70" s="77">
        <f t="shared" si="430"/>
        <v>0.85981105344841036</v>
      </c>
      <c r="BZ70" s="77">
        <f t="shared" si="430"/>
        <v>0.86404964868096634</v>
      </c>
      <c r="CA70" s="77">
        <f t="shared" si="430"/>
        <v>0.86713994184392484</v>
      </c>
      <c r="CB70" s="77">
        <f t="shared" si="430"/>
        <v>0.86451059842634725</v>
      </c>
      <c r="CC70" s="77">
        <f t="shared" si="430"/>
        <v>0.86062289593273655</v>
      </c>
      <c r="CD70" s="77">
        <f t="shared" si="430"/>
        <v>0.85700829344657437</v>
      </c>
      <c r="CE70" s="77">
        <f t="shared" si="430"/>
        <v>0.85369144970138866</v>
      </c>
      <c r="CF70" s="77">
        <f t="shared" si="430"/>
        <v>0.85070486339801543</v>
      </c>
      <c r="CG70" s="77">
        <f t="shared" si="430"/>
        <v>0.84802316732194727</v>
      </c>
      <c r="CH70" s="77">
        <f t="shared" si="430"/>
        <v>0.84558550848022862</v>
      </c>
      <c r="CI70" s="77">
        <f t="shared" si="430"/>
        <v>0.84361747801177212</v>
      </c>
      <c r="CJ70" s="74"/>
      <c r="CK70" s="77">
        <f t="shared" ref="CK70:CW70" si="431">CK32/CK31</f>
        <v>0.85429247025651123</v>
      </c>
      <c r="CL70" s="77">
        <f t="shared" si="431"/>
        <v>0.85948123428658385</v>
      </c>
      <c r="CM70" s="77">
        <f t="shared" si="431"/>
        <v>0.86413697784145505</v>
      </c>
      <c r="CN70" s="77">
        <f t="shared" si="431"/>
        <v>0.86829521071847393</v>
      </c>
      <c r="CO70" s="77">
        <f t="shared" si="431"/>
        <v>0.87145016527573049</v>
      </c>
      <c r="CP70" s="77">
        <f t="shared" si="431"/>
        <v>0.8691324321685161</v>
      </c>
      <c r="CQ70" s="77">
        <f t="shared" si="431"/>
        <v>0.86535959963473852</v>
      </c>
      <c r="CR70" s="77">
        <f t="shared" si="431"/>
        <v>0.86184469191586333</v>
      </c>
      <c r="CS70" s="77">
        <f t="shared" si="431"/>
        <v>0.85861051459701943</v>
      </c>
      <c r="CT70" s="77">
        <f t="shared" si="431"/>
        <v>0.85568102654091271</v>
      </c>
      <c r="CU70" s="77">
        <f t="shared" si="431"/>
        <v>0.85304523355497253</v>
      </c>
      <c r="CV70" s="77">
        <f t="shared" si="431"/>
        <v>0.8506341195550664</v>
      </c>
      <c r="CW70" s="77">
        <f t="shared" si="431"/>
        <v>0.84870464746849372</v>
      </c>
      <c r="CX70" s="74"/>
      <c r="CY70" s="77">
        <f t="shared" ref="CY70:DK70" si="432">CY32/CY31</f>
        <v>0.85812531509360712</v>
      </c>
      <c r="CZ70" s="77">
        <f t="shared" si="432"/>
        <v>0.86320339851717109</v>
      </c>
      <c r="DA70" s="77">
        <f t="shared" si="432"/>
        <v>0.86776330630068532</v>
      </c>
      <c r="DB70" s="77">
        <f t="shared" si="432"/>
        <v>0.87185222609769941</v>
      </c>
      <c r="DC70" s="77">
        <f t="shared" si="432"/>
        <v>0.87505453354287299</v>
      </c>
      <c r="DD70" s="77">
        <f t="shared" si="432"/>
        <v>0.87301613991388716</v>
      </c>
      <c r="DE70" s="77">
        <f t="shared" si="432"/>
        <v>0.86934236735296955</v>
      </c>
      <c r="DF70" s="77">
        <f t="shared" si="432"/>
        <v>0.86591226037186431</v>
      </c>
      <c r="DG70" s="77">
        <f t="shared" si="432"/>
        <v>0.86274691137145665</v>
      </c>
      <c r="DH70" s="77">
        <f t="shared" si="432"/>
        <v>0.85986463759060472</v>
      </c>
      <c r="DI70" s="77">
        <f t="shared" si="432"/>
        <v>0.85729061125835582</v>
      </c>
      <c r="DJ70" s="77">
        <f t="shared" si="432"/>
        <v>0.85490340091898442</v>
      </c>
      <c r="DK70" s="77">
        <f t="shared" si="432"/>
        <v>0.85294651860807169</v>
      </c>
      <c r="DL70" s="74"/>
      <c r="DM70" s="77">
        <f t="shared" ref="DM70:DY70" si="433">DM32/DM31</f>
        <v>0.86141421055222334</v>
      </c>
      <c r="DN70" s="77">
        <f t="shared" si="433"/>
        <v>0.86639630497678943</v>
      </c>
      <c r="DO70" s="77">
        <f t="shared" si="433"/>
        <v>0.87087298896957255</v>
      </c>
      <c r="DP70" s="77">
        <f t="shared" si="433"/>
        <v>0.87490092621901761</v>
      </c>
      <c r="DQ70" s="77">
        <f t="shared" si="433"/>
        <v>0.87813752150627711</v>
      </c>
      <c r="DR70" s="77">
        <f t="shared" si="433"/>
        <v>0.87634848990708292</v>
      </c>
      <c r="DS70" s="77">
        <f t="shared" si="433"/>
        <v>0.87276212605795467</v>
      </c>
      <c r="DT70" s="77">
        <f t="shared" si="433"/>
        <v>0.86940575513651497</v>
      </c>
      <c r="DU70" s="77">
        <f t="shared" si="433"/>
        <v>0.86630022789607597</v>
      </c>
      <c r="DV70" s="77">
        <f t="shared" si="433"/>
        <v>0.86346774597694387</v>
      </c>
      <c r="DW70" s="77">
        <f t="shared" si="433"/>
        <v>0.86095017590362999</v>
      </c>
      <c r="DX70" s="77">
        <f t="shared" si="433"/>
        <v>0.85857769386408445</v>
      </c>
      <c r="DY70" s="77">
        <f t="shared" si="433"/>
        <v>0.85655843586509406</v>
      </c>
    </row>
    <row r="71" spans="2:129" x14ac:dyDescent="0.2">
      <c r="B71" s="10"/>
      <c r="D71" s="76" t="s">
        <v>71</v>
      </c>
      <c r="E71" s="77">
        <f t="shared" si="379"/>
        <v>0.78200009734898857</v>
      </c>
      <c r="F71" s="77">
        <f t="shared" si="379"/>
        <v>0.78904786885231093</v>
      </c>
      <c r="G71" s="77">
        <f t="shared" ref="G71:Q71" si="434">G33/G32</f>
        <v>0.7953217337980627</v>
      </c>
      <c r="H71" s="77">
        <f t="shared" si="434"/>
        <v>0.80069689275671718</v>
      </c>
      <c r="I71" s="77">
        <f t="shared" si="434"/>
        <v>0.80387764372462112</v>
      </c>
      <c r="J71" s="77">
        <f t="shared" si="434"/>
        <v>0.79992226583301573</v>
      </c>
      <c r="K71" s="77">
        <f t="shared" si="434"/>
        <v>0.7945428467042992</v>
      </c>
      <c r="L71" s="77">
        <f t="shared" si="434"/>
        <v>0.78955378234159801</v>
      </c>
      <c r="M71" s="77">
        <f t="shared" si="434"/>
        <v>0.78499078834151303</v>
      </c>
      <c r="N71" s="77">
        <f t="shared" si="434"/>
        <v>0.78090810241745856</v>
      </c>
      <c r="O71" s="77">
        <f t="shared" si="434"/>
        <v>0.77737293503501159</v>
      </c>
      <c r="P71" s="77">
        <f t="shared" si="434"/>
        <v>0.77436015117465429</v>
      </c>
      <c r="Q71" s="77">
        <f t="shared" si="434"/>
        <v>0.77206951973592763</v>
      </c>
      <c r="R71" s="74"/>
      <c r="S71" s="77">
        <f t="shared" ref="S71:AE71" si="435">S33/S32</f>
        <v>0.81207787369992523</v>
      </c>
      <c r="T71" s="77">
        <f t="shared" si="435"/>
        <v>0.81839915327369051</v>
      </c>
      <c r="U71" s="77">
        <f t="shared" si="435"/>
        <v>0.82403331964491799</v>
      </c>
      <c r="V71" s="77">
        <f t="shared" si="435"/>
        <v>0.82888143439821871</v>
      </c>
      <c r="W71" s="77">
        <f t="shared" si="435"/>
        <v>0.8315624501373714</v>
      </c>
      <c r="X71" s="77">
        <f t="shared" si="435"/>
        <v>0.82741069558889069</v>
      </c>
      <c r="Y71" s="77">
        <f t="shared" si="435"/>
        <v>0.82264643606879828</v>
      </c>
      <c r="Z71" s="77">
        <f t="shared" si="435"/>
        <v>0.81823834954367669</v>
      </c>
      <c r="AA71" s="77">
        <f t="shared" si="435"/>
        <v>0.81422330617633087</v>
      </c>
      <c r="AB71" s="77">
        <f t="shared" si="435"/>
        <v>0.81065421962579176</v>
      </c>
      <c r="AC71" s="77">
        <f t="shared" si="435"/>
        <v>0.80757756546924231</v>
      </c>
      <c r="AD71" s="77">
        <f t="shared" si="435"/>
        <v>0.80519949143949165</v>
      </c>
      <c r="AE71" s="77">
        <f t="shared" si="435"/>
        <v>0.80249755484528473</v>
      </c>
      <c r="AF71" s="74"/>
      <c r="AG71" s="77">
        <f t="shared" ref="AG71:AS71" si="436">AG33/AG32</f>
        <v>0.82725384167591975</v>
      </c>
      <c r="AH71" s="77">
        <f t="shared" si="436"/>
        <v>0.83318239362172575</v>
      </c>
      <c r="AI71" s="77">
        <f t="shared" si="436"/>
        <v>0.83847674221053692</v>
      </c>
      <c r="AJ71" s="77">
        <f t="shared" si="436"/>
        <v>0.84307954005070129</v>
      </c>
      <c r="AK71" s="77">
        <f t="shared" si="436"/>
        <v>0.84581992299026532</v>
      </c>
      <c r="AL71" s="77">
        <f t="shared" si="436"/>
        <v>0.84203756244971117</v>
      </c>
      <c r="AM71" s="77">
        <f t="shared" si="436"/>
        <v>0.83761020852406043</v>
      </c>
      <c r="AN71" s="77">
        <f t="shared" si="436"/>
        <v>0.83351227988162757</v>
      </c>
      <c r="AO71" s="77">
        <f t="shared" si="436"/>
        <v>0.82977714267168279</v>
      </c>
      <c r="AP71" s="77">
        <f t="shared" si="436"/>
        <v>0.82645940892933645</v>
      </c>
      <c r="AQ71" s="77">
        <f t="shared" si="436"/>
        <v>0.8235765470471903</v>
      </c>
      <c r="AR71" s="77">
        <f t="shared" si="436"/>
        <v>0.82135358152817561</v>
      </c>
      <c r="AS71" s="77">
        <f t="shared" si="436"/>
        <v>0.81877202349534683</v>
      </c>
      <c r="AT71" s="74"/>
      <c r="AU71" s="77">
        <f t="shared" ref="AU71:BG71" si="437">AU33/AU32</f>
        <v>0.83711899799997969</v>
      </c>
      <c r="AV71" s="77">
        <f t="shared" si="437"/>
        <v>0.8427823157447053</v>
      </c>
      <c r="AW71" s="77">
        <f t="shared" si="437"/>
        <v>0.84784793200025832</v>
      </c>
      <c r="AX71" s="77">
        <f t="shared" si="437"/>
        <v>0.85229163648174944</v>
      </c>
      <c r="AY71" s="77">
        <f t="shared" si="437"/>
        <v>0.85516081284287448</v>
      </c>
      <c r="AZ71" s="77">
        <f t="shared" si="437"/>
        <v>0.85177994926309075</v>
      </c>
      <c r="BA71" s="77">
        <f t="shared" si="437"/>
        <v>0.84758189948877527</v>
      </c>
      <c r="BB71" s="77">
        <f t="shared" si="437"/>
        <v>0.84369185159717808</v>
      </c>
      <c r="BC71" s="77">
        <f t="shared" si="437"/>
        <v>0.84014208014170766</v>
      </c>
      <c r="BD71" s="77">
        <f t="shared" si="437"/>
        <v>0.83697027030009552</v>
      </c>
      <c r="BE71" s="77">
        <f t="shared" si="437"/>
        <v>0.83426036726033581</v>
      </c>
      <c r="BF71" s="77">
        <f t="shared" si="437"/>
        <v>0.83196600757775752</v>
      </c>
      <c r="BG71" s="77">
        <f t="shared" si="437"/>
        <v>0.82965620092278147</v>
      </c>
      <c r="BH71" s="74"/>
      <c r="BI71" s="77">
        <f t="shared" ref="BI71:BU71" si="438">BI33/BI32</f>
        <v>0.84431391895736885</v>
      </c>
      <c r="BJ71" s="77">
        <f t="shared" si="438"/>
        <v>0.84977872993857162</v>
      </c>
      <c r="BK71" s="77">
        <f t="shared" si="438"/>
        <v>0.85467312280199914</v>
      </c>
      <c r="BL71" s="77">
        <f t="shared" si="438"/>
        <v>0.85899786016556934</v>
      </c>
      <c r="BM71" s="77">
        <f t="shared" si="438"/>
        <v>0.86198141421622054</v>
      </c>
      <c r="BN71" s="77">
        <f t="shared" si="438"/>
        <v>0.85897922721315489</v>
      </c>
      <c r="BO71" s="77">
        <f t="shared" si="438"/>
        <v>0.85495435743911452</v>
      </c>
      <c r="BP71" s="77">
        <f t="shared" si="438"/>
        <v>0.8512194687305491</v>
      </c>
      <c r="BQ71" s="77">
        <f t="shared" si="438"/>
        <v>0.84780328885170075</v>
      </c>
      <c r="BR71" s="77">
        <f t="shared" si="438"/>
        <v>0.84473839127643535</v>
      </c>
      <c r="BS71" s="77">
        <f t="shared" si="438"/>
        <v>0.84207840451389582</v>
      </c>
      <c r="BT71" s="77">
        <f t="shared" si="438"/>
        <v>0.83969692464813994</v>
      </c>
      <c r="BU71" s="77">
        <f t="shared" si="438"/>
        <v>0.83771272094447902</v>
      </c>
      <c r="BV71" s="74"/>
      <c r="BW71" s="77">
        <f t="shared" ref="BW71:CI71" si="439">BW33/BW32</f>
        <v>0.84992134315815693</v>
      </c>
      <c r="BX71" s="77">
        <f t="shared" si="439"/>
        <v>0.85522844772308559</v>
      </c>
      <c r="BY71" s="77">
        <f t="shared" si="439"/>
        <v>0.85998664109845335</v>
      </c>
      <c r="BZ71" s="77">
        <f t="shared" si="439"/>
        <v>0.86421570817693816</v>
      </c>
      <c r="CA71" s="77">
        <f t="shared" si="439"/>
        <v>0.86728797506026256</v>
      </c>
      <c r="CB71" s="77">
        <f t="shared" si="439"/>
        <v>0.86463162245293523</v>
      </c>
      <c r="CC71" s="77">
        <f t="shared" si="439"/>
        <v>0.86074588003100516</v>
      </c>
      <c r="CD71" s="77">
        <f t="shared" si="439"/>
        <v>0.85713436314569069</v>
      </c>
      <c r="CE71" s="77">
        <f t="shared" si="439"/>
        <v>0.85382459914006492</v>
      </c>
      <c r="CF71" s="77">
        <f t="shared" si="439"/>
        <v>0.8508540118700838</v>
      </c>
      <c r="CG71" s="77">
        <f t="shared" si="439"/>
        <v>0.84820665588322453</v>
      </c>
      <c r="CH71" s="77">
        <f t="shared" si="439"/>
        <v>0.84583871519837117</v>
      </c>
      <c r="CI71" s="77">
        <f t="shared" si="439"/>
        <v>0.8440209938459291</v>
      </c>
      <c r="CJ71" s="74"/>
      <c r="CK71" s="77">
        <f t="shared" ref="CK71:CW71" si="440">CK33/CK32</f>
        <v>0.85448474851355027</v>
      </c>
      <c r="CL71" s="77">
        <f t="shared" si="440"/>
        <v>0.85966153876852014</v>
      </c>
      <c r="CM71" s="77">
        <f t="shared" si="440"/>
        <v>0.86430703135777631</v>
      </c>
      <c r="CN71" s="77">
        <f t="shared" si="440"/>
        <v>0.86845580776593523</v>
      </c>
      <c r="CO71" s="77">
        <f t="shared" si="440"/>
        <v>0.87159414522656387</v>
      </c>
      <c r="CP71" s="77">
        <f t="shared" si="440"/>
        <v>0.86924971180854238</v>
      </c>
      <c r="CQ71" s="77">
        <f t="shared" si="440"/>
        <v>0.86548047448170107</v>
      </c>
      <c r="CR71" s="77">
        <f t="shared" si="440"/>
        <v>0.86197105625637316</v>
      </c>
      <c r="CS71" s="77">
        <f t="shared" si="440"/>
        <v>0.8587473491505645</v>
      </c>
      <c r="CT71" s="77">
        <f t="shared" si="440"/>
        <v>0.85583862706124259</v>
      </c>
      <c r="CU71" s="77">
        <f t="shared" si="440"/>
        <v>0.8532432233115731</v>
      </c>
      <c r="CV71" s="77">
        <f t="shared" si="440"/>
        <v>0.8509102683778581</v>
      </c>
      <c r="CW71" s="77">
        <f t="shared" si="440"/>
        <v>0.84914534692106047</v>
      </c>
      <c r="CX71" s="74"/>
      <c r="CY71" s="77">
        <f t="shared" ref="CY71:DK71" si="441">CY33/CY32</f>
        <v>0.85831334672962034</v>
      </c>
      <c r="CZ71" s="77">
        <f t="shared" si="441"/>
        <v>0.86337943113058768</v>
      </c>
      <c r="DA71" s="77">
        <f t="shared" si="441"/>
        <v>0.86792903923599241</v>
      </c>
      <c r="DB71" s="77">
        <f t="shared" si="441"/>
        <v>0.87200852304572152</v>
      </c>
      <c r="DC71" s="77">
        <f t="shared" si="441"/>
        <v>0.87519527117680995</v>
      </c>
      <c r="DD71" s="77">
        <f t="shared" si="441"/>
        <v>0.8731303791585433</v>
      </c>
      <c r="DE71" s="77">
        <f t="shared" si="441"/>
        <v>0.86946167517548811</v>
      </c>
      <c r="DF71" s="77">
        <f t="shared" si="441"/>
        <v>0.86603922550354395</v>
      </c>
      <c r="DG71" s="77">
        <f t="shared" si="441"/>
        <v>0.8628874190240885</v>
      </c>
      <c r="DH71" s="77">
        <f t="shared" si="441"/>
        <v>0.86003016473293725</v>
      </c>
      <c r="DI71" s="77">
        <f t="shared" si="441"/>
        <v>0.85750217488049274</v>
      </c>
      <c r="DJ71" s="77">
        <f t="shared" si="441"/>
        <v>0.85520127262639478</v>
      </c>
      <c r="DK71" s="77">
        <f t="shared" si="441"/>
        <v>0.85342106505269055</v>
      </c>
      <c r="DL71" s="74"/>
      <c r="DM71" s="77">
        <f t="shared" ref="DM71:DY71" si="442">DM33/DM32</f>
        <v>0.86159890366853453</v>
      </c>
      <c r="DN71" s="77">
        <f t="shared" si="442"/>
        <v>0.86656895812769819</v>
      </c>
      <c r="DO71" s="77">
        <f t="shared" si="442"/>
        <v>0.87103528243589168</v>
      </c>
      <c r="DP71" s="77">
        <f t="shared" si="442"/>
        <v>0.87505377089555514</v>
      </c>
      <c r="DQ71" s="77">
        <f t="shared" si="442"/>
        <v>0.87827560112118164</v>
      </c>
      <c r="DR71" s="77">
        <f t="shared" si="442"/>
        <v>0.87646019434826583</v>
      </c>
      <c r="DS71" s="77">
        <f t="shared" si="442"/>
        <v>0.87288024445817014</v>
      </c>
      <c r="DT71" s="77">
        <f t="shared" si="442"/>
        <v>0.8695335154565762</v>
      </c>
      <c r="DU71" s="77">
        <f t="shared" si="442"/>
        <v>0.86644434309919238</v>
      </c>
      <c r="DV71" s="77">
        <f t="shared" si="442"/>
        <v>0.86364074243572797</v>
      </c>
      <c r="DW71" s="77">
        <f t="shared" si="442"/>
        <v>0.86117478132147141</v>
      </c>
      <c r="DX71" s="77">
        <f t="shared" si="442"/>
        <v>0.85889642404714472</v>
      </c>
      <c r="DY71" s="77">
        <f t="shared" si="442"/>
        <v>0.85706445578290424</v>
      </c>
    </row>
    <row r="72" spans="2:129" x14ac:dyDescent="0.2">
      <c r="B72" s="10"/>
      <c r="D72" s="76" t="s">
        <v>72</v>
      </c>
      <c r="E72" s="77">
        <f t="shared" ref="E72:F72" si="443">E35/E33</f>
        <v>0.78228949217733146</v>
      </c>
      <c r="F72" s="77">
        <f t="shared" si="443"/>
        <v>0.78932583971736037</v>
      </c>
      <c r="G72" s="77">
        <f t="shared" ref="G72:Q72" si="444">G35/G33</f>
        <v>0.7955898267132907</v>
      </c>
      <c r="H72" s="77">
        <f t="shared" si="444"/>
        <v>0.80095460635487614</v>
      </c>
      <c r="I72" s="77">
        <f t="shared" si="444"/>
        <v>0.80410741945284137</v>
      </c>
      <c r="J72" s="77">
        <f t="shared" si="444"/>
        <v>0.80010324293113844</v>
      </c>
      <c r="K72" s="77">
        <f t="shared" si="444"/>
        <v>0.79471315291294953</v>
      </c>
      <c r="L72" s="77">
        <f t="shared" si="444"/>
        <v>0.78970703079175963</v>
      </c>
      <c r="M72" s="77">
        <f t="shared" si="444"/>
        <v>0.78512091881552626</v>
      </c>
      <c r="N72" s="77">
        <f t="shared" si="444"/>
        <v>0.78101051983829095</v>
      </c>
      <c r="O72" s="77">
        <f t="shared" si="444"/>
        <v>0.77744598407586774</v>
      </c>
      <c r="P72" s="77">
        <f t="shared" si="444"/>
        <v>0.77440824600989866</v>
      </c>
      <c r="Q72" s="77">
        <f t="shared" si="444"/>
        <v>0.77209839052530937</v>
      </c>
      <c r="R72" s="74"/>
      <c r="S72" s="77">
        <f t="shared" ref="S72:AE72" si="445">S35/S33</f>
        <v>0.81231884872630411</v>
      </c>
      <c r="T72" s="77">
        <f t="shared" si="445"/>
        <v>0.81862915589674556</v>
      </c>
      <c r="U72" s="77">
        <f t="shared" si="445"/>
        <v>0.82425387557718799</v>
      </c>
      <c r="V72" s="77">
        <f t="shared" si="445"/>
        <v>0.82909202495893441</v>
      </c>
      <c r="W72" s="77">
        <f t="shared" si="445"/>
        <v>0.83174484310275332</v>
      </c>
      <c r="X72" s="77">
        <f t="shared" si="445"/>
        <v>0.82755912061184067</v>
      </c>
      <c r="Y72" s="77">
        <f t="shared" si="445"/>
        <v>0.82278574884651212</v>
      </c>
      <c r="Z72" s="77">
        <f t="shared" si="445"/>
        <v>0.81836367724006598</v>
      </c>
      <c r="AA72" s="77">
        <f t="shared" si="445"/>
        <v>0.81433054060633625</v>
      </c>
      <c r="AB72" s="77">
        <f t="shared" si="445"/>
        <v>0.81074112006461918</v>
      </c>
      <c r="AC72" s="77">
        <f t="shared" si="445"/>
        <v>0.80764517100858757</v>
      </c>
      <c r="AD72" s="77">
        <f t="shared" si="445"/>
        <v>0.80525443282184372</v>
      </c>
      <c r="AE72" s="77">
        <f t="shared" si="445"/>
        <v>0.80255736004670442</v>
      </c>
      <c r="AF72" s="74"/>
      <c r="AG72" s="77">
        <f t="shared" ref="AG72:AS72" si="446">AG35/AG33</f>
        <v>0.82747052137567667</v>
      </c>
      <c r="AH72" s="77">
        <f t="shared" si="446"/>
        <v>0.83338838557215822</v>
      </c>
      <c r="AI72" s="77">
        <f t="shared" si="446"/>
        <v>0.83867356959346728</v>
      </c>
      <c r="AJ72" s="77">
        <f t="shared" si="446"/>
        <v>0.84326702925351871</v>
      </c>
      <c r="AK72" s="77">
        <f t="shared" si="446"/>
        <v>0.84598269851234509</v>
      </c>
      <c r="AL72" s="77">
        <f t="shared" si="446"/>
        <v>0.84217006000659078</v>
      </c>
      <c r="AM72" s="77">
        <f t="shared" si="446"/>
        <v>0.83773539263131358</v>
      </c>
      <c r="AN72" s="77">
        <f t="shared" si="446"/>
        <v>0.83362629711331016</v>
      </c>
      <c r="AO72" s="77">
        <f t="shared" si="446"/>
        <v>0.82987708498483792</v>
      </c>
      <c r="AP72" s="77">
        <f t="shared" si="446"/>
        <v>0.82654427515790796</v>
      </c>
      <c r="AQ72" s="77">
        <f t="shared" si="446"/>
        <v>0.82364902830167719</v>
      </c>
      <c r="AR72" s="77">
        <f t="shared" si="446"/>
        <v>0.82142283361807567</v>
      </c>
      <c r="AS72" s="77">
        <f t="shared" si="446"/>
        <v>0.81885883752972588</v>
      </c>
      <c r="AT72" s="74"/>
      <c r="AU72" s="77">
        <f t="shared" ref="AU72:BG72" si="447">AU35/AU33</f>
        <v>0.83732027522657249</v>
      </c>
      <c r="AV72" s="77">
        <f t="shared" si="447"/>
        <v>0.84297308714779418</v>
      </c>
      <c r="AW72" s="77">
        <f t="shared" si="447"/>
        <v>0.84802972205173011</v>
      </c>
      <c r="AX72" s="77">
        <f t="shared" si="447"/>
        <v>0.85246455916967145</v>
      </c>
      <c r="AY72" s="77">
        <f t="shared" si="447"/>
        <v>0.85531224435231468</v>
      </c>
      <c r="AZ72" s="77">
        <f t="shared" si="447"/>
        <v>0.85190238423756692</v>
      </c>
      <c r="BA72" s="77">
        <f t="shared" si="447"/>
        <v>0.84769855820270967</v>
      </c>
      <c r="BB72" s="77">
        <f t="shared" si="447"/>
        <v>0.84379963733627561</v>
      </c>
      <c r="BC72" s="77">
        <f t="shared" si="447"/>
        <v>0.84023893217761114</v>
      </c>
      <c r="BD72" s="77">
        <f t="shared" si="447"/>
        <v>0.83705631156297855</v>
      </c>
      <c r="BE72" s="77">
        <f t="shared" si="447"/>
        <v>0.83433899251845378</v>
      </c>
      <c r="BF72" s="77">
        <f t="shared" si="447"/>
        <v>0.83205012506252141</v>
      </c>
      <c r="BG72" s="77">
        <f t="shared" si="447"/>
        <v>0.82976624271093202</v>
      </c>
      <c r="BH72" s="74"/>
      <c r="BI72" s="77">
        <f t="shared" ref="BI72:BU72" si="448">BI35/BI33</f>
        <v>0.8445043120834691</v>
      </c>
      <c r="BJ72" s="77">
        <f t="shared" si="448"/>
        <v>0.84995873891834284</v>
      </c>
      <c r="BK72" s="77">
        <f t="shared" si="448"/>
        <v>0.85484426496810118</v>
      </c>
      <c r="BL72" s="77">
        <f t="shared" si="448"/>
        <v>0.85916046380605227</v>
      </c>
      <c r="BM72" s="77">
        <f t="shared" si="448"/>
        <v>0.86212507319984188</v>
      </c>
      <c r="BN72" s="77">
        <f t="shared" si="448"/>
        <v>0.85909448514794406</v>
      </c>
      <c r="BO72" s="77">
        <f t="shared" si="448"/>
        <v>0.85506514509745957</v>
      </c>
      <c r="BP72" s="77">
        <f t="shared" si="448"/>
        <v>0.85132329558563202</v>
      </c>
      <c r="BQ72" s="77">
        <f t="shared" si="448"/>
        <v>0.84789880494538761</v>
      </c>
      <c r="BR72" s="77">
        <f t="shared" si="448"/>
        <v>0.84482650518444113</v>
      </c>
      <c r="BS72" s="77">
        <f t="shared" si="448"/>
        <v>0.84216404776641662</v>
      </c>
      <c r="BT72" s="77">
        <f t="shared" si="448"/>
        <v>0.83979306512155394</v>
      </c>
      <c r="BU72" s="77">
        <f t="shared" si="448"/>
        <v>0.83784366332575644</v>
      </c>
      <c r="BV72" s="74"/>
      <c r="BW72" s="77">
        <f t="shared" ref="BW72:CI72" si="449">BW35/BW33</f>
        <v>0.85010354761483786</v>
      </c>
      <c r="BX72" s="77">
        <f t="shared" si="449"/>
        <v>0.8554003435502805</v>
      </c>
      <c r="BY72" s="77">
        <f t="shared" si="449"/>
        <v>0.86014974335287642</v>
      </c>
      <c r="BZ72" s="77">
        <f t="shared" si="449"/>
        <v>0.86437049741958438</v>
      </c>
      <c r="CA72" s="77">
        <f t="shared" si="449"/>
        <v>0.86742577108944141</v>
      </c>
      <c r="CB72" s="77">
        <f t="shared" si="449"/>
        <v>0.86474138224230757</v>
      </c>
      <c r="CC72" s="77">
        <f t="shared" si="449"/>
        <v>0.8608523010191399</v>
      </c>
      <c r="CD72" s="77">
        <f t="shared" si="449"/>
        <v>0.85723546342836088</v>
      </c>
      <c r="CE72" s="77">
        <f t="shared" si="449"/>
        <v>0.8539196150502335</v>
      </c>
      <c r="CF72" s="77">
        <f t="shared" si="449"/>
        <v>0.85094443113967966</v>
      </c>
      <c r="CG72" s="77">
        <f t="shared" si="449"/>
        <v>0.84829855277168997</v>
      </c>
      <c r="CH72" s="77">
        <f t="shared" si="449"/>
        <v>0.8459448710992894</v>
      </c>
      <c r="CI72" s="77">
        <f t="shared" si="449"/>
        <v>0.84417099011746943</v>
      </c>
      <c r="CJ72" s="74"/>
      <c r="CK72" s="77">
        <f t="shared" ref="CK72:CW72" si="450">CK35/CK33</f>
        <v>0.85466051900395645</v>
      </c>
      <c r="CL72" s="77">
        <f t="shared" si="450"/>
        <v>0.85982706043940282</v>
      </c>
      <c r="CM72" s="77">
        <f t="shared" si="450"/>
        <v>0.86446380219152252</v>
      </c>
      <c r="CN72" s="77">
        <f t="shared" si="450"/>
        <v>0.86860441745458961</v>
      </c>
      <c r="CO72" s="77">
        <f t="shared" si="450"/>
        <v>0.87172725362523273</v>
      </c>
      <c r="CP72" s="77">
        <f t="shared" si="450"/>
        <v>0.86935505614081632</v>
      </c>
      <c r="CQ72" s="77">
        <f t="shared" si="450"/>
        <v>0.86558347982829587</v>
      </c>
      <c r="CR72" s="77">
        <f t="shared" si="450"/>
        <v>0.86207018594365403</v>
      </c>
      <c r="CS72" s="77">
        <f t="shared" si="450"/>
        <v>0.85884236613956111</v>
      </c>
      <c r="CT72" s="77">
        <f t="shared" si="450"/>
        <v>0.85593173751893059</v>
      </c>
      <c r="CU72" s="77">
        <f t="shared" si="450"/>
        <v>0.85334081988309474</v>
      </c>
      <c r="CV72" s="77">
        <f t="shared" si="450"/>
        <v>0.8510261131902368</v>
      </c>
      <c r="CW72" s="77">
        <f t="shared" si="450"/>
        <v>0.84931299031746832</v>
      </c>
      <c r="CX72" s="74"/>
      <c r="CY72" s="77">
        <f t="shared" ref="CY72:DK72" si="451">CY35/CY33</f>
        <v>0.85848393599294692</v>
      </c>
      <c r="CZ72" s="77">
        <f t="shared" si="451"/>
        <v>0.86353979452163132</v>
      </c>
      <c r="DA72" s="77">
        <f t="shared" si="451"/>
        <v>0.86808067342344764</v>
      </c>
      <c r="DB72" s="77">
        <f t="shared" si="451"/>
        <v>0.87215209676072369</v>
      </c>
      <c r="DC72" s="77">
        <f t="shared" si="451"/>
        <v>0.87532448999206536</v>
      </c>
      <c r="DD72" s="77">
        <f t="shared" si="451"/>
        <v>0.87323205768827683</v>
      </c>
      <c r="DE72" s="77">
        <f t="shared" si="451"/>
        <v>0.86956191381056369</v>
      </c>
      <c r="DF72" s="77">
        <f t="shared" si="451"/>
        <v>0.86613688872267125</v>
      </c>
      <c r="DG72" s="77">
        <f t="shared" si="451"/>
        <v>0.86298276034799559</v>
      </c>
      <c r="DH72" s="77">
        <f t="shared" si="451"/>
        <v>0.86012598460308931</v>
      </c>
      <c r="DI72" s="77">
        <f t="shared" si="451"/>
        <v>0.85760538678459608</v>
      </c>
      <c r="DJ72" s="77">
        <f t="shared" si="451"/>
        <v>0.855326950355208</v>
      </c>
      <c r="DK72" s="77">
        <f t="shared" si="451"/>
        <v>0.85360537875231224</v>
      </c>
      <c r="DL72" s="74"/>
      <c r="DM72" s="77">
        <f t="shared" ref="DM72:DY72" si="452">DM35/DM33</f>
        <v>0.8617652100805987</v>
      </c>
      <c r="DN72" s="77">
        <f t="shared" si="452"/>
        <v>0.86672506022360385</v>
      </c>
      <c r="DO72" s="77">
        <f t="shared" si="452"/>
        <v>0.87118265856961175</v>
      </c>
      <c r="DP72" s="77">
        <f t="shared" si="452"/>
        <v>0.87519314801907411</v>
      </c>
      <c r="DQ72" s="77">
        <f t="shared" si="452"/>
        <v>0.87840150982927867</v>
      </c>
      <c r="DR72" s="77">
        <f t="shared" si="452"/>
        <v>0.87655875465462219</v>
      </c>
      <c r="DS72" s="77">
        <f t="shared" si="452"/>
        <v>0.87297818535192973</v>
      </c>
      <c r="DT72" s="77">
        <f t="shared" si="452"/>
        <v>0.86963007306826923</v>
      </c>
      <c r="DU72" s="77">
        <f t="shared" si="452"/>
        <v>0.86654021961347316</v>
      </c>
      <c r="DV72" s="77">
        <f t="shared" si="452"/>
        <v>0.86373924949817082</v>
      </c>
      <c r="DW72" s="77">
        <f t="shared" si="452"/>
        <v>0.86128375153280423</v>
      </c>
      <c r="DX72" s="77">
        <f t="shared" si="452"/>
        <v>0.85903213661807665</v>
      </c>
      <c r="DY72" s="77">
        <f t="shared" si="452"/>
        <v>0.85726481137652322</v>
      </c>
    </row>
    <row r="73" spans="2:129" x14ac:dyDescent="0.2">
      <c r="B73" s="10"/>
      <c r="D73" s="76" t="s">
        <v>73</v>
      </c>
      <c r="E73" s="77">
        <f t="shared" ref="E73:F74" si="453">E36/E35</f>
        <v>0.78256720976117877</v>
      </c>
      <c r="F73" s="77">
        <f t="shared" si="453"/>
        <v>0.7895930433204349</v>
      </c>
      <c r="G73" s="77">
        <f t="shared" ref="G73:Q73" si="454">G36/G35</f>
        <v>0.79584790627368451</v>
      </c>
      <c r="H73" s="77">
        <f t="shared" si="454"/>
        <v>0.80120296023069071</v>
      </c>
      <c r="I73" s="77">
        <f t="shared" si="454"/>
        <v>0.80432867274190711</v>
      </c>
      <c r="J73" s="77">
        <f t="shared" si="454"/>
        <v>0.80027739921261221</v>
      </c>
      <c r="K73" s="77">
        <f t="shared" si="454"/>
        <v>0.79487726816935433</v>
      </c>
      <c r="L73" s="77">
        <f t="shared" si="454"/>
        <v>0.78985471178372513</v>
      </c>
      <c r="M73" s="77">
        <f t="shared" si="454"/>
        <v>0.78524583122282399</v>
      </c>
      <c r="N73" s="77">
        <f t="shared" si="454"/>
        <v>0.78110743316377862</v>
      </c>
      <c r="O73" s="77">
        <f t="shared" si="454"/>
        <v>0.77751211783366636</v>
      </c>
      <c r="P73" s="77">
        <f t="shared" si="454"/>
        <v>0.77444605672957301</v>
      </c>
      <c r="Q73" s="77">
        <f t="shared" si="454"/>
        <v>0.77210932128573473</v>
      </c>
      <c r="R73" s="74"/>
      <c r="S73" s="77">
        <f t="shared" ref="S73:AE73" si="455">S36/S35</f>
        <v>0.81255007028226622</v>
      </c>
      <c r="T73" s="77">
        <f t="shared" si="455"/>
        <v>0.81885032925192214</v>
      </c>
      <c r="U73" s="77">
        <f t="shared" si="455"/>
        <v>0.82446635893014975</v>
      </c>
      <c r="V73" s="77">
        <f t="shared" si="455"/>
        <v>0.82929517964046939</v>
      </c>
      <c r="W73" s="77">
        <f t="shared" si="455"/>
        <v>0.83192057033047195</v>
      </c>
      <c r="X73" s="77">
        <f t="shared" si="455"/>
        <v>0.82770181759175987</v>
      </c>
      <c r="Y73" s="77">
        <f t="shared" si="455"/>
        <v>0.82291927054062419</v>
      </c>
      <c r="Z73" s="77">
        <f t="shared" si="455"/>
        <v>0.81848281653090271</v>
      </c>
      <c r="AA73" s="77">
        <f t="shared" si="455"/>
        <v>0.8144305036249212</v>
      </c>
      <c r="AB73" s="77">
        <f t="shared" si="455"/>
        <v>0.81081846326717788</v>
      </c>
      <c r="AC73" s="77">
        <f t="shared" si="455"/>
        <v>0.80769888262375733</v>
      </c>
      <c r="AD73" s="77">
        <f t="shared" si="455"/>
        <v>0.80528723658251977</v>
      </c>
      <c r="AE73" s="77">
        <f t="shared" si="455"/>
        <v>0.80257729988674997</v>
      </c>
      <c r="AF73" s="74"/>
      <c r="AG73" s="77">
        <f t="shared" ref="AG73:AS73" si="456">AG36/AG35</f>
        <v>0.82767794075909362</v>
      </c>
      <c r="AH73" s="77">
        <f t="shared" si="456"/>
        <v>0.83358608572497139</v>
      </c>
      <c r="AI73" s="77">
        <f t="shared" si="456"/>
        <v>0.83886290028405164</v>
      </c>
      <c r="AJ73" s="77">
        <f t="shared" si="456"/>
        <v>0.84344767855882741</v>
      </c>
      <c r="AK73" s="77">
        <f t="shared" si="456"/>
        <v>0.84613934379687217</v>
      </c>
      <c r="AL73" s="77">
        <f t="shared" si="456"/>
        <v>0.84229699374758693</v>
      </c>
      <c r="AM73" s="77">
        <f t="shared" si="456"/>
        <v>0.83785441680725448</v>
      </c>
      <c r="AN73" s="77">
        <f t="shared" si="456"/>
        <v>0.83373299086030117</v>
      </c>
      <c r="AO73" s="77">
        <f t="shared" si="456"/>
        <v>0.82996754511571835</v>
      </c>
      <c r="AP73" s="77">
        <f t="shared" si="456"/>
        <v>0.82661584835877977</v>
      </c>
      <c r="AQ73" s="77">
        <f t="shared" si="456"/>
        <v>0.82370161412786413</v>
      </c>
      <c r="AR73" s="77">
        <f t="shared" si="456"/>
        <v>0.82146023453019357</v>
      </c>
      <c r="AS73" s="77">
        <f t="shared" si="456"/>
        <v>0.81888898378975539</v>
      </c>
      <c r="AT73" s="74"/>
      <c r="AU73" s="77">
        <f t="shared" ref="AU73:BG73" si="457">AU36/AU35</f>
        <v>0.83751233625728161</v>
      </c>
      <c r="AV73" s="77">
        <f t="shared" si="457"/>
        <v>0.8431556630382786</v>
      </c>
      <c r="AW73" s="77">
        <f t="shared" si="457"/>
        <v>0.84820415206184518</v>
      </c>
      <c r="AX73" s="77">
        <f t="shared" si="457"/>
        <v>0.85263081436762345</v>
      </c>
      <c r="AY73" s="77">
        <f t="shared" si="457"/>
        <v>0.85545769467683541</v>
      </c>
      <c r="AZ73" s="77">
        <f t="shared" si="457"/>
        <v>0.85201918376720931</v>
      </c>
      <c r="BA73" s="77">
        <f t="shared" si="457"/>
        <v>0.84780854949461704</v>
      </c>
      <c r="BB73" s="77">
        <f t="shared" si="457"/>
        <v>0.84389896495843442</v>
      </c>
      <c r="BC73" s="77">
        <f t="shared" si="457"/>
        <v>0.84032428029773421</v>
      </c>
      <c r="BD73" s="77">
        <f t="shared" si="457"/>
        <v>0.83712577539441624</v>
      </c>
      <c r="BE73" s="77">
        <f t="shared" si="457"/>
        <v>0.83439255976938786</v>
      </c>
      <c r="BF73" s="77">
        <f t="shared" si="457"/>
        <v>0.83209429758284847</v>
      </c>
      <c r="BG73" s="77">
        <f t="shared" si="457"/>
        <v>0.82980642902252477</v>
      </c>
      <c r="BH73" s="74"/>
      <c r="BI73" s="77">
        <f t="shared" ref="BI73:BU73" si="458">BI36/BI35</f>
        <v>0.84468532657497242</v>
      </c>
      <c r="BJ73" s="77">
        <f t="shared" si="458"/>
        <v>0.8501304414573827</v>
      </c>
      <c r="BK73" s="77">
        <f t="shared" si="458"/>
        <v>0.85500798644100806</v>
      </c>
      <c r="BL73" s="77">
        <f t="shared" si="458"/>
        <v>0.85931637931472737</v>
      </c>
      <c r="BM73" s="77">
        <f t="shared" si="458"/>
        <v>0.86226273281694577</v>
      </c>
      <c r="BN73" s="77">
        <f t="shared" si="458"/>
        <v>0.85920395171786157</v>
      </c>
      <c r="BO73" s="77">
        <f t="shared" si="458"/>
        <v>0.85516873702889651</v>
      </c>
      <c r="BP73" s="77">
        <f t="shared" si="458"/>
        <v>0.85141759699298758</v>
      </c>
      <c r="BQ73" s="77">
        <f t="shared" si="458"/>
        <v>0.84798098496003671</v>
      </c>
      <c r="BR73" s="77">
        <f t="shared" si="458"/>
        <v>0.84489511919155624</v>
      </c>
      <c r="BS73" s="77">
        <f t="shared" si="458"/>
        <v>0.84222011566978461</v>
      </c>
      <c r="BT73" s="77">
        <f t="shared" si="458"/>
        <v>0.83984234805951574</v>
      </c>
      <c r="BU73" s="77">
        <f t="shared" si="458"/>
        <v>0.83789389022057792</v>
      </c>
      <c r="BV73" s="74"/>
      <c r="BW73" s="77">
        <f t="shared" ref="BW73:CI73" si="459">BW36/BW35</f>
        <v>0.85027610061688808</v>
      </c>
      <c r="BX73" s="77">
        <f t="shared" si="459"/>
        <v>0.85556371729885539</v>
      </c>
      <c r="BY73" s="77">
        <f t="shared" si="459"/>
        <v>0.86030525413050185</v>
      </c>
      <c r="BZ73" s="77">
        <f t="shared" si="459"/>
        <v>0.86451847214149002</v>
      </c>
      <c r="CA73" s="77">
        <f t="shared" si="459"/>
        <v>0.86755746112633081</v>
      </c>
      <c r="CB73" s="77">
        <f t="shared" si="459"/>
        <v>0.86484516133544931</v>
      </c>
      <c r="CC73" s="77">
        <f t="shared" si="459"/>
        <v>0.86095100896360366</v>
      </c>
      <c r="CD73" s="77">
        <f t="shared" si="459"/>
        <v>0.85732604546775815</v>
      </c>
      <c r="CE73" s="77">
        <f t="shared" si="459"/>
        <v>0.85399962330154766</v>
      </c>
      <c r="CF73" s="77">
        <f t="shared" si="459"/>
        <v>0.85101271000512579</v>
      </c>
      <c r="CG73" s="77">
        <f t="shared" si="459"/>
        <v>0.84835684674369449</v>
      </c>
      <c r="CH73" s="77">
        <f t="shared" si="459"/>
        <v>0.84599806984738057</v>
      </c>
      <c r="CI73" s="77">
        <f t="shared" si="459"/>
        <v>0.84423098380190942</v>
      </c>
      <c r="CJ73" s="74"/>
      <c r="CK73" s="77">
        <f t="shared" ref="CK73:CW73" si="460">CK36/CK35</f>
        <v>0.85482632170237627</v>
      </c>
      <c r="CL73" s="77">
        <f t="shared" si="460"/>
        <v>0.85998377502774725</v>
      </c>
      <c r="CM73" s="77">
        <f t="shared" si="460"/>
        <v>0.86461274661663123</v>
      </c>
      <c r="CN73" s="77">
        <f t="shared" si="460"/>
        <v>0.86874602354611119</v>
      </c>
      <c r="CO73" s="77">
        <f t="shared" si="460"/>
        <v>0.87185409723590701</v>
      </c>
      <c r="CP73" s="77">
        <f t="shared" si="460"/>
        <v>0.86945421830800251</v>
      </c>
      <c r="CQ73" s="77">
        <f t="shared" si="460"/>
        <v>0.86567827615669879</v>
      </c>
      <c r="CR73" s="77">
        <f t="shared" si="460"/>
        <v>0.86215787227380081</v>
      </c>
      <c r="CS73" s="77">
        <f t="shared" si="460"/>
        <v>0.85892083802580554</v>
      </c>
      <c r="CT73" s="77">
        <f t="shared" si="460"/>
        <v>0.85600029875639183</v>
      </c>
      <c r="CU73" s="77">
        <f t="shared" si="460"/>
        <v>0.85340115199853472</v>
      </c>
      <c r="CV73" s="77">
        <f t="shared" si="460"/>
        <v>0.85108350359178275</v>
      </c>
      <c r="CW73" s="77">
        <f t="shared" si="460"/>
        <v>0.84938245824863001</v>
      </c>
      <c r="CX73" s="74"/>
      <c r="CY73" s="77">
        <f t="shared" ref="CY73:DK73" si="461">CY36/CY35</f>
        <v>0.85864417594847364</v>
      </c>
      <c r="CZ73" s="77">
        <f t="shared" si="461"/>
        <v>0.86369103240502243</v>
      </c>
      <c r="DA73" s="77">
        <f t="shared" si="461"/>
        <v>0.86822420635234387</v>
      </c>
      <c r="DB73" s="77">
        <f t="shared" si="461"/>
        <v>0.87228843714413096</v>
      </c>
      <c r="DC73" s="77">
        <f t="shared" si="461"/>
        <v>0.87544725131077461</v>
      </c>
      <c r="DD73" s="77">
        <f t="shared" si="461"/>
        <v>0.87332734960460179</v>
      </c>
      <c r="DE73" s="77">
        <f t="shared" si="461"/>
        <v>0.86965347055650299</v>
      </c>
      <c r="DF73" s="77">
        <f t="shared" si="461"/>
        <v>0.8662222447095278</v>
      </c>
      <c r="DG73" s="77">
        <f t="shared" si="461"/>
        <v>0.86306013228089606</v>
      </c>
      <c r="DH73" s="77">
        <f t="shared" si="461"/>
        <v>0.86019503491539162</v>
      </c>
      <c r="DI73" s="77">
        <f t="shared" si="461"/>
        <v>0.85766796199576856</v>
      </c>
      <c r="DJ73" s="77">
        <f t="shared" si="461"/>
        <v>0.85538914435158186</v>
      </c>
      <c r="DK73" s="77">
        <f t="shared" si="461"/>
        <v>0.853684158141779</v>
      </c>
      <c r="DL73" s="74"/>
      <c r="DM73" s="77">
        <f t="shared" ref="DM73:DY73" si="462">DM36/DM35</f>
        <v>0.86192078466499267</v>
      </c>
      <c r="DN73" s="77">
        <f t="shared" si="462"/>
        <v>0.86687168633287603</v>
      </c>
      <c r="DO73" s="77">
        <f t="shared" si="462"/>
        <v>0.87132163187510092</v>
      </c>
      <c r="DP73" s="77">
        <f t="shared" si="462"/>
        <v>0.87532503504603609</v>
      </c>
      <c r="DQ73" s="77">
        <f t="shared" si="462"/>
        <v>0.87852074642432953</v>
      </c>
      <c r="DR73" s="77">
        <f t="shared" si="462"/>
        <v>0.87665072623602913</v>
      </c>
      <c r="DS73" s="77">
        <f t="shared" si="462"/>
        <v>0.87306699519974995</v>
      </c>
      <c r="DT73" s="77">
        <f t="shared" si="462"/>
        <v>0.86971351258111529</v>
      </c>
      <c r="DU73" s="77">
        <f t="shared" si="462"/>
        <v>0.86661679838630734</v>
      </c>
      <c r="DV73" s="77">
        <f t="shared" si="462"/>
        <v>0.86380891875177979</v>
      </c>
      <c r="DW73" s="77">
        <f t="shared" si="462"/>
        <v>0.86134894733786904</v>
      </c>
      <c r="DX73" s="77">
        <f t="shared" si="462"/>
        <v>0.85909970525908852</v>
      </c>
      <c r="DY73" s="77">
        <f t="shared" si="462"/>
        <v>0.85735287584955944</v>
      </c>
    </row>
    <row r="74" spans="2:129" x14ac:dyDescent="0.2">
      <c r="B74" s="10"/>
      <c r="D74" s="76" t="s">
        <v>74</v>
      </c>
      <c r="E74" s="77">
        <f t="shared" si="453"/>
        <v>0.78283441661199948</v>
      </c>
      <c r="F74" s="77">
        <f t="shared" si="453"/>
        <v>0.78985047997969215</v>
      </c>
      <c r="G74" s="77">
        <f t="shared" ref="G74:Q74" si="463">G37/G36</f>
        <v>0.79609683992812097</v>
      </c>
      <c r="H74" s="77">
        <f t="shared" si="463"/>
        <v>0.80144271570294834</v>
      </c>
      <c r="I74" s="77">
        <f t="shared" si="463"/>
        <v>0.8045420884304384</v>
      </c>
      <c r="J74" s="77">
        <f t="shared" si="463"/>
        <v>0.80044541937986158</v>
      </c>
      <c r="K74" s="77">
        <f t="shared" si="463"/>
        <v>0.79503607499700224</v>
      </c>
      <c r="L74" s="77">
        <f t="shared" si="463"/>
        <v>0.78999805979109217</v>
      </c>
      <c r="M74" s="77">
        <f t="shared" si="463"/>
        <v>0.78536735073510489</v>
      </c>
      <c r="N74" s="77">
        <f t="shared" si="463"/>
        <v>0.78120162102028856</v>
      </c>
      <c r="O74" s="77">
        <f t="shared" si="463"/>
        <v>0.77757566249552812</v>
      </c>
      <c r="P74" s="77">
        <f t="shared" si="463"/>
        <v>0.774480577803623</v>
      </c>
      <c r="Q74" s="77">
        <f t="shared" si="463"/>
        <v>0.77211469034364111</v>
      </c>
      <c r="R74" s="74"/>
      <c r="S74" s="77">
        <f t="shared" ref="S74:AE74" si="464">S37/S36</f>
        <v>0.81277302239094995</v>
      </c>
      <c r="T74" s="77">
        <f t="shared" si="464"/>
        <v>0.81906392898466285</v>
      </c>
      <c r="U74" s="77">
        <f t="shared" si="464"/>
        <v>0.82467184761262369</v>
      </c>
      <c r="V74" s="77">
        <f t="shared" si="464"/>
        <v>0.82949183973229479</v>
      </c>
      <c r="W74" s="77">
        <f t="shared" si="464"/>
        <v>0.83209048683138109</v>
      </c>
      <c r="X74" s="77">
        <f t="shared" si="464"/>
        <v>0.82783981816775098</v>
      </c>
      <c r="Y74" s="77">
        <f t="shared" si="464"/>
        <v>0.82304855087853002</v>
      </c>
      <c r="Z74" s="77">
        <f t="shared" si="464"/>
        <v>0.81859814819878252</v>
      </c>
      <c r="AA74" s="77">
        <f t="shared" si="464"/>
        <v>0.81452687835847537</v>
      </c>
      <c r="AB74" s="77">
        <f t="shared" si="464"/>
        <v>0.81089197175126526</v>
      </c>
      <c r="AC74" s="77">
        <f t="shared" si="464"/>
        <v>0.80774771484634367</v>
      </c>
      <c r="AD74" s="77">
        <f t="shared" si="464"/>
        <v>0.80531268636249265</v>
      </c>
      <c r="AE74" s="77">
        <f t="shared" si="464"/>
        <v>0.80258424233568204</v>
      </c>
      <c r="AF74" s="74"/>
      <c r="AG74" s="77">
        <f t="shared" ref="AG74:AS74" si="465">AG37/AG36</f>
        <v>0.82787793623894967</v>
      </c>
      <c r="AH74" s="77">
        <f t="shared" si="465"/>
        <v>0.83377706524791517</v>
      </c>
      <c r="AI74" s="77">
        <f t="shared" si="465"/>
        <v>0.83904608702024097</v>
      </c>
      <c r="AJ74" s="77">
        <f t="shared" si="465"/>
        <v>0.84362267190852658</v>
      </c>
      <c r="AK74" s="77">
        <f t="shared" si="465"/>
        <v>0.84629093559584345</v>
      </c>
      <c r="AL74" s="77">
        <f t="shared" si="465"/>
        <v>0.84241972619662475</v>
      </c>
      <c r="AM74" s="77">
        <f t="shared" si="465"/>
        <v>0.83796941639892109</v>
      </c>
      <c r="AN74" s="77">
        <f t="shared" si="465"/>
        <v>0.83383571174846449</v>
      </c>
      <c r="AO74" s="77">
        <f t="shared" si="465"/>
        <v>0.83005375429404071</v>
      </c>
      <c r="AP74" s="77">
        <f t="shared" si="465"/>
        <v>0.82668227962830043</v>
      </c>
      <c r="AQ74" s="77">
        <f t="shared" si="465"/>
        <v>0.82374713470757988</v>
      </c>
      <c r="AR74" s="77">
        <f t="shared" si="465"/>
        <v>0.82148674599901805</v>
      </c>
      <c r="AS74" s="77">
        <f t="shared" si="465"/>
        <v>0.81890008047351437</v>
      </c>
      <c r="AT74" s="74"/>
      <c r="AU74" s="77">
        <f t="shared" ref="AU74:BG74" si="466">AU37/AU36</f>
        <v>0.83769736111526993</v>
      </c>
      <c r="AV74" s="77">
        <f t="shared" si="466"/>
        <v>0.84333192167319515</v>
      </c>
      <c r="AW74" s="77">
        <f t="shared" si="466"/>
        <v>0.84837285756712</v>
      </c>
      <c r="AX74" s="77">
        <f t="shared" si="466"/>
        <v>0.85279183762106947</v>
      </c>
      <c r="AY74" s="77">
        <f t="shared" si="466"/>
        <v>0.85559846450103594</v>
      </c>
      <c r="AZ74" s="77">
        <f t="shared" si="466"/>
        <v>0.85213200142689483</v>
      </c>
      <c r="BA74" s="77">
        <f t="shared" si="466"/>
        <v>0.84791451372583271</v>
      </c>
      <c r="BB74" s="77">
        <f t="shared" si="466"/>
        <v>0.84399401430635335</v>
      </c>
      <c r="BC74" s="77">
        <f t="shared" si="466"/>
        <v>0.84040467255025808</v>
      </c>
      <c r="BD74" s="77">
        <f t="shared" si="466"/>
        <v>0.83718886532725989</v>
      </c>
      <c r="BE74" s="77">
        <f t="shared" si="466"/>
        <v>0.83443709184969883</v>
      </c>
      <c r="BF74" s="77">
        <f t="shared" si="466"/>
        <v>0.8321245118493874</v>
      </c>
      <c r="BG74" s="77">
        <f t="shared" si="466"/>
        <v>0.8298226033365862</v>
      </c>
      <c r="BH74" s="74"/>
      <c r="BI74" s="77">
        <f t="shared" ref="BI74:BU74" si="467">BI37/BI36</f>
        <v>0.84485947521846849</v>
      </c>
      <c r="BJ74" s="77">
        <f t="shared" si="467"/>
        <v>0.8502960260896415</v>
      </c>
      <c r="BK74" s="77">
        <f t="shared" si="467"/>
        <v>0.855166197429439</v>
      </c>
      <c r="BL74" s="77">
        <f t="shared" si="467"/>
        <v>0.85946729081068296</v>
      </c>
      <c r="BM74" s="77">
        <f t="shared" si="467"/>
        <v>0.86239591414285288</v>
      </c>
      <c r="BN74" s="77">
        <f t="shared" si="467"/>
        <v>0.85930953826368883</v>
      </c>
      <c r="BO74" s="77">
        <f t="shared" si="467"/>
        <v>0.85526821718730972</v>
      </c>
      <c r="BP74" s="77">
        <f t="shared" si="467"/>
        <v>0.85150727931519454</v>
      </c>
      <c r="BQ74" s="77">
        <f t="shared" si="467"/>
        <v>0.84805752690625091</v>
      </c>
      <c r="BR74" s="77">
        <f t="shared" si="467"/>
        <v>0.84495622067872855</v>
      </c>
      <c r="BS74" s="77">
        <f t="shared" si="467"/>
        <v>0.84226537368444376</v>
      </c>
      <c r="BT74" s="77">
        <f t="shared" si="467"/>
        <v>0.83987498085477785</v>
      </c>
      <c r="BU74" s="77">
        <f t="shared" si="467"/>
        <v>0.8379158758818942</v>
      </c>
      <c r="BV74" s="74"/>
      <c r="BW74" s="77">
        <f t="shared" ref="BW74:CI74" si="468">BW37/BW36</f>
        <v>0.85044184181001015</v>
      </c>
      <c r="BX74" s="77">
        <f t="shared" si="468"/>
        <v>0.85572104738293264</v>
      </c>
      <c r="BY74" s="77">
        <f t="shared" si="468"/>
        <v>0.86045535668346673</v>
      </c>
      <c r="BZ74" s="77">
        <f t="shared" si="468"/>
        <v>0.8646615605138015</v>
      </c>
      <c r="CA74" s="77">
        <f t="shared" si="468"/>
        <v>0.86768478114304848</v>
      </c>
      <c r="CB74" s="77">
        <f t="shared" si="468"/>
        <v>0.8649451023378969</v>
      </c>
      <c r="CC74" s="77">
        <f t="shared" si="468"/>
        <v>0.86104548409234494</v>
      </c>
      <c r="CD74" s="77">
        <f t="shared" si="468"/>
        <v>0.85741166213587094</v>
      </c>
      <c r="CE74" s="77">
        <f t="shared" si="468"/>
        <v>0.8540733442373003</v>
      </c>
      <c r="CF74" s="77">
        <f t="shared" si="468"/>
        <v>0.85107241794598765</v>
      </c>
      <c r="CG74" s="77">
        <f t="shared" si="468"/>
        <v>0.84840271404770118</v>
      </c>
      <c r="CH74" s="77">
        <f t="shared" si="468"/>
        <v>0.84603217849089518</v>
      </c>
      <c r="CI74" s="77">
        <f t="shared" si="468"/>
        <v>0.84425901361716316</v>
      </c>
      <c r="CJ74" s="74"/>
      <c r="CK74" s="77">
        <f t="shared" ref="CK74:CW74" si="469">CK37/CK36</f>
        <v>0.85498528714331379</v>
      </c>
      <c r="CL74" s="77">
        <f t="shared" si="469"/>
        <v>0.8601344588544968</v>
      </c>
      <c r="CM74" s="77">
        <f t="shared" si="469"/>
        <v>0.86475631148044252</v>
      </c>
      <c r="CN74" s="77">
        <f t="shared" si="469"/>
        <v>0.86888279217440456</v>
      </c>
      <c r="CO74" s="77">
        <f t="shared" si="469"/>
        <v>0.87197662117736996</v>
      </c>
      <c r="CP74" s="77">
        <f t="shared" si="469"/>
        <v>0.8695495496740272</v>
      </c>
      <c r="CQ74" s="77">
        <f t="shared" si="469"/>
        <v>0.86576870129179895</v>
      </c>
      <c r="CR74" s="77">
        <f t="shared" si="469"/>
        <v>0.86224025333720566</v>
      </c>
      <c r="CS74" s="77">
        <f t="shared" si="469"/>
        <v>0.85899240857403025</v>
      </c>
      <c r="CT74" s="77">
        <f t="shared" si="469"/>
        <v>0.8560593028293747</v>
      </c>
      <c r="CU74" s="77">
        <f t="shared" si="469"/>
        <v>0.85344755616372681</v>
      </c>
      <c r="CV74" s="77">
        <f t="shared" si="469"/>
        <v>0.85111955123541738</v>
      </c>
      <c r="CW74" s="77">
        <f t="shared" si="469"/>
        <v>0.84941659964291294</v>
      </c>
      <c r="CX74" s="74"/>
      <c r="CY74" s="77">
        <f t="shared" ref="CY74:DK74" si="470">CY37/CY36</f>
        <v>0.85879751661960224</v>
      </c>
      <c r="CZ74" s="77">
        <f t="shared" si="470"/>
        <v>0.86383619154568747</v>
      </c>
      <c r="DA74" s="77">
        <f t="shared" si="470"/>
        <v>0.86836234134188262</v>
      </c>
      <c r="DB74" s="77">
        <f t="shared" si="470"/>
        <v>0.87241994237226128</v>
      </c>
      <c r="DC74" s="77">
        <f t="shared" si="470"/>
        <v>0.87556570465238959</v>
      </c>
      <c r="DD74" s="77">
        <f t="shared" si="470"/>
        <v>0.8734187980649728</v>
      </c>
      <c r="DE74" s="77">
        <f t="shared" si="470"/>
        <v>0.86974051085478843</v>
      </c>
      <c r="DF74" s="77">
        <f t="shared" si="470"/>
        <v>0.86630196480211064</v>
      </c>
      <c r="DG74" s="77">
        <f t="shared" si="470"/>
        <v>0.8631300206069924</v>
      </c>
      <c r="DH74" s="77">
        <f t="shared" si="470"/>
        <v>0.86025360248767235</v>
      </c>
      <c r="DI74" s="77">
        <f t="shared" si="470"/>
        <v>0.85771519814902075</v>
      </c>
      <c r="DJ74" s="77">
        <f t="shared" si="470"/>
        <v>0.8554278921693681</v>
      </c>
      <c r="DK74" s="77">
        <f t="shared" si="470"/>
        <v>0.85372450613094253</v>
      </c>
      <c r="DL74" s="74"/>
      <c r="DM74" s="77">
        <f t="shared" ref="DM74:DY74" si="471">DM37/DM36</f>
        <v>0.86206934552615355</v>
      </c>
      <c r="DN74" s="77">
        <f t="shared" si="471"/>
        <v>0.86701216100864986</v>
      </c>
      <c r="DO74" s="77">
        <f t="shared" si="471"/>
        <v>0.87145515441718902</v>
      </c>
      <c r="DP74" s="77">
        <f t="shared" si="471"/>
        <v>0.87545205722204145</v>
      </c>
      <c r="DQ74" s="77">
        <f t="shared" si="471"/>
        <v>0.87863565889474726</v>
      </c>
      <c r="DR74" s="77">
        <f t="shared" si="471"/>
        <v>0.87673882820693505</v>
      </c>
      <c r="DS74" s="77">
        <f t="shared" si="471"/>
        <v>0.87315114035889885</v>
      </c>
      <c r="DT74" s="77">
        <f t="shared" si="471"/>
        <v>0.86979099782644842</v>
      </c>
      <c r="DU74" s="77">
        <f t="shared" si="471"/>
        <v>0.8666853397720089</v>
      </c>
      <c r="DV74" s="77">
        <f t="shared" si="471"/>
        <v>0.86386722838572227</v>
      </c>
      <c r="DW74" s="77">
        <f t="shared" si="471"/>
        <v>0.86139746790489558</v>
      </c>
      <c r="DX74" s="77">
        <f t="shared" si="471"/>
        <v>0.85914184153326656</v>
      </c>
      <c r="DY74" s="77">
        <f t="shared" si="471"/>
        <v>0.85739958970496866</v>
      </c>
    </row>
    <row r="75" spans="2:129" x14ac:dyDescent="0.2">
      <c r="B75" s="10"/>
      <c r="D75" s="76" t="s">
        <v>75</v>
      </c>
      <c r="E75" s="77">
        <f t="shared" ref="E75:F75" si="472">E34/E37</f>
        <v>0.78309187770074917</v>
      </c>
      <c r="F75" s="77">
        <f t="shared" si="472"/>
        <v>0.79009880312645198</v>
      </c>
      <c r="G75" s="77">
        <f t="shared" ref="G75:Q75" si="473">G34/G37</f>
        <v>0.79633719633435252</v>
      </c>
      <c r="H75" s="77">
        <f t="shared" si="473"/>
        <v>0.80167437669428698</v>
      </c>
      <c r="I75" s="77">
        <f t="shared" si="473"/>
        <v>0.80474811586676886</v>
      </c>
      <c r="J75" s="77">
        <f t="shared" si="473"/>
        <v>0.80060769514948815</v>
      </c>
      <c r="K75" s="77">
        <f t="shared" si="473"/>
        <v>0.79518998168845034</v>
      </c>
      <c r="L75" s="77">
        <f t="shared" si="473"/>
        <v>0.79013755194445379</v>
      </c>
      <c r="M75" s="77">
        <f t="shared" si="473"/>
        <v>0.7854861067374016</v>
      </c>
      <c r="N75" s="77">
        <f t="shared" si="473"/>
        <v>0.78129399225815654</v>
      </c>
      <c r="O75" s="77">
        <f t="shared" si="473"/>
        <v>0.77763799935637024</v>
      </c>
      <c r="P75" s="77">
        <f t="shared" si="473"/>
        <v>0.77451400869511866</v>
      </c>
      <c r="Q75" s="77">
        <f t="shared" si="473"/>
        <v>0.77211833521067463</v>
      </c>
      <c r="R75" s="74"/>
      <c r="S75" s="77">
        <f t="shared" ref="S75:AE75" si="474">S34/S37</f>
        <v>0.81298849670982298</v>
      </c>
      <c r="T75" s="77">
        <f t="shared" si="474"/>
        <v>0.81927063567081626</v>
      </c>
      <c r="U75" s="77">
        <f t="shared" si="474"/>
        <v>0.82487092019732722</v>
      </c>
      <c r="V75" s="77">
        <f t="shared" si="474"/>
        <v>0.82968250541119359</v>
      </c>
      <c r="W75" s="77">
        <f t="shared" si="474"/>
        <v>0.83225503699799319</v>
      </c>
      <c r="X75" s="77">
        <f t="shared" si="474"/>
        <v>0.82797358976319113</v>
      </c>
      <c r="Y75" s="77">
        <f t="shared" si="474"/>
        <v>0.82317420679143216</v>
      </c>
      <c r="Z75" s="77">
        <f t="shared" si="474"/>
        <v>0.81871054497083084</v>
      </c>
      <c r="AA75" s="77">
        <f t="shared" si="474"/>
        <v>0.81462095568672221</v>
      </c>
      <c r="AB75" s="77">
        <f t="shared" si="474"/>
        <v>0.81096360097903009</v>
      </c>
      <c r="AC75" s="77">
        <f t="shared" si="474"/>
        <v>0.80779469370302337</v>
      </c>
      <c r="AD75" s="77">
        <f t="shared" si="474"/>
        <v>0.8053356674520723</v>
      </c>
      <c r="AE75" s="77">
        <f t="shared" si="474"/>
        <v>0.80258694240497719</v>
      </c>
      <c r="AF75" s="74"/>
      <c r="AG75" s="77">
        <f t="shared" ref="AG75:AS75" si="475">AG34/AG37</f>
        <v>0.82807143257683435</v>
      </c>
      <c r="AH75" s="77">
        <f t="shared" si="475"/>
        <v>0.8339621112758524</v>
      </c>
      <c r="AI75" s="77">
        <f t="shared" si="475"/>
        <v>0.83922379567620198</v>
      </c>
      <c r="AJ75" s="77">
        <f t="shared" si="475"/>
        <v>0.84379258171794136</v>
      </c>
      <c r="AK75" s="77">
        <f t="shared" si="475"/>
        <v>0.84643798131058101</v>
      </c>
      <c r="AL75" s="77">
        <f t="shared" si="475"/>
        <v>0.84253883816853703</v>
      </c>
      <c r="AM75" s="77">
        <f t="shared" si="475"/>
        <v>0.83808122633055293</v>
      </c>
      <c r="AN75" s="77">
        <f t="shared" si="475"/>
        <v>0.83393570224153379</v>
      </c>
      <c r="AO75" s="77">
        <f t="shared" si="475"/>
        <v>0.83013759177037438</v>
      </c>
      <c r="AP75" s="77">
        <f t="shared" si="475"/>
        <v>0.82674643581789686</v>
      </c>
      <c r="AQ75" s="77">
        <f t="shared" si="475"/>
        <v>0.82379002972169924</v>
      </c>
      <c r="AR75" s="77">
        <f t="shared" si="475"/>
        <v>0.82150950964389147</v>
      </c>
      <c r="AS75" s="77">
        <f t="shared" si="475"/>
        <v>0.81890476462857953</v>
      </c>
      <c r="AT75" s="74"/>
      <c r="AU75" s="77">
        <f t="shared" ref="AU75:BG75" si="476">AU34/AU37</f>
        <v>0.8378764289649836</v>
      </c>
      <c r="AV75" s="77">
        <f t="shared" si="476"/>
        <v>0.84350278360801045</v>
      </c>
      <c r="AW75" s="77">
        <f t="shared" si="476"/>
        <v>0.84853661388970836</v>
      </c>
      <c r="AX75" s="77">
        <f t="shared" si="476"/>
        <v>0.85294829314446508</v>
      </c>
      <c r="AY75" s="77">
        <f t="shared" si="476"/>
        <v>0.85573514190076716</v>
      </c>
      <c r="AZ75" s="77">
        <f t="shared" si="476"/>
        <v>0.8522415290432489</v>
      </c>
      <c r="BA75" s="77">
        <f t="shared" si="476"/>
        <v>0.84801748633648</v>
      </c>
      <c r="BB75" s="77">
        <f t="shared" si="476"/>
        <v>0.84408635858257175</v>
      </c>
      <c r="BC75" s="77">
        <f t="shared" si="476"/>
        <v>0.84048250867090413</v>
      </c>
      <c r="BD75" s="77">
        <f t="shared" si="476"/>
        <v>0.83724924906708731</v>
      </c>
      <c r="BE75" s="77">
        <f t="shared" si="476"/>
        <v>0.83447825488217997</v>
      </c>
      <c r="BF75" s="77">
        <f t="shared" si="476"/>
        <v>0.8321498200927071</v>
      </c>
      <c r="BG75" s="77">
        <f t="shared" si="476"/>
        <v>0.82983050931273961</v>
      </c>
      <c r="BH75" s="74"/>
      <c r="BI75" s="77">
        <f t="shared" ref="BI75:BU75" si="477">BI34/BI37</f>
        <v>0.84502800340893147</v>
      </c>
      <c r="BJ75" s="77">
        <f t="shared" si="477"/>
        <v>0.8504565390448382</v>
      </c>
      <c r="BK75" s="77">
        <f t="shared" si="477"/>
        <v>0.85531979078703768</v>
      </c>
      <c r="BL75" s="77">
        <f t="shared" si="477"/>
        <v>0.85961396231859311</v>
      </c>
      <c r="BM75" s="77">
        <f t="shared" si="477"/>
        <v>0.86252529083494422</v>
      </c>
      <c r="BN75" s="77">
        <f t="shared" si="477"/>
        <v>0.85941204073853861</v>
      </c>
      <c r="BO75" s="77">
        <f t="shared" si="477"/>
        <v>0.85536480320868691</v>
      </c>
      <c r="BP75" s="77">
        <f t="shared" si="477"/>
        <v>0.85159421354528375</v>
      </c>
      <c r="BQ75" s="77">
        <f t="shared" si="477"/>
        <v>0.84813129733024017</v>
      </c>
      <c r="BR75" s="77">
        <f t="shared" si="477"/>
        <v>0.84501419241902354</v>
      </c>
      <c r="BS75" s="77">
        <f t="shared" si="477"/>
        <v>0.8423065742100091</v>
      </c>
      <c r="BT75" s="77">
        <f t="shared" si="477"/>
        <v>0.83990167221107959</v>
      </c>
      <c r="BU75" s="77">
        <f t="shared" si="477"/>
        <v>0.83792795892641825</v>
      </c>
      <c r="BV75" s="74"/>
      <c r="BW75" s="77">
        <f t="shared" ref="BW75:CI75" si="478">BW34/BW37</f>
        <v>0.85060217291767215</v>
      </c>
      <c r="BX75" s="77">
        <f t="shared" si="478"/>
        <v>0.8558735243687704</v>
      </c>
      <c r="BY75" s="77">
        <f t="shared" si="478"/>
        <v>0.86060105943146925</v>
      </c>
      <c r="BZ75" s="77">
        <f t="shared" si="478"/>
        <v>0.86480062993893247</v>
      </c>
      <c r="CA75" s="77">
        <f t="shared" si="478"/>
        <v>0.86780849275371619</v>
      </c>
      <c r="CB75" s="77">
        <f t="shared" si="478"/>
        <v>0.86504209776514029</v>
      </c>
      <c r="CC75" s="77">
        <f t="shared" si="478"/>
        <v>0.86113711119639025</v>
      </c>
      <c r="CD75" s="77">
        <f t="shared" si="478"/>
        <v>0.85749445693210868</v>
      </c>
      <c r="CE75" s="77">
        <f t="shared" si="478"/>
        <v>0.85414407016929428</v>
      </c>
      <c r="CF75" s="77">
        <f t="shared" si="478"/>
        <v>0.85112858646993872</v>
      </c>
      <c r="CG75" s="77">
        <f t="shared" si="478"/>
        <v>0.84844388435790874</v>
      </c>
      <c r="CH75" s="77">
        <f t="shared" si="478"/>
        <v>0.84605937747376847</v>
      </c>
      <c r="CI75" s="77">
        <f t="shared" si="478"/>
        <v>0.84427565709088093</v>
      </c>
      <c r="CJ75" s="74"/>
      <c r="CK75" s="77">
        <f t="shared" ref="CK75:CW75" si="479">CK34/CK37</f>
        <v>0.85513896051375926</v>
      </c>
      <c r="CL75" s="77">
        <f t="shared" si="479"/>
        <v>0.86028042288479045</v>
      </c>
      <c r="CM75" s="77">
        <f t="shared" si="479"/>
        <v>0.86489562524240104</v>
      </c>
      <c r="CN75" s="77">
        <f t="shared" si="479"/>
        <v>0.8690156948439961</v>
      </c>
      <c r="CO75" s="77">
        <f t="shared" si="479"/>
        <v>0.87209567523859255</v>
      </c>
      <c r="CP75" s="77">
        <f t="shared" si="479"/>
        <v>0.8696420334651469</v>
      </c>
      <c r="CQ75" s="77">
        <f t="shared" si="479"/>
        <v>0.86585629536148057</v>
      </c>
      <c r="CR75" s="77">
        <f t="shared" si="479"/>
        <v>0.86231972278830271</v>
      </c>
      <c r="CS75" s="77">
        <f t="shared" si="479"/>
        <v>0.85906076068799331</v>
      </c>
      <c r="CT75" s="77">
        <f t="shared" si="479"/>
        <v>0.85611437570583293</v>
      </c>
      <c r="CU75" s="77">
        <f t="shared" si="479"/>
        <v>0.85348865392131879</v>
      </c>
      <c r="CV75" s="77">
        <f t="shared" si="479"/>
        <v>0.85114776848087459</v>
      </c>
      <c r="CW75" s="77">
        <f t="shared" si="479"/>
        <v>0.8494379727002328</v>
      </c>
      <c r="CX75" s="74"/>
      <c r="CY75" s="77">
        <f t="shared" ref="CY75:DK75" si="480">CY34/CY37</f>
        <v>0.85894564578222476</v>
      </c>
      <c r="CZ75" s="77">
        <f t="shared" si="480"/>
        <v>0.8639767256252634</v>
      </c>
      <c r="DA75" s="77">
        <f t="shared" si="480"/>
        <v>0.86849632439517865</v>
      </c>
      <c r="DB75" s="77">
        <f t="shared" si="480"/>
        <v>0.87254768840202057</v>
      </c>
      <c r="DC75" s="77">
        <f t="shared" si="480"/>
        <v>0.87568078765936874</v>
      </c>
      <c r="DD75" s="77">
        <f t="shared" si="480"/>
        <v>0.87350746952280356</v>
      </c>
      <c r="DE75" s="77">
        <f t="shared" si="480"/>
        <v>0.86982471854499965</v>
      </c>
      <c r="DF75" s="77">
        <f t="shared" si="480"/>
        <v>0.86637867639692723</v>
      </c>
      <c r="DG75" s="77">
        <f t="shared" si="480"/>
        <v>0.86319647075066308</v>
      </c>
      <c r="DH75" s="77">
        <f t="shared" si="480"/>
        <v>0.86030786405419879</v>
      </c>
      <c r="DI75" s="77">
        <f t="shared" si="480"/>
        <v>0.857756541126108</v>
      </c>
      <c r="DJ75" s="77">
        <f t="shared" si="480"/>
        <v>0.85545792755487282</v>
      </c>
      <c r="DK75" s="77">
        <f t="shared" si="480"/>
        <v>0.85375077105244501</v>
      </c>
      <c r="DL75" s="74"/>
      <c r="DM75" s="77">
        <f t="shared" ref="DM75:DY75" si="481">DM34/DM37</f>
        <v>0.86221274168861506</v>
      </c>
      <c r="DN75" s="77">
        <f t="shared" si="481"/>
        <v>0.86714805754283553</v>
      </c>
      <c r="DO75" s="77">
        <f t="shared" si="481"/>
        <v>0.87158458805011441</v>
      </c>
      <c r="DP75" s="77">
        <f t="shared" si="481"/>
        <v>0.87557539364482539</v>
      </c>
      <c r="DQ75" s="77">
        <f t="shared" si="481"/>
        <v>0.87874727272472908</v>
      </c>
      <c r="DR75" s="77">
        <f t="shared" si="481"/>
        <v>0.87682420623930946</v>
      </c>
      <c r="DS75" s="77">
        <f t="shared" si="481"/>
        <v>0.87323243945501849</v>
      </c>
      <c r="DT75" s="77">
        <f t="shared" si="481"/>
        <v>0.86986537260085717</v>
      </c>
      <c r="DU75" s="77">
        <f t="shared" si="481"/>
        <v>0.86675022792021883</v>
      </c>
      <c r="DV75" s="77">
        <f t="shared" si="481"/>
        <v>0.86392086840195226</v>
      </c>
      <c r="DW75" s="77">
        <f t="shared" si="481"/>
        <v>0.86143952666479562</v>
      </c>
      <c r="DX75" s="77">
        <f t="shared" si="481"/>
        <v>0.85917441157061214</v>
      </c>
      <c r="DY75" s="77">
        <f t="shared" si="481"/>
        <v>0.85743094319371849</v>
      </c>
    </row>
    <row r="76" spans="2:129" x14ac:dyDescent="0.2">
      <c r="B76" s="10"/>
      <c r="D76" s="2"/>
      <c r="E76" s="20"/>
      <c r="F76" s="20"/>
      <c r="G76" s="20"/>
      <c r="H76" s="20"/>
      <c r="I76" s="20"/>
      <c r="J76" s="20"/>
      <c r="K76" s="20"/>
      <c r="L76" s="20"/>
      <c r="M76" s="20"/>
      <c r="N76" s="20"/>
      <c r="P76" s="20"/>
      <c r="R76" s="74"/>
      <c r="T76" s="20"/>
      <c r="V76" s="20"/>
      <c r="X76" s="20"/>
      <c r="Z76" s="20"/>
      <c r="AB76" s="20"/>
      <c r="AD76" s="20"/>
      <c r="AF76" s="74"/>
      <c r="AG76" s="20"/>
      <c r="AH76" s="20"/>
      <c r="AI76" s="20"/>
      <c r="AJ76" s="20"/>
      <c r="AK76" s="20"/>
      <c r="AL76" s="20"/>
      <c r="AM76" s="20"/>
      <c r="AN76" s="20"/>
      <c r="AO76" s="20"/>
      <c r="AP76" s="20"/>
      <c r="AR76" s="20"/>
      <c r="AT76" s="74"/>
      <c r="AV76" s="20"/>
      <c r="AX76" s="20"/>
      <c r="AZ76" s="20"/>
      <c r="BB76" s="20"/>
      <c r="BD76" s="20"/>
      <c r="BF76" s="20"/>
      <c r="BH76" s="74"/>
      <c r="BI76" s="20"/>
      <c r="BJ76" s="20"/>
      <c r="BK76" s="20"/>
      <c r="BL76" s="20"/>
      <c r="BM76" s="20"/>
      <c r="BN76" s="20"/>
      <c r="BO76" s="20"/>
      <c r="BP76" s="20"/>
      <c r="BQ76" s="20"/>
      <c r="BR76" s="20"/>
      <c r="BT76" s="20"/>
      <c r="BV76" s="74"/>
      <c r="BW76" s="20"/>
      <c r="BX76" s="20"/>
      <c r="BY76" s="20"/>
      <c r="BZ76" s="20"/>
      <c r="CA76" s="20"/>
      <c r="CB76" s="20"/>
      <c r="CC76" s="20"/>
      <c r="CD76" s="20"/>
      <c r="CE76" s="20"/>
      <c r="CF76" s="20"/>
      <c r="CH76" s="20"/>
      <c r="CJ76" s="74"/>
      <c r="CL76" s="20"/>
      <c r="CN76" s="20"/>
      <c r="CP76" s="20"/>
      <c r="CR76" s="20"/>
      <c r="CT76" s="20"/>
      <c r="CV76" s="20"/>
      <c r="CX76" s="74"/>
      <c r="CY76" s="20"/>
      <c r="CZ76" s="20"/>
      <c r="DA76" s="20"/>
      <c r="DB76" s="20"/>
      <c r="DC76" s="20"/>
      <c r="DD76" s="20"/>
      <c r="DE76" s="20"/>
      <c r="DF76" s="20"/>
      <c r="DG76" s="20"/>
      <c r="DH76" s="20"/>
      <c r="DJ76" s="20"/>
      <c r="DL76" s="74"/>
      <c r="DN76" s="20"/>
      <c r="DP76" s="20"/>
      <c r="DR76" s="20"/>
      <c r="DT76" s="20"/>
      <c r="DV76" s="20"/>
      <c r="DX76" s="20"/>
    </row>
    <row r="77" spans="2:129" x14ac:dyDescent="0.2">
      <c r="B77" s="10"/>
      <c r="D77" s="2"/>
      <c r="E77" s="20"/>
      <c r="F77" s="20"/>
      <c r="G77" s="20"/>
      <c r="H77" s="20"/>
      <c r="I77" s="20"/>
      <c r="J77" s="20"/>
      <c r="K77" s="20"/>
      <c r="L77" s="20"/>
      <c r="M77" s="20"/>
      <c r="N77" s="20"/>
      <c r="P77" s="20"/>
      <c r="R77" s="74"/>
      <c r="T77" s="20"/>
      <c r="V77" s="20"/>
      <c r="X77" s="20"/>
      <c r="Z77" s="20"/>
      <c r="AB77" s="20"/>
      <c r="AD77" s="20"/>
      <c r="AF77" s="74"/>
      <c r="AG77" s="20"/>
      <c r="AH77" s="20"/>
      <c r="AI77" s="20"/>
      <c r="AJ77" s="20"/>
      <c r="AK77" s="20"/>
      <c r="AL77" s="20"/>
      <c r="AM77" s="20"/>
      <c r="AN77" s="20"/>
      <c r="AO77" s="20"/>
      <c r="AP77" s="20"/>
      <c r="AR77" s="20"/>
      <c r="AT77" s="74"/>
      <c r="AV77" s="20"/>
      <c r="AX77" s="20"/>
      <c r="AZ77" s="20"/>
      <c r="BB77" s="20"/>
      <c r="BD77" s="20"/>
      <c r="BF77" s="20"/>
      <c r="BH77" s="74"/>
      <c r="BI77" s="20"/>
      <c r="BJ77" s="20"/>
      <c r="BK77" s="20"/>
      <c r="BL77" s="20"/>
      <c r="BM77" s="20"/>
      <c r="BN77" s="20"/>
      <c r="BO77" s="20"/>
      <c r="BP77" s="20"/>
      <c r="BQ77" s="20"/>
      <c r="BR77" s="20"/>
      <c r="BT77" s="20"/>
      <c r="BV77" s="74"/>
      <c r="BW77" s="20"/>
      <c r="BX77" s="20"/>
      <c r="BY77" s="20"/>
      <c r="BZ77" s="20"/>
      <c r="CA77" s="20"/>
      <c r="CB77" s="20"/>
      <c r="CC77" s="20"/>
      <c r="CD77" s="20"/>
      <c r="CE77" s="20"/>
      <c r="CF77" s="20"/>
      <c r="CH77" s="20"/>
      <c r="CJ77" s="74"/>
      <c r="CL77" s="20"/>
      <c r="CN77" s="20"/>
      <c r="CP77" s="20"/>
      <c r="CR77" s="20"/>
      <c r="CT77" s="20"/>
      <c r="CV77" s="20"/>
      <c r="CX77" s="74"/>
      <c r="CY77" s="20"/>
      <c r="CZ77" s="20"/>
      <c r="DA77" s="20"/>
      <c r="DB77" s="20"/>
      <c r="DC77" s="20"/>
      <c r="DD77" s="20"/>
      <c r="DE77" s="20"/>
      <c r="DF77" s="20"/>
      <c r="DG77" s="20"/>
      <c r="DH77" s="20"/>
      <c r="DJ77" s="20"/>
      <c r="DL77" s="74"/>
      <c r="DN77" s="20"/>
      <c r="DP77" s="20"/>
      <c r="DR77" s="20"/>
      <c r="DT77" s="20"/>
      <c r="DV77" s="20"/>
      <c r="DX77" s="20"/>
    </row>
    <row r="78" spans="2:129" x14ac:dyDescent="0.2">
      <c r="B78" s="10"/>
      <c r="D78" s="2"/>
      <c r="E78" s="20"/>
      <c r="F78" s="20"/>
      <c r="G78" s="20"/>
      <c r="H78" s="20"/>
      <c r="I78" s="20"/>
      <c r="J78" s="20"/>
      <c r="K78" s="20"/>
      <c r="L78" s="20"/>
      <c r="M78" s="20"/>
      <c r="N78" s="20"/>
      <c r="P78" s="20"/>
      <c r="R78" s="74"/>
      <c r="T78" s="20"/>
      <c r="V78" s="20"/>
      <c r="X78" s="20"/>
      <c r="Z78" s="20"/>
      <c r="AB78" s="20"/>
      <c r="AD78" s="20"/>
      <c r="AF78" s="74"/>
      <c r="AG78" s="20"/>
      <c r="AH78" s="20"/>
      <c r="AI78" s="20"/>
      <c r="AJ78" s="20"/>
      <c r="AK78" s="20"/>
      <c r="AL78" s="20"/>
      <c r="AM78" s="20"/>
      <c r="AN78" s="20"/>
      <c r="AO78" s="20"/>
      <c r="AP78" s="20"/>
      <c r="AR78" s="20"/>
      <c r="AT78" s="74"/>
      <c r="AV78" s="20"/>
      <c r="AX78" s="20"/>
      <c r="AZ78" s="20"/>
      <c r="BB78" s="20"/>
      <c r="BD78" s="20"/>
      <c r="BF78" s="20"/>
      <c r="BH78" s="74"/>
      <c r="BI78" s="20"/>
      <c r="BJ78" s="20"/>
      <c r="BK78" s="20"/>
      <c r="BL78" s="20"/>
      <c r="BM78" s="20"/>
      <c r="BN78" s="20"/>
      <c r="BO78" s="20"/>
      <c r="BP78" s="20"/>
      <c r="BQ78" s="20"/>
      <c r="BR78" s="20"/>
      <c r="BT78" s="20"/>
      <c r="BV78" s="74"/>
      <c r="BW78" s="20"/>
      <c r="BX78" s="20"/>
      <c r="BY78" s="20"/>
      <c r="BZ78" s="20"/>
      <c r="CA78" s="20"/>
      <c r="CB78" s="20"/>
      <c r="CC78" s="20"/>
      <c r="CD78" s="20"/>
      <c r="CE78" s="20"/>
      <c r="CF78" s="20"/>
      <c r="CH78" s="20"/>
      <c r="CJ78" s="74"/>
      <c r="CL78" s="20"/>
      <c r="CN78" s="20"/>
      <c r="CP78" s="20"/>
      <c r="CR78" s="20"/>
      <c r="CT78" s="20"/>
      <c r="CV78" s="20"/>
      <c r="CX78" s="74"/>
      <c r="CY78" s="20"/>
      <c r="CZ78" s="20"/>
      <c r="DA78" s="20"/>
      <c r="DB78" s="20"/>
      <c r="DC78" s="20"/>
      <c r="DD78" s="20"/>
      <c r="DE78" s="20"/>
      <c r="DF78" s="20"/>
      <c r="DG78" s="20"/>
      <c r="DH78" s="20"/>
      <c r="DJ78" s="20"/>
      <c r="DL78" s="74"/>
      <c r="DN78" s="20"/>
      <c r="DP78" s="20"/>
      <c r="DR78" s="20"/>
      <c r="DT78" s="20"/>
      <c r="DV78" s="20"/>
      <c r="DX78" s="20"/>
    </row>
    <row r="79" spans="2:129" x14ac:dyDescent="0.2">
      <c r="B79" s="10"/>
      <c r="C79" s="19" t="s">
        <v>76</v>
      </c>
      <c r="D79" s="72" t="s">
        <v>64</v>
      </c>
      <c r="E79" s="73">
        <f t="shared" ref="E79:Q79" si="482">SUM(E65:E70)/6</f>
        <v>0.78070238662225722</v>
      </c>
      <c r="F79" s="73">
        <f t="shared" ref="F79" si="483">SUM(F65:F70)/6</f>
        <v>0.78780625701700469</v>
      </c>
      <c r="G79" s="73">
        <f t="shared" si="482"/>
        <v>0.79412833241166558</v>
      </c>
      <c r="H79" s="73">
        <f t="shared" ref="H79" si="484">SUM(H65:H70)/6</f>
        <v>0.7995500066712059</v>
      </c>
      <c r="I79" s="73">
        <f t="shared" si="482"/>
        <v>0.80283252390508431</v>
      </c>
      <c r="J79" s="73">
        <f t="shared" ref="J79" si="485">SUM(J65:J70)/6</f>
        <v>0.7990065050300269</v>
      </c>
      <c r="K79" s="73">
        <f t="shared" si="482"/>
        <v>0.79350798931294475</v>
      </c>
      <c r="L79" s="73">
        <f t="shared" ref="L79" si="486">SUM(L65:L70)/6</f>
        <v>0.78831583268048966</v>
      </c>
      <c r="M79" s="73">
        <f t="shared" si="482"/>
        <v>0.78339965077986362</v>
      </c>
      <c r="N79" s="73">
        <f t="shared" ref="N79" si="487">SUM(N65:N70)/6</f>
        <v>0.7786990937660736</v>
      </c>
      <c r="O79" s="73">
        <f t="shared" si="482"/>
        <v>0.77406578123168124</v>
      </c>
      <c r="P79" s="73">
        <f t="shared" ref="P79" si="488">SUM(P65:P70)/6</f>
        <v>0.76900343631321233</v>
      </c>
      <c r="Q79" s="73">
        <f t="shared" si="482"/>
        <v>0.76243214996282827</v>
      </c>
      <c r="R79" s="74"/>
      <c r="S79" s="73">
        <f t="shared" ref="S79:AE79" si="489">SUM(S65:S70)/6</f>
        <v>0.81089342024934419</v>
      </c>
      <c r="T79" s="73">
        <f t="shared" ref="T79" si="490">SUM(T65:T70)/6</f>
        <v>0.8172681902567307</v>
      </c>
      <c r="U79" s="73">
        <f t="shared" si="489"/>
        <v>0.82294849651630519</v>
      </c>
      <c r="V79" s="73">
        <f t="shared" ref="V79" si="491">SUM(V65:V70)/6</f>
        <v>0.82784097902840825</v>
      </c>
      <c r="W79" s="73">
        <f t="shared" si="489"/>
        <v>0.83062022017006421</v>
      </c>
      <c r="X79" s="73">
        <f t="shared" ref="X79" si="492">SUM(X65:X70)/6</f>
        <v>0.82648164343673081</v>
      </c>
      <c r="Y79" s="73">
        <f t="shared" si="489"/>
        <v>0.82147678119025447</v>
      </c>
      <c r="Z79" s="73">
        <f t="shared" ref="Z79" si="493">SUM(Z65:Z70)/6</f>
        <v>0.81666476862598314</v>
      </c>
      <c r="AA79" s="73">
        <f t="shared" si="489"/>
        <v>0.81197179863936786</v>
      </c>
      <c r="AB79" s="73">
        <f t="shared" ref="AB79" si="494">SUM(AB65:AB70)/6</f>
        <v>0.80726034340998387</v>
      </c>
      <c r="AC79" s="73">
        <f t="shared" si="489"/>
        <v>0.80221650203274686</v>
      </c>
      <c r="AD79" s="73">
        <f t="shared" ref="AD79" si="495">SUM(AD65:AD70)/6</f>
        <v>0.79623886522153209</v>
      </c>
      <c r="AE79" s="73">
        <f t="shared" si="489"/>
        <v>0.78611919940815467</v>
      </c>
      <c r="AF79" s="74"/>
      <c r="AG79" s="73">
        <f t="shared" ref="AG79:AS79" si="496">SUM(AG65:AG70)/6</f>
        <v>0.82610069733035418</v>
      </c>
      <c r="AH79" s="73">
        <f t="shared" si="496"/>
        <v>0.83208056323929336</v>
      </c>
      <c r="AI79" s="73">
        <f t="shared" si="496"/>
        <v>0.83741952174365863</v>
      </c>
      <c r="AJ79" s="73">
        <f t="shared" si="496"/>
        <v>0.84206443774444895</v>
      </c>
      <c r="AK79" s="73">
        <f t="shared" si="496"/>
        <v>0.84489020872738729</v>
      </c>
      <c r="AL79" s="73">
        <f t="shared" si="496"/>
        <v>0.84107632366012242</v>
      </c>
      <c r="AM79" s="73">
        <f t="shared" si="496"/>
        <v>0.83632630021493126</v>
      </c>
      <c r="AN79" s="73">
        <f t="shared" si="496"/>
        <v>0.83169145419008916</v>
      </c>
      <c r="AO79" s="73">
        <f t="shared" si="496"/>
        <v>0.82706816785232673</v>
      </c>
      <c r="AP79" s="73">
        <f t="shared" si="496"/>
        <v>0.82227923550656223</v>
      </c>
      <c r="AQ79" s="73">
        <f t="shared" si="496"/>
        <v>0.8169112153664968</v>
      </c>
      <c r="AR79" s="73">
        <f t="shared" si="496"/>
        <v>0.81024517834064336</v>
      </c>
      <c r="AS79" s="73">
        <f t="shared" si="496"/>
        <v>0.79885802289633612</v>
      </c>
      <c r="AT79" s="74"/>
      <c r="AU79" s="73">
        <f t="shared" ref="AU79" si="497">SUM(AU65:AU70)/6</f>
        <v>0.83597105638352076</v>
      </c>
      <c r="AV79" s="73">
        <f t="shared" ref="AV79" si="498">SUM(AV65:AV70)/6</f>
        <v>0.84168376533082467</v>
      </c>
      <c r="AW79" s="73">
        <f t="shared" ref="AW79" si="499">SUM(AW65:AW70)/6</f>
        <v>0.84679275434247192</v>
      </c>
      <c r="AX79" s="73">
        <f t="shared" ref="AX79" si="500">SUM(AX65:AX70)/6</f>
        <v>0.85127703573772806</v>
      </c>
      <c r="AY79" s="73">
        <f t="shared" ref="AY79" si="501">SUM(AY65:AY70)/6</f>
        <v>0.85422137074857052</v>
      </c>
      <c r="AZ79" s="73">
        <f t="shared" ref="AZ79" si="502">SUM(AZ65:AZ70)/6</f>
        <v>0.85078869950909775</v>
      </c>
      <c r="BA79" s="73">
        <f t="shared" ref="BA79" si="503">SUM(BA65:BA70)/6</f>
        <v>0.84620754452696756</v>
      </c>
      <c r="BB79" s="73">
        <f t="shared" ref="BB79" si="504">SUM(BB65:BB70)/6</f>
        <v>0.84168366499737568</v>
      </c>
      <c r="BC79" s="73">
        <f t="shared" ref="BC79" si="505">SUM(BC65:BC70)/6</f>
        <v>0.83709493921841249</v>
      </c>
      <c r="BD79" s="73">
        <f t="shared" ref="BD79" si="506">SUM(BD65:BD70)/6</f>
        <v>0.83222167154159132</v>
      </c>
      <c r="BE79" s="73">
        <f t="shared" ref="BE79" si="507">SUM(BE65:BE70)/6</f>
        <v>0.82667861841852097</v>
      </c>
      <c r="BF79" s="73">
        <f t="shared" ref="BF79" si="508">SUM(BF65:BF70)/6</f>
        <v>0.81943488987087199</v>
      </c>
      <c r="BG79" s="73">
        <f t="shared" ref="BG79" si="509">SUM(BG65:BG70)/6</f>
        <v>0.80763954201630905</v>
      </c>
      <c r="BH79" s="74"/>
      <c r="BI79" s="73">
        <f t="shared" ref="BI79:BU79" si="510">SUM(BI65:BI70)/6</f>
        <v>0.84315969210345021</v>
      </c>
      <c r="BJ79" s="73">
        <f t="shared" si="510"/>
        <v>0.84867213079050974</v>
      </c>
      <c r="BK79" s="73">
        <f t="shared" si="510"/>
        <v>0.85360882416777473</v>
      </c>
      <c r="BL79" s="73">
        <f t="shared" si="510"/>
        <v>0.85797313608202164</v>
      </c>
      <c r="BM79" s="73">
        <f t="shared" si="510"/>
        <v>0.86102468628792439</v>
      </c>
      <c r="BN79" s="73">
        <f t="shared" si="510"/>
        <v>0.85796193090052286</v>
      </c>
      <c r="BO79" s="73">
        <f t="shared" si="510"/>
        <v>0.85350666054805158</v>
      </c>
      <c r="BP79" s="73">
        <f t="shared" si="510"/>
        <v>0.84906265952304771</v>
      </c>
      <c r="BQ79" s="73">
        <f t="shared" si="510"/>
        <v>0.84449173909171871</v>
      </c>
      <c r="BR79" s="73">
        <f t="shared" si="510"/>
        <v>0.83955264039529176</v>
      </c>
      <c r="BS79" s="73">
        <f t="shared" si="510"/>
        <v>0.83380917011839017</v>
      </c>
      <c r="BT79" s="73">
        <f t="shared" si="510"/>
        <v>0.82615739962573154</v>
      </c>
      <c r="BU79" s="73">
        <f t="shared" si="510"/>
        <v>0.81430339027610532</v>
      </c>
      <c r="BV79" s="74"/>
      <c r="BW79" s="73">
        <f t="shared" ref="BW79:CI79" si="511">SUM(BW65:BW70)/6</f>
        <v>0.84875495921069133</v>
      </c>
      <c r="BX79" s="73">
        <f t="shared" si="511"/>
        <v>0.85410803019342774</v>
      </c>
      <c r="BY79" s="73">
        <f t="shared" si="511"/>
        <v>0.85890755799327934</v>
      </c>
      <c r="BZ79" s="73">
        <f t="shared" si="511"/>
        <v>0.86317556091008107</v>
      </c>
      <c r="CA79" s="73">
        <f t="shared" si="511"/>
        <v>0.86631103040060109</v>
      </c>
      <c r="CB79" s="73">
        <f t="shared" si="511"/>
        <v>0.8635918612215393</v>
      </c>
      <c r="CC79" s="73">
        <f t="shared" si="511"/>
        <v>0.8592371557317029</v>
      </c>
      <c r="CD79" s="73">
        <f t="shared" si="511"/>
        <v>0.85485551360051548</v>
      </c>
      <c r="CE79" s="73">
        <f t="shared" si="511"/>
        <v>0.85029810965095409</v>
      </c>
      <c r="CF79" s="73">
        <f t="shared" si="511"/>
        <v>0.84531688927374649</v>
      </c>
      <c r="CG79" s="73">
        <f t="shared" si="511"/>
        <v>0.83939786117927973</v>
      </c>
      <c r="CH79" s="73">
        <f t="shared" si="511"/>
        <v>0.83152753216233533</v>
      </c>
      <c r="CI79" s="73">
        <f t="shared" si="511"/>
        <v>0.81961874901084808</v>
      </c>
      <c r="CJ79" s="74"/>
      <c r="CK79" s="73">
        <f t="shared" ref="CK79" si="512">SUM(CK65:CK70)/6</f>
        <v>0.85330294061789458</v>
      </c>
      <c r="CL79" s="73">
        <f t="shared" ref="CL79" si="513">SUM(CL65:CL70)/6</f>
        <v>0.85852412234590869</v>
      </c>
      <c r="CM79" s="73">
        <f t="shared" ref="CM79" si="514">SUM(CM65:CM70)/6</f>
        <v>0.86321005757569746</v>
      </c>
      <c r="CN79" s="73">
        <f t="shared" ref="CN79" si="515">SUM(CN65:CN70)/6</f>
        <v>0.86739737848214216</v>
      </c>
      <c r="CO79" s="73">
        <f t="shared" ref="CO79" si="516">SUM(CO65:CO70)/6</f>
        <v>0.87059584632882181</v>
      </c>
      <c r="CP79" s="73">
        <f t="shared" ref="CP79" si="517">SUM(CP65:CP70)/6</f>
        <v>0.86819046885601203</v>
      </c>
      <c r="CQ79" s="73">
        <f t="shared" ref="CQ79" si="518">SUM(CQ65:CQ70)/6</f>
        <v>0.86391990263291396</v>
      </c>
      <c r="CR79" s="73">
        <f t="shared" ref="CR79" si="519">SUM(CR65:CR70)/6</f>
        <v>0.85958940952675411</v>
      </c>
      <c r="CS79" s="73">
        <f t="shared" ref="CS79" si="520">SUM(CS65:CS70)/6</f>
        <v>0.85504113900553447</v>
      </c>
      <c r="CT79" s="73">
        <f t="shared" ref="CT79" si="521">SUM(CT65:CT70)/6</f>
        <v>0.85001047237958482</v>
      </c>
      <c r="CU79" s="73">
        <f t="shared" ref="CU79" si="522">SUM(CU65:CU70)/6</f>
        <v>0.84399290213935363</v>
      </c>
      <c r="CV79" s="73">
        <f t="shared" ref="CV79" si="523">SUM(CV65:CV70)/6</f>
        <v>0.83597789441199366</v>
      </c>
      <c r="CW79" s="73">
        <f t="shared" ref="CW79" si="524">SUM(CW65:CW70)/6</f>
        <v>0.82399596410606823</v>
      </c>
      <c r="CX79" s="74"/>
      <c r="CY79" s="73">
        <f t="shared" ref="CY79:DK79" si="525">SUM(CY65:CY70)/6</f>
        <v>0.85711423613057314</v>
      </c>
      <c r="CZ79" s="73">
        <f t="shared" si="525"/>
        <v>0.86222319457136043</v>
      </c>
      <c r="DA79" s="73">
        <f t="shared" si="525"/>
        <v>0.86681240841332496</v>
      </c>
      <c r="DB79" s="73">
        <f t="shared" si="525"/>
        <v>0.87093022054020208</v>
      </c>
      <c r="DC79" s="73">
        <f t="shared" si="525"/>
        <v>0.87417527407325368</v>
      </c>
      <c r="DD79" s="73">
        <f t="shared" si="525"/>
        <v>0.87205411810638767</v>
      </c>
      <c r="DE79" s="73">
        <f t="shared" si="525"/>
        <v>0.86785633391256845</v>
      </c>
      <c r="DF79" s="73">
        <f t="shared" si="525"/>
        <v>0.86356931142916871</v>
      </c>
      <c r="DG79" s="73">
        <f t="shared" si="525"/>
        <v>0.85902771757076934</v>
      </c>
      <c r="DH79" s="73">
        <f t="shared" si="525"/>
        <v>0.85395550273506016</v>
      </c>
      <c r="DI79" s="73">
        <f t="shared" si="525"/>
        <v>0.84787900401463778</v>
      </c>
      <c r="DJ79" s="73">
        <f t="shared" si="525"/>
        <v>0.83975131750780818</v>
      </c>
      <c r="DK79" s="73">
        <f t="shared" si="525"/>
        <v>0.82768398541941368</v>
      </c>
      <c r="DL79" s="74"/>
      <c r="DM79" s="73">
        <f t="shared" ref="DM79" si="526">SUM(DM65:DM70)/6</f>
        <v>0.86038138578432377</v>
      </c>
      <c r="DN79" s="73">
        <f t="shared" ref="DN79" si="527">SUM(DN65:DN70)/6</f>
        <v>0.86539285503315488</v>
      </c>
      <c r="DO79" s="73">
        <f t="shared" ref="DO79" si="528">SUM(DO65:DO70)/6</f>
        <v>0.86989799205023299</v>
      </c>
      <c r="DP79" s="73">
        <f t="shared" ref="DP79" si="529">SUM(DP65:DP70)/6</f>
        <v>0.87395471914909229</v>
      </c>
      <c r="DQ79" s="73">
        <f t="shared" ref="DQ79" si="530">SUM(DQ65:DQ70)/6</f>
        <v>0.87723394512950403</v>
      </c>
      <c r="DR79" s="73">
        <f t="shared" ref="DR79" si="531">SUM(DR65:DR70)/6</f>
        <v>0.87536896517759122</v>
      </c>
      <c r="DS79" s="73">
        <f t="shared" ref="DS79" si="532">SUM(DS65:DS70)/6</f>
        <v>0.87123574716594521</v>
      </c>
      <c r="DT79" s="73">
        <f t="shared" ref="DT79" si="533">SUM(DT65:DT70)/6</f>
        <v>0.86698666439027017</v>
      </c>
      <c r="DU79" s="73">
        <f t="shared" ref="DU79" si="534">SUM(DU65:DU70)/6</f>
        <v>0.86245137090624713</v>
      </c>
      <c r="DV79" s="73">
        <f t="shared" ref="DV79" si="535">SUM(DV65:DV70)/6</f>
        <v>0.85735275205563077</v>
      </c>
      <c r="DW79" s="73">
        <f t="shared" ref="DW79" si="536">SUM(DW65:DW70)/6</f>
        <v>0.85122924461143334</v>
      </c>
      <c r="DX79" s="73">
        <f t="shared" ref="DX79" si="537">SUM(DX65:DX70)/6</f>
        <v>0.84300397158197427</v>
      </c>
      <c r="DY79" s="73">
        <f t="shared" ref="DY79" si="538">SUM(DY65:DY70)/6</f>
        <v>0.83084638991216864</v>
      </c>
    </row>
    <row r="80" spans="2:129" x14ac:dyDescent="0.2">
      <c r="B80" s="10"/>
      <c r="C80" s="19" t="s">
        <v>77</v>
      </c>
      <c r="D80" s="74" t="s">
        <v>63</v>
      </c>
      <c r="E80" s="74">
        <f t="shared" ref="E80:Q80" si="539">SUM(E67:E75)/9</f>
        <v>0.78194505546113779</v>
      </c>
      <c r="F80" s="74">
        <f t="shared" ref="F80" si="540">SUM(F67:F75)/9</f>
        <v>0.78899738640399564</v>
      </c>
      <c r="G80" s="74">
        <f t="shared" si="539"/>
        <v>0.79527506516637914</v>
      </c>
      <c r="H80" s="74">
        <f t="shared" ref="H80" si="541">SUM(H67:H75)/9</f>
        <v>0.80065338720116641</v>
      </c>
      <c r="I80" s="74">
        <f t="shared" si="539"/>
        <v>0.80383725779997517</v>
      </c>
      <c r="J80" s="74">
        <f t="shared" ref="J80" si="542">SUM(J67:J75)/9</f>
        <v>0.79988422178843288</v>
      </c>
      <c r="K80" s="74">
        <f t="shared" si="539"/>
        <v>0.79449678824564218</v>
      </c>
      <c r="L80" s="74">
        <f t="shared" ref="L80" si="543">SUM(L67:L75)/9</f>
        <v>0.78949336932235381</v>
      </c>
      <c r="M80" s="74">
        <f t="shared" si="539"/>
        <v>0.7849052655386336</v>
      </c>
      <c r="N80" s="74">
        <f t="shared" ref="N80" si="544">SUM(N67:N75)/9</f>
        <v>0.78077954079486522</v>
      </c>
      <c r="O80" s="74">
        <f t="shared" si="539"/>
        <v>0.7771703333581621</v>
      </c>
      <c r="P80" s="74">
        <f t="shared" ref="P80" si="545">SUM(P67:P75)/9</f>
        <v>0.77402369269067561</v>
      </c>
      <c r="Q80" s="74">
        <f t="shared" si="539"/>
        <v>0.77145397824524153</v>
      </c>
      <c r="R80" s="74"/>
      <c r="S80" s="74">
        <f t="shared" ref="S80:AE80" si="546">SUM(S67:S75)/9</f>
        <v>0.81202200171642869</v>
      </c>
      <c r="T80" s="74">
        <f t="shared" si="546"/>
        <v>0.81834812321572958</v>
      </c>
      <c r="U80" s="74">
        <f t="shared" si="546"/>
        <v>0.82398637935187369</v>
      </c>
      <c r="V80" s="74">
        <f t="shared" si="546"/>
        <v>0.82883785010642219</v>
      </c>
      <c r="W80" s="74">
        <f t="shared" si="546"/>
        <v>0.83152168366250445</v>
      </c>
      <c r="X80" s="74">
        <f t="shared" si="546"/>
        <v>0.82736536641223712</v>
      </c>
      <c r="Y80" s="74">
        <f t="shared" si="546"/>
        <v>0.82258236808533081</v>
      </c>
      <c r="Z80" s="74">
        <f t="shared" si="546"/>
        <v>0.81814299882163921</v>
      </c>
      <c r="AA80" s="74">
        <f t="shared" si="546"/>
        <v>0.81407647843942921</v>
      </c>
      <c r="AB80" s="74">
        <f t="shared" si="546"/>
        <v>0.81042280336471983</v>
      </c>
      <c r="AC80" s="74">
        <f t="shared" si="546"/>
        <v>0.80720368533819364</v>
      </c>
      <c r="AD80" s="74">
        <f t="shared" si="546"/>
        <v>0.80456714537394491</v>
      </c>
      <c r="AE80" s="74">
        <f t="shared" si="546"/>
        <v>0.80131593063342543</v>
      </c>
      <c r="AF80" s="74"/>
      <c r="AG80" s="74">
        <f t="shared" ref="AG80:AS80" si="547">SUM(AG67:AG75)/9</f>
        <v>0.82719350950751036</v>
      </c>
      <c r="AH80" s="74">
        <f t="shared" si="547"/>
        <v>0.83312715701365225</v>
      </c>
      <c r="AI80" s="74">
        <f t="shared" si="547"/>
        <v>0.83842588187697498</v>
      </c>
      <c r="AJ80" s="74">
        <f t="shared" si="547"/>
        <v>0.8430323087307724</v>
      </c>
      <c r="AK80" s="74">
        <f t="shared" si="547"/>
        <v>0.84577546998439657</v>
      </c>
      <c r="AL80" s="74">
        <f t="shared" si="547"/>
        <v>0.84198489631487083</v>
      </c>
      <c r="AM80" s="74">
        <f t="shared" si="547"/>
        <v>0.83753104128133282</v>
      </c>
      <c r="AN80" s="74">
        <f t="shared" si="547"/>
        <v>0.83338965648467966</v>
      </c>
      <c r="AO80" s="74">
        <f t="shared" si="547"/>
        <v>0.82958419636042924</v>
      </c>
      <c r="AP80" s="74">
        <f t="shared" si="547"/>
        <v>0.82615250694578046</v>
      </c>
      <c r="AQ80" s="74">
        <f t="shared" si="547"/>
        <v>0.82308011335835629</v>
      </c>
      <c r="AR80" s="74">
        <f t="shared" si="547"/>
        <v>0.82051789983972023</v>
      </c>
      <c r="AS80" s="74">
        <f t="shared" si="547"/>
        <v>0.81723371592684257</v>
      </c>
      <c r="AT80" s="74"/>
      <c r="AU80" s="74">
        <f t="shared" ref="AU80:BG80" si="548">SUM(AU67:AU75)/9</f>
        <v>0.83705346861013985</v>
      </c>
      <c r="AV80" s="74">
        <f t="shared" si="548"/>
        <v>0.8427220855190114</v>
      </c>
      <c r="AW80" s="74">
        <f t="shared" si="548"/>
        <v>0.8477923361663765</v>
      </c>
      <c r="AX80" s="74">
        <f t="shared" si="548"/>
        <v>0.85223995396637797</v>
      </c>
      <c r="AY80" s="74">
        <f t="shared" si="548"/>
        <v>0.85511208178799114</v>
      </c>
      <c r="AZ80" s="74">
        <f t="shared" si="548"/>
        <v>0.85172096244593942</v>
      </c>
      <c r="BA80" s="74">
        <f t="shared" si="548"/>
        <v>0.84749034988486083</v>
      </c>
      <c r="BB80" s="74">
        <f t="shared" si="548"/>
        <v>0.84354736169068767</v>
      </c>
      <c r="BC80" s="74">
        <f t="shared" si="548"/>
        <v>0.83991266613018334</v>
      </c>
      <c r="BD80" s="74">
        <f t="shared" si="548"/>
        <v>0.83660449560154504</v>
      </c>
      <c r="BE80" s="74">
        <f t="shared" si="548"/>
        <v>0.83366993818127277</v>
      </c>
      <c r="BF80" s="74">
        <f t="shared" si="548"/>
        <v>0.83098082051337718</v>
      </c>
      <c r="BG80" s="74">
        <f t="shared" si="548"/>
        <v>0.8278754721710686</v>
      </c>
      <c r="BH80" s="74"/>
      <c r="BI80" s="74">
        <f t="shared" ref="BI80:BU80" si="549">SUM(BI67:BI75)/9</f>
        <v>0.84424306978532726</v>
      </c>
      <c r="BJ80" s="74">
        <f t="shared" si="549"/>
        <v>0.84971334627747797</v>
      </c>
      <c r="BK80" s="74">
        <f t="shared" si="549"/>
        <v>0.8546125983142131</v>
      </c>
      <c r="BL80" s="74">
        <f t="shared" si="549"/>
        <v>0.85894152627902409</v>
      </c>
      <c r="BM80" s="74">
        <f t="shared" si="549"/>
        <v>0.86192832040743739</v>
      </c>
      <c r="BN80" s="74">
        <f t="shared" si="549"/>
        <v>0.85891479630847256</v>
      </c>
      <c r="BO80" s="74">
        <f t="shared" si="549"/>
        <v>0.85485238570287236</v>
      </c>
      <c r="BP80" s="74">
        <f t="shared" si="549"/>
        <v>0.85105678226351567</v>
      </c>
      <c r="BQ80" s="74">
        <f t="shared" si="549"/>
        <v>0.84754377894015342</v>
      </c>
      <c r="BR80" s="74">
        <f t="shared" si="549"/>
        <v>0.8443244798413988</v>
      </c>
      <c r="BS80" s="74">
        <f t="shared" si="549"/>
        <v>0.84141253292267648</v>
      </c>
      <c r="BT80" s="74">
        <f t="shared" si="549"/>
        <v>0.83859568823205533</v>
      </c>
      <c r="BU80" s="74">
        <f t="shared" si="549"/>
        <v>0.83575358394742849</v>
      </c>
      <c r="BV80" s="74"/>
      <c r="BW80" s="74">
        <f t="shared" ref="BW80:CI80" si="550">SUM(BW67:BW75)/9</f>
        <v>0.84984524767746994</v>
      </c>
      <c r="BX80" s="74">
        <f t="shared" si="550"/>
        <v>0.85515794470976159</v>
      </c>
      <c r="BY80" s="74">
        <f t="shared" si="550"/>
        <v>0.85992119466667094</v>
      </c>
      <c r="BZ80" s="74">
        <f t="shared" si="550"/>
        <v>0.86415471762457252</v>
      </c>
      <c r="CA80" s="74">
        <f t="shared" si="550"/>
        <v>0.86723057306689444</v>
      </c>
      <c r="CB80" s="74">
        <f t="shared" si="550"/>
        <v>0.86456243869909799</v>
      </c>
      <c r="CC80" s="74">
        <f t="shared" si="550"/>
        <v>0.86063492930352037</v>
      </c>
      <c r="CD80" s="74">
        <f t="shared" si="550"/>
        <v>0.85695610850507564</v>
      </c>
      <c r="CE80" s="74">
        <f t="shared" si="550"/>
        <v>0.85353948098827503</v>
      </c>
      <c r="CF80" s="74">
        <f t="shared" si="550"/>
        <v>0.85039938848200436</v>
      </c>
      <c r="CG80" s="74">
        <f t="shared" si="550"/>
        <v>0.84747792301491054</v>
      </c>
      <c r="CH80" s="74">
        <f t="shared" si="550"/>
        <v>0.8446423762936045</v>
      </c>
      <c r="CI80" s="74">
        <f t="shared" si="550"/>
        <v>0.84192278319466207</v>
      </c>
      <c r="CJ80" s="74"/>
      <c r="CK80" s="74">
        <f t="shared" ref="CK80:CW80" si="551">SUM(CK67:CK75)/9</f>
        <v>0.85440353133846447</v>
      </c>
      <c r="CL80" s="74">
        <f t="shared" si="551"/>
        <v>0.85958602070079304</v>
      </c>
      <c r="CM80" s="74">
        <f t="shared" si="551"/>
        <v>0.86423674413241836</v>
      </c>
      <c r="CN80" s="74">
        <f t="shared" si="551"/>
        <v>0.86839022853332737</v>
      </c>
      <c r="CO80" s="74">
        <f t="shared" si="551"/>
        <v>0.87153253387496099</v>
      </c>
      <c r="CP80" s="74">
        <f t="shared" si="551"/>
        <v>0.86917632350312446</v>
      </c>
      <c r="CQ80" s="74">
        <f t="shared" si="551"/>
        <v>0.86536164724201725</v>
      </c>
      <c r="CR80" s="74">
        <f t="shared" si="551"/>
        <v>0.86177921004695124</v>
      </c>
      <c r="CS80" s="74">
        <f t="shared" si="551"/>
        <v>0.8584399708095205</v>
      </c>
      <c r="CT80" s="74">
        <f t="shared" si="551"/>
        <v>0.85534886435492674</v>
      </c>
      <c r="CU80" s="74">
        <f t="shared" si="551"/>
        <v>0.85246049889275988</v>
      </c>
      <c r="CV80" s="74">
        <f t="shared" si="551"/>
        <v>0.84963334258025902</v>
      </c>
      <c r="CW80" s="74">
        <f t="shared" si="551"/>
        <v>0.84693403281041002</v>
      </c>
      <c r="CX80" s="74"/>
      <c r="CY80" s="74">
        <f t="shared" ref="CY80:DK80" si="552">SUM(CY67:CY75)/9</f>
        <v>0.85822716567920321</v>
      </c>
      <c r="CZ80" s="74">
        <f t="shared" si="552"/>
        <v>0.86329902644827528</v>
      </c>
      <c r="DA80" s="74">
        <f t="shared" si="552"/>
        <v>0.86785401971082432</v>
      </c>
      <c r="DB80" s="74">
        <f t="shared" si="552"/>
        <v>0.87193845209280685</v>
      </c>
      <c r="DC80" s="74">
        <f t="shared" si="552"/>
        <v>0.87512956334341163</v>
      </c>
      <c r="DD80" s="74">
        <f t="shared" si="552"/>
        <v>0.87305323013208391</v>
      </c>
      <c r="DE80" s="74">
        <f t="shared" si="552"/>
        <v>0.86933584227302918</v>
      </c>
      <c r="DF80" s="74">
        <f t="shared" si="552"/>
        <v>0.86583533158696369</v>
      </c>
      <c r="DG80" s="74">
        <f t="shared" si="552"/>
        <v>0.86256037423047727</v>
      </c>
      <c r="DH80" s="74">
        <f t="shared" si="552"/>
        <v>0.85950949794891818</v>
      </c>
      <c r="DI80" s="74">
        <f t="shared" si="552"/>
        <v>0.85667208684558238</v>
      </c>
      <c r="DJ80" s="74">
        <f t="shared" si="552"/>
        <v>0.85385441092944936</v>
      </c>
      <c r="DK80" s="74">
        <f t="shared" si="552"/>
        <v>0.85111462186765086</v>
      </c>
      <c r="DL80" s="74"/>
      <c r="DM80" s="74">
        <f t="shared" ref="DM80:DY80" si="553">SUM(DM67:DM75)/9</f>
        <v>0.86150790731102711</v>
      </c>
      <c r="DN80" s="74">
        <f t="shared" si="553"/>
        <v>0.86648380295078886</v>
      </c>
      <c r="DO80" s="74">
        <f t="shared" si="553"/>
        <v>0.87095564963115224</v>
      </c>
      <c r="DP80" s="74">
        <f t="shared" si="553"/>
        <v>0.87497931538125118</v>
      </c>
      <c r="DQ80" s="74">
        <f t="shared" si="553"/>
        <v>0.87820591179905805</v>
      </c>
      <c r="DR80" s="74">
        <f t="shared" si="553"/>
        <v>0.87637965173111132</v>
      </c>
      <c r="DS80" s="74">
        <f t="shared" si="553"/>
        <v>0.87274811299783916</v>
      </c>
      <c r="DT80" s="74">
        <f t="shared" si="553"/>
        <v>0.86931881602413696</v>
      </c>
      <c r="DU80" s="74">
        <f t="shared" si="553"/>
        <v>0.86609969843011969</v>
      </c>
      <c r="DV80" s="74">
        <f t="shared" si="553"/>
        <v>0.86309245328283035</v>
      </c>
      <c r="DW80" s="74">
        <f t="shared" si="553"/>
        <v>0.86030247496231027</v>
      </c>
      <c r="DX80" s="74">
        <f t="shared" si="553"/>
        <v>0.85748771583002492</v>
      </c>
      <c r="DY80" s="74">
        <f t="shared" si="553"/>
        <v>0.85467569555023526</v>
      </c>
    </row>
    <row r="81" spans="2:129" x14ac:dyDescent="0.2">
      <c r="B81" s="10"/>
      <c r="R81" s="74"/>
      <c r="AF81" s="74"/>
      <c r="AT81" s="74"/>
      <c r="BH81" s="74"/>
      <c r="BV81" s="74"/>
      <c r="CJ81" s="74"/>
      <c r="CX81" s="74"/>
      <c r="DL81" s="74"/>
    </row>
    <row r="82" spans="2:129" x14ac:dyDescent="0.2">
      <c r="B82" s="10"/>
      <c r="C82" s="68" t="s">
        <v>59</v>
      </c>
      <c r="D82" s="10"/>
      <c r="E82">
        <f t="shared" ref="E82:Q82" si="554">E41/E48</f>
        <v>0.51963207941592582</v>
      </c>
      <c r="F82">
        <f t="shared" ref="F82" si="555">F41/F48</f>
        <v>0.50219209627101025</v>
      </c>
      <c r="G82">
        <f t="shared" si="554"/>
        <v>0.48949761433474864</v>
      </c>
      <c r="H82">
        <f t="shared" ref="H82" si="556">H41/H48</f>
        <v>0.48082483917670193</v>
      </c>
      <c r="I82">
        <f t="shared" si="554"/>
        <v>0.47657036983598916</v>
      </c>
      <c r="J82">
        <f t="shared" ref="J82" si="557">J41/J48</f>
        <v>0.48468994757936795</v>
      </c>
      <c r="K82">
        <f t="shared" si="554"/>
        <v>0.50537167213237055</v>
      </c>
      <c r="L82">
        <f t="shared" ref="L82" si="558">L41/L48</f>
        <v>0.53729402242698887</v>
      </c>
      <c r="M82">
        <f t="shared" si="554"/>
        <v>0.58784308259580587</v>
      </c>
      <c r="N82">
        <f t="shared" ref="N82" si="559">N41/N48</f>
        <v>0.67078264533167131</v>
      </c>
      <c r="O82">
        <f t="shared" si="554"/>
        <v>0.81375333405483274</v>
      </c>
      <c r="P82">
        <f t="shared" ref="P82" si="560">P41/P48</f>
        <v>1.0813056062136701</v>
      </c>
      <c r="Q82">
        <f t="shared" si="554"/>
        <v>1.6639291163776893</v>
      </c>
      <c r="R82" s="74"/>
      <c r="S82">
        <f t="shared" ref="S82:AE82" si="561">S41/S48</f>
        <v>0.46832004205690991</v>
      </c>
      <c r="T82">
        <f t="shared" si="561"/>
        <v>0.46596846959020161</v>
      </c>
      <c r="U82">
        <f t="shared" si="561"/>
        <v>0.4666583225357076</v>
      </c>
      <c r="V82">
        <f t="shared" si="561"/>
        <v>0.46950777499295754</v>
      </c>
      <c r="W82">
        <f t="shared" si="561"/>
        <v>0.47172401973572214</v>
      </c>
      <c r="X82">
        <f t="shared" si="561"/>
        <v>0.47195964821578329</v>
      </c>
      <c r="Y82">
        <f t="shared" si="561"/>
        <v>0.48196696553156659</v>
      </c>
      <c r="Z82">
        <f t="shared" si="561"/>
        <v>0.50419528144102654</v>
      </c>
      <c r="AA82">
        <f t="shared" si="561"/>
        <v>0.54610762465523388</v>
      </c>
      <c r="AB82">
        <f t="shared" si="561"/>
        <v>0.62177108924282154</v>
      </c>
      <c r="AC82">
        <f t="shared" si="561"/>
        <v>0.7599182644962047</v>
      </c>
      <c r="AD82">
        <f t="shared" si="561"/>
        <v>1.0287796721774309</v>
      </c>
      <c r="AE82">
        <f t="shared" si="561"/>
        <v>1.6454457088431591</v>
      </c>
      <c r="AF82" s="74"/>
      <c r="AG82">
        <f t="shared" ref="AG82:AS82" si="562">AG41/AG48</f>
        <v>0.46793530024876223</v>
      </c>
      <c r="AH82">
        <f t="shared" si="562"/>
        <v>0.47341326717255872</v>
      </c>
      <c r="AI82">
        <f t="shared" si="562"/>
        <v>0.48130332700965772</v>
      </c>
      <c r="AJ82">
        <f t="shared" si="562"/>
        <v>0.4906595215855849</v>
      </c>
      <c r="AK82">
        <f t="shared" si="562"/>
        <v>0.49695441721600403</v>
      </c>
      <c r="AL82">
        <f t="shared" si="562"/>
        <v>0.49139811527695093</v>
      </c>
      <c r="AM82">
        <f t="shared" si="562"/>
        <v>0.49472874220365187</v>
      </c>
      <c r="AN82">
        <f t="shared" si="562"/>
        <v>0.51046860640064728</v>
      </c>
      <c r="AO82">
        <f t="shared" si="562"/>
        <v>0.54563383058806048</v>
      </c>
      <c r="AP82">
        <f t="shared" si="562"/>
        <v>0.61341302596285008</v>
      </c>
      <c r="AQ82">
        <f t="shared" si="562"/>
        <v>0.74045404791156866</v>
      </c>
      <c r="AR82">
        <f t="shared" si="562"/>
        <v>0.98929179838858949</v>
      </c>
      <c r="AS82">
        <f t="shared" si="562"/>
        <v>1.5498150994367872</v>
      </c>
      <c r="AT82" s="74"/>
      <c r="AU82">
        <f t="shared" ref="AU82:BG82" si="563">AU41/AU48</f>
        <v>0.47876607256155101</v>
      </c>
      <c r="AV82">
        <f t="shared" si="563"/>
        <v>0.48970411577290096</v>
      </c>
      <c r="AW82">
        <f t="shared" si="563"/>
        <v>0.50272068865827568</v>
      </c>
      <c r="AX82">
        <f t="shared" si="563"/>
        <v>0.51688910964439505</v>
      </c>
      <c r="AY82">
        <f t="shared" si="563"/>
        <v>0.52696463975626018</v>
      </c>
      <c r="AZ82">
        <f t="shared" si="563"/>
        <v>0.51751951293677301</v>
      </c>
      <c r="BA82">
        <f t="shared" si="563"/>
        <v>0.51577239631054317</v>
      </c>
      <c r="BB82">
        <f t="shared" si="563"/>
        <v>0.52646744071593365</v>
      </c>
      <c r="BC82">
        <f t="shared" si="563"/>
        <v>0.55615719722444279</v>
      </c>
      <c r="BD82">
        <f t="shared" si="563"/>
        <v>0.61708766137755167</v>
      </c>
      <c r="BE82">
        <f t="shared" si="563"/>
        <v>0.73373832185346022</v>
      </c>
      <c r="BF82">
        <f t="shared" si="563"/>
        <v>0.96205083322734775</v>
      </c>
      <c r="BG82">
        <f t="shared" si="563"/>
        <v>1.4640486938582358</v>
      </c>
      <c r="BH82" s="74"/>
      <c r="BI82">
        <f t="shared" ref="BI82:BU82" si="564">BI41/BI48</f>
        <v>0.49313497737954298</v>
      </c>
      <c r="BJ82">
        <f t="shared" si="564"/>
        <v>0.5083483119407689</v>
      </c>
      <c r="BK82">
        <f t="shared" si="564"/>
        <v>0.52543325492300907</v>
      </c>
      <c r="BL82">
        <f t="shared" si="564"/>
        <v>0.54352096215736767</v>
      </c>
      <c r="BM82">
        <f t="shared" si="564"/>
        <v>0.55717882718582268</v>
      </c>
      <c r="BN82">
        <f t="shared" si="564"/>
        <v>0.54516192090940441</v>
      </c>
      <c r="BO82">
        <f t="shared" si="564"/>
        <v>0.53924595219501192</v>
      </c>
      <c r="BP82">
        <f t="shared" si="564"/>
        <v>0.54576747995674957</v>
      </c>
      <c r="BQ82">
        <f t="shared" si="564"/>
        <v>0.57086249061245886</v>
      </c>
      <c r="BR82">
        <f t="shared" si="564"/>
        <v>0.62593892252506034</v>
      </c>
      <c r="BS82">
        <f t="shared" si="564"/>
        <v>0.73352367034759136</v>
      </c>
      <c r="BT82">
        <f t="shared" si="564"/>
        <v>0.94356734791233188</v>
      </c>
      <c r="BU82">
        <f t="shared" si="564"/>
        <v>1.3969380026162228</v>
      </c>
      <c r="BV82" s="74"/>
      <c r="BW82">
        <f t="shared" ref="BW82:CI82" si="565">BW41/BW48</f>
        <v>0.5086648818713112</v>
      </c>
      <c r="BX82">
        <f t="shared" si="565"/>
        <v>0.52743659807295318</v>
      </c>
      <c r="BY82">
        <f t="shared" si="565"/>
        <v>0.54793969943937493</v>
      </c>
      <c r="BZ82">
        <f t="shared" si="565"/>
        <v>0.5693799089453363</v>
      </c>
      <c r="CA82">
        <f t="shared" si="565"/>
        <v>0.58640304363312268</v>
      </c>
      <c r="CB82">
        <f t="shared" si="565"/>
        <v>0.57275061352968981</v>
      </c>
      <c r="CC82">
        <f t="shared" si="565"/>
        <v>0.5632672757919347</v>
      </c>
      <c r="CD82">
        <f t="shared" si="565"/>
        <v>0.56620733371455934</v>
      </c>
      <c r="CE82">
        <f t="shared" si="565"/>
        <v>0.5873496923933631</v>
      </c>
      <c r="CF82">
        <f t="shared" si="565"/>
        <v>0.63740488728374167</v>
      </c>
      <c r="CG82">
        <f t="shared" si="565"/>
        <v>0.7370531839790585</v>
      </c>
      <c r="CH82">
        <f t="shared" si="565"/>
        <v>0.93164375603245342</v>
      </c>
      <c r="CI82">
        <f t="shared" si="565"/>
        <v>1.345500022883803</v>
      </c>
      <c r="CJ82" s="74"/>
      <c r="CK82">
        <f t="shared" ref="CK82:CW82" si="566">CK41/CK48</f>
        <v>0.52444613825396946</v>
      </c>
      <c r="CL82">
        <f t="shared" si="566"/>
        <v>0.54629230660224626</v>
      </c>
      <c r="CM82">
        <f t="shared" si="566"/>
        <v>0.56976937101532188</v>
      </c>
      <c r="CN82">
        <f t="shared" si="566"/>
        <v>0.59416419335499704</v>
      </c>
      <c r="CO82">
        <f t="shared" si="566"/>
        <v>0.61433318220843003</v>
      </c>
      <c r="CP82">
        <f t="shared" si="566"/>
        <v>0.59972211088738447</v>
      </c>
      <c r="CQ82">
        <f t="shared" si="566"/>
        <v>0.58710676852837762</v>
      </c>
      <c r="CR82">
        <f t="shared" si="566"/>
        <v>0.58689700979842363</v>
      </c>
      <c r="CS82">
        <f t="shared" si="566"/>
        <v>0.60456170056005454</v>
      </c>
      <c r="CT82">
        <f t="shared" si="566"/>
        <v>0.6501818935108159</v>
      </c>
      <c r="CU82">
        <f t="shared" si="566"/>
        <v>0.7430429702006569</v>
      </c>
      <c r="CV82">
        <f t="shared" si="566"/>
        <v>0.92459931753605229</v>
      </c>
      <c r="CW82">
        <f t="shared" si="566"/>
        <v>1.3059737658512438</v>
      </c>
      <c r="CX82" s="74"/>
      <c r="CY82">
        <f t="shared" ref="CY82:DK82" si="567">CY41/CY48</f>
        <v>0.54009157072582792</v>
      </c>
      <c r="CZ82">
        <f t="shared" si="567"/>
        <v>0.56466149370316854</v>
      </c>
      <c r="DA82">
        <f t="shared" si="567"/>
        <v>0.59078751075798086</v>
      </c>
      <c r="DB82">
        <f t="shared" si="567"/>
        <v>0.61783934415990149</v>
      </c>
      <c r="DC82">
        <f t="shared" si="567"/>
        <v>0.64094713208541465</v>
      </c>
      <c r="DD82">
        <f t="shared" si="567"/>
        <v>0.62586948363720962</v>
      </c>
      <c r="DE82">
        <f t="shared" si="567"/>
        <v>0.61045706528203592</v>
      </c>
      <c r="DF82">
        <f t="shared" si="567"/>
        <v>0.60742871025797096</v>
      </c>
      <c r="DG82">
        <f t="shared" si="567"/>
        <v>0.62198478902420451</v>
      </c>
      <c r="DH82">
        <f t="shared" si="567"/>
        <v>0.66366128951358561</v>
      </c>
      <c r="DI82">
        <f t="shared" si="567"/>
        <v>0.75070896465567494</v>
      </c>
      <c r="DJ82">
        <f t="shared" si="567"/>
        <v>0.92115838951135254</v>
      </c>
      <c r="DK82">
        <f t="shared" si="567"/>
        <v>1.2754210471507865</v>
      </c>
      <c r="DL82" s="74"/>
      <c r="DM82">
        <f t="shared" ref="DM82:DY82" si="568">DM41/DM48</f>
        <v>0.55543003080638154</v>
      </c>
      <c r="DN82">
        <f t="shared" si="568"/>
        <v>0.58245658829150693</v>
      </c>
      <c r="DO82">
        <f t="shared" si="568"/>
        <v>0.61098202685020653</v>
      </c>
      <c r="DP82">
        <f t="shared" si="568"/>
        <v>0.6404582834011453</v>
      </c>
      <c r="DQ82">
        <f t="shared" si="568"/>
        <v>0.66631614114392979</v>
      </c>
      <c r="DR82">
        <f t="shared" si="568"/>
        <v>0.65112794293243459</v>
      </c>
      <c r="DS82">
        <f t="shared" si="568"/>
        <v>0.63318795396816741</v>
      </c>
      <c r="DT82">
        <f t="shared" si="568"/>
        <v>0.62760541120150926</v>
      </c>
      <c r="DU82">
        <f t="shared" si="568"/>
        <v>0.63935415034476828</v>
      </c>
      <c r="DV82">
        <f t="shared" si="568"/>
        <v>0.67753954415537954</v>
      </c>
      <c r="DW82">
        <f t="shared" si="568"/>
        <v>0.7595292972030383</v>
      </c>
      <c r="DX82">
        <f t="shared" si="568"/>
        <v>0.9203933338658753</v>
      </c>
      <c r="DY82">
        <f t="shared" si="568"/>
        <v>1.2517180118755455</v>
      </c>
    </row>
    <row r="83" spans="2:129" x14ac:dyDescent="0.2">
      <c r="B83" s="10"/>
      <c r="D83" s="10"/>
      <c r="R83" s="74"/>
      <c r="AF83" s="74"/>
      <c r="AT83" s="74"/>
      <c r="BH83" s="74"/>
      <c r="BV83" s="74"/>
      <c r="CJ83" s="74"/>
      <c r="CX83" s="74"/>
      <c r="DL83" s="74"/>
    </row>
    <row r="84" spans="2:129" x14ac:dyDescent="0.2">
      <c r="B84" s="10"/>
      <c r="C84" s="56" t="s">
        <v>60</v>
      </c>
      <c r="D84" s="4" t="s">
        <v>29</v>
      </c>
      <c r="E84">
        <f t="shared" ref="E84:Q84" si="569">8*E29+9*E30+10*E31+11*E32+12*E33+13*E35+14*E36+15*E37+16*E34</f>
        <v>2.8326577402000001E-2</v>
      </c>
      <c r="F84">
        <f t="shared" ref="F84" si="570">8*F29+9*F30+10*F31+11*F32+12*F33+13*F35+14*F36+15*F37+16*F34</f>
        <v>7.777994846099999E-2</v>
      </c>
      <c r="G84">
        <f t="shared" si="569"/>
        <v>0.19521803239499996</v>
      </c>
      <c r="H84">
        <f t="shared" ref="H84" si="571">8*H29+9*H30+10*H31+11*H32+12*H33+13*H35+14*H36+15*H37+16*H34</f>
        <v>0.44717700914999997</v>
      </c>
      <c r="I84">
        <f t="shared" si="569"/>
        <v>0.89704996995300001</v>
      </c>
      <c r="J84">
        <f t="shared" ref="J84" si="572">8*J29+9*J30+10*J31+11*J32+12*J33+13*J35+14*J36+15*J37+16*J34</f>
        <v>1.1895652908060004</v>
      </c>
      <c r="K84">
        <f t="shared" si="569"/>
        <v>1.1621688389869997</v>
      </c>
      <c r="L84">
        <f t="shared" ref="L84" si="573">8*L29+9*L30+10*L31+11*L32+12*L33+13*L35+14*L36+15*L37+16*L34</f>
        <v>1.127636923808</v>
      </c>
      <c r="M84">
        <f t="shared" si="569"/>
        <v>1.082130675098</v>
      </c>
      <c r="N84">
        <f t="shared" ref="N84" si="574">8*N29+9*N30+10*N31+11*N32+12*N33+13*N35+14*N36+15*N37+16*N34</f>
        <v>1.019765956783</v>
      </c>
      <c r="O84">
        <f t="shared" si="569"/>
        <v>0.93188990463299981</v>
      </c>
      <c r="P84">
        <f t="shared" ref="P84" si="575">8*P29+9*P30+10*P31+11*P32+12*P33+13*P35+14*P36+15*P37+16*P34</f>
        <v>0.80581333990699999</v>
      </c>
      <c r="Q84">
        <f t="shared" si="569"/>
        <v>0.62495079577000001</v>
      </c>
      <c r="R84" s="74"/>
      <c r="S84">
        <f t="shared" ref="S84:AE84" si="576">8*S29+9*S30+10*S31+11*S32+12*S33+13*S35+14*S36+15*S37+16*S34</f>
        <v>3.2768007421999999E-2</v>
      </c>
      <c r="T84">
        <f t="shared" si="576"/>
        <v>8.8868211737000005E-2</v>
      </c>
      <c r="U84">
        <f t="shared" si="576"/>
        <v>0.22093574033000002</v>
      </c>
      <c r="V84">
        <f t="shared" si="576"/>
        <v>0.50368848963399993</v>
      </c>
      <c r="W84">
        <f t="shared" si="576"/>
        <v>1.0095007364969999</v>
      </c>
      <c r="X84">
        <f t="shared" si="576"/>
        <v>1.252387546377</v>
      </c>
      <c r="Y84">
        <f t="shared" si="576"/>
        <v>1.235246096969</v>
      </c>
      <c r="Z84">
        <f t="shared" si="576"/>
        <v>1.2085827083740002</v>
      </c>
      <c r="AA84">
        <f t="shared" si="576"/>
        <v>1.1677332039960002</v>
      </c>
      <c r="AB84">
        <f t="shared" si="576"/>
        <v>1.1055453701369999</v>
      </c>
      <c r="AC84">
        <f t="shared" si="576"/>
        <v>1.011486972515</v>
      </c>
      <c r="AD84">
        <f t="shared" si="576"/>
        <v>0.87094644328199999</v>
      </c>
      <c r="AE84">
        <f t="shared" si="576"/>
        <v>0.66133835998000001</v>
      </c>
      <c r="AF84" s="74"/>
      <c r="AG84">
        <f t="shared" ref="AG84:AS84" si="577">8*AG29+9*AG30+10*AG31+11*AG32+12*AG33+13*AG35+14*AG36+15*AG37+16*AG34</f>
        <v>3.2451587171000003E-2</v>
      </c>
      <c r="AH84">
        <f t="shared" si="577"/>
        <v>8.7470651689999998E-2</v>
      </c>
      <c r="AI84">
        <f t="shared" si="577"/>
        <v>0.21656566857399998</v>
      </c>
      <c r="AJ84">
        <f t="shared" si="577"/>
        <v>0.49380817366499996</v>
      </c>
      <c r="AK84">
        <f t="shared" si="577"/>
        <v>1.002877943001</v>
      </c>
      <c r="AL84">
        <f t="shared" si="577"/>
        <v>1.2605813766079998</v>
      </c>
      <c r="AM84">
        <f t="shared" si="577"/>
        <v>1.2505840490939999</v>
      </c>
      <c r="AN84">
        <f t="shared" si="577"/>
        <v>1.2305286621310001</v>
      </c>
      <c r="AO84">
        <f t="shared" si="577"/>
        <v>1.1956682025930001</v>
      </c>
      <c r="AP84">
        <f t="shared" si="577"/>
        <v>1.138732573053</v>
      </c>
      <c r="AQ84">
        <f t="shared" si="577"/>
        <v>1.0490006231960001</v>
      </c>
      <c r="AR84">
        <f t="shared" si="577"/>
        <v>0.91157025150499982</v>
      </c>
      <c r="AS84">
        <f t="shared" si="577"/>
        <v>0.70447214033200001</v>
      </c>
      <c r="AT84" s="74"/>
      <c r="AU84">
        <f t="shared" ref="AU84:BG84" si="578">8*AU29+9*AU30+10*AU31+11*AU32+12*AU33+13*AU35+14*AU36+15*AU37+16*AU34</f>
        <v>3.1141255869999999E-2</v>
      </c>
      <c r="AV84">
        <f t="shared" si="578"/>
        <v>8.3605531516000003E-2</v>
      </c>
      <c r="AW84">
        <f t="shared" si="578"/>
        <v>0.206480550107</v>
      </c>
      <c r="AX84">
        <f t="shared" si="578"/>
        <v>0.47119600434399994</v>
      </c>
      <c r="AY84">
        <f t="shared" si="578"/>
        <v>0.96944109043400006</v>
      </c>
      <c r="AZ84">
        <f t="shared" si="578"/>
        <v>1.2539484246030002</v>
      </c>
      <c r="BA84">
        <f t="shared" si="578"/>
        <v>1.2492697945450002</v>
      </c>
      <c r="BB84">
        <f t="shared" si="578"/>
        <v>1.2345457429269999</v>
      </c>
      <c r="BC84">
        <f t="shared" si="578"/>
        <v>1.205142752517</v>
      </c>
      <c r="BD84">
        <f t="shared" si="578"/>
        <v>1.1539427368590001</v>
      </c>
      <c r="BE84">
        <f t="shared" si="578"/>
        <v>1.0705552142419998</v>
      </c>
      <c r="BF84">
        <f t="shared" si="578"/>
        <v>0.94012129002700007</v>
      </c>
      <c r="BG84">
        <f t="shared" si="578"/>
        <v>0.742372952019</v>
      </c>
      <c r="BH84" s="74"/>
      <c r="BI84">
        <f t="shared" ref="BI84:BU84" si="579">8*BI29+9*BI30+10*BI31+11*BI32+12*BI33+13*BI35+14*BI36+15*BI37+16*BI34</f>
        <v>2.9658230207999996E-2</v>
      </c>
      <c r="BJ84">
        <f t="shared" si="579"/>
        <v>7.9393930118E-2</v>
      </c>
      <c r="BK84">
        <f t="shared" si="579"/>
        <v>0.19573884554499998</v>
      </c>
      <c r="BL84">
        <f t="shared" si="579"/>
        <v>0.44706803881600005</v>
      </c>
      <c r="BM84">
        <f t="shared" si="579"/>
        <v>0.92983594082799992</v>
      </c>
      <c r="BN84">
        <f t="shared" si="579"/>
        <v>1.2421464695190001</v>
      </c>
      <c r="BO84">
        <f t="shared" si="579"/>
        <v>1.241634909564</v>
      </c>
      <c r="BP84">
        <f t="shared" si="579"/>
        <v>1.2312942892350001</v>
      </c>
      <c r="BQ84">
        <f t="shared" si="579"/>
        <v>1.2066552335540002</v>
      </c>
      <c r="BR84">
        <f t="shared" si="579"/>
        <v>1.1608494811309997</v>
      </c>
      <c r="BS84">
        <f t="shared" si="579"/>
        <v>1.0838056059989998</v>
      </c>
      <c r="BT84">
        <f t="shared" si="579"/>
        <v>0.96129579235200002</v>
      </c>
      <c r="BU84">
        <f t="shared" si="579"/>
        <v>0.77397425302700007</v>
      </c>
      <c r="BV84" s="74"/>
      <c r="BW84">
        <f t="shared" ref="BW84:CI84" si="580">8*BW29+9*BW30+10*BW31+11*BW32+12*BW33+13*BW35+14*BW36+15*BW37+16*BW34</f>
        <v>2.8224669974E-2</v>
      </c>
      <c r="BX84">
        <f t="shared" si="580"/>
        <v>7.5386546013999994E-2</v>
      </c>
      <c r="BY84">
        <f t="shared" si="580"/>
        <v>0.18561651183199998</v>
      </c>
      <c r="BZ84">
        <f t="shared" si="580"/>
        <v>0.42429031820800001</v>
      </c>
      <c r="CA84">
        <f t="shared" si="580"/>
        <v>0.8903550542969999</v>
      </c>
      <c r="CB84">
        <f t="shared" si="580"/>
        <v>1.2285266089220004</v>
      </c>
      <c r="CC84">
        <f t="shared" si="580"/>
        <v>1.2314033024370001</v>
      </c>
      <c r="CD84">
        <f t="shared" si="580"/>
        <v>1.2247491804139998</v>
      </c>
      <c r="CE84">
        <f t="shared" si="580"/>
        <v>1.2042643926099998</v>
      </c>
      <c r="CF84">
        <f t="shared" si="580"/>
        <v>1.1633357182140001</v>
      </c>
      <c r="CG84">
        <f t="shared" si="580"/>
        <v>1.0922991221230001</v>
      </c>
      <c r="CH84">
        <f t="shared" si="580"/>
        <v>0.97751454582800001</v>
      </c>
      <c r="CI84">
        <f t="shared" si="580"/>
        <v>0.80013506678900004</v>
      </c>
      <c r="CJ84" s="74"/>
      <c r="CK84">
        <f t="shared" ref="CK84:CW84" si="581">8*CK29+9*CK30+10*CK31+11*CK32+12*CK33+13*CK35+14*CK36+15*CK37+16*CK34</f>
        <v>2.6900736582000005E-2</v>
      </c>
      <c r="CL84">
        <f t="shared" si="581"/>
        <v>7.1719352895000005E-2</v>
      </c>
      <c r="CM84">
        <f t="shared" si="581"/>
        <v>0.176405766725</v>
      </c>
      <c r="CN84">
        <f t="shared" si="581"/>
        <v>0.40353475975299996</v>
      </c>
      <c r="CO84">
        <f t="shared" si="581"/>
        <v>0.85307581002100008</v>
      </c>
      <c r="CP84">
        <f t="shared" si="581"/>
        <v>1.2144672975129998</v>
      </c>
      <c r="CQ84">
        <f t="shared" si="581"/>
        <v>1.220174864763</v>
      </c>
      <c r="CR84">
        <f t="shared" si="581"/>
        <v>1.216680645304</v>
      </c>
      <c r="CS84">
        <f t="shared" si="581"/>
        <v>1.199842149235</v>
      </c>
      <c r="CT84">
        <f t="shared" si="581"/>
        <v>1.1632881469680001</v>
      </c>
      <c r="CU84">
        <f t="shared" si="581"/>
        <v>1.0977247689199998</v>
      </c>
      <c r="CV84">
        <f t="shared" si="581"/>
        <v>0.99003686338499985</v>
      </c>
      <c r="CW84">
        <f t="shared" si="581"/>
        <v>0.82184053754300013</v>
      </c>
      <c r="CX84" s="74"/>
      <c r="CY84">
        <f t="shared" ref="CY84:DK84" si="582">8*CY29+9*CY30+10*CY31+11*CY32+12*CY33+13*CY35+14*CY36+15*CY37+16*CY34</f>
        <v>2.5696117987999999E-2</v>
      </c>
      <c r="CZ84">
        <f t="shared" si="582"/>
        <v>6.8403291476999986E-2</v>
      </c>
      <c r="DA84">
        <f t="shared" si="582"/>
        <v>0.16810900397799999</v>
      </c>
      <c r="DB84">
        <f t="shared" si="582"/>
        <v>0.38481896125099996</v>
      </c>
      <c r="DC84">
        <f t="shared" si="582"/>
        <v>0.81859613563199995</v>
      </c>
      <c r="DD84">
        <f t="shared" si="582"/>
        <v>1.200587276976</v>
      </c>
      <c r="DE84">
        <f t="shared" si="582"/>
        <v>1.208707175195</v>
      </c>
      <c r="DF84">
        <f t="shared" si="582"/>
        <v>1.207960638146</v>
      </c>
      <c r="DG84">
        <f t="shared" si="582"/>
        <v>1.194342367727</v>
      </c>
      <c r="DH84">
        <f t="shared" si="582"/>
        <v>1.1616998425879999</v>
      </c>
      <c r="DI84">
        <f t="shared" si="582"/>
        <v>1.1010035927069999</v>
      </c>
      <c r="DJ84">
        <f t="shared" si="582"/>
        <v>0.99970419005700006</v>
      </c>
      <c r="DK84">
        <f t="shared" si="582"/>
        <v>0.83988460928600006</v>
      </c>
      <c r="DL84" s="74"/>
      <c r="DM84">
        <f t="shared" ref="DM84:DY84" si="583">8*DM29+9*DM30+10*DM31+11*DM32+12*DM33+13*DM35+14*DM36+15*DM37+16*DM34</f>
        <v>2.4604189356999998E-2</v>
      </c>
      <c r="DN84">
        <f t="shared" si="583"/>
        <v>6.5411219478999999E-2</v>
      </c>
      <c r="DO84">
        <f t="shared" si="583"/>
        <v>0.16064433027</v>
      </c>
      <c r="DP84">
        <f t="shared" si="583"/>
        <v>0.36796677062000005</v>
      </c>
      <c r="DQ84">
        <f t="shared" si="583"/>
        <v>0.78695429758699997</v>
      </c>
      <c r="DR84">
        <f t="shared" si="583"/>
        <v>1.1871730559710001</v>
      </c>
      <c r="DS84">
        <f t="shared" si="583"/>
        <v>1.1973772440820001</v>
      </c>
      <c r="DT84">
        <f t="shared" si="583"/>
        <v>1.1990435931250001</v>
      </c>
      <c r="DU84">
        <f t="shared" si="583"/>
        <v>1.188277392332</v>
      </c>
      <c r="DV84">
        <f t="shared" si="583"/>
        <v>1.1590972236689998</v>
      </c>
      <c r="DW84">
        <f t="shared" si="583"/>
        <v>1.1026967292330001</v>
      </c>
      <c r="DX84">
        <f t="shared" si="583"/>
        <v>1.0070998799450002</v>
      </c>
      <c r="DY84">
        <f t="shared" si="583"/>
        <v>0.85487050528399999</v>
      </c>
    </row>
    <row r="85" spans="2:129" x14ac:dyDescent="0.2">
      <c r="B85" s="10"/>
      <c r="C85" s="58"/>
      <c r="D85" s="4" t="s">
        <v>30</v>
      </c>
      <c r="E85">
        <f t="shared" ref="E85:Q85" si="584">E10</f>
        <v>3.4482758620689657</v>
      </c>
      <c r="F85">
        <f t="shared" ref="F85" si="585">F10</f>
        <v>3.4482758620689657</v>
      </c>
      <c r="G85">
        <f t="shared" si="584"/>
        <v>3.4482758620689657</v>
      </c>
      <c r="H85">
        <f t="shared" ref="H85" si="586">H10</f>
        <v>3.4482758620689657</v>
      </c>
      <c r="I85">
        <f t="shared" si="584"/>
        <v>3.4482758620689657</v>
      </c>
      <c r="J85">
        <f t="shared" ref="J85" si="587">J10</f>
        <v>3.4482758620689657</v>
      </c>
      <c r="K85">
        <f t="shared" si="584"/>
        <v>3.4482758620689657</v>
      </c>
      <c r="L85">
        <f t="shared" ref="L85" si="588">L10</f>
        <v>3.4482758620689657</v>
      </c>
      <c r="M85">
        <f t="shared" si="584"/>
        <v>3.4482758620689657</v>
      </c>
      <c r="N85">
        <f t="shared" ref="N85" si="589">N10</f>
        <v>3.4482758620689657</v>
      </c>
      <c r="O85">
        <f t="shared" si="584"/>
        <v>3.4482758620689657</v>
      </c>
      <c r="P85">
        <f t="shared" ref="P85" si="590">P10</f>
        <v>3.4482758620689657</v>
      </c>
      <c r="Q85">
        <f t="shared" si="584"/>
        <v>3.4482758620689657</v>
      </c>
      <c r="R85" s="74"/>
      <c r="S85">
        <f t="shared" ref="S85:AE85" si="591">S10</f>
        <v>3.4482758620689657</v>
      </c>
      <c r="T85">
        <f t="shared" si="591"/>
        <v>3.4482758620689657</v>
      </c>
      <c r="U85">
        <f t="shared" si="591"/>
        <v>3.4482758620689657</v>
      </c>
      <c r="V85">
        <f t="shared" si="591"/>
        <v>3.4482758620689657</v>
      </c>
      <c r="W85">
        <f t="shared" si="591"/>
        <v>3.4482758620689657</v>
      </c>
      <c r="X85">
        <f t="shared" si="591"/>
        <v>3.4482758620689657</v>
      </c>
      <c r="Y85">
        <f t="shared" si="591"/>
        <v>3.4482758620689657</v>
      </c>
      <c r="Z85">
        <f t="shared" si="591"/>
        <v>3.4482758620689657</v>
      </c>
      <c r="AA85">
        <f t="shared" si="591"/>
        <v>3.4482758620689657</v>
      </c>
      <c r="AB85">
        <f t="shared" si="591"/>
        <v>3.4482758620689657</v>
      </c>
      <c r="AC85">
        <f t="shared" si="591"/>
        <v>3.4482758620689657</v>
      </c>
      <c r="AD85">
        <f t="shared" si="591"/>
        <v>3.4482758620689657</v>
      </c>
      <c r="AE85">
        <f t="shared" si="591"/>
        <v>3.4482758620689657</v>
      </c>
      <c r="AF85" s="74"/>
      <c r="AG85">
        <f t="shared" ref="AG85:AS85" si="592">AG10</f>
        <v>3.4482758620689657</v>
      </c>
      <c r="AH85">
        <f t="shared" si="592"/>
        <v>3.4482758620689657</v>
      </c>
      <c r="AI85">
        <f t="shared" si="592"/>
        <v>3.4482758620689657</v>
      </c>
      <c r="AJ85">
        <f t="shared" si="592"/>
        <v>3.4482758620689657</v>
      </c>
      <c r="AK85">
        <f t="shared" si="592"/>
        <v>3.4482758620689657</v>
      </c>
      <c r="AL85">
        <f t="shared" si="592"/>
        <v>3.4482758620689657</v>
      </c>
      <c r="AM85">
        <f t="shared" si="592"/>
        <v>3.4482758620689657</v>
      </c>
      <c r="AN85">
        <f t="shared" si="592"/>
        <v>3.4482758620689657</v>
      </c>
      <c r="AO85">
        <f t="shared" si="592"/>
        <v>3.4482758620689657</v>
      </c>
      <c r="AP85">
        <f t="shared" si="592"/>
        <v>3.4482758620689657</v>
      </c>
      <c r="AQ85">
        <f t="shared" si="592"/>
        <v>3.4482758620689657</v>
      </c>
      <c r="AR85">
        <f t="shared" si="592"/>
        <v>3.4482758620689657</v>
      </c>
      <c r="AS85">
        <f t="shared" si="592"/>
        <v>3.4482758620689657</v>
      </c>
      <c r="AT85" s="74"/>
      <c r="AU85">
        <f t="shared" ref="AU85:BG85" si="593">AU10</f>
        <v>3.4482758620689657</v>
      </c>
      <c r="AV85">
        <f t="shared" si="593"/>
        <v>3.4482758620689657</v>
      </c>
      <c r="AW85">
        <f t="shared" si="593"/>
        <v>3.4482758620689657</v>
      </c>
      <c r="AX85">
        <f t="shared" si="593"/>
        <v>3.4482758620689657</v>
      </c>
      <c r="AY85">
        <f t="shared" si="593"/>
        <v>3.4482758620689657</v>
      </c>
      <c r="AZ85">
        <f t="shared" si="593"/>
        <v>3.4482758620689657</v>
      </c>
      <c r="BA85">
        <f t="shared" si="593"/>
        <v>3.4482758620689657</v>
      </c>
      <c r="BB85">
        <f t="shared" si="593"/>
        <v>3.4482758620689657</v>
      </c>
      <c r="BC85">
        <f t="shared" si="593"/>
        <v>3.4482758620689657</v>
      </c>
      <c r="BD85">
        <f t="shared" si="593"/>
        <v>3.4482758620689657</v>
      </c>
      <c r="BE85">
        <f t="shared" si="593"/>
        <v>3.4482758620689657</v>
      </c>
      <c r="BF85">
        <f t="shared" si="593"/>
        <v>3.4482758620689657</v>
      </c>
      <c r="BG85">
        <f t="shared" si="593"/>
        <v>3.4482758620689657</v>
      </c>
      <c r="BH85" s="74"/>
      <c r="BI85">
        <f t="shared" ref="BI85:BU85" si="594">BI10</f>
        <v>3.4482758620689657</v>
      </c>
      <c r="BJ85">
        <f t="shared" si="594"/>
        <v>3.4482758620689657</v>
      </c>
      <c r="BK85">
        <f t="shared" si="594"/>
        <v>3.4482758620689657</v>
      </c>
      <c r="BL85">
        <f t="shared" si="594"/>
        <v>3.4482758620689657</v>
      </c>
      <c r="BM85">
        <f t="shared" si="594"/>
        <v>3.4482758620689657</v>
      </c>
      <c r="BN85">
        <f t="shared" si="594"/>
        <v>3.4482758620689657</v>
      </c>
      <c r="BO85">
        <f t="shared" si="594"/>
        <v>3.4482758620689657</v>
      </c>
      <c r="BP85">
        <f t="shared" si="594"/>
        <v>3.4482758620689657</v>
      </c>
      <c r="BQ85">
        <f t="shared" si="594"/>
        <v>3.4482758620689657</v>
      </c>
      <c r="BR85">
        <f t="shared" si="594"/>
        <v>3.4482758620689657</v>
      </c>
      <c r="BS85">
        <f t="shared" si="594"/>
        <v>3.4482758620689657</v>
      </c>
      <c r="BT85">
        <f t="shared" si="594"/>
        <v>3.4482758620689657</v>
      </c>
      <c r="BU85">
        <f t="shared" si="594"/>
        <v>3.4482758620689657</v>
      </c>
      <c r="BV85" s="74"/>
      <c r="BW85">
        <f t="shared" ref="BW85:CI85" si="595">BW10</f>
        <v>3.4482758620689657</v>
      </c>
      <c r="BX85">
        <f t="shared" si="595"/>
        <v>3.4482758620689657</v>
      </c>
      <c r="BY85">
        <f t="shared" si="595"/>
        <v>3.4482758620689657</v>
      </c>
      <c r="BZ85">
        <f t="shared" si="595"/>
        <v>3.4482758620689657</v>
      </c>
      <c r="CA85">
        <f t="shared" si="595"/>
        <v>3.4482758620689657</v>
      </c>
      <c r="CB85">
        <f t="shared" si="595"/>
        <v>3.4482758620689657</v>
      </c>
      <c r="CC85">
        <f t="shared" si="595"/>
        <v>3.4482758620689657</v>
      </c>
      <c r="CD85">
        <f t="shared" si="595"/>
        <v>3.4482758620689657</v>
      </c>
      <c r="CE85">
        <f t="shared" si="595"/>
        <v>3.4482758620689657</v>
      </c>
      <c r="CF85">
        <f t="shared" si="595"/>
        <v>3.4482758620689657</v>
      </c>
      <c r="CG85">
        <f t="shared" si="595"/>
        <v>3.4482758620689657</v>
      </c>
      <c r="CH85">
        <f t="shared" si="595"/>
        <v>3.4482758620689657</v>
      </c>
      <c r="CI85">
        <f t="shared" si="595"/>
        <v>3.4482758620689657</v>
      </c>
      <c r="CJ85" s="74"/>
      <c r="CK85">
        <f t="shared" ref="CK85:CW85" si="596">CK10</f>
        <v>3.4482758620689657</v>
      </c>
      <c r="CL85">
        <f t="shared" si="596"/>
        <v>3.4482758620689657</v>
      </c>
      <c r="CM85">
        <f t="shared" si="596"/>
        <v>3.4482758620689657</v>
      </c>
      <c r="CN85">
        <f t="shared" si="596"/>
        <v>3.4482758620689657</v>
      </c>
      <c r="CO85">
        <f t="shared" si="596"/>
        <v>3.4482758620689657</v>
      </c>
      <c r="CP85">
        <f t="shared" si="596"/>
        <v>3.4482758620689657</v>
      </c>
      <c r="CQ85">
        <f t="shared" si="596"/>
        <v>3.4482758620689657</v>
      </c>
      <c r="CR85">
        <f t="shared" si="596"/>
        <v>3.4482758620689657</v>
      </c>
      <c r="CS85">
        <f t="shared" si="596"/>
        <v>3.4482758620689657</v>
      </c>
      <c r="CT85">
        <f t="shared" si="596"/>
        <v>3.4482758620689657</v>
      </c>
      <c r="CU85">
        <f t="shared" si="596"/>
        <v>3.4482758620689657</v>
      </c>
      <c r="CV85">
        <f t="shared" si="596"/>
        <v>3.4482758620689657</v>
      </c>
      <c r="CW85">
        <f t="shared" si="596"/>
        <v>3.4482758620689657</v>
      </c>
      <c r="CX85" s="74"/>
      <c r="CY85">
        <f t="shared" ref="CY85:DK85" si="597">CY10</f>
        <v>3.4482758620689657</v>
      </c>
      <c r="CZ85">
        <f t="shared" si="597"/>
        <v>3.4482758620689657</v>
      </c>
      <c r="DA85">
        <f t="shared" si="597"/>
        <v>3.4482758620689657</v>
      </c>
      <c r="DB85">
        <f t="shared" si="597"/>
        <v>3.4482758620689657</v>
      </c>
      <c r="DC85">
        <f t="shared" si="597"/>
        <v>3.4482758620689657</v>
      </c>
      <c r="DD85">
        <f t="shared" si="597"/>
        <v>3.4482758620689657</v>
      </c>
      <c r="DE85">
        <f t="shared" si="597"/>
        <v>3.4482758620689657</v>
      </c>
      <c r="DF85">
        <f t="shared" si="597"/>
        <v>3.4482758620689657</v>
      </c>
      <c r="DG85">
        <f t="shared" si="597"/>
        <v>3.4482758620689657</v>
      </c>
      <c r="DH85">
        <f t="shared" si="597"/>
        <v>3.4482758620689657</v>
      </c>
      <c r="DI85">
        <f t="shared" si="597"/>
        <v>3.4482758620689657</v>
      </c>
      <c r="DJ85">
        <f t="shared" si="597"/>
        <v>3.4482758620689657</v>
      </c>
      <c r="DK85">
        <f t="shared" si="597"/>
        <v>3.4482758620689657</v>
      </c>
      <c r="DL85" s="74"/>
      <c r="DM85">
        <f t="shared" ref="DM85:DY85" si="598">DM10</f>
        <v>3.4482758620689657</v>
      </c>
      <c r="DN85">
        <f t="shared" si="598"/>
        <v>3.4482758620689657</v>
      </c>
      <c r="DO85">
        <f t="shared" si="598"/>
        <v>3.4482758620689657</v>
      </c>
      <c r="DP85">
        <f t="shared" si="598"/>
        <v>3.4482758620689657</v>
      </c>
      <c r="DQ85">
        <f t="shared" si="598"/>
        <v>3.4482758620689657</v>
      </c>
      <c r="DR85">
        <f t="shared" si="598"/>
        <v>3.4482758620689657</v>
      </c>
      <c r="DS85">
        <f t="shared" si="598"/>
        <v>3.4482758620689657</v>
      </c>
      <c r="DT85">
        <f t="shared" si="598"/>
        <v>3.4482758620689657</v>
      </c>
      <c r="DU85">
        <f t="shared" si="598"/>
        <v>3.4482758620689657</v>
      </c>
      <c r="DV85">
        <f t="shared" si="598"/>
        <v>3.4482758620689657</v>
      </c>
      <c r="DW85">
        <f t="shared" si="598"/>
        <v>3.4482758620689657</v>
      </c>
      <c r="DX85">
        <f t="shared" si="598"/>
        <v>3.4482758620689657</v>
      </c>
      <c r="DY85">
        <f t="shared" si="598"/>
        <v>3.4482758620689657</v>
      </c>
    </row>
    <row r="86" spans="2:129" ht="14.25" x14ac:dyDescent="0.25">
      <c r="B86" s="10"/>
      <c r="C86" s="57" t="s">
        <v>61</v>
      </c>
      <c r="D86" s="4" t="s">
        <v>31</v>
      </c>
      <c r="E86" s="71">
        <f t="shared" ref="E86:M86" si="599">E84/E85</f>
        <v>8.2147074465800003E-3</v>
      </c>
      <c r="F86" s="71">
        <f t="shared" ref="F86" si="600">F84/F85</f>
        <v>2.2556185053689996E-2</v>
      </c>
      <c r="G86" s="71">
        <f t="shared" si="599"/>
        <v>5.6613229394549984E-2</v>
      </c>
      <c r="H86" s="71">
        <f t="shared" ref="H86" si="601">H84/H85</f>
        <v>0.12968133265349999</v>
      </c>
      <c r="I86" s="71">
        <f t="shared" si="599"/>
        <v>0.26014449128636996</v>
      </c>
      <c r="J86" s="71">
        <f t="shared" ref="J86" si="602">J84/J85</f>
        <v>0.34497393433374007</v>
      </c>
      <c r="K86" s="71">
        <f t="shared" si="599"/>
        <v>0.33702896330622989</v>
      </c>
      <c r="L86" s="71">
        <f t="shared" ref="L86" si="603">L84/L85</f>
        <v>0.32701470790431997</v>
      </c>
      <c r="M86" s="71">
        <f t="shared" si="599"/>
        <v>0.31381789577841995</v>
      </c>
      <c r="N86" s="71">
        <f t="shared" ref="N86" si="604">N84/N85</f>
        <v>0.29573212746706995</v>
      </c>
      <c r="O86" s="71">
        <f t="shared" ref="O86:Q86" si="605">O84/O85</f>
        <v>0.2702480723435699</v>
      </c>
      <c r="P86" s="71">
        <f t="shared" si="605"/>
        <v>0.23368586857302998</v>
      </c>
      <c r="Q86" s="71">
        <f t="shared" si="605"/>
        <v>0.18123573077329999</v>
      </c>
      <c r="R86" s="74"/>
      <c r="S86" s="71">
        <f t="shared" ref="S86:AE86" si="606">S84/S85</f>
        <v>9.5027221523799991E-3</v>
      </c>
      <c r="T86" s="71">
        <f t="shared" si="606"/>
        <v>2.5771781403730001E-2</v>
      </c>
      <c r="U86" s="71">
        <f t="shared" si="606"/>
        <v>6.4071364695700003E-2</v>
      </c>
      <c r="V86" s="71">
        <f t="shared" si="606"/>
        <v>0.14606966199385996</v>
      </c>
      <c r="W86" s="71">
        <f t="shared" si="606"/>
        <v>0.29275521358412993</v>
      </c>
      <c r="X86" s="71">
        <f t="shared" si="606"/>
        <v>0.36319238844932999</v>
      </c>
      <c r="Y86" s="71">
        <f t="shared" si="606"/>
        <v>0.35822136812100996</v>
      </c>
      <c r="Z86" s="71">
        <f t="shared" si="606"/>
        <v>0.35048898542846002</v>
      </c>
      <c r="AA86" s="71">
        <f t="shared" si="606"/>
        <v>0.33864262915884003</v>
      </c>
      <c r="AB86" s="71">
        <f t="shared" si="606"/>
        <v>0.32060815733972997</v>
      </c>
      <c r="AC86" s="71">
        <f t="shared" si="606"/>
        <v>0.29333122202934997</v>
      </c>
      <c r="AD86" s="71">
        <f t="shared" si="606"/>
        <v>0.25257446855178001</v>
      </c>
      <c r="AE86" s="71">
        <f t="shared" si="606"/>
        <v>0.19178812439419998</v>
      </c>
      <c r="AF86" s="74"/>
      <c r="AG86" s="71">
        <f t="shared" ref="AG86:AS86" si="607">AG84/AG85</f>
        <v>9.4109602795899999E-3</v>
      </c>
      <c r="AH86" s="71">
        <f t="shared" si="607"/>
        <v>2.5366488990099998E-2</v>
      </c>
      <c r="AI86" s="71">
        <f t="shared" si="607"/>
        <v>6.2804043886459993E-2</v>
      </c>
      <c r="AJ86" s="71">
        <f t="shared" si="607"/>
        <v>0.14320437036284997</v>
      </c>
      <c r="AK86" s="71">
        <f t="shared" si="607"/>
        <v>0.29083460347029</v>
      </c>
      <c r="AL86" s="71">
        <f t="shared" si="607"/>
        <v>0.36556859921631996</v>
      </c>
      <c r="AM86" s="71">
        <f t="shared" si="607"/>
        <v>0.36266937423725992</v>
      </c>
      <c r="AN86" s="71">
        <f t="shared" si="607"/>
        <v>0.35685331201798998</v>
      </c>
      <c r="AO86" s="71">
        <f t="shared" si="607"/>
        <v>0.34674377875196999</v>
      </c>
      <c r="AP86" s="71">
        <f t="shared" si="607"/>
        <v>0.33023244618537001</v>
      </c>
      <c r="AQ86" s="71">
        <f t="shared" si="607"/>
        <v>0.30421018072683997</v>
      </c>
      <c r="AR86" s="71">
        <f t="shared" si="607"/>
        <v>0.26435537293644995</v>
      </c>
      <c r="AS86" s="71">
        <f t="shared" si="607"/>
        <v>0.20429692069628</v>
      </c>
      <c r="AT86" s="74"/>
      <c r="AU86" s="71">
        <f t="shared" ref="AU86:BG86" si="608">AU84/AU85</f>
        <v>9.0309642022999986E-3</v>
      </c>
      <c r="AV86" s="71">
        <f t="shared" si="608"/>
        <v>2.4245604139639998E-2</v>
      </c>
      <c r="AW86" s="71">
        <f t="shared" si="608"/>
        <v>5.9879359531029998E-2</v>
      </c>
      <c r="AX86" s="71">
        <f t="shared" si="608"/>
        <v>0.13664684125975998</v>
      </c>
      <c r="AY86" s="71">
        <f t="shared" si="608"/>
        <v>0.28113791622585999</v>
      </c>
      <c r="AZ86" s="71">
        <f t="shared" si="608"/>
        <v>0.36364504313487001</v>
      </c>
      <c r="BA86" s="71">
        <f t="shared" si="608"/>
        <v>0.36228824041805002</v>
      </c>
      <c r="BB86" s="71">
        <f t="shared" si="608"/>
        <v>0.35801826544882998</v>
      </c>
      <c r="BC86" s="71">
        <f t="shared" si="608"/>
        <v>0.34949139822992997</v>
      </c>
      <c r="BD86" s="71">
        <f t="shared" si="608"/>
        <v>0.33464339368911</v>
      </c>
      <c r="BE86" s="71">
        <f t="shared" si="608"/>
        <v>0.31046101213017996</v>
      </c>
      <c r="BF86" s="71">
        <f t="shared" si="608"/>
        <v>0.27263517410783</v>
      </c>
      <c r="BG86" s="71">
        <f t="shared" si="608"/>
        <v>0.21528815608551</v>
      </c>
      <c r="BH86" s="74"/>
      <c r="BI86" s="71">
        <f t="shared" ref="BI86:BU86" si="609">BI84/BI85</f>
        <v>8.6008867603199982E-3</v>
      </c>
      <c r="BJ86" s="71">
        <f t="shared" si="609"/>
        <v>2.3024239734219999E-2</v>
      </c>
      <c r="BK86" s="71">
        <f t="shared" si="609"/>
        <v>5.6764265208049988E-2</v>
      </c>
      <c r="BL86" s="71">
        <f t="shared" si="609"/>
        <v>0.12964973125664001</v>
      </c>
      <c r="BM86" s="71">
        <f t="shared" si="609"/>
        <v>0.26965242284011998</v>
      </c>
      <c r="BN86" s="71">
        <f t="shared" si="609"/>
        <v>0.36022247616051001</v>
      </c>
      <c r="BO86" s="71">
        <f t="shared" si="609"/>
        <v>0.36007412377355996</v>
      </c>
      <c r="BP86" s="71">
        <f t="shared" si="609"/>
        <v>0.35707534387814999</v>
      </c>
      <c r="BQ86" s="71">
        <f t="shared" si="609"/>
        <v>0.34993001773066001</v>
      </c>
      <c r="BR86" s="71">
        <f t="shared" si="609"/>
        <v>0.33664634952798989</v>
      </c>
      <c r="BS86" s="71">
        <f t="shared" si="609"/>
        <v>0.31430362573970994</v>
      </c>
      <c r="BT86" s="71">
        <f t="shared" si="609"/>
        <v>0.27877577978208001</v>
      </c>
      <c r="BU86" s="71">
        <f t="shared" si="609"/>
        <v>0.22445253337783</v>
      </c>
      <c r="BV86" s="74"/>
      <c r="BW86" s="71">
        <f t="shared" ref="BW86:CI86" si="610">BW84/BW85</f>
        <v>8.185154292459999E-3</v>
      </c>
      <c r="BX86" s="71">
        <f t="shared" si="610"/>
        <v>2.1862098344059996E-2</v>
      </c>
      <c r="BY86" s="71">
        <f t="shared" si="610"/>
        <v>5.3828788431279993E-2</v>
      </c>
      <c r="BZ86" s="71">
        <f t="shared" si="610"/>
        <v>0.12304419228032</v>
      </c>
      <c r="CA86" s="71">
        <f t="shared" si="610"/>
        <v>0.25820296574612994</v>
      </c>
      <c r="CB86" s="71">
        <f t="shared" si="610"/>
        <v>0.35627271658738008</v>
      </c>
      <c r="CC86" s="71">
        <f t="shared" si="610"/>
        <v>0.35710695770673001</v>
      </c>
      <c r="CD86" s="71">
        <f t="shared" si="610"/>
        <v>0.35517726232005992</v>
      </c>
      <c r="CE86" s="71">
        <f t="shared" si="610"/>
        <v>0.34923667385689994</v>
      </c>
      <c r="CF86" s="71">
        <f t="shared" si="610"/>
        <v>0.33736735828205999</v>
      </c>
      <c r="CG86" s="71">
        <f t="shared" si="610"/>
        <v>0.31676674541567001</v>
      </c>
      <c r="CH86" s="71">
        <f t="shared" si="610"/>
        <v>0.28347921829011996</v>
      </c>
      <c r="CI86" s="71">
        <f t="shared" si="610"/>
        <v>0.23203916936881</v>
      </c>
      <c r="CJ86" s="74"/>
      <c r="CK86" s="71">
        <f t="shared" ref="CK86:CW86" si="611">CK84/CK85</f>
        <v>7.8012136087800008E-3</v>
      </c>
      <c r="CL86" s="71">
        <f t="shared" si="611"/>
        <v>2.079861233955E-2</v>
      </c>
      <c r="CM86" s="71">
        <f t="shared" si="611"/>
        <v>5.1157672350249997E-2</v>
      </c>
      <c r="CN86" s="71">
        <f t="shared" si="611"/>
        <v>0.11702508032836999</v>
      </c>
      <c r="CO86" s="71">
        <f t="shared" si="611"/>
        <v>0.24739198490609002</v>
      </c>
      <c r="CP86" s="71">
        <f t="shared" si="611"/>
        <v>0.35219551627876988</v>
      </c>
      <c r="CQ86" s="71">
        <f t="shared" si="611"/>
        <v>0.35385071078126995</v>
      </c>
      <c r="CR86" s="71">
        <f t="shared" si="611"/>
        <v>0.35283738713815999</v>
      </c>
      <c r="CS86" s="71">
        <f t="shared" si="611"/>
        <v>0.34795422327814995</v>
      </c>
      <c r="CT86" s="71">
        <f t="shared" si="611"/>
        <v>0.33735356262072003</v>
      </c>
      <c r="CU86" s="71">
        <f t="shared" si="611"/>
        <v>0.31834018298679995</v>
      </c>
      <c r="CV86" s="71">
        <f t="shared" si="611"/>
        <v>0.28711069038164994</v>
      </c>
      <c r="CW86" s="71">
        <f t="shared" si="611"/>
        <v>0.23833375588747002</v>
      </c>
      <c r="CX86" s="74"/>
      <c r="CY86" s="71">
        <f t="shared" ref="CY86:DK86" si="612">CY84/CY85</f>
        <v>7.4518742165199988E-3</v>
      </c>
      <c r="CZ86" s="71">
        <f t="shared" si="612"/>
        <v>1.9836954528329995E-2</v>
      </c>
      <c r="DA86" s="71">
        <f t="shared" si="612"/>
        <v>4.8751611153619992E-2</v>
      </c>
      <c r="DB86" s="71">
        <f t="shared" si="612"/>
        <v>0.11159749876278999</v>
      </c>
      <c r="DC86" s="71">
        <f t="shared" si="612"/>
        <v>0.23739287933327996</v>
      </c>
      <c r="DD86" s="71">
        <f t="shared" si="612"/>
        <v>0.34817031032303997</v>
      </c>
      <c r="DE86" s="71">
        <f t="shared" si="612"/>
        <v>0.35052508080654998</v>
      </c>
      <c r="DF86" s="71">
        <f t="shared" si="612"/>
        <v>0.35030858506233997</v>
      </c>
      <c r="DG86" s="71">
        <f t="shared" si="612"/>
        <v>0.34635928664082999</v>
      </c>
      <c r="DH86" s="71">
        <f t="shared" si="612"/>
        <v>0.33689295435051991</v>
      </c>
      <c r="DI86" s="71">
        <f t="shared" si="612"/>
        <v>0.31929104188502994</v>
      </c>
      <c r="DJ86" s="71">
        <f t="shared" si="612"/>
        <v>0.28991421511652998</v>
      </c>
      <c r="DK86" s="71">
        <f t="shared" si="612"/>
        <v>0.24356653669294001</v>
      </c>
      <c r="DL86" s="74"/>
      <c r="DM86" s="71">
        <f t="shared" ref="DM86:DY86" si="613">DM84/DM85</f>
        <v>7.135214913529999E-3</v>
      </c>
      <c r="DN86" s="71">
        <f t="shared" si="613"/>
        <v>1.8969253648909997E-2</v>
      </c>
      <c r="DO86" s="71">
        <f t="shared" si="613"/>
        <v>4.6586855778299997E-2</v>
      </c>
      <c r="DP86" s="71">
        <f t="shared" si="613"/>
        <v>0.10671036347980001</v>
      </c>
      <c r="DQ86" s="71">
        <f t="shared" si="613"/>
        <v>0.22821674630022998</v>
      </c>
      <c r="DR86" s="71">
        <f t="shared" si="613"/>
        <v>0.34428018623159001</v>
      </c>
      <c r="DS86" s="71">
        <f t="shared" si="613"/>
        <v>0.34723940078378002</v>
      </c>
      <c r="DT86" s="71">
        <f t="shared" si="613"/>
        <v>0.34772264200625003</v>
      </c>
      <c r="DU86" s="71">
        <f t="shared" si="613"/>
        <v>0.34460044377627996</v>
      </c>
      <c r="DV86" s="71">
        <f t="shared" si="613"/>
        <v>0.33613819486400992</v>
      </c>
      <c r="DW86" s="71">
        <f t="shared" si="613"/>
        <v>0.31978205147757</v>
      </c>
      <c r="DX86" s="71">
        <f t="shared" si="613"/>
        <v>0.29205896518405</v>
      </c>
      <c r="DY86" s="71">
        <f t="shared" si="613"/>
        <v>0.24791244653235997</v>
      </c>
    </row>
    <row r="87" spans="2:129" x14ac:dyDescent="0.2">
      <c r="B87" s="10"/>
      <c r="D87" s="10"/>
      <c r="R87" s="85"/>
      <c r="AF87" s="85"/>
      <c r="AT87" s="85"/>
      <c r="BH87" s="85"/>
      <c r="BV87" s="85"/>
      <c r="CJ87" s="85"/>
      <c r="CX87" s="85"/>
      <c r="DL87" s="85"/>
    </row>
    <row r="88" spans="2:129" x14ac:dyDescent="0.2">
      <c r="B88" s="10"/>
      <c r="C88" s="56" t="s">
        <v>60</v>
      </c>
      <c r="D88" s="4" t="s">
        <v>29</v>
      </c>
      <c r="E88">
        <f t="shared" ref="E88:Q88" si="614">E84</f>
        <v>2.8326577402000001E-2</v>
      </c>
      <c r="F88">
        <f t="shared" ref="F88" si="615">F84</f>
        <v>7.777994846099999E-2</v>
      </c>
      <c r="G88">
        <f t="shared" si="614"/>
        <v>0.19521803239499996</v>
      </c>
      <c r="H88">
        <f t="shared" ref="H88" si="616">H84</f>
        <v>0.44717700914999997</v>
      </c>
      <c r="I88">
        <f t="shared" si="614"/>
        <v>0.89704996995300001</v>
      </c>
      <c r="J88">
        <f t="shared" ref="J88" si="617">J84</f>
        <v>1.1895652908060004</v>
      </c>
      <c r="K88">
        <f t="shared" si="614"/>
        <v>1.1621688389869997</v>
      </c>
      <c r="L88">
        <f t="shared" ref="L88" si="618">L84</f>
        <v>1.127636923808</v>
      </c>
      <c r="M88">
        <f t="shared" si="614"/>
        <v>1.082130675098</v>
      </c>
      <c r="N88">
        <f t="shared" ref="N88" si="619">N84</f>
        <v>1.019765956783</v>
      </c>
      <c r="O88">
        <f t="shared" si="614"/>
        <v>0.93188990463299981</v>
      </c>
      <c r="P88">
        <f t="shared" ref="P88" si="620">P84</f>
        <v>0.80581333990699999</v>
      </c>
      <c r="Q88">
        <f t="shared" si="614"/>
        <v>0.62495079577000001</v>
      </c>
      <c r="R88" s="83"/>
      <c r="S88">
        <f t="shared" ref="S88:AE88" si="621">S84</f>
        <v>3.2768007421999999E-2</v>
      </c>
      <c r="T88">
        <f t="shared" si="621"/>
        <v>8.8868211737000005E-2</v>
      </c>
      <c r="U88">
        <f t="shared" si="621"/>
        <v>0.22093574033000002</v>
      </c>
      <c r="V88">
        <f t="shared" si="621"/>
        <v>0.50368848963399993</v>
      </c>
      <c r="W88">
        <f t="shared" si="621"/>
        <v>1.0095007364969999</v>
      </c>
      <c r="X88">
        <f t="shared" si="621"/>
        <v>1.252387546377</v>
      </c>
      <c r="Y88">
        <f t="shared" si="621"/>
        <v>1.235246096969</v>
      </c>
      <c r="Z88">
        <f t="shared" si="621"/>
        <v>1.2085827083740002</v>
      </c>
      <c r="AA88">
        <f t="shared" si="621"/>
        <v>1.1677332039960002</v>
      </c>
      <c r="AB88">
        <f t="shared" si="621"/>
        <v>1.1055453701369999</v>
      </c>
      <c r="AC88">
        <f t="shared" si="621"/>
        <v>1.011486972515</v>
      </c>
      <c r="AD88">
        <f t="shared" si="621"/>
        <v>0.87094644328199999</v>
      </c>
      <c r="AE88">
        <f t="shared" si="621"/>
        <v>0.66133835998000001</v>
      </c>
      <c r="AF88" s="83"/>
      <c r="AG88">
        <f t="shared" ref="AG88:AS88" si="622">AG84</f>
        <v>3.2451587171000003E-2</v>
      </c>
      <c r="AH88">
        <f t="shared" si="622"/>
        <v>8.7470651689999998E-2</v>
      </c>
      <c r="AI88">
        <f t="shared" si="622"/>
        <v>0.21656566857399998</v>
      </c>
      <c r="AJ88">
        <f t="shared" si="622"/>
        <v>0.49380817366499996</v>
      </c>
      <c r="AK88">
        <f t="shared" si="622"/>
        <v>1.002877943001</v>
      </c>
      <c r="AL88">
        <f t="shared" si="622"/>
        <v>1.2605813766079998</v>
      </c>
      <c r="AM88">
        <f t="shared" si="622"/>
        <v>1.2505840490939999</v>
      </c>
      <c r="AN88">
        <f t="shared" si="622"/>
        <v>1.2305286621310001</v>
      </c>
      <c r="AO88">
        <f t="shared" si="622"/>
        <v>1.1956682025930001</v>
      </c>
      <c r="AP88">
        <f t="shared" si="622"/>
        <v>1.138732573053</v>
      </c>
      <c r="AQ88">
        <f t="shared" si="622"/>
        <v>1.0490006231960001</v>
      </c>
      <c r="AR88">
        <f t="shared" si="622"/>
        <v>0.91157025150499982</v>
      </c>
      <c r="AS88">
        <f t="shared" si="622"/>
        <v>0.70447214033200001</v>
      </c>
      <c r="AT88" s="83"/>
      <c r="AU88">
        <f t="shared" ref="AU88:BG88" si="623">AU84</f>
        <v>3.1141255869999999E-2</v>
      </c>
      <c r="AV88">
        <f t="shared" si="623"/>
        <v>8.3605531516000003E-2</v>
      </c>
      <c r="AW88">
        <f t="shared" si="623"/>
        <v>0.206480550107</v>
      </c>
      <c r="AX88">
        <f t="shared" si="623"/>
        <v>0.47119600434399994</v>
      </c>
      <c r="AY88">
        <f t="shared" si="623"/>
        <v>0.96944109043400006</v>
      </c>
      <c r="AZ88">
        <f t="shared" si="623"/>
        <v>1.2539484246030002</v>
      </c>
      <c r="BA88">
        <f t="shared" si="623"/>
        <v>1.2492697945450002</v>
      </c>
      <c r="BB88">
        <f t="shared" si="623"/>
        <v>1.2345457429269999</v>
      </c>
      <c r="BC88">
        <f t="shared" si="623"/>
        <v>1.205142752517</v>
      </c>
      <c r="BD88">
        <f t="shared" si="623"/>
        <v>1.1539427368590001</v>
      </c>
      <c r="BE88">
        <f t="shared" si="623"/>
        <v>1.0705552142419998</v>
      </c>
      <c r="BF88">
        <f t="shared" si="623"/>
        <v>0.94012129002700007</v>
      </c>
      <c r="BG88">
        <f t="shared" si="623"/>
        <v>0.742372952019</v>
      </c>
      <c r="BH88" s="83"/>
      <c r="BI88">
        <f t="shared" ref="BI88:BU88" si="624">BI84</f>
        <v>2.9658230207999996E-2</v>
      </c>
      <c r="BJ88">
        <f t="shared" si="624"/>
        <v>7.9393930118E-2</v>
      </c>
      <c r="BK88">
        <f t="shared" si="624"/>
        <v>0.19573884554499998</v>
      </c>
      <c r="BL88">
        <f t="shared" si="624"/>
        <v>0.44706803881600005</v>
      </c>
      <c r="BM88">
        <f t="shared" si="624"/>
        <v>0.92983594082799992</v>
      </c>
      <c r="BN88">
        <f t="shared" si="624"/>
        <v>1.2421464695190001</v>
      </c>
      <c r="BO88">
        <f t="shared" si="624"/>
        <v>1.241634909564</v>
      </c>
      <c r="BP88">
        <f t="shared" si="624"/>
        <v>1.2312942892350001</v>
      </c>
      <c r="BQ88">
        <f t="shared" si="624"/>
        <v>1.2066552335540002</v>
      </c>
      <c r="BR88">
        <f t="shared" si="624"/>
        <v>1.1608494811309997</v>
      </c>
      <c r="BS88">
        <f t="shared" si="624"/>
        <v>1.0838056059989998</v>
      </c>
      <c r="BT88">
        <f t="shared" si="624"/>
        <v>0.96129579235200002</v>
      </c>
      <c r="BU88">
        <f t="shared" si="624"/>
        <v>0.77397425302700007</v>
      </c>
      <c r="BV88" s="83"/>
      <c r="BW88">
        <f t="shared" ref="BW88:CI88" si="625">BW84</f>
        <v>2.8224669974E-2</v>
      </c>
      <c r="BX88">
        <f t="shared" si="625"/>
        <v>7.5386546013999994E-2</v>
      </c>
      <c r="BY88">
        <f t="shared" si="625"/>
        <v>0.18561651183199998</v>
      </c>
      <c r="BZ88">
        <f t="shared" si="625"/>
        <v>0.42429031820800001</v>
      </c>
      <c r="CA88">
        <f t="shared" si="625"/>
        <v>0.8903550542969999</v>
      </c>
      <c r="CB88">
        <f t="shared" si="625"/>
        <v>1.2285266089220004</v>
      </c>
      <c r="CC88">
        <f t="shared" si="625"/>
        <v>1.2314033024370001</v>
      </c>
      <c r="CD88">
        <f t="shared" si="625"/>
        <v>1.2247491804139998</v>
      </c>
      <c r="CE88">
        <f t="shared" si="625"/>
        <v>1.2042643926099998</v>
      </c>
      <c r="CF88">
        <f t="shared" si="625"/>
        <v>1.1633357182140001</v>
      </c>
      <c r="CG88">
        <f t="shared" si="625"/>
        <v>1.0922991221230001</v>
      </c>
      <c r="CH88">
        <f t="shared" si="625"/>
        <v>0.97751454582800001</v>
      </c>
      <c r="CI88">
        <f t="shared" si="625"/>
        <v>0.80013506678900004</v>
      </c>
      <c r="CJ88" s="83"/>
      <c r="CK88">
        <f t="shared" ref="CK88:CW88" si="626">CK84</f>
        <v>2.6900736582000005E-2</v>
      </c>
      <c r="CL88">
        <f t="shared" si="626"/>
        <v>7.1719352895000005E-2</v>
      </c>
      <c r="CM88">
        <f t="shared" si="626"/>
        <v>0.176405766725</v>
      </c>
      <c r="CN88">
        <f t="shared" si="626"/>
        <v>0.40353475975299996</v>
      </c>
      <c r="CO88">
        <f t="shared" si="626"/>
        <v>0.85307581002100008</v>
      </c>
      <c r="CP88">
        <f t="shared" si="626"/>
        <v>1.2144672975129998</v>
      </c>
      <c r="CQ88">
        <f t="shared" si="626"/>
        <v>1.220174864763</v>
      </c>
      <c r="CR88">
        <f t="shared" si="626"/>
        <v>1.216680645304</v>
      </c>
      <c r="CS88">
        <f t="shared" si="626"/>
        <v>1.199842149235</v>
      </c>
      <c r="CT88">
        <f t="shared" si="626"/>
        <v>1.1632881469680001</v>
      </c>
      <c r="CU88">
        <f t="shared" si="626"/>
        <v>1.0977247689199998</v>
      </c>
      <c r="CV88">
        <f t="shared" si="626"/>
        <v>0.99003686338499985</v>
      </c>
      <c r="CW88">
        <f t="shared" si="626"/>
        <v>0.82184053754300013</v>
      </c>
      <c r="CX88" s="83"/>
      <c r="CY88">
        <f t="shared" ref="CY88:DK88" si="627">CY84</f>
        <v>2.5696117987999999E-2</v>
      </c>
      <c r="CZ88">
        <f t="shared" si="627"/>
        <v>6.8403291476999986E-2</v>
      </c>
      <c r="DA88">
        <f t="shared" si="627"/>
        <v>0.16810900397799999</v>
      </c>
      <c r="DB88">
        <f t="shared" si="627"/>
        <v>0.38481896125099996</v>
      </c>
      <c r="DC88">
        <f t="shared" si="627"/>
        <v>0.81859613563199995</v>
      </c>
      <c r="DD88">
        <f t="shared" si="627"/>
        <v>1.200587276976</v>
      </c>
      <c r="DE88">
        <f t="shared" si="627"/>
        <v>1.208707175195</v>
      </c>
      <c r="DF88">
        <f t="shared" si="627"/>
        <v>1.207960638146</v>
      </c>
      <c r="DG88">
        <f t="shared" si="627"/>
        <v>1.194342367727</v>
      </c>
      <c r="DH88">
        <f t="shared" si="627"/>
        <v>1.1616998425879999</v>
      </c>
      <c r="DI88">
        <f t="shared" si="627"/>
        <v>1.1010035927069999</v>
      </c>
      <c r="DJ88">
        <f t="shared" si="627"/>
        <v>0.99970419005700006</v>
      </c>
      <c r="DK88">
        <f t="shared" si="627"/>
        <v>0.83988460928600006</v>
      </c>
      <c r="DL88" s="83"/>
      <c r="DM88">
        <f t="shared" ref="DM88:DY88" si="628">DM84</f>
        <v>2.4604189356999998E-2</v>
      </c>
      <c r="DN88">
        <f t="shared" si="628"/>
        <v>6.5411219478999999E-2</v>
      </c>
      <c r="DO88">
        <f t="shared" si="628"/>
        <v>0.16064433027</v>
      </c>
      <c r="DP88">
        <f t="shared" si="628"/>
        <v>0.36796677062000005</v>
      </c>
      <c r="DQ88">
        <f t="shared" si="628"/>
        <v>0.78695429758699997</v>
      </c>
      <c r="DR88">
        <f t="shared" si="628"/>
        <v>1.1871730559710001</v>
      </c>
      <c r="DS88">
        <f t="shared" si="628"/>
        <v>1.1973772440820001</v>
      </c>
      <c r="DT88">
        <f t="shared" si="628"/>
        <v>1.1990435931250001</v>
      </c>
      <c r="DU88">
        <f t="shared" si="628"/>
        <v>1.188277392332</v>
      </c>
      <c r="DV88">
        <f t="shared" si="628"/>
        <v>1.1590972236689998</v>
      </c>
      <c r="DW88">
        <f t="shared" si="628"/>
        <v>1.1026967292330001</v>
      </c>
      <c r="DX88">
        <f t="shared" si="628"/>
        <v>1.0070998799450002</v>
      </c>
      <c r="DY88">
        <f t="shared" si="628"/>
        <v>0.85487050528399999</v>
      </c>
    </row>
    <row r="89" spans="2:129" x14ac:dyDescent="0.2">
      <c r="B89" s="10"/>
      <c r="C89" s="58" t="s">
        <v>58</v>
      </c>
      <c r="D89" s="4" t="s">
        <v>30</v>
      </c>
      <c r="E89">
        <f t="shared" ref="E89:Q89" si="629">E10-E15</f>
        <v>7.8805922238965653E-2</v>
      </c>
      <c r="F89">
        <f t="shared" ref="F89" si="630">F10-F15</f>
        <v>0.2111669609789657</v>
      </c>
      <c r="G89">
        <f t="shared" si="629"/>
        <v>0.51976636380896579</v>
      </c>
      <c r="H89">
        <f t="shared" ref="H89" si="631">H10-H15</f>
        <v>1.172964465808966</v>
      </c>
      <c r="I89">
        <f t="shared" si="629"/>
        <v>2.3338235617389658</v>
      </c>
      <c r="J89">
        <f t="shared" ref="J89" si="632">J10-J15</f>
        <v>3.1318183663929657</v>
      </c>
      <c r="K89">
        <f t="shared" si="629"/>
        <v>3.1320439106019657</v>
      </c>
      <c r="L89">
        <f t="shared" ref="L89" si="633">L10-L15</f>
        <v>3.1329603950679656</v>
      </c>
      <c r="M89">
        <f t="shared" si="629"/>
        <v>3.1348819981099658</v>
      </c>
      <c r="N89">
        <f t="shared" ref="N89" si="634">N10-N15</f>
        <v>3.1382801752299656</v>
      </c>
      <c r="O89">
        <f t="shared" si="629"/>
        <v>3.1438339401149658</v>
      </c>
      <c r="P89">
        <f t="shared" ref="P89" si="635">P10-P15</f>
        <v>3.1524867145469657</v>
      </c>
      <c r="Q89">
        <f t="shared" si="629"/>
        <v>3.1655155006719657</v>
      </c>
      <c r="R89" s="83"/>
      <c r="S89">
        <f t="shared" ref="S89:AE89" si="636">S10-S15</f>
        <v>8.3700854728965712E-2</v>
      </c>
      <c r="T89">
        <f t="shared" si="636"/>
        <v>0.22451848186896584</v>
      </c>
      <c r="U89">
        <f t="shared" si="636"/>
        <v>0.55402631356896581</v>
      </c>
      <c r="V89">
        <f t="shared" si="636"/>
        <v>1.2573362291889656</v>
      </c>
      <c r="W89">
        <f t="shared" si="636"/>
        <v>2.514967089348966</v>
      </c>
      <c r="X89">
        <f t="shared" si="636"/>
        <v>3.1380202184519659</v>
      </c>
      <c r="Y89">
        <f t="shared" si="636"/>
        <v>3.1384957906159658</v>
      </c>
      <c r="Z89">
        <f t="shared" si="636"/>
        <v>3.1398744778829659</v>
      </c>
      <c r="AA89">
        <f t="shared" si="636"/>
        <v>3.1425165862869657</v>
      </c>
      <c r="AB89">
        <f t="shared" si="636"/>
        <v>3.1469389996379658</v>
      </c>
      <c r="AC89">
        <f t="shared" si="636"/>
        <v>3.1538574148729657</v>
      </c>
      <c r="AD89">
        <f t="shared" si="636"/>
        <v>3.1642472396799657</v>
      </c>
      <c r="AE89">
        <f t="shared" si="636"/>
        <v>3.1792887997689658</v>
      </c>
      <c r="AF89" s="83"/>
      <c r="AG89">
        <f t="shared" ref="AG89:AS89" si="637">AG10-AG15</f>
        <v>8.10956543989656E-2</v>
      </c>
      <c r="AH89">
        <f t="shared" si="637"/>
        <v>0.21772211148896581</v>
      </c>
      <c r="AI89">
        <f t="shared" si="637"/>
        <v>0.5384432991489656</v>
      </c>
      <c r="AJ89">
        <f t="shared" si="637"/>
        <v>1.2289754429889657</v>
      </c>
      <c r="AK89">
        <f t="shared" si="637"/>
        <v>2.4990318005169656</v>
      </c>
      <c r="AL89">
        <f t="shared" si="637"/>
        <v>3.1440954542739656</v>
      </c>
      <c r="AM89">
        <f t="shared" si="637"/>
        <v>3.1454327351329656</v>
      </c>
      <c r="AN89">
        <f t="shared" si="637"/>
        <v>3.1479339895359657</v>
      </c>
      <c r="AO89">
        <f t="shared" si="637"/>
        <v>3.1519874432249657</v>
      </c>
      <c r="AP89">
        <f t="shared" si="637"/>
        <v>3.158114803564966</v>
      </c>
      <c r="AQ89">
        <f t="shared" si="637"/>
        <v>3.1669955262329657</v>
      </c>
      <c r="AR89">
        <f t="shared" si="637"/>
        <v>3.1795125311519659</v>
      </c>
      <c r="AS89">
        <f t="shared" si="637"/>
        <v>3.1966373048109658</v>
      </c>
      <c r="AT89" s="83"/>
      <c r="AU89">
        <f t="shared" ref="AU89:BG89" si="638">AU10-AU15</f>
        <v>7.7419114258965749E-2</v>
      </c>
      <c r="AV89">
        <f t="shared" si="638"/>
        <v>0.20799797611896587</v>
      </c>
      <c r="AW89">
        <f t="shared" si="638"/>
        <v>0.51530042714896584</v>
      </c>
      <c r="AX89">
        <f t="shared" si="638"/>
        <v>1.1816288968089657</v>
      </c>
      <c r="AY89">
        <f t="shared" si="638"/>
        <v>2.4407539551089656</v>
      </c>
      <c r="AZ89">
        <f t="shared" si="638"/>
        <v>3.1503192954589658</v>
      </c>
      <c r="BA89">
        <f t="shared" si="638"/>
        <v>3.1530054119039659</v>
      </c>
      <c r="BB89">
        <f t="shared" si="638"/>
        <v>3.1572008809849659</v>
      </c>
      <c r="BC89">
        <f t="shared" si="638"/>
        <v>3.1633217941699656</v>
      </c>
      <c r="BD89">
        <f t="shared" si="638"/>
        <v>3.1718816953939659</v>
      </c>
      <c r="BE89">
        <f t="shared" si="638"/>
        <v>3.1835026577239658</v>
      </c>
      <c r="BF89">
        <f t="shared" si="638"/>
        <v>3.1988919039589656</v>
      </c>
      <c r="BG89">
        <f t="shared" si="638"/>
        <v>3.2188157524329659</v>
      </c>
      <c r="BH89" s="83"/>
      <c r="BI89">
        <f t="shared" ref="BI89:BU89" si="639">BI10-BI15</f>
        <v>7.3827143598965694E-2</v>
      </c>
      <c r="BJ89">
        <f t="shared" si="639"/>
        <v>0.19846498281896574</v>
      </c>
      <c r="BK89">
        <f t="shared" si="639"/>
        <v>0.49239925221896597</v>
      </c>
      <c r="BL89">
        <f t="shared" si="639"/>
        <v>1.1334280121889657</v>
      </c>
      <c r="BM89">
        <f t="shared" si="639"/>
        <v>2.3726274655389656</v>
      </c>
      <c r="BN89">
        <f t="shared" si="639"/>
        <v>3.1568958526639657</v>
      </c>
      <c r="BO89">
        <f t="shared" si="639"/>
        <v>3.1613437467569656</v>
      </c>
      <c r="BP89">
        <f t="shared" si="639"/>
        <v>3.1677153542019658</v>
      </c>
      <c r="BQ89">
        <f t="shared" si="639"/>
        <v>3.1764432451169657</v>
      </c>
      <c r="BR89">
        <f t="shared" si="639"/>
        <v>3.1880069304209657</v>
      </c>
      <c r="BS89">
        <f t="shared" si="639"/>
        <v>3.2029178892919656</v>
      </c>
      <c r="BT89">
        <f t="shared" si="639"/>
        <v>3.2216654257329655</v>
      </c>
      <c r="BU89">
        <f t="shared" si="639"/>
        <v>3.2447120322779659</v>
      </c>
      <c r="BV89" s="83"/>
      <c r="BW89">
        <f t="shared" ref="BW89:CI89" si="640">BW10-BW15</f>
        <v>7.05575177089659E-2</v>
      </c>
      <c r="BX89">
        <f t="shared" si="640"/>
        <v>0.18977400264896582</v>
      </c>
      <c r="BY89">
        <f t="shared" si="640"/>
        <v>0.47142730799896571</v>
      </c>
      <c r="BZ89">
        <f t="shared" si="640"/>
        <v>1.0886615788189657</v>
      </c>
      <c r="CA89">
        <f t="shared" si="640"/>
        <v>2.3045812074889658</v>
      </c>
      <c r="CB89">
        <f t="shared" si="640"/>
        <v>3.1639333291739655</v>
      </c>
      <c r="CC89">
        <f t="shared" si="640"/>
        <v>3.1704909715209659</v>
      </c>
      <c r="CD89">
        <f t="shared" si="640"/>
        <v>3.1794283203299658</v>
      </c>
      <c r="CE89">
        <f t="shared" si="640"/>
        <v>3.1911648616949657</v>
      </c>
      <c r="CF89">
        <f t="shared" si="640"/>
        <v>3.2060994509669656</v>
      </c>
      <c r="CG89">
        <f t="shared" si="640"/>
        <v>3.2245686689199657</v>
      </c>
      <c r="CH89">
        <f t="shared" si="640"/>
        <v>3.2467682709599659</v>
      </c>
      <c r="CI89">
        <f t="shared" si="640"/>
        <v>3.2727122877449659</v>
      </c>
      <c r="CJ89" s="83"/>
      <c r="CK89">
        <f t="shared" ref="CK89:CW89" si="641">CK10-CK15</f>
        <v>6.763325251896557E-2</v>
      </c>
      <c r="CL89">
        <f t="shared" si="641"/>
        <v>0.18199470582896593</v>
      </c>
      <c r="CM89">
        <f t="shared" si="641"/>
        <v>0.45260717665896566</v>
      </c>
      <c r="CN89">
        <f t="shared" si="641"/>
        <v>1.0481439472889655</v>
      </c>
      <c r="CO89">
        <f t="shared" si="641"/>
        <v>2.2400134601889659</v>
      </c>
      <c r="CP89">
        <f t="shared" si="641"/>
        <v>3.1714858235239656</v>
      </c>
      <c r="CQ89">
        <f t="shared" si="641"/>
        <v>3.1804351168739657</v>
      </c>
      <c r="CR89">
        <f t="shared" si="641"/>
        <v>3.1922307886579659</v>
      </c>
      <c r="CS89">
        <f t="shared" si="641"/>
        <v>3.2072298214859658</v>
      </c>
      <c r="CT89">
        <f t="shared" si="641"/>
        <v>3.2256851296249658</v>
      </c>
      <c r="CU89">
        <f t="shared" si="641"/>
        <v>3.2476722807839655</v>
      </c>
      <c r="CV89">
        <f t="shared" si="641"/>
        <v>3.2730044117099659</v>
      </c>
      <c r="CW89">
        <f t="shared" si="641"/>
        <v>3.3011519189939658</v>
      </c>
      <c r="CX89" s="83"/>
      <c r="CY89">
        <f t="shared" ref="CY89:DK89" si="642">CY10-CY15</f>
        <v>6.5023551498965659E-2</v>
      </c>
      <c r="CZ89">
        <f t="shared" si="642"/>
        <v>0.17504934538896588</v>
      </c>
      <c r="DA89">
        <f t="shared" si="642"/>
        <v>0.43577842184896554</v>
      </c>
      <c r="DB89">
        <f t="shared" si="642"/>
        <v>1.0117094278089658</v>
      </c>
      <c r="DC89">
        <f t="shared" si="642"/>
        <v>2.1799915493489657</v>
      </c>
      <c r="DD89">
        <f t="shared" si="642"/>
        <v>3.1795765098899658</v>
      </c>
      <c r="DE89">
        <f t="shared" si="642"/>
        <v>3.1911290699409656</v>
      </c>
      <c r="DF89">
        <f t="shared" si="642"/>
        <v>3.2059736102229657</v>
      </c>
      <c r="DG89">
        <f t="shared" si="642"/>
        <v>3.2243369551199659</v>
      </c>
      <c r="DH89">
        <f t="shared" si="642"/>
        <v>3.246241976372966</v>
      </c>
      <c r="DI89">
        <f t="shared" si="642"/>
        <v>3.2714137507359657</v>
      </c>
      <c r="DJ89">
        <f t="shared" si="642"/>
        <v>3.2992107960239658</v>
      </c>
      <c r="DK89">
        <f t="shared" si="642"/>
        <v>3.3285328503809657</v>
      </c>
      <c r="DL89" s="83"/>
      <c r="DM89">
        <f t="shared" ref="DM89:DY89" si="643">DM10-DM15</f>
        <v>6.2687380648965618E-2</v>
      </c>
      <c r="DN89">
        <f t="shared" si="643"/>
        <v>0.16883093401896554</v>
      </c>
      <c r="DO89">
        <f t="shared" si="643"/>
        <v>0.42069708921896565</v>
      </c>
      <c r="DP89">
        <f t="shared" si="643"/>
        <v>0.97893320680896556</v>
      </c>
      <c r="DQ89">
        <f t="shared" si="643"/>
        <v>2.1246692823089655</v>
      </c>
      <c r="DR89">
        <f t="shared" si="643"/>
        <v>3.1882100993929656</v>
      </c>
      <c r="DS89">
        <f t="shared" si="643"/>
        <v>3.2025023966099657</v>
      </c>
      <c r="DT89">
        <f t="shared" si="643"/>
        <v>3.2204808983389657</v>
      </c>
      <c r="DU89">
        <f t="shared" si="643"/>
        <v>3.2421566364209657</v>
      </c>
      <c r="DV89">
        <f t="shared" si="643"/>
        <v>3.2672346876469658</v>
      </c>
      <c r="DW89">
        <f t="shared" si="643"/>
        <v>3.2950112220859658</v>
      </c>
      <c r="DX89">
        <f t="shared" si="643"/>
        <v>3.3243573128099659</v>
      </c>
      <c r="DY89">
        <f t="shared" si="643"/>
        <v>3.3536608808739659</v>
      </c>
    </row>
    <row r="90" spans="2:129" ht="14.25" x14ac:dyDescent="0.25">
      <c r="B90" s="10"/>
      <c r="C90" s="57" t="s">
        <v>62</v>
      </c>
      <c r="D90" s="4" t="s">
        <v>31</v>
      </c>
      <c r="E90" s="71">
        <f t="shared" ref="E90:M90" si="644">E88/E89</f>
        <v>0.3594473181356147</v>
      </c>
      <c r="F90" s="71">
        <f t="shared" ref="F90" si="645">F88/F89</f>
        <v>0.36833389134556727</v>
      </c>
      <c r="G90" s="71">
        <f t="shared" si="644"/>
        <v>0.37558804491386849</v>
      </c>
      <c r="H90" s="71">
        <f t="shared" ref="H90" si="646">H88/H89</f>
        <v>0.38123662070324743</v>
      </c>
      <c r="I90" s="71">
        <f t="shared" si="644"/>
        <v>0.38436923195881828</v>
      </c>
      <c r="J90" s="71">
        <f t="shared" ref="J90" si="647">J88/J89</f>
        <v>0.37983214594148634</v>
      </c>
      <c r="K90" s="71">
        <f t="shared" si="644"/>
        <v>0.37105764547331516</v>
      </c>
      <c r="L90" s="71">
        <f t="shared" ref="L90" si="648">L88/L89</f>
        <v>0.35992696415287345</v>
      </c>
      <c r="M90" s="71">
        <f t="shared" si="644"/>
        <v>0.34519024184974789</v>
      </c>
      <c r="N90" s="71">
        <f t="shared" ref="N90" si="649">N88/N89</f>
        <v>0.32494420505596633</v>
      </c>
      <c r="O90" s="71">
        <f t="shared" ref="O90:Q90" si="650">O88/O89</f>
        <v>0.29641829765312666</v>
      </c>
      <c r="P90" s="71">
        <f t="shared" si="650"/>
        <v>0.25561197012777925</v>
      </c>
      <c r="Q90" s="71">
        <f t="shared" si="650"/>
        <v>0.1974246518891907</v>
      </c>
      <c r="R90" s="86"/>
      <c r="S90" s="71">
        <f t="shared" ref="S90:AE90" si="651">S88/S89</f>
        <v>0.39148951976783369</v>
      </c>
      <c r="T90" s="71">
        <f t="shared" si="651"/>
        <v>0.3958169100255432</v>
      </c>
      <c r="U90" s="71">
        <f t="shared" si="651"/>
        <v>0.39878203420837643</v>
      </c>
      <c r="V90" s="71">
        <f t="shared" si="651"/>
        <v>0.4005996788614769</v>
      </c>
      <c r="W90" s="71">
        <f t="shared" si="651"/>
        <v>0.4013971955228739</v>
      </c>
      <c r="X90" s="71">
        <f t="shared" si="651"/>
        <v>0.39910117181935245</v>
      </c>
      <c r="Y90" s="71">
        <f t="shared" si="651"/>
        <v>0.39357901981655002</v>
      </c>
      <c r="Z90" s="71">
        <f t="shared" si="651"/>
        <v>0.38491433873779468</v>
      </c>
      <c r="AA90" s="71">
        <f t="shared" si="651"/>
        <v>0.3715917392740743</v>
      </c>
      <c r="AB90" s="71">
        <f t="shared" si="651"/>
        <v>0.35130816652759572</v>
      </c>
      <c r="AC90" s="71">
        <f t="shared" si="651"/>
        <v>0.32071423639668306</v>
      </c>
      <c r="AD90" s="71">
        <f t="shared" si="651"/>
        <v>0.27524601502696994</v>
      </c>
      <c r="AE90" s="71">
        <f t="shared" si="651"/>
        <v>0.20801455974306532</v>
      </c>
      <c r="AF90" s="86"/>
      <c r="AG90" s="71">
        <f t="shared" ref="AG90:AS90" si="652">AG88/AG89</f>
        <v>0.40016431720679146</v>
      </c>
      <c r="AH90" s="71">
        <f t="shared" si="652"/>
        <v>0.40175364409155578</v>
      </c>
      <c r="AI90" s="71">
        <f t="shared" si="652"/>
        <v>0.40220700845621438</v>
      </c>
      <c r="AJ90" s="71">
        <f t="shared" si="652"/>
        <v>0.40180475247253056</v>
      </c>
      <c r="AK90" s="71">
        <f t="shared" si="652"/>
        <v>0.40130659513557942</v>
      </c>
      <c r="AL90" s="71">
        <f t="shared" si="652"/>
        <v>0.40093610227208998</v>
      </c>
      <c r="AM90" s="71">
        <f t="shared" si="652"/>
        <v>0.39758728111575226</v>
      </c>
      <c r="AN90" s="71">
        <f t="shared" si="652"/>
        <v>0.39090040204826254</v>
      </c>
      <c r="AO90" s="71">
        <f t="shared" si="652"/>
        <v>0.3793378698773141</v>
      </c>
      <c r="AP90" s="71">
        <f t="shared" si="652"/>
        <v>0.36057352055966035</v>
      </c>
      <c r="AQ90" s="71">
        <f t="shared" si="652"/>
        <v>0.33122895643738121</v>
      </c>
      <c r="AR90" s="71">
        <f t="shared" si="652"/>
        <v>0.28670126082966868</v>
      </c>
      <c r="AS90" s="71">
        <f t="shared" si="652"/>
        <v>0.22037912755124378</v>
      </c>
      <c r="AT90" s="86"/>
      <c r="AU90" s="71">
        <f t="shared" ref="AU90:BG90" si="653">AU88/AU89</f>
        <v>0.40224247161796473</v>
      </c>
      <c r="AV90" s="71">
        <f t="shared" si="653"/>
        <v>0.40195358183764851</v>
      </c>
      <c r="AW90" s="71">
        <f t="shared" si="653"/>
        <v>0.40069935755614944</v>
      </c>
      <c r="AX90" s="71">
        <f t="shared" si="653"/>
        <v>0.39876817976987777</v>
      </c>
      <c r="AY90" s="71">
        <f t="shared" si="653"/>
        <v>0.39718919164497268</v>
      </c>
      <c r="AZ90" s="71">
        <f t="shared" si="653"/>
        <v>0.39803851832114501</v>
      </c>
      <c r="BA90" s="71">
        <f t="shared" si="653"/>
        <v>0.39621555669662467</v>
      </c>
      <c r="BB90" s="71">
        <f t="shared" si="653"/>
        <v>0.39102540176089562</v>
      </c>
      <c r="BC90" s="71">
        <f t="shared" si="653"/>
        <v>0.38097380884173415</v>
      </c>
      <c r="BD90" s="71">
        <f t="shared" si="653"/>
        <v>0.36380383875435612</v>
      </c>
      <c r="BE90" s="71">
        <f t="shared" si="653"/>
        <v>0.33628218014662803</v>
      </c>
      <c r="BF90" s="71">
        <f t="shared" si="653"/>
        <v>0.29388967125256749</v>
      </c>
      <c r="BG90" s="71">
        <f t="shared" si="653"/>
        <v>0.23063542902630318</v>
      </c>
      <c r="BH90" s="86"/>
      <c r="BI90" s="71">
        <f t="shared" ref="BI90:BU90" si="654">BI88/BI89</f>
        <v>0.40172528371279831</v>
      </c>
      <c r="BJ90" s="71">
        <f t="shared" si="654"/>
        <v>0.40003999189328499</v>
      </c>
      <c r="BK90" s="71">
        <f t="shared" si="654"/>
        <v>0.39752059870707623</v>
      </c>
      <c r="BL90" s="71">
        <f t="shared" si="654"/>
        <v>0.39443884746821012</v>
      </c>
      <c r="BM90" s="71">
        <f t="shared" si="654"/>
        <v>0.39190136434536238</v>
      </c>
      <c r="BN90" s="71">
        <f t="shared" si="654"/>
        <v>0.39347084208394373</v>
      </c>
      <c r="BO90" s="71">
        <f t="shared" si="654"/>
        <v>0.39275542586525725</v>
      </c>
      <c r="BP90" s="71">
        <f t="shared" si="654"/>
        <v>0.38870105156440005</v>
      </c>
      <c r="BQ90" s="71">
        <f t="shared" si="654"/>
        <v>0.37987621387819498</v>
      </c>
      <c r="BR90" s="71">
        <f t="shared" si="654"/>
        <v>0.36413016234494616</v>
      </c>
      <c r="BS90" s="71">
        <f t="shared" si="654"/>
        <v>0.3383807026781398</v>
      </c>
      <c r="BT90" s="71">
        <f t="shared" si="654"/>
        <v>0.29838473749436423</v>
      </c>
      <c r="BU90" s="71">
        <f t="shared" si="654"/>
        <v>0.2385340348627572</v>
      </c>
      <c r="BV90" s="86"/>
      <c r="BW90" s="71">
        <f t="shared" ref="BW90:CI90" si="655">BW88/BW89</f>
        <v>0.40002356787012405</v>
      </c>
      <c r="BX90" s="71">
        <f t="shared" si="655"/>
        <v>0.39724380031887796</v>
      </c>
      <c r="BY90" s="71">
        <f t="shared" si="655"/>
        <v>0.39373305000058934</v>
      </c>
      <c r="BZ90" s="71">
        <f t="shared" si="655"/>
        <v>0.38973573281449986</v>
      </c>
      <c r="CA90" s="71">
        <f t="shared" si="655"/>
        <v>0.38634136710119071</v>
      </c>
      <c r="CB90" s="71">
        <f t="shared" si="655"/>
        <v>0.38829092812860949</v>
      </c>
      <c r="CC90" s="71">
        <f t="shared" si="655"/>
        <v>0.38839514557780441</v>
      </c>
      <c r="CD90" s="71">
        <f t="shared" si="655"/>
        <v>0.38521050233549331</v>
      </c>
      <c r="CE90" s="71">
        <f t="shared" si="655"/>
        <v>0.37737454653795699</v>
      </c>
      <c r="CF90" s="71">
        <f t="shared" si="655"/>
        <v>0.3628507898790026</v>
      </c>
      <c r="CG90" s="71">
        <f t="shared" si="655"/>
        <v>0.33874270771503023</v>
      </c>
      <c r="CH90" s="71">
        <f t="shared" si="655"/>
        <v>0.30107308691266105</v>
      </c>
      <c r="CI90" s="71">
        <f t="shared" si="655"/>
        <v>0.24448683429496523</v>
      </c>
      <c r="CJ90" s="86"/>
      <c r="CK90" s="71">
        <f t="shared" ref="CK90:CW90" si="656">CK88/CK89</f>
        <v>0.39774423941028947</v>
      </c>
      <c r="CL90" s="71">
        <f t="shared" si="656"/>
        <v>0.39407384169954951</v>
      </c>
      <c r="CM90" s="71">
        <f t="shared" si="656"/>
        <v>0.38975468313866291</v>
      </c>
      <c r="CN90" s="71">
        <f t="shared" si="656"/>
        <v>0.38499937036009846</v>
      </c>
      <c r="CO90" s="71">
        <f t="shared" si="656"/>
        <v>0.38083512674474518</v>
      </c>
      <c r="CP90" s="71">
        <f t="shared" si="656"/>
        <v>0.3829332259677441</v>
      </c>
      <c r="CQ90" s="71">
        <f t="shared" si="656"/>
        <v>0.38365029309646914</v>
      </c>
      <c r="CR90" s="71">
        <f t="shared" si="656"/>
        <v>0.38113805857235661</v>
      </c>
      <c r="CS90" s="71">
        <f t="shared" si="656"/>
        <v>0.37410544800905227</v>
      </c>
      <c r="CT90" s="71">
        <f t="shared" si="656"/>
        <v>0.36063288889676898</v>
      </c>
      <c r="CU90" s="71">
        <f t="shared" si="656"/>
        <v>0.3380035527029891</v>
      </c>
      <c r="CV90" s="71">
        <f t="shared" si="656"/>
        <v>0.30248564891721602</v>
      </c>
      <c r="CW90" s="71">
        <f t="shared" si="656"/>
        <v>0.24895568507900057</v>
      </c>
      <c r="CX90" s="86"/>
      <c r="CY90" s="71">
        <f t="shared" ref="CY90:DK90" si="657">CY88/CY89</f>
        <v>0.39518170563797567</v>
      </c>
      <c r="CZ90" s="71">
        <f t="shared" si="657"/>
        <v>0.3907657656474261</v>
      </c>
      <c r="DA90" s="71">
        <f t="shared" si="657"/>
        <v>0.385767159522791</v>
      </c>
      <c r="DB90" s="71">
        <f t="shared" si="657"/>
        <v>0.38036510353016373</v>
      </c>
      <c r="DC90" s="71">
        <f t="shared" si="657"/>
        <v>0.37550427013190307</v>
      </c>
      <c r="DD90" s="71">
        <f t="shared" si="657"/>
        <v>0.37759345410988338</v>
      </c>
      <c r="DE90" s="71">
        <f t="shared" si="657"/>
        <v>0.37877100822417081</v>
      </c>
      <c r="DF90" s="71">
        <f t="shared" si="657"/>
        <v>0.37678433605758532</v>
      </c>
      <c r="DG90" s="71">
        <f t="shared" si="657"/>
        <v>0.37041487423654296</v>
      </c>
      <c r="DH90" s="71">
        <f t="shared" si="657"/>
        <v>0.35785990417324648</v>
      </c>
      <c r="DI90" s="71">
        <f t="shared" si="657"/>
        <v>0.33655284124770474</v>
      </c>
      <c r="DJ90" s="71">
        <f t="shared" si="657"/>
        <v>0.30301313006789099</v>
      </c>
      <c r="DK90" s="71">
        <f t="shared" si="657"/>
        <v>0.25232877277743299</v>
      </c>
      <c r="DL90" s="86"/>
      <c r="DM90" s="71">
        <f t="shared" ref="DM90:DY90" si="658">DM88/DM89</f>
        <v>0.3924903082931091</v>
      </c>
      <c r="DN90" s="71">
        <f t="shared" si="658"/>
        <v>0.38743622345684625</v>
      </c>
      <c r="DO90" s="71">
        <f t="shared" si="658"/>
        <v>0.38185272583711022</v>
      </c>
      <c r="DP90" s="71">
        <f t="shared" si="658"/>
        <v>0.37588547212476686</v>
      </c>
      <c r="DQ90" s="71">
        <f t="shared" si="658"/>
        <v>0.37038907849780006</v>
      </c>
      <c r="DR90" s="71">
        <f t="shared" si="658"/>
        <v>0.37236349517776057</v>
      </c>
      <c r="DS90" s="71">
        <f t="shared" si="658"/>
        <v>0.37388800874887501</v>
      </c>
      <c r="DT90" s="71">
        <f t="shared" si="658"/>
        <v>0.37231818196575345</v>
      </c>
      <c r="DU90" s="71">
        <f t="shared" si="658"/>
        <v>0.36650832318938975</v>
      </c>
      <c r="DV90" s="71">
        <f t="shared" si="658"/>
        <v>0.35476399294223082</v>
      </c>
      <c r="DW90" s="71">
        <f t="shared" si="658"/>
        <v>0.33465644118046983</v>
      </c>
      <c r="DX90" s="71">
        <f t="shared" si="658"/>
        <v>0.30294573813238296</v>
      </c>
      <c r="DY90" s="71">
        <f t="shared" si="658"/>
        <v>0.25490666338965684</v>
      </c>
    </row>
    <row r="91" spans="2:129" x14ac:dyDescent="0.2">
      <c r="B91" s="10"/>
      <c r="C91" s="1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0"/>
      <c r="Z91" s="10"/>
      <c r="AA91" s="10"/>
      <c r="AB91" s="10"/>
      <c r="AC91" s="10"/>
      <c r="AD91" s="10"/>
      <c r="AE91" s="10"/>
      <c r="AF91" s="10"/>
      <c r="AG91" s="9"/>
      <c r="AH91" s="9"/>
      <c r="AI91" s="10"/>
      <c r="AJ91" s="10"/>
      <c r="AK91" s="10"/>
      <c r="AL91" s="10"/>
      <c r="AM91" s="10"/>
      <c r="AN91" s="10"/>
      <c r="AO91" s="10"/>
      <c r="AP91" s="10"/>
      <c r="AQ91" s="10"/>
      <c r="AR91" s="10"/>
      <c r="AS91" s="10"/>
      <c r="AT91" s="10"/>
      <c r="AU91" s="10"/>
      <c r="AV91" s="10"/>
      <c r="AW91" s="10"/>
      <c r="AX91" s="10"/>
      <c r="AY91" s="10"/>
      <c r="AZ91" s="10"/>
      <c r="BA91" s="10"/>
      <c r="BB91" s="10"/>
      <c r="BC91" s="10"/>
      <c r="BD91" s="10"/>
      <c r="BE91" s="10"/>
      <c r="BF91" s="10"/>
      <c r="BG91" s="10"/>
      <c r="BH91" s="10"/>
      <c r="BI91" s="10"/>
      <c r="BJ91" s="10"/>
      <c r="BK91" s="10"/>
      <c r="BL91" s="10"/>
      <c r="BM91" s="10"/>
      <c r="BN91" s="10"/>
      <c r="BO91" s="10"/>
      <c r="BP91" s="10"/>
      <c r="BQ91" s="10"/>
      <c r="BR91" s="10"/>
      <c r="BS91" s="10"/>
      <c r="BT91" s="10"/>
      <c r="BU91" s="10"/>
      <c r="BV91" s="10"/>
    </row>
    <row r="92" spans="2:129" x14ac:dyDescent="0.2">
      <c r="B92" s="10"/>
      <c r="C92" s="1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0"/>
      <c r="Z92" s="10"/>
      <c r="AA92" s="10"/>
      <c r="AB92" s="10"/>
      <c r="AC92" s="10"/>
      <c r="AD92" s="10"/>
      <c r="AE92" s="10"/>
      <c r="AF92" s="10"/>
      <c r="AK92" s="10"/>
      <c r="AL92" s="10"/>
      <c r="AM92" s="10"/>
      <c r="AN92" s="10"/>
      <c r="AO92" s="10"/>
      <c r="AP92" s="10"/>
      <c r="AQ92" s="10"/>
      <c r="AR92" s="10"/>
      <c r="AS92" s="10"/>
      <c r="AT92" s="10"/>
      <c r="AU92" s="10"/>
      <c r="AV92" s="10"/>
      <c r="AW92" s="10"/>
      <c r="AX92" s="10"/>
      <c r="AY92" s="10"/>
      <c r="AZ92" s="10"/>
      <c r="BA92" s="10"/>
      <c r="BB92" s="10"/>
      <c r="BC92" s="10"/>
      <c r="BD92" s="10"/>
      <c r="BE92" s="10"/>
      <c r="BF92" s="10"/>
      <c r="BG92" s="10"/>
      <c r="BH92" s="10"/>
      <c r="BI92" s="10"/>
      <c r="BJ92" s="10"/>
      <c r="BK92" s="10"/>
      <c r="BL92" s="10"/>
      <c r="BM92" s="10"/>
      <c r="BN92" s="10"/>
      <c r="BO92" s="10"/>
      <c r="BP92" s="10"/>
      <c r="BQ92" s="10"/>
      <c r="BR92" s="10"/>
      <c r="BS92" s="10"/>
      <c r="BT92" s="10"/>
      <c r="BU92" s="10"/>
      <c r="BV92" s="10"/>
    </row>
    <row r="93" spans="2:129" x14ac:dyDescent="0.2">
      <c r="B93" s="10"/>
      <c r="C93" s="1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0"/>
      <c r="Z93" s="10"/>
      <c r="AA93" s="10"/>
      <c r="AB93" s="10"/>
      <c r="AC93" s="10"/>
      <c r="AD93" s="10"/>
      <c r="AE93" s="10"/>
      <c r="AF93" s="10"/>
      <c r="AK93" s="10"/>
      <c r="AL93" s="10"/>
      <c r="AM93" s="10"/>
      <c r="AN93" s="10"/>
      <c r="AO93" s="10"/>
      <c r="AP93" s="10"/>
      <c r="AQ93" s="10"/>
      <c r="AR93" s="10"/>
      <c r="AS93" s="10"/>
      <c r="AT93" s="10"/>
      <c r="AU93" s="10"/>
      <c r="AV93" s="10"/>
      <c r="AW93" s="10"/>
      <c r="AX93" s="10"/>
      <c r="AY93" s="10"/>
      <c r="AZ93" s="10"/>
      <c r="BA93" s="10"/>
      <c r="BB93" s="10"/>
      <c r="BC93" s="10"/>
      <c r="BD93" s="10"/>
      <c r="BE93" s="10"/>
      <c r="BF93" s="10"/>
      <c r="BG93" s="10"/>
      <c r="BH93" s="10"/>
      <c r="BI93" s="10"/>
      <c r="BJ93" s="10"/>
      <c r="BK93" s="10"/>
      <c r="BL93" s="10"/>
      <c r="BM93" s="10"/>
      <c r="BN93" s="10"/>
      <c r="BO93" s="10"/>
      <c r="BP93" s="10"/>
      <c r="BQ93" s="10"/>
      <c r="BR93" s="10"/>
      <c r="BS93" s="10"/>
      <c r="BT93" s="10"/>
      <c r="BU93" s="10"/>
      <c r="BV93" s="10"/>
    </row>
    <row r="94" spans="2:129" x14ac:dyDescent="0.2"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  <c r="AB94" s="10"/>
      <c r="AC94" s="10"/>
      <c r="AD94" s="10"/>
      <c r="AE94" s="10"/>
      <c r="AF94" s="10"/>
      <c r="AK94" s="10"/>
      <c r="AL94" s="10"/>
      <c r="AM94" s="10"/>
      <c r="AN94" s="10"/>
      <c r="AO94" s="10"/>
      <c r="AP94" s="10"/>
      <c r="AQ94" s="10"/>
      <c r="AR94" s="10"/>
      <c r="AS94" s="10"/>
      <c r="AT94" s="10"/>
      <c r="AU94" s="10"/>
      <c r="AV94" s="10"/>
      <c r="AW94" s="10"/>
      <c r="AX94" s="10"/>
      <c r="AY94" s="10"/>
      <c r="AZ94" s="10"/>
      <c r="BA94" s="10"/>
      <c r="BB94" s="10"/>
      <c r="BC94" s="10"/>
      <c r="BD94" s="10"/>
      <c r="BE94" s="10"/>
      <c r="BF94" s="10"/>
      <c r="BG94" s="10"/>
      <c r="BH94" s="10"/>
      <c r="BI94" s="10"/>
      <c r="BJ94" s="10"/>
      <c r="BK94" s="10"/>
      <c r="BL94" s="10"/>
      <c r="BM94" s="10"/>
      <c r="BN94" s="10"/>
      <c r="BO94" s="10"/>
      <c r="BP94" s="10"/>
      <c r="BQ94" s="10"/>
      <c r="BR94" s="10"/>
      <c r="BS94" s="10"/>
      <c r="BT94" s="10"/>
      <c r="BU94" s="10"/>
      <c r="BV94" s="10"/>
    </row>
    <row r="95" spans="2:129" x14ac:dyDescent="0.2">
      <c r="B95" s="10"/>
      <c r="AK95" s="10"/>
      <c r="AL95" s="10"/>
      <c r="AM95" s="10"/>
      <c r="AN95" s="10"/>
      <c r="AO95" s="10"/>
      <c r="AP95" s="10"/>
      <c r="AQ95" s="10"/>
      <c r="AR95" s="10"/>
      <c r="AS95" s="10"/>
      <c r="AT95" s="10"/>
      <c r="AU95" s="10"/>
      <c r="AV95" s="10"/>
      <c r="AW95" s="10"/>
      <c r="AX95" s="10"/>
      <c r="AY95" s="10"/>
      <c r="AZ95" s="10"/>
      <c r="BA95" s="10"/>
      <c r="BB95" s="10"/>
      <c r="BC95" s="10"/>
      <c r="BD95" s="10"/>
      <c r="BE95" s="10"/>
      <c r="BF95" s="10"/>
      <c r="BG95" s="10"/>
      <c r="BH95" s="10"/>
      <c r="BI95" s="10"/>
      <c r="BJ95" s="10"/>
      <c r="BK95" s="10"/>
      <c r="BL95" s="10"/>
      <c r="BM95" s="10"/>
      <c r="BN95" s="10"/>
      <c r="BO95" s="10"/>
      <c r="BP95" s="10"/>
      <c r="BQ95" s="10"/>
      <c r="BR95" s="10"/>
      <c r="BS95" s="10"/>
      <c r="BT95" s="10"/>
      <c r="BU95" s="10"/>
      <c r="BV95" s="10"/>
    </row>
    <row r="96" spans="2:129" x14ac:dyDescent="0.2">
      <c r="B96" s="10"/>
      <c r="AK96" s="10"/>
      <c r="AL96" s="10"/>
      <c r="AM96" s="10"/>
      <c r="AN96" s="10"/>
      <c r="AO96" s="10"/>
      <c r="AP96" s="10"/>
      <c r="AQ96" s="10"/>
      <c r="AR96" s="10"/>
      <c r="AS96" s="10"/>
      <c r="AT96" s="10"/>
      <c r="AU96" s="10"/>
      <c r="AV96" s="10"/>
      <c r="AW96" s="10"/>
      <c r="AX96" s="10"/>
      <c r="AY96" s="10"/>
      <c r="AZ96" s="10"/>
      <c r="BA96" s="10"/>
      <c r="BB96" s="10"/>
      <c r="BC96" s="10"/>
      <c r="BD96" s="10"/>
      <c r="BE96" s="10"/>
      <c r="BF96" s="10"/>
      <c r="BG96" s="10"/>
      <c r="BH96" s="10"/>
      <c r="BI96" s="10"/>
      <c r="BJ96" s="10"/>
      <c r="BK96" s="10"/>
      <c r="BL96" s="10"/>
      <c r="BM96" s="10"/>
      <c r="BN96" s="10"/>
      <c r="BO96" s="10"/>
      <c r="BP96" s="10"/>
      <c r="BQ96" s="10"/>
      <c r="BR96" s="10"/>
      <c r="BS96" s="10"/>
      <c r="BT96" s="10"/>
      <c r="BU96" s="10"/>
      <c r="BV96" s="10"/>
    </row>
    <row r="97" spans="3:38" x14ac:dyDescent="0.2">
      <c r="AK97" s="10"/>
      <c r="AL97" s="10"/>
    </row>
    <row r="98" spans="3:38" x14ac:dyDescent="0.2">
      <c r="AK98" s="10"/>
      <c r="AL98" s="10"/>
    </row>
    <row r="99" spans="3:38" x14ac:dyDescent="0.2">
      <c r="AK99" s="10"/>
      <c r="AL99" s="10"/>
    </row>
    <row r="100" spans="3:38" x14ac:dyDescent="0.2">
      <c r="AK100" s="10"/>
      <c r="AL100" s="10"/>
    </row>
    <row r="101" spans="3:38" x14ac:dyDescent="0.2">
      <c r="AK101" s="10"/>
      <c r="AL101" s="10"/>
    </row>
    <row r="102" spans="3:38" x14ac:dyDescent="0.2">
      <c r="AK102" s="10"/>
      <c r="AL102" s="10"/>
    </row>
    <row r="103" spans="3:38" x14ac:dyDescent="0.2">
      <c r="AK103" s="10"/>
      <c r="AL103" s="10"/>
    </row>
    <row r="104" spans="3:38" x14ac:dyDescent="0.2">
      <c r="AK104" s="10"/>
      <c r="AL104" s="10"/>
    </row>
    <row r="105" spans="3:38" x14ac:dyDescent="0.2">
      <c r="AK105" s="10"/>
      <c r="AL105" s="10"/>
    </row>
    <row r="106" spans="3:38" x14ac:dyDescent="0.2">
      <c r="AK106" s="10"/>
      <c r="AL106" s="10"/>
    </row>
    <row r="107" spans="3:38" x14ac:dyDescent="0.2">
      <c r="AK107" s="10"/>
      <c r="AL107" s="10"/>
    </row>
    <row r="108" spans="3:38" x14ac:dyDescent="0.2"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0"/>
      <c r="T108" s="10"/>
      <c r="U108" s="10"/>
      <c r="V108" s="10"/>
      <c r="W108" s="10"/>
      <c r="X108" s="10"/>
      <c r="Y108" s="10"/>
      <c r="Z108" s="10"/>
      <c r="AA108" s="10"/>
      <c r="AB108" s="10"/>
      <c r="AC108" s="10"/>
      <c r="AD108" s="10"/>
      <c r="AE108" s="10"/>
      <c r="AF108" s="10"/>
      <c r="AG108" s="10"/>
      <c r="AH108" s="10"/>
      <c r="AI108" s="10"/>
      <c r="AJ108" s="10"/>
    </row>
    <row r="109" spans="3:38" x14ac:dyDescent="0.2"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  <c r="AA109" s="10"/>
      <c r="AB109" s="10"/>
      <c r="AC109" s="10"/>
      <c r="AD109" s="10"/>
      <c r="AE109" s="10"/>
      <c r="AF109" s="10"/>
      <c r="AG109" s="10"/>
      <c r="AH109" s="10"/>
      <c r="AI109" s="10"/>
      <c r="AJ109" s="10"/>
    </row>
    <row r="110" spans="3:38" x14ac:dyDescent="0.2"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  <c r="AA110" s="10"/>
      <c r="AB110" s="10"/>
      <c r="AC110" s="10"/>
      <c r="AD110" s="10"/>
      <c r="AE110" s="10"/>
      <c r="AF110" s="10"/>
      <c r="AG110" s="10"/>
      <c r="AH110" s="10"/>
      <c r="AI110" s="10"/>
      <c r="AJ110" s="10"/>
    </row>
    <row r="111" spans="3:38" x14ac:dyDescent="0.2">
      <c r="C111" s="1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0"/>
      <c r="Z111" s="10"/>
      <c r="AA111" s="10"/>
      <c r="AB111" s="10"/>
      <c r="AC111" s="10"/>
      <c r="AD111" s="10"/>
      <c r="AE111" s="10"/>
      <c r="AF111" s="10"/>
      <c r="AG111" s="10"/>
      <c r="AH111" s="10"/>
      <c r="AI111" s="10"/>
      <c r="AJ111" s="10"/>
    </row>
    <row r="112" spans="3:38" x14ac:dyDescent="0.2">
      <c r="C112" s="1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0"/>
      <c r="Z112" s="10"/>
      <c r="AA112" s="10"/>
      <c r="AB112" s="10"/>
      <c r="AC112" s="10"/>
      <c r="AD112" s="10"/>
      <c r="AE112" s="10"/>
      <c r="AF112" s="10"/>
      <c r="AG112" s="10"/>
      <c r="AH112" s="10"/>
      <c r="AI112" s="10"/>
      <c r="AJ112" s="10"/>
    </row>
    <row r="113" spans="3:36" x14ac:dyDescent="0.2">
      <c r="C113" s="1"/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0"/>
      <c r="Z113" s="10"/>
      <c r="AA113" s="10"/>
      <c r="AB113" s="10"/>
      <c r="AC113" s="10"/>
      <c r="AD113" s="10"/>
      <c r="AE113" s="10"/>
      <c r="AF113" s="10"/>
      <c r="AG113" s="10"/>
      <c r="AH113" s="10"/>
      <c r="AI113" s="10"/>
      <c r="AJ113" s="10"/>
    </row>
    <row r="114" spans="3:36" x14ac:dyDescent="0.2">
      <c r="C114" s="1"/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0"/>
      <c r="Z114" s="10"/>
      <c r="AA114" s="10"/>
      <c r="AB114" s="10"/>
      <c r="AC114" s="10"/>
      <c r="AD114" s="10"/>
      <c r="AE114" s="10"/>
      <c r="AF114" s="10"/>
      <c r="AG114" s="10"/>
      <c r="AH114" s="10"/>
      <c r="AI114" s="10"/>
      <c r="AJ114" s="10"/>
    </row>
    <row r="115" spans="3:36" x14ac:dyDescent="0.2"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  <c r="AA115" s="10"/>
      <c r="AB115" s="10"/>
      <c r="AC115" s="10"/>
      <c r="AD115" s="10"/>
      <c r="AE115" s="10"/>
      <c r="AF115" s="10"/>
      <c r="AG115" s="10"/>
      <c r="AH115" s="10"/>
      <c r="AI115" s="10"/>
      <c r="AJ115" s="10"/>
    </row>
    <row r="116" spans="3:36" x14ac:dyDescent="0.2"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  <c r="AA116" s="10"/>
      <c r="AB116" s="10"/>
      <c r="AC116" s="10"/>
      <c r="AD116" s="10"/>
      <c r="AE116" s="10"/>
      <c r="AF116" s="10"/>
      <c r="AG116" s="10"/>
      <c r="AH116" s="10"/>
      <c r="AI116" s="10"/>
      <c r="AJ116" s="10"/>
    </row>
    <row r="122" spans="3:36" x14ac:dyDescent="0.2">
      <c r="AG122" s="10"/>
      <c r="AH122" s="10"/>
      <c r="AI122" s="10"/>
      <c r="AJ122" s="10"/>
    </row>
    <row r="123" spans="3:36" x14ac:dyDescent="0.2">
      <c r="AG123" s="10"/>
      <c r="AH123" s="10"/>
      <c r="AI123" s="10"/>
      <c r="AJ123" s="10"/>
    </row>
    <row r="124" spans="3:36" x14ac:dyDescent="0.2">
      <c r="AG124" s="10"/>
      <c r="AH124" s="10"/>
      <c r="AI124" s="10"/>
      <c r="AJ124" s="10"/>
    </row>
    <row r="125" spans="3:36" x14ac:dyDescent="0.2">
      <c r="AG125" s="10"/>
      <c r="AH125" s="10"/>
      <c r="AI125" s="10"/>
      <c r="AJ125" s="10"/>
    </row>
    <row r="126" spans="3:36" x14ac:dyDescent="0.2">
      <c r="AG126" s="9"/>
      <c r="AH126" s="9"/>
      <c r="AI126" s="10"/>
      <c r="AJ126" s="10"/>
    </row>
    <row r="127" spans="3:36" x14ac:dyDescent="0.2">
      <c r="AG127" s="10"/>
      <c r="AH127" s="10"/>
      <c r="AI127" s="10"/>
      <c r="AJ127" s="10"/>
    </row>
    <row r="128" spans="3:36" x14ac:dyDescent="0.2"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0"/>
      <c r="T128" s="10"/>
      <c r="U128" s="10"/>
      <c r="V128" s="10"/>
      <c r="W128" s="10"/>
      <c r="X128" s="10"/>
      <c r="Y128" s="10"/>
      <c r="Z128" s="10"/>
      <c r="AA128" s="10"/>
      <c r="AB128" s="10"/>
      <c r="AC128" s="10"/>
      <c r="AD128" s="10"/>
      <c r="AE128" s="10"/>
      <c r="AF128" s="10"/>
      <c r="AG128" s="10"/>
      <c r="AH128" s="10"/>
      <c r="AI128" s="10"/>
      <c r="AJ128" s="10"/>
    </row>
    <row r="129" spans="3:34" x14ac:dyDescent="0.2"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  <c r="AA129" s="10"/>
      <c r="AB129" s="10"/>
      <c r="AC129" s="10"/>
      <c r="AD129" s="10"/>
      <c r="AE129" s="10"/>
      <c r="AF129" s="10"/>
    </row>
    <row r="130" spans="3:34" x14ac:dyDescent="0.2"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  <c r="AA130" s="10"/>
      <c r="AB130" s="10"/>
      <c r="AC130" s="10"/>
      <c r="AD130" s="10"/>
      <c r="AE130" s="10"/>
      <c r="AF130" s="10"/>
    </row>
    <row r="131" spans="3:34" x14ac:dyDescent="0.2">
      <c r="C131" s="1"/>
      <c r="D131" s="16"/>
      <c r="E131" s="16"/>
      <c r="F131" s="16"/>
      <c r="G131" s="16"/>
      <c r="H131" s="16"/>
      <c r="I131" s="16"/>
      <c r="J131" s="16"/>
      <c r="K131" s="16"/>
      <c r="L131" s="16"/>
      <c r="M131" s="16"/>
      <c r="N131" s="16"/>
      <c r="O131" s="16"/>
      <c r="P131" s="16"/>
      <c r="Q131" s="16"/>
      <c r="R131" s="16"/>
      <c r="S131" s="16"/>
      <c r="T131" s="16"/>
      <c r="U131" s="16"/>
      <c r="V131" s="16"/>
      <c r="W131" s="16"/>
      <c r="X131" s="16"/>
      <c r="Y131" s="10"/>
      <c r="Z131" s="10"/>
      <c r="AA131" s="10"/>
      <c r="AB131" s="10"/>
      <c r="AC131" s="10"/>
      <c r="AD131" s="10"/>
      <c r="AE131" s="10"/>
      <c r="AF131" s="10"/>
    </row>
    <row r="132" spans="3:34" x14ac:dyDescent="0.2">
      <c r="C132" s="1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0"/>
      <c r="Z132" s="10"/>
      <c r="AA132" s="10"/>
      <c r="AB132" s="10"/>
      <c r="AC132" s="10"/>
      <c r="AD132" s="10"/>
      <c r="AE132" s="10"/>
      <c r="AF132" s="10"/>
      <c r="AG132" s="9"/>
      <c r="AH132" s="9"/>
    </row>
    <row r="133" spans="3:34" x14ac:dyDescent="0.2">
      <c r="C133" s="1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0"/>
      <c r="Z133" s="10"/>
      <c r="AA133" s="10"/>
      <c r="AB133" s="10"/>
      <c r="AC133" s="10"/>
      <c r="AD133" s="10"/>
      <c r="AE133" s="10"/>
      <c r="AF133" s="10"/>
    </row>
    <row r="134" spans="3:34" x14ac:dyDescent="0.2">
      <c r="C134" s="1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0"/>
      <c r="Z134" s="10"/>
      <c r="AA134" s="10"/>
      <c r="AB134" s="10"/>
      <c r="AC134" s="10"/>
      <c r="AD134" s="10"/>
      <c r="AE134" s="10"/>
      <c r="AF134" s="10"/>
    </row>
  </sheetData>
  <pageMargins left="0.78749999999999998" right="0.78749999999999998" top="1.0249999999999999" bottom="1.0249999999999999" header="0.78749999999999998" footer="0.78749999999999998"/>
  <pageSetup paperSize="9" orientation="portrait" horizontalDpi="300" verticalDpi="300"/>
  <headerFooter>
    <oddHeader>&amp;C&amp;A</oddHeader>
    <oddFooter>&amp;CPágina &amp;P</oddFooter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B3BED9-3686-49CD-BADE-E4D568676A45}">
  <dimension ref="B1:DY134"/>
  <sheetViews>
    <sheetView topLeftCell="A13" zoomScale="85" zoomScaleNormal="85" workbookViewId="0">
      <selection activeCell="A15" sqref="A15"/>
    </sheetView>
  </sheetViews>
  <sheetFormatPr defaultColWidth="11.5703125" defaultRowHeight="12.75" x14ac:dyDescent="0.2"/>
  <cols>
    <col min="1" max="1" width="1" customWidth="1"/>
    <col min="2" max="2" width="8.28515625" customWidth="1"/>
    <col min="3" max="3" width="30.7109375" customWidth="1"/>
    <col min="4" max="4" width="4.42578125" customWidth="1"/>
    <col min="5" max="5" width="12.42578125" customWidth="1"/>
    <col min="6" max="6" width="11.5703125" customWidth="1"/>
    <col min="7" max="7" width="12.5703125" customWidth="1"/>
    <col min="8" max="8" width="11.85546875" customWidth="1"/>
    <col min="9" max="17" width="13.28515625" customWidth="1"/>
    <col min="18" max="18" width="1.5703125" customWidth="1"/>
    <col min="19" max="31" width="13.7109375" customWidth="1"/>
    <col min="32" max="32" width="1.28515625" customWidth="1"/>
    <col min="33" max="45" width="14" customWidth="1"/>
    <col min="46" max="46" width="1.5703125" customWidth="1"/>
    <col min="47" max="48" width="14" customWidth="1"/>
    <col min="49" max="50" width="11.5703125" customWidth="1"/>
    <col min="51" max="54" width="14" customWidth="1"/>
    <col min="55" max="58" width="14.28515625" customWidth="1"/>
    <col min="59" max="59" width="13.5703125" customWidth="1"/>
    <col min="60" max="60" width="2.28515625" customWidth="1"/>
    <col min="61" max="62" width="11.5703125" customWidth="1"/>
    <col min="63" max="73" width="13" customWidth="1"/>
    <col min="74" max="74" width="1.5703125" customWidth="1"/>
    <col min="88" max="88" width="1" customWidth="1"/>
    <col min="102" max="102" width="1.7109375" customWidth="1"/>
    <col min="116" max="116" width="2" customWidth="1"/>
  </cols>
  <sheetData>
    <row r="1" spans="2:129" x14ac:dyDescent="0.2">
      <c r="R1" s="74"/>
      <c r="AF1" s="74"/>
      <c r="AG1" t="s">
        <v>32</v>
      </c>
      <c r="AT1" s="74"/>
      <c r="BH1" s="74"/>
      <c r="BV1" s="74"/>
      <c r="CJ1" s="74"/>
      <c r="CX1" s="74"/>
      <c r="DL1" s="74"/>
    </row>
    <row r="2" spans="2:129" x14ac:dyDescent="0.2">
      <c r="B2" s="31"/>
      <c r="C2" s="27" t="s">
        <v>4</v>
      </c>
      <c r="D2" s="5"/>
      <c r="E2" s="3">
        <v>463</v>
      </c>
      <c r="F2" s="3">
        <v>483</v>
      </c>
      <c r="G2" s="3">
        <v>503</v>
      </c>
      <c r="H2" s="3">
        <v>523</v>
      </c>
      <c r="I2" s="3">
        <v>543</v>
      </c>
      <c r="J2" s="3">
        <v>563</v>
      </c>
      <c r="K2" s="78">
        <v>583</v>
      </c>
      <c r="L2" s="78">
        <v>603</v>
      </c>
      <c r="M2" s="3">
        <v>623</v>
      </c>
      <c r="N2" s="3">
        <v>643</v>
      </c>
      <c r="O2" s="3">
        <v>663</v>
      </c>
      <c r="P2" s="3">
        <v>683</v>
      </c>
      <c r="Q2" s="3">
        <v>703</v>
      </c>
      <c r="R2" s="79"/>
      <c r="S2" s="3">
        <v>463</v>
      </c>
      <c r="T2" s="3">
        <v>483</v>
      </c>
      <c r="U2" s="3">
        <v>503</v>
      </c>
      <c r="V2" s="3">
        <v>523</v>
      </c>
      <c r="W2" s="3">
        <v>543</v>
      </c>
      <c r="X2" s="3">
        <v>563</v>
      </c>
      <c r="Y2" s="78">
        <v>583</v>
      </c>
      <c r="Z2" s="78">
        <v>603</v>
      </c>
      <c r="AA2" s="3">
        <v>623</v>
      </c>
      <c r="AB2" s="3">
        <v>643</v>
      </c>
      <c r="AC2" s="3">
        <v>663</v>
      </c>
      <c r="AD2" s="3">
        <v>683</v>
      </c>
      <c r="AE2" s="3">
        <v>703</v>
      </c>
      <c r="AF2" s="79"/>
      <c r="AG2" s="3">
        <v>463</v>
      </c>
      <c r="AH2" s="3">
        <v>483</v>
      </c>
      <c r="AI2" s="3">
        <v>503</v>
      </c>
      <c r="AJ2" s="3">
        <v>523</v>
      </c>
      <c r="AK2" s="3">
        <v>543</v>
      </c>
      <c r="AL2" s="3">
        <v>563</v>
      </c>
      <c r="AM2" s="78">
        <v>583</v>
      </c>
      <c r="AN2" s="78">
        <v>603</v>
      </c>
      <c r="AO2" s="3">
        <v>623</v>
      </c>
      <c r="AP2" s="3">
        <v>643</v>
      </c>
      <c r="AQ2" s="3">
        <v>663</v>
      </c>
      <c r="AR2" s="3">
        <v>683</v>
      </c>
      <c r="AS2" s="3">
        <v>703</v>
      </c>
      <c r="AT2" s="79"/>
      <c r="AU2" s="3">
        <v>463</v>
      </c>
      <c r="AV2" s="3">
        <v>483</v>
      </c>
      <c r="AW2" s="3">
        <v>503</v>
      </c>
      <c r="AX2" s="3">
        <v>523</v>
      </c>
      <c r="AY2" s="3">
        <v>543</v>
      </c>
      <c r="AZ2" s="3">
        <v>563</v>
      </c>
      <c r="BA2" s="78">
        <v>583</v>
      </c>
      <c r="BB2" s="78">
        <v>603</v>
      </c>
      <c r="BC2" s="3">
        <v>623</v>
      </c>
      <c r="BD2" s="3">
        <v>643</v>
      </c>
      <c r="BE2" s="3">
        <v>663</v>
      </c>
      <c r="BF2" s="3">
        <v>683</v>
      </c>
      <c r="BG2" s="3">
        <v>703</v>
      </c>
      <c r="BH2" s="79"/>
      <c r="BI2" s="3">
        <v>463</v>
      </c>
      <c r="BJ2" s="3">
        <v>483</v>
      </c>
      <c r="BK2" s="3">
        <v>503</v>
      </c>
      <c r="BL2" s="3">
        <v>523</v>
      </c>
      <c r="BM2" s="3">
        <v>543</v>
      </c>
      <c r="BN2" s="3">
        <v>563</v>
      </c>
      <c r="BO2" s="78">
        <v>583</v>
      </c>
      <c r="BP2" s="78">
        <v>603</v>
      </c>
      <c r="BQ2" s="3">
        <v>623</v>
      </c>
      <c r="BR2" s="3">
        <v>643</v>
      </c>
      <c r="BS2" s="3">
        <v>663</v>
      </c>
      <c r="BT2" s="3">
        <v>683</v>
      </c>
      <c r="BU2" s="3">
        <v>703</v>
      </c>
      <c r="BV2" s="79"/>
      <c r="BW2" s="3">
        <v>463</v>
      </c>
      <c r="BX2" s="3">
        <v>483</v>
      </c>
      <c r="BY2" s="3">
        <v>503</v>
      </c>
      <c r="BZ2" s="3">
        <v>523</v>
      </c>
      <c r="CA2" s="3">
        <v>543</v>
      </c>
      <c r="CB2" s="3">
        <v>563</v>
      </c>
      <c r="CC2" s="78">
        <v>583</v>
      </c>
      <c r="CD2" s="78">
        <v>603</v>
      </c>
      <c r="CE2" s="3">
        <v>623</v>
      </c>
      <c r="CF2" s="3">
        <v>643</v>
      </c>
      <c r="CG2" s="3">
        <v>663</v>
      </c>
      <c r="CH2" s="3">
        <v>683</v>
      </c>
      <c r="CI2" s="3">
        <v>703</v>
      </c>
      <c r="CJ2" s="79"/>
      <c r="CK2" s="3">
        <v>463</v>
      </c>
      <c r="CL2" s="3">
        <v>483</v>
      </c>
      <c r="CM2" s="3">
        <v>503</v>
      </c>
      <c r="CN2" s="3">
        <v>523</v>
      </c>
      <c r="CO2" s="3">
        <v>543</v>
      </c>
      <c r="CP2" s="3">
        <v>563</v>
      </c>
      <c r="CQ2" s="78">
        <v>583</v>
      </c>
      <c r="CR2" s="78">
        <v>603</v>
      </c>
      <c r="CS2" s="3">
        <v>623</v>
      </c>
      <c r="CT2" s="3">
        <v>643</v>
      </c>
      <c r="CU2" s="3">
        <v>663</v>
      </c>
      <c r="CV2" s="3">
        <v>683</v>
      </c>
      <c r="CW2" s="3">
        <v>703</v>
      </c>
      <c r="CX2" s="79"/>
      <c r="CY2" s="3">
        <v>463</v>
      </c>
      <c r="CZ2" s="3">
        <v>483</v>
      </c>
      <c r="DA2" s="3">
        <v>503</v>
      </c>
      <c r="DB2" s="3">
        <v>523</v>
      </c>
      <c r="DC2" s="3">
        <v>543</v>
      </c>
      <c r="DD2" s="3">
        <v>563</v>
      </c>
      <c r="DE2" s="78">
        <v>583</v>
      </c>
      <c r="DF2" s="78">
        <v>603</v>
      </c>
      <c r="DG2" s="3">
        <v>623</v>
      </c>
      <c r="DH2" s="3">
        <v>643</v>
      </c>
      <c r="DI2" s="3">
        <v>663</v>
      </c>
      <c r="DJ2" s="3">
        <v>683</v>
      </c>
      <c r="DK2" s="3">
        <v>703</v>
      </c>
      <c r="DL2" s="79"/>
      <c r="DM2" s="3">
        <v>463</v>
      </c>
      <c r="DN2" s="3">
        <v>483</v>
      </c>
      <c r="DO2" s="3">
        <v>503</v>
      </c>
      <c r="DP2" s="3">
        <v>523</v>
      </c>
      <c r="DQ2" s="3">
        <v>543</v>
      </c>
      <c r="DR2" s="3">
        <v>563</v>
      </c>
      <c r="DS2" s="78">
        <v>583</v>
      </c>
      <c r="DT2" s="78">
        <v>603</v>
      </c>
      <c r="DU2" s="3">
        <v>623</v>
      </c>
      <c r="DV2" s="3">
        <v>643</v>
      </c>
      <c r="DW2" s="3">
        <v>663</v>
      </c>
      <c r="DX2" s="3">
        <v>683</v>
      </c>
      <c r="DY2" s="3">
        <v>703</v>
      </c>
    </row>
    <row r="3" spans="2:129" ht="15.75" x14ac:dyDescent="0.25">
      <c r="B3" s="59" t="s">
        <v>5</v>
      </c>
      <c r="C3" s="28" t="s">
        <v>6</v>
      </c>
      <c r="D3" s="5"/>
      <c r="E3">
        <f>5*101325</f>
        <v>506625</v>
      </c>
      <c r="F3">
        <f>5*101325</f>
        <v>506625</v>
      </c>
      <c r="G3">
        <f t="shared" ref="G3:Q3" si="0">5*101325</f>
        <v>506625</v>
      </c>
      <c r="H3">
        <f t="shared" si="0"/>
        <v>506625</v>
      </c>
      <c r="I3">
        <f t="shared" si="0"/>
        <v>506625</v>
      </c>
      <c r="J3">
        <f t="shared" si="0"/>
        <v>506625</v>
      </c>
      <c r="K3">
        <f t="shared" si="0"/>
        <v>506625</v>
      </c>
      <c r="L3">
        <f t="shared" si="0"/>
        <v>506625</v>
      </c>
      <c r="M3">
        <f t="shared" si="0"/>
        <v>506625</v>
      </c>
      <c r="N3">
        <f t="shared" si="0"/>
        <v>506625</v>
      </c>
      <c r="O3">
        <f t="shared" si="0"/>
        <v>506625</v>
      </c>
      <c r="P3">
        <f t="shared" si="0"/>
        <v>506625</v>
      </c>
      <c r="Q3">
        <f t="shared" si="0"/>
        <v>506625</v>
      </c>
      <c r="R3" s="74"/>
      <c r="S3">
        <f>10*101325</f>
        <v>1013250</v>
      </c>
      <c r="T3">
        <f t="shared" ref="T3:AE3" si="1">10*101325</f>
        <v>1013250</v>
      </c>
      <c r="U3">
        <f t="shared" si="1"/>
        <v>1013250</v>
      </c>
      <c r="V3">
        <f t="shared" si="1"/>
        <v>1013250</v>
      </c>
      <c r="W3">
        <f t="shared" si="1"/>
        <v>1013250</v>
      </c>
      <c r="X3">
        <f t="shared" si="1"/>
        <v>1013250</v>
      </c>
      <c r="Y3">
        <f t="shared" si="1"/>
        <v>1013250</v>
      </c>
      <c r="Z3">
        <f t="shared" si="1"/>
        <v>1013250</v>
      </c>
      <c r="AA3">
        <f t="shared" si="1"/>
        <v>1013250</v>
      </c>
      <c r="AB3">
        <f t="shared" si="1"/>
        <v>1013250</v>
      </c>
      <c r="AC3">
        <f t="shared" si="1"/>
        <v>1013250</v>
      </c>
      <c r="AD3">
        <f t="shared" si="1"/>
        <v>1013250</v>
      </c>
      <c r="AE3">
        <f t="shared" si="1"/>
        <v>1013250</v>
      </c>
      <c r="AF3" s="74"/>
      <c r="AG3">
        <f>15*101325</f>
        <v>1519875</v>
      </c>
      <c r="AH3">
        <f t="shared" ref="AH3:AS3" si="2">15*101325</f>
        <v>1519875</v>
      </c>
      <c r="AI3">
        <f t="shared" si="2"/>
        <v>1519875</v>
      </c>
      <c r="AJ3">
        <f t="shared" si="2"/>
        <v>1519875</v>
      </c>
      <c r="AK3">
        <f t="shared" si="2"/>
        <v>1519875</v>
      </c>
      <c r="AL3">
        <f t="shared" si="2"/>
        <v>1519875</v>
      </c>
      <c r="AM3">
        <f t="shared" si="2"/>
        <v>1519875</v>
      </c>
      <c r="AN3">
        <f t="shared" si="2"/>
        <v>1519875</v>
      </c>
      <c r="AO3">
        <f t="shared" si="2"/>
        <v>1519875</v>
      </c>
      <c r="AP3">
        <f t="shared" si="2"/>
        <v>1519875</v>
      </c>
      <c r="AQ3">
        <f t="shared" si="2"/>
        <v>1519875</v>
      </c>
      <c r="AR3">
        <f t="shared" si="2"/>
        <v>1519875</v>
      </c>
      <c r="AS3">
        <f t="shared" si="2"/>
        <v>1519875</v>
      </c>
      <c r="AT3" s="74"/>
      <c r="AU3">
        <f>20*101325</f>
        <v>2026500</v>
      </c>
      <c r="AV3">
        <f t="shared" ref="AV3:BG3" si="3">20*101325</f>
        <v>2026500</v>
      </c>
      <c r="AW3">
        <f t="shared" si="3"/>
        <v>2026500</v>
      </c>
      <c r="AX3">
        <f t="shared" si="3"/>
        <v>2026500</v>
      </c>
      <c r="AY3">
        <f t="shared" si="3"/>
        <v>2026500</v>
      </c>
      <c r="AZ3">
        <f t="shared" si="3"/>
        <v>2026500</v>
      </c>
      <c r="BA3">
        <f t="shared" si="3"/>
        <v>2026500</v>
      </c>
      <c r="BB3">
        <f t="shared" si="3"/>
        <v>2026500</v>
      </c>
      <c r="BC3">
        <f t="shared" si="3"/>
        <v>2026500</v>
      </c>
      <c r="BD3">
        <f t="shared" si="3"/>
        <v>2026500</v>
      </c>
      <c r="BE3">
        <f t="shared" si="3"/>
        <v>2026500</v>
      </c>
      <c r="BF3">
        <f t="shared" si="3"/>
        <v>2026500</v>
      </c>
      <c r="BG3">
        <f t="shared" si="3"/>
        <v>2026500</v>
      </c>
      <c r="BH3" s="74"/>
      <c r="BI3">
        <f>25*101325</f>
        <v>2533125</v>
      </c>
      <c r="BJ3">
        <f t="shared" ref="BJ3:BU3" si="4">25*101325</f>
        <v>2533125</v>
      </c>
      <c r="BK3">
        <f t="shared" si="4"/>
        <v>2533125</v>
      </c>
      <c r="BL3">
        <f t="shared" si="4"/>
        <v>2533125</v>
      </c>
      <c r="BM3">
        <f t="shared" si="4"/>
        <v>2533125</v>
      </c>
      <c r="BN3">
        <f t="shared" si="4"/>
        <v>2533125</v>
      </c>
      <c r="BO3">
        <f t="shared" si="4"/>
        <v>2533125</v>
      </c>
      <c r="BP3">
        <f t="shared" si="4"/>
        <v>2533125</v>
      </c>
      <c r="BQ3">
        <f t="shared" si="4"/>
        <v>2533125</v>
      </c>
      <c r="BR3">
        <f t="shared" si="4"/>
        <v>2533125</v>
      </c>
      <c r="BS3">
        <f t="shared" si="4"/>
        <v>2533125</v>
      </c>
      <c r="BT3">
        <f t="shared" si="4"/>
        <v>2533125</v>
      </c>
      <c r="BU3">
        <f t="shared" si="4"/>
        <v>2533125</v>
      </c>
      <c r="BV3" s="74"/>
      <c r="BW3">
        <f>30*101325</f>
        <v>3039750</v>
      </c>
      <c r="BX3">
        <f t="shared" ref="BX3:CI3" si="5">30*101325</f>
        <v>3039750</v>
      </c>
      <c r="BY3">
        <f t="shared" si="5"/>
        <v>3039750</v>
      </c>
      <c r="BZ3">
        <f t="shared" si="5"/>
        <v>3039750</v>
      </c>
      <c r="CA3">
        <f t="shared" si="5"/>
        <v>3039750</v>
      </c>
      <c r="CB3">
        <f t="shared" si="5"/>
        <v>3039750</v>
      </c>
      <c r="CC3">
        <f t="shared" si="5"/>
        <v>3039750</v>
      </c>
      <c r="CD3">
        <f t="shared" si="5"/>
        <v>3039750</v>
      </c>
      <c r="CE3">
        <f t="shared" si="5"/>
        <v>3039750</v>
      </c>
      <c r="CF3">
        <f t="shared" si="5"/>
        <v>3039750</v>
      </c>
      <c r="CG3">
        <f t="shared" si="5"/>
        <v>3039750</v>
      </c>
      <c r="CH3">
        <f t="shared" si="5"/>
        <v>3039750</v>
      </c>
      <c r="CI3">
        <f t="shared" si="5"/>
        <v>3039750</v>
      </c>
      <c r="CJ3" s="74"/>
      <c r="CK3">
        <f>35*101325</f>
        <v>3546375</v>
      </c>
      <c r="CL3">
        <f t="shared" ref="CL3:CW3" si="6">35*101325</f>
        <v>3546375</v>
      </c>
      <c r="CM3">
        <f t="shared" si="6"/>
        <v>3546375</v>
      </c>
      <c r="CN3">
        <f t="shared" si="6"/>
        <v>3546375</v>
      </c>
      <c r="CO3">
        <f t="shared" si="6"/>
        <v>3546375</v>
      </c>
      <c r="CP3">
        <f t="shared" si="6"/>
        <v>3546375</v>
      </c>
      <c r="CQ3">
        <f t="shared" si="6"/>
        <v>3546375</v>
      </c>
      <c r="CR3">
        <f t="shared" si="6"/>
        <v>3546375</v>
      </c>
      <c r="CS3">
        <f t="shared" si="6"/>
        <v>3546375</v>
      </c>
      <c r="CT3">
        <f t="shared" si="6"/>
        <v>3546375</v>
      </c>
      <c r="CU3">
        <f t="shared" si="6"/>
        <v>3546375</v>
      </c>
      <c r="CV3">
        <f t="shared" si="6"/>
        <v>3546375</v>
      </c>
      <c r="CW3">
        <f t="shared" si="6"/>
        <v>3546375</v>
      </c>
      <c r="CX3" s="74"/>
      <c r="CY3">
        <f>40*101325</f>
        <v>4053000</v>
      </c>
      <c r="CZ3">
        <f t="shared" ref="CZ3:DK3" si="7">40*101325</f>
        <v>4053000</v>
      </c>
      <c r="DA3">
        <f t="shared" si="7"/>
        <v>4053000</v>
      </c>
      <c r="DB3">
        <f t="shared" si="7"/>
        <v>4053000</v>
      </c>
      <c r="DC3">
        <f t="shared" si="7"/>
        <v>4053000</v>
      </c>
      <c r="DD3">
        <f t="shared" si="7"/>
        <v>4053000</v>
      </c>
      <c r="DE3">
        <f t="shared" si="7"/>
        <v>4053000</v>
      </c>
      <c r="DF3">
        <f t="shared" si="7"/>
        <v>4053000</v>
      </c>
      <c r="DG3">
        <f t="shared" si="7"/>
        <v>4053000</v>
      </c>
      <c r="DH3">
        <f t="shared" si="7"/>
        <v>4053000</v>
      </c>
      <c r="DI3">
        <f t="shared" si="7"/>
        <v>4053000</v>
      </c>
      <c r="DJ3">
        <f t="shared" si="7"/>
        <v>4053000</v>
      </c>
      <c r="DK3">
        <f t="shared" si="7"/>
        <v>4053000</v>
      </c>
      <c r="DL3" s="74"/>
      <c r="DM3">
        <f t="shared" ref="DM3:DY3" si="8">45*101325</f>
        <v>4559625</v>
      </c>
      <c r="DN3">
        <f t="shared" si="8"/>
        <v>4559625</v>
      </c>
      <c r="DO3">
        <f t="shared" si="8"/>
        <v>4559625</v>
      </c>
      <c r="DP3">
        <f t="shared" si="8"/>
        <v>4559625</v>
      </c>
      <c r="DQ3">
        <f t="shared" si="8"/>
        <v>4559625</v>
      </c>
      <c r="DR3">
        <f t="shared" si="8"/>
        <v>4559625</v>
      </c>
      <c r="DS3">
        <f t="shared" si="8"/>
        <v>4559625</v>
      </c>
      <c r="DT3">
        <f t="shared" si="8"/>
        <v>4559625</v>
      </c>
      <c r="DU3">
        <f t="shared" si="8"/>
        <v>4559625</v>
      </c>
      <c r="DV3">
        <f t="shared" si="8"/>
        <v>4559625</v>
      </c>
      <c r="DW3">
        <f t="shared" si="8"/>
        <v>4559625</v>
      </c>
      <c r="DX3">
        <f t="shared" si="8"/>
        <v>4559625</v>
      </c>
      <c r="DY3">
        <f t="shared" si="8"/>
        <v>4559625</v>
      </c>
    </row>
    <row r="4" spans="2:129" ht="15.75" x14ac:dyDescent="0.25">
      <c r="B4" s="59" t="s">
        <v>7</v>
      </c>
      <c r="C4" s="29" t="s">
        <v>8</v>
      </c>
      <c r="D4" s="5"/>
      <c r="E4">
        <v>10</v>
      </c>
      <c r="F4">
        <v>10</v>
      </c>
      <c r="G4">
        <v>10</v>
      </c>
      <c r="H4">
        <v>10</v>
      </c>
      <c r="I4">
        <v>10</v>
      </c>
      <c r="J4">
        <v>10</v>
      </c>
      <c r="K4">
        <v>10</v>
      </c>
      <c r="L4">
        <v>10</v>
      </c>
      <c r="M4">
        <v>10</v>
      </c>
      <c r="N4">
        <v>10</v>
      </c>
      <c r="O4">
        <v>10</v>
      </c>
      <c r="P4">
        <v>10</v>
      </c>
      <c r="Q4">
        <v>10</v>
      </c>
      <c r="R4" s="74"/>
      <c r="S4">
        <v>10</v>
      </c>
      <c r="T4">
        <v>10</v>
      </c>
      <c r="U4">
        <v>10</v>
      </c>
      <c r="V4">
        <v>10</v>
      </c>
      <c r="W4">
        <v>10</v>
      </c>
      <c r="X4">
        <v>10</v>
      </c>
      <c r="Y4">
        <v>10</v>
      </c>
      <c r="Z4">
        <v>10</v>
      </c>
      <c r="AA4">
        <v>10</v>
      </c>
      <c r="AB4">
        <v>10</v>
      </c>
      <c r="AC4">
        <v>10</v>
      </c>
      <c r="AD4">
        <v>10</v>
      </c>
      <c r="AE4">
        <v>10</v>
      </c>
      <c r="AF4" s="74"/>
      <c r="AG4">
        <v>10</v>
      </c>
      <c r="AH4">
        <v>10</v>
      </c>
      <c r="AI4">
        <v>10</v>
      </c>
      <c r="AJ4">
        <v>10</v>
      </c>
      <c r="AK4">
        <v>10</v>
      </c>
      <c r="AL4">
        <v>10</v>
      </c>
      <c r="AM4">
        <v>10</v>
      </c>
      <c r="AN4">
        <v>10</v>
      </c>
      <c r="AO4">
        <v>10</v>
      </c>
      <c r="AP4">
        <v>10</v>
      </c>
      <c r="AQ4">
        <v>10</v>
      </c>
      <c r="AR4">
        <v>10</v>
      </c>
      <c r="AS4">
        <v>10</v>
      </c>
      <c r="AT4" s="74"/>
      <c r="AU4">
        <v>10</v>
      </c>
      <c r="AV4">
        <v>10</v>
      </c>
      <c r="AW4">
        <v>10</v>
      </c>
      <c r="AX4">
        <v>10</v>
      </c>
      <c r="AY4">
        <v>10</v>
      </c>
      <c r="AZ4">
        <v>10</v>
      </c>
      <c r="BA4">
        <v>10</v>
      </c>
      <c r="BB4">
        <v>10</v>
      </c>
      <c r="BC4">
        <v>10</v>
      </c>
      <c r="BD4">
        <v>10</v>
      </c>
      <c r="BE4">
        <v>10</v>
      </c>
      <c r="BF4">
        <v>10</v>
      </c>
      <c r="BG4">
        <v>10</v>
      </c>
      <c r="BH4" s="74"/>
      <c r="BI4">
        <v>10</v>
      </c>
      <c r="BJ4">
        <v>10</v>
      </c>
      <c r="BK4">
        <v>10</v>
      </c>
      <c r="BL4">
        <v>10</v>
      </c>
      <c r="BM4">
        <v>10</v>
      </c>
      <c r="BN4">
        <v>10</v>
      </c>
      <c r="BO4">
        <v>10</v>
      </c>
      <c r="BP4">
        <v>10</v>
      </c>
      <c r="BQ4">
        <v>10</v>
      </c>
      <c r="BR4">
        <v>10</v>
      </c>
      <c r="BS4">
        <v>10</v>
      </c>
      <c r="BT4">
        <v>10</v>
      </c>
      <c r="BU4">
        <v>10</v>
      </c>
      <c r="BV4" s="74"/>
      <c r="BW4">
        <v>10</v>
      </c>
      <c r="BX4">
        <v>10</v>
      </c>
      <c r="BY4">
        <v>10</v>
      </c>
      <c r="BZ4">
        <v>10</v>
      </c>
      <c r="CA4">
        <v>10</v>
      </c>
      <c r="CB4">
        <v>10</v>
      </c>
      <c r="CC4">
        <v>10</v>
      </c>
      <c r="CD4">
        <v>10</v>
      </c>
      <c r="CE4">
        <v>10</v>
      </c>
      <c r="CF4">
        <v>10</v>
      </c>
      <c r="CG4">
        <v>10</v>
      </c>
      <c r="CH4">
        <v>10</v>
      </c>
      <c r="CI4">
        <v>10</v>
      </c>
      <c r="CJ4" s="74"/>
      <c r="CK4">
        <v>10</v>
      </c>
      <c r="CL4">
        <v>10</v>
      </c>
      <c r="CM4">
        <v>10</v>
      </c>
      <c r="CN4">
        <v>10</v>
      </c>
      <c r="CO4">
        <v>10</v>
      </c>
      <c r="CP4">
        <v>10</v>
      </c>
      <c r="CQ4">
        <v>10</v>
      </c>
      <c r="CR4">
        <v>10</v>
      </c>
      <c r="CS4">
        <v>10</v>
      </c>
      <c r="CT4">
        <v>10</v>
      </c>
      <c r="CU4">
        <v>10</v>
      </c>
      <c r="CV4">
        <v>10</v>
      </c>
      <c r="CW4">
        <v>10</v>
      </c>
      <c r="CX4" s="74"/>
      <c r="CY4">
        <v>10</v>
      </c>
      <c r="CZ4">
        <v>10</v>
      </c>
      <c r="DA4">
        <v>10</v>
      </c>
      <c r="DB4">
        <v>10</v>
      </c>
      <c r="DC4">
        <v>10</v>
      </c>
      <c r="DD4">
        <v>10</v>
      </c>
      <c r="DE4">
        <v>10</v>
      </c>
      <c r="DF4">
        <v>10</v>
      </c>
      <c r="DG4">
        <v>10</v>
      </c>
      <c r="DH4">
        <v>10</v>
      </c>
      <c r="DI4">
        <v>10</v>
      </c>
      <c r="DJ4">
        <v>10</v>
      </c>
      <c r="DK4">
        <v>10</v>
      </c>
      <c r="DL4" s="74"/>
      <c r="DM4">
        <v>10</v>
      </c>
      <c r="DN4">
        <v>10</v>
      </c>
      <c r="DO4">
        <v>10</v>
      </c>
      <c r="DP4">
        <v>10</v>
      </c>
      <c r="DQ4">
        <v>10</v>
      </c>
      <c r="DR4">
        <v>10</v>
      </c>
      <c r="DS4">
        <v>10</v>
      </c>
      <c r="DT4">
        <v>10</v>
      </c>
      <c r="DU4">
        <v>10</v>
      </c>
      <c r="DV4">
        <v>10</v>
      </c>
      <c r="DW4">
        <v>10</v>
      </c>
      <c r="DX4">
        <v>10</v>
      </c>
      <c r="DY4">
        <v>10</v>
      </c>
    </row>
    <row r="5" spans="2:129" ht="15.75" x14ac:dyDescent="0.25">
      <c r="B5" s="59" t="s">
        <v>7</v>
      </c>
      <c r="R5" s="74"/>
      <c r="AF5" s="74"/>
      <c r="AT5" s="74"/>
      <c r="BH5" s="74"/>
      <c r="BV5" s="74"/>
      <c r="CJ5" s="74"/>
      <c r="CX5" s="74"/>
      <c r="DL5" s="74"/>
    </row>
    <row r="6" spans="2:129" ht="15.75" x14ac:dyDescent="0.25">
      <c r="B6" s="59" t="s">
        <v>9</v>
      </c>
      <c r="C6" s="6" t="s">
        <v>53</v>
      </c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74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74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74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  <c r="BH6" s="74"/>
      <c r="BI6" s="6"/>
      <c r="BJ6" s="6"/>
      <c r="BK6" s="6"/>
      <c r="BL6" s="6"/>
      <c r="BM6" s="6"/>
      <c r="BN6" s="6"/>
      <c r="BO6" s="6"/>
      <c r="BP6" s="6"/>
      <c r="BQ6" s="6"/>
      <c r="BR6" s="6"/>
      <c r="BS6" s="6"/>
      <c r="BT6" s="6"/>
      <c r="BU6" s="6"/>
      <c r="BV6" s="74"/>
      <c r="BW6" s="6"/>
      <c r="BX6" s="6"/>
      <c r="BY6" s="6"/>
      <c r="BZ6" s="6"/>
      <c r="CA6" s="6"/>
      <c r="CB6" s="6"/>
      <c r="CC6" s="6"/>
      <c r="CD6" s="6"/>
      <c r="CE6" s="6"/>
      <c r="CF6" s="6"/>
      <c r="CG6" s="6"/>
      <c r="CH6" s="6"/>
      <c r="CI6" s="6"/>
      <c r="CJ6" s="74"/>
      <c r="CK6" s="6"/>
      <c r="CL6" s="6"/>
      <c r="CM6" s="6"/>
      <c r="CN6" s="6"/>
      <c r="CO6" s="6"/>
      <c r="CP6" s="6"/>
      <c r="CQ6" s="6"/>
      <c r="CR6" s="6"/>
      <c r="CS6" s="6"/>
      <c r="CT6" s="6"/>
      <c r="CU6" s="6"/>
      <c r="CV6" s="6"/>
      <c r="CW6" s="6"/>
      <c r="CX6" s="74"/>
      <c r="CY6" s="6"/>
      <c r="CZ6" s="6"/>
      <c r="DA6" s="6"/>
      <c r="DB6" s="6"/>
      <c r="DC6" s="6"/>
      <c r="DD6" s="6"/>
      <c r="DE6" s="6"/>
      <c r="DF6" s="6"/>
      <c r="DG6" s="6"/>
      <c r="DH6" s="6"/>
      <c r="DI6" s="6"/>
      <c r="DJ6" s="6"/>
      <c r="DK6" s="6"/>
      <c r="DL6" s="74"/>
      <c r="DM6" s="6"/>
      <c r="DN6" s="6"/>
      <c r="DO6" s="6"/>
      <c r="DP6" s="6"/>
      <c r="DQ6" s="6"/>
      <c r="DR6" s="6"/>
      <c r="DS6" s="6"/>
      <c r="DT6" s="6"/>
      <c r="DU6" s="6"/>
      <c r="DV6" s="6"/>
      <c r="DW6" s="6"/>
      <c r="DX6" s="6"/>
      <c r="DY6" s="6"/>
    </row>
    <row r="7" spans="2:129" ht="15.75" x14ac:dyDescent="0.3">
      <c r="B7" s="32"/>
      <c r="C7" s="27" t="s">
        <v>10</v>
      </c>
      <c r="D7" s="5"/>
      <c r="E7" s="89">
        <v>1.95</v>
      </c>
      <c r="F7" s="89">
        <f>$E$7</f>
        <v>1.95</v>
      </c>
      <c r="G7" s="89">
        <f>$E$7</f>
        <v>1.95</v>
      </c>
      <c r="H7" s="89">
        <f>$E$7</f>
        <v>1.95</v>
      </c>
      <c r="I7" s="89">
        <f>$E$7</f>
        <v>1.95</v>
      </c>
      <c r="J7" s="89">
        <f t="shared" ref="J7:BW7" si="9">$E$7</f>
        <v>1.95</v>
      </c>
      <c r="K7" s="89">
        <f t="shared" si="9"/>
        <v>1.95</v>
      </c>
      <c r="L7" s="89">
        <f t="shared" si="9"/>
        <v>1.95</v>
      </c>
      <c r="M7" s="89">
        <f t="shared" si="9"/>
        <v>1.95</v>
      </c>
      <c r="N7" s="89">
        <f t="shared" si="9"/>
        <v>1.95</v>
      </c>
      <c r="O7" s="89">
        <f t="shared" si="9"/>
        <v>1.95</v>
      </c>
      <c r="P7" s="89">
        <f t="shared" si="9"/>
        <v>1.95</v>
      </c>
      <c r="Q7" s="89">
        <f t="shared" si="9"/>
        <v>1.95</v>
      </c>
      <c r="R7" s="90"/>
      <c r="S7" s="89">
        <f t="shared" si="9"/>
        <v>1.95</v>
      </c>
      <c r="T7" s="89">
        <f t="shared" si="9"/>
        <v>1.95</v>
      </c>
      <c r="U7" s="89">
        <f t="shared" si="9"/>
        <v>1.95</v>
      </c>
      <c r="V7" s="89">
        <f t="shared" si="9"/>
        <v>1.95</v>
      </c>
      <c r="W7" s="89">
        <f t="shared" si="9"/>
        <v>1.95</v>
      </c>
      <c r="X7" s="89">
        <f t="shared" si="9"/>
        <v>1.95</v>
      </c>
      <c r="Y7" s="89">
        <f t="shared" si="9"/>
        <v>1.95</v>
      </c>
      <c r="Z7" s="89">
        <f t="shared" si="9"/>
        <v>1.95</v>
      </c>
      <c r="AA7" s="89">
        <f t="shared" si="9"/>
        <v>1.95</v>
      </c>
      <c r="AB7" s="89">
        <f t="shared" si="9"/>
        <v>1.95</v>
      </c>
      <c r="AC7" s="89">
        <f t="shared" si="9"/>
        <v>1.95</v>
      </c>
      <c r="AD7" s="89">
        <f t="shared" si="9"/>
        <v>1.95</v>
      </c>
      <c r="AE7" s="89">
        <f t="shared" si="9"/>
        <v>1.95</v>
      </c>
      <c r="AF7" s="90"/>
      <c r="AG7" s="89">
        <f t="shared" si="9"/>
        <v>1.95</v>
      </c>
      <c r="AH7" s="89">
        <f t="shared" si="9"/>
        <v>1.95</v>
      </c>
      <c r="AI7" s="89">
        <f t="shared" si="9"/>
        <v>1.95</v>
      </c>
      <c r="AJ7" s="89">
        <f t="shared" si="9"/>
        <v>1.95</v>
      </c>
      <c r="AK7" s="89">
        <f t="shared" si="9"/>
        <v>1.95</v>
      </c>
      <c r="AL7" s="89">
        <f t="shared" si="9"/>
        <v>1.95</v>
      </c>
      <c r="AM7" s="89">
        <f t="shared" si="9"/>
        <v>1.95</v>
      </c>
      <c r="AN7" s="89">
        <f t="shared" si="9"/>
        <v>1.95</v>
      </c>
      <c r="AO7" s="89">
        <f t="shared" si="9"/>
        <v>1.95</v>
      </c>
      <c r="AP7" s="89">
        <f t="shared" si="9"/>
        <v>1.95</v>
      </c>
      <c r="AQ7" s="89">
        <f t="shared" si="9"/>
        <v>1.95</v>
      </c>
      <c r="AR7" s="89">
        <f t="shared" si="9"/>
        <v>1.95</v>
      </c>
      <c r="AS7" s="89">
        <f t="shared" si="9"/>
        <v>1.95</v>
      </c>
      <c r="AT7" s="90"/>
      <c r="AU7" s="89">
        <f t="shared" si="9"/>
        <v>1.95</v>
      </c>
      <c r="AV7" s="89">
        <f t="shared" si="9"/>
        <v>1.95</v>
      </c>
      <c r="AW7" s="89">
        <f t="shared" si="9"/>
        <v>1.95</v>
      </c>
      <c r="AX7" s="89">
        <f t="shared" si="9"/>
        <v>1.95</v>
      </c>
      <c r="AY7" s="89">
        <f t="shared" si="9"/>
        <v>1.95</v>
      </c>
      <c r="AZ7" s="89">
        <f t="shared" si="9"/>
        <v>1.95</v>
      </c>
      <c r="BA7" s="89">
        <f t="shared" si="9"/>
        <v>1.95</v>
      </c>
      <c r="BB7" s="89">
        <f t="shared" si="9"/>
        <v>1.95</v>
      </c>
      <c r="BC7" s="89">
        <f t="shared" si="9"/>
        <v>1.95</v>
      </c>
      <c r="BD7" s="89">
        <f t="shared" si="9"/>
        <v>1.95</v>
      </c>
      <c r="BE7" s="89">
        <f t="shared" si="9"/>
        <v>1.95</v>
      </c>
      <c r="BF7" s="89">
        <f t="shared" si="9"/>
        <v>1.95</v>
      </c>
      <c r="BG7" s="89">
        <f t="shared" si="9"/>
        <v>1.95</v>
      </c>
      <c r="BH7" s="90"/>
      <c r="BI7" s="89">
        <f t="shared" si="9"/>
        <v>1.95</v>
      </c>
      <c r="BJ7" s="89">
        <f t="shared" si="9"/>
        <v>1.95</v>
      </c>
      <c r="BK7" s="89">
        <f t="shared" si="9"/>
        <v>1.95</v>
      </c>
      <c r="BL7" s="89">
        <f t="shared" si="9"/>
        <v>1.95</v>
      </c>
      <c r="BM7" s="89">
        <f t="shared" si="9"/>
        <v>1.95</v>
      </c>
      <c r="BN7" s="89">
        <f t="shared" si="9"/>
        <v>1.95</v>
      </c>
      <c r="BO7" s="89">
        <f t="shared" si="9"/>
        <v>1.95</v>
      </c>
      <c r="BP7" s="89">
        <f t="shared" si="9"/>
        <v>1.95</v>
      </c>
      <c r="BQ7" s="89">
        <f t="shared" si="9"/>
        <v>1.95</v>
      </c>
      <c r="BR7" s="89">
        <f t="shared" si="9"/>
        <v>1.95</v>
      </c>
      <c r="BS7" s="89">
        <f t="shared" si="9"/>
        <v>1.95</v>
      </c>
      <c r="BT7" s="89">
        <f t="shared" si="9"/>
        <v>1.95</v>
      </c>
      <c r="BU7" s="89">
        <f t="shared" si="9"/>
        <v>1.95</v>
      </c>
      <c r="BV7" s="90"/>
      <c r="BW7" s="89">
        <f t="shared" si="9"/>
        <v>1.95</v>
      </c>
      <c r="BX7" s="89">
        <f t="shared" ref="BX7:CI7" si="10">$E$7</f>
        <v>1.95</v>
      </c>
      <c r="BY7" s="89">
        <f t="shared" si="10"/>
        <v>1.95</v>
      </c>
      <c r="BZ7" s="89">
        <f t="shared" si="10"/>
        <v>1.95</v>
      </c>
      <c r="CA7" s="89">
        <f t="shared" si="10"/>
        <v>1.95</v>
      </c>
      <c r="CB7" s="89">
        <f t="shared" si="10"/>
        <v>1.95</v>
      </c>
      <c r="CC7" s="89">
        <f t="shared" si="10"/>
        <v>1.95</v>
      </c>
      <c r="CD7" s="89">
        <f t="shared" si="10"/>
        <v>1.95</v>
      </c>
      <c r="CE7" s="89">
        <f t="shared" si="10"/>
        <v>1.95</v>
      </c>
      <c r="CF7" s="89">
        <f t="shared" si="10"/>
        <v>1.95</v>
      </c>
      <c r="CG7" s="89">
        <f t="shared" si="10"/>
        <v>1.95</v>
      </c>
      <c r="CH7" s="89">
        <f t="shared" si="10"/>
        <v>1.95</v>
      </c>
      <c r="CI7" s="89">
        <f t="shared" si="10"/>
        <v>1.95</v>
      </c>
      <c r="CJ7" s="90">
        <v>5.0000000000000001E-3</v>
      </c>
      <c r="CK7" s="89">
        <f t="shared" ref="CK7:CW7" si="11">$E$7</f>
        <v>1.95</v>
      </c>
      <c r="CL7" s="89">
        <f t="shared" si="11"/>
        <v>1.95</v>
      </c>
      <c r="CM7" s="89">
        <f t="shared" si="11"/>
        <v>1.95</v>
      </c>
      <c r="CN7" s="89">
        <f t="shared" si="11"/>
        <v>1.95</v>
      </c>
      <c r="CO7" s="89">
        <f t="shared" si="11"/>
        <v>1.95</v>
      </c>
      <c r="CP7" s="89">
        <f t="shared" si="11"/>
        <v>1.95</v>
      </c>
      <c r="CQ7" s="89">
        <f t="shared" si="11"/>
        <v>1.95</v>
      </c>
      <c r="CR7" s="89">
        <f t="shared" si="11"/>
        <v>1.95</v>
      </c>
      <c r="CS7" s="89">
        <f t="shared" si="11"/>
        <v>1.95</v>
      </c>
      <c r="CT7" s="89">
        <f t="shared" si="11"/>
        <v>1.95</v>
      </c>
      <c r="CU7" s="89">
        <f t="shared" si="11"/>
        <v>1.95</v>
      </c>
      <c r="CV7" s="89">
        <f t="shared" si="11"/>
        <v>1.95</v>
      </c>
      <c r="CW7" s="89">
        <f t="shared" si="11"/>
        <v>1.95</v>
      </c>
      <c r="CX7" s="90"/>
      <c r="CY7" s="89">
        <f t="shared" ref="CY7:DK7" si="12">$E$7</f>
        <v>1.95</v>
      </c>
      <c r="CZ7" s="89">
        <f t="shared" si="12"/>
        <v>1.95</v>
      </c>
      <c r="DA7" s="89">
        <f t="shared" si="12"/>
        <v>1.95</v>
      </c>
      <c r="DB7" s="89">
        <f t="shared" si="12"/>
        <v>1.95</v>
      </c>
      <c r="DC7" s="89">
        <f t="shared" si="12"/>
        <v>1.95</v>
      </c>
      <c r="DD7" s="89">
        <f t="shared" si="12"/>
        <v>1.95</v>
      </c>
      <c r="DE7" s="89">
        <f t="shared" si="12"/>
        <v>1.95</v>
      </c>
      <c r="DF7" s="89">
        <f t="shared" si="12"/>
        <v>1.95</v>
      </c>
      <c r="DG7" s="89">
        <f t="shared" si="12"/>
        <v>1.95</v>
      </c>
      <c r="DH7" s="89">
        <f t="shared" si="12"/>
        <v>1.95</v>
      </c>
      <c r="DI7" s="89">
        <f t="shared" si="12"/>
        <v>1.95</v>
      </c>
      <c r="DJ7" s="89">
        <f t="shared" si="12"/>
        <v>1.95</v>
      </c>
      <c r="DK7" s="89">
        <f t="shared" si="12"/>
        <v>1.95</v>
      </c>
      <c r="DL7" s="90"/>
      <c r="DM7" s="89">
        <f t="shared" ref="DM7:DY7" si="13">$E$7</f>
        <v>1.95</v>
      </c>
      <c r="DN7" s="89">
        <f t="shared" si="13"/>
        <v>1.95</v>
      </c>
      <c r="DO7" s="89">
        <f t="shared" si="13"/>
        <v>1.95</v>
      </c>
      <c r="DP7" s="89">
        <f t="shared" si="13"/>
        <v>1.95</v>
      </c>
      <c r="DQ7" s="89">
        <f t="shared" si="13"/>
        <v>1.95</v>
      </c>
      <c r="DR7" s="89">
        <f t="shared" si="13"/>
        <v>1.95</v>
      </c>
      <c r="DS7" s="89">
        <f t="shared" si="13"/>
        <v>1.95</v>
      </c>
      <c r="DT7" s="89">
        <f t="shared" si="13"/>
        <v>1.95</v>
      </c>
      <c r="DU7" s="89">
        <f t="shared" si="13"/>
        <v>1.95</v>
      </c>
      <c r="DV7" s="89">
        <f t="shared" si="13"/>
        <v>1.95</v>
      </c>
      <c r="DW7" s="89">
        <f t="shared" si="13"/>
        <v>1.95</v>
      </c>
      <c r="DX7" s="89">
        <f t="shared" si="13"/>
        <v>1.95</v>
      </c>
      <c r="DY7" s="89">
        <f t="shared" si="13"/>
        <v>1.95</v>
      </c>
    </row>
    <row r="8" spans="2:129" ht="16.5" x14ac:dyDescent="0.3">
      <c r="B8" s="61" t="s">
        <v>11</v>
      </c>
      <c r="C8" s="28" t="s">
        <v>0</v>
      </c>
      <c r="D8" s="5"/>
      <c r="E8">
        <f t="shared" ref="E8:Q8" si="14">E7/(1+E7)</f>
        <v>0.66101694915254228</v>
      </c>
      <c r="F8">
        <f t="shared" si="14"/>
        <v>0.66101694915254228</v>
      </c>
      <c r="G8">
        <f t="shared" si="14"/>
        <v>0.66101694915254228</v>
      </c>
      <c r="H8">
        <f t="shared" si="14"/>
        <v>0.66101694915254228</v>
      </c>
      <c r="I8">
        <f t="shared" si="14"/>
        <v>0.66101694915254228</v>
      </c>
      <c r="J8">
        <f t="shared" si="14"/>
        <v>0.66101694915254228</v>
      </c>
      <c r="K8">
        <f t="shared" si="14"/>
        <v>0.66101694915254228</v>
      </c>
      <c r="L8">
        <f t="shared" si="14"/>
        <v>0.66101694915254228</v>
      </c>
      <c r="M8">
        <f t="shared" si="14"/>
        <v>0.66101694915254228</v>
      </c>
      <c r="N8">
        <f t="shared" si="14"/>
        <v>0.66101694915254228</v>
      </c>
      <c r="O8">
        <f t="shared" si="14"/>
        <v>0.66101694915254228</v>
      </c>
      <c r="P8">
        <f t="shared" si="14"/>
        <v>0.66101694915254228</v>
      </c>
      <c r="Q8">
        <f t="shared" si="14"/>
        <v>0.66101694915254228</v>
      </c>
      <c r="R8" s="74"/>
      <c r="S8">
        <f t="shared" ref="S8:AE8" si="15">S7/(1+S7)</f>
        <v>0.66101694915254228</v>
      </c>
      <c r="T8">
        <f t="shared" si="15"/>
        <v>0.66101694915254228</v>
      </c>
      <c r="U8">
        <f t="shared" si="15"/>
        <v>0.66101694915254228</v>
      </c>
      <c r="V8">
        <f t="shared" si="15"/>
        <v>0.66101694915254228</v>
      </c>
      <c r="W8">
        <f t="shared" si="15"/>
        <v>0.66101694915254228</v>
      </c>
      <c r="X8">
        <f t="shared" si="15"/>
        <v>0.66101694915254228</v>
      </c>
      <c r="Y8">
        <f t="shared" si="15"/>
        <v>0.66101694915254228</v>
      </c>
      <c r="Z8">
        <f t="shared" si="15"/>
        <v>0.66101694915254228</v>
      </c>
      <c r="AA8">
        <f t="shared" si="15"/>
        <v>0.66101694915254228</v>
      </c>
      <c r="AB8">
        <f t="shared" si="15"/>
        <v>0.66101694915254228</v>
      </c>
      <c r="AC8">
        <f t="shared" si="15"/>
        <v>0.66101694915254228</v>
      </c>
      <c r="AD8">
        <f t="shared" si="15"/>
        <v>0.66101694915254228</v>
      </c>
      <c r="AE8">
        <f t="shared" si="15"/>
        <v>0.66101694915254228</v>
      </c>
      <c r="AF8" s="74"/>
      <c r="AG8">
        <f t="shared" ref="AG8:AS8" si="16">AG7/(1+AG7)</f>
        <v>0.66101694915254228</v>
      </c>
      <c r="AH8">
        <f t="shared" si="16"/>
        <v>0.66101694915254228</v>
      </c>
      <c r="AI8">
        <f t="shared" si="16"/>
        <v>0.66101694915254228</v>
      </c>
      <c r="AJ8">
        <f t="shared" si="16"/>
        <v>0.66101694915254228</v>
      </c>
      <c r="AK8">
        <f t="shared" si="16"/>
        <v>0.66101694915254228</v>
      </c>
      <c r="AL8">
        <f t="shared" si="16"/>
        <v>0.66101694915254228</v>
      </c>
      <c r="AM8">
        <f t="shared" si="16"/>
        <v>0.66101694915254228</v>
      </c>
      <c r="AN8">
        <f t="shared" si="16"/>
        <v>0.66101694915254228</v>
      </c>
      <c r="AO8">
        <f t="shared" si="16"/>
        <v>0.66101694915254228</v>
      </c>
      <c r="AP8">
        <f t="shared" si="16"/>
        <v>0.66101694915254228</v>
      </c>
      <c r="AQ8">
        <f t="shared" si="16"/>
        <v>0.66101694915254228</v>
      </c>
      <c r="AR8">
        <f t="shared" si="16"/>
        <v>0.66101694915254228</v>
      </c>
      <c r="AS8">
        <f t="shared" si="16"/>
        <v>0.66101694915254228</v>
      </c>
      <c r="AT8" s="74"/>
      <c r="AU8">
        <f t="shared" ref="AU8:BG8" si="17">AU7/(1+AU7)</f>
        <v>0.66101694915254228</v>
      </c>
      <c r="AV8">
        <f t="shared" si="17"/>
        <v>0.66101694915254228</v>
      </c>
      <c r="AW8">
        <f t="shared" si="17"/>
        <v>0.66101694915254228</v>
      </c>
      <c r="AX8">
        <f t="shared" si="17"/>
        <v>0.66101694915254228</v>
      </c>
      <c r="AY8">
        <f t="shared" si="17"/>
        <v>0.66101694915254228</v>
      </c>
      <c r="AZ8">
        <f t="shared" si="17"/>
        <v>0.66101694915254228</v>
      </c>
      <c r="BA8">
        <f t="shared" si="17"/>
        <v>0.66101694915254228</v>
      </c>
      <c r="BB8">
        <f t="shared" si="17"/>
        <v>0.66101694915254228</v>
      </c>
      <c r="BC8">
        <f t="shared" si="17"/>
        <v>0.66101694915254228</v>
      </c>
      <c r="BD8">
        <f t="shared" si="17"/>
        <v>0.66101694915254228</v>
      </c>
      <c r="BE8">
        <f t="shared" si="17"/>
        <v>0.66101694915254228</v>
      </c>
      <c r="BF8">
        <f t="shared" si="17"/>
        <v>0.66101694915254228</v>
      </c>
      <c r="BG8">
        <f t="shared" si="17"/>
        <v>0.66101694915254228</v>
      </c>
      <c r="BH8" s="74"/>
      <c r="BI8">
        <f t="shared" ref="BI8:BU8" si="18">BI7/(1+BI7)</f>
        <v>0.66101694915254228</v>
      </c>
      <c r="BJ8">
        <f t="shared" si="18"/>
        <v>0.66101694915254228</v>
      </c>
      <c r="BK8">
        <f t="shared" si="18"/>
        <v>0.66101694915254228</v>
      </c>
      <c r="BL8">
        <f t="shared" si="18"/>
        <v>0.66101694915254228</v>
      </c>
      <c r="BM8">
        <f t="shared" si="18"/>
        <v>0.66101694915254228</v>
      </c>
      <c r="BN8">
        <f t="shared" si="18"/>
        <v>0.66101694915254228</v>
      </c>
      <c r="BO8">
        <f t="shared" si="18"/>
        <v>0.66101694915254228</v>
      </c>
      <c r="BP8">
        <f t="shared" si="18"/>
        <v>0.66101694915254228</v>
      </c>
      <c r="BQ8">
        <f t="shared" si="18"/>
        <v>0.66101694915254228</v>
      </c>
      <c r="BR8">
        <f t="shared" si="18"/>
        <v>0.66101694915254228</v>
      </c>
      <c r="BS8">
        <f t="shared" si="18"/>
        <v>0.66101694915254228</v>
      </c>
      <c r="BT8">
        <f t="shared" si="18"/>
        <v>0.66101694915254228</v>
      </c>
      <c r="BU8">
        <f t="shared" si="18"/>
        <v>0.66101694915254228</v>
      </c>
      <c r="BV8" s="74"/>
      <c r="BW8">
        <f t="shared" ref="BW8:CI8" si="19">BW7/(1+BW7)</f>
        <v>0.66101694915254228</v>
      </c>
      <c r="BX8">
        <f t="shared" si="19"/>
        <v>0.66101694915254228</v>
      </c>
      <c r="BY8">
        <f t="shared" si="19"/>
        <v>0.66101694915254228</v>
      </c>
      <c r="BZ8">
        <f t="shared" si="19"/>
        <v>0.66101694915254228</v>
      </c>
      <c r="CA8">
        <f t="shared" si="19"/>
        <v>0.66101694915254228</v>
      </c>
      <c r="CB8">
        <f t="shared" si="19"/>
        <v>0.66101694915254228</v>
      </c>
      <c r="CC8">
        <f t="shared" si="19"/>
        <v>0.66101694915254228</v>
      </c>
      <c r="CD8">
        <f t="shared" si="19"/>
        <v>0.66101694915254228</v>
      </c>
      <c r="CE8">
        <f t="shared" si="19"/>
        <v>0.66101694915254228</v>
      </c>
      <c r="CF8">
        <f t="shared" si="19"/>
        <v>0.66101694915254228</v>
      </c>
      <c r="CG8">
        <f t="shared" si="19"/>
        <v>0.66101694915254228</v>
      </c>
      <c r="CH8">
        <f t="shared" si="19"/>
        <v>0.66101694915254228</v>
      </c>
      <c r="CI8">
        <f t="shared" si="19"/>
        <v>0.66101694915254228</v>
      </c>
      <c r="CJ8" s="74"/>
      <c r="CK8">
        <f t="shared" ref="CK8:CW8" si="20">CK7/(1+CK7)</f>
        <v>0.66101694915254228</v>
      </c>
      <c r="CL8">
        <f t="shared" si="20"/>
        <v>0.66101694915254228</v>
      </c>
      <c r="CM8">
        <f t="shared" si="20"/>
        <v>0.66101694915254228</v>
      </c>
      <c r="CN8">
        <f t="shared" si="20"/>
        <v>0.66101694915254228</v>
      </c>
      <c r="CO8">
        <f t="shared" si="20"/>
        <v>0.66101694915254228</v>
      </c>
      <c r="CP8">
        <f t="shared" si="20"/>
        <v>0.66101694915254228</v>
      </c>
      <c r="CQ8">
        <f t="shared" si="20"/>
        <v>0.66101694915254228</v>
      </c>
      <c r="CR8">
        <f t="shared" si="20"/>
        <v>0.66101694915254228</v>
      </c>
      <c r="CS8">
        <f t="shared" si="20"/>
        <v>0.66101694915254228</v>
      </c>
      <c r="CT8">
        <f t="shared" si="20"/>
        <v>0.66101694915254228</v>
      </c>
      <c r="CU8">
        <f t="shared" si="20"/>
        <v>0.66101694915254228</v>
      </c>
      <c r="CV8">
        <f t="shared" si="20"/>
        <v>0.66101694915254228</v>
      </c>
      <c r="CW8">
        <f t="shared" si="20"/>
        <v>0.66101694915254228</v>
      </c>
      <c r="CX8" s="74"/>
      <c r="CY8">
        <f t="shared" ref="CY8:DK8" si="21">CY7/(1+CY7)</f>
        <v>0.66101694915254228</v>
      </c>
      <c r="CZ8">
        <f t="shared" si="21"/>
        <v>0.66101694915254228</v>
      </c>
      <c r="DA8">
        <f t="shared" si="21"/>
        <v>0.66101694915254228</v>
      </c>
      <c r="DB8">
        <f t="shared" si="21"/>
        <v>0.66101694915254228</v>
      </c>
      <c r="DC8">
        <f t="shared" si="21"/>
        <v>0.66101694915254228</v>
      </c>
      <c r="DD8">
        <f t="shared" si="21"/>
        <v>0.66101694915254228</v>
      </c>
      <c r="DE8">
        <f t="shared" si="21"/>
        <v>0.66101694915254228</v>
      </c>
      <c r="DF8">
        <f t="shared" si="21"/>
        <v>0.66101694915254228</v>
      </c>
      <c r="DG8">
        <f t="shared" si="21"/>
        <v>0.66101694915254228</v>
      </c>
      <c r="DH8">
        <f t="shared" si="21"/>
        <v>0.66101694915254228</v>
      </c>
      <c r="DI8">
        <f t="shared" si="21"/>
        <v>0.66101694915254228</v>
      </c>
      <c r="DJ8">
        <f t="shared" si="21"/>
        <v>0.66101694915254228</v>
      </c>
      <c r="DK8">
        <f t="shared" si="21"/>
        <v>0.66101694915254228</v>
      </c>
      <c r="DL8" s="74"/>
      <c r="DM8">
        <f t="shared" ref="DM8:DY8" si="22">DM7/(1+DM7)</f>
        <v>0.66101694915254228</v>
      </c>
      <c r="DN8">
        <f t="shared" si="22"/>
        <v>0.66101694915254228</v>
      </c>
      <c r="DO8">
        <f t="shared" si="22"/>
        <v>0.66101694915254228</v>
      </c>
      <c r="DP8">
        <f t="shared" si="22"/>
        <v>0.66101694915254228</v>
      </c>
      <c r="DQ8">
        <f t="shared" si="22"/>
        <v>0.66101694915254228</v>
      </c>
      <c r="DR8">
        <f t="shared" si="22"/>
        <v>0.66101694915254228</v>
      </c>
      <c r="DS8">
        <f t="shared" si="22"/>
        <v>0.66101694915254228</v>
      </c>
      <c r="DT8">
        <f t="shared" si="22"/>
        <v>0.66101694915254228</v>
      </c>
      <c r="DU8">
        <f t="shared" si="22"/>
        <v>0.66101694915254228</v>
      </c>
      <c r="DV8">
        <f t="shared" si="22"/>
        <v>0.66101694915254228</v>
      </c>
      <c r="DW8">
        <f t="shared" si="22"/>
        <v>0.66101694915254228</v>
      </c>
      <c r="DX8">
        <f t="shared" si="22"/>
        <v>0.66101694915254228</v>
      </c>
      <c r="DY8">
        <f t="shared" si="22"/>
        <v>0.66101694915254228</v>
      </c>
    </row>
    <row r="9" spans="2:129" x14ac:dyDescent="0.2">
      <c r="B9" s="33"/>
      <c r="C9" s="28" t="s">
        <v>1</v>
      </c>
      <c r="D9" s="5"/>
      <c r="E9">
        <f t="shared" ref="E9:Q9" si="23">1/(1+E7)</f>
        <v>0.33898305084745761</v>
      </c>
      <c r="F9">
        <f t="shared" si="23"/>
        <v>0.33898305084745761</v>
      </c>
      <c r="G9">
        <f t="shared" si="23"/>
        <v>0.33898305084745761</v>
      </c>
      <c r="H9">
        <f t="shared" si="23"/>
        <v>0.33898305084745761</v>
      </c>
      <c r="I9">
        <f t="shared" si="23"/>
        <v>0.33898305084745761</v>
      </c>
      <c r="J9">
        <f t="shared" si="23"/>
        <v>0.33898305084745761</v>
      </c>
      <c r="K9">
        <f t="shared" si="23"/>
        <v>0.33898305084745761</v>
      </c>
      <c r="L9">
        <f t="shared" si="23"/>
        <v>0.33898305084745761</v>
      </c>
      <c r="M9">
        <f t="shared" si="23"/>
        <v>0.33898305084745761</v>
      </c>
      <c r="N9">
        <f t="shared" si="23"/>
        <v>0.33898305084745761</v>
      </c>
      <c r="O9">
        <f t="shared" si="23"/>
        <v>0.33898305084745761</v>
      </c>
      <c r="P9">
        <f t="shared" si="23"/>
        <v>0.33898305084745761</v>
      </c>
      <c r="Q9">
        <f t="shared" si="23"/>
        <v>0.33898305084745761</v>
      </c>
      <c r="R9" s="74"/>
      <c r="S9">
        <f t="shared" ref="S9:AE9" si="24">1/(1+S7)</f>
        <v>0.33898305084745761</v>
      </c>
      <c r="T9">
        <f t="shared" si="24"/>
        <v>0.33898305084745761</v>
      </c>
      <c r="U9">
        <f t="shared" si="24"/>
        <v>0.33898305084745761</v>
      </c>
      <c r="V9">
        <f t="shared" si="24"/>
        <v>0.33898305084745761</v>
      </c>
      <c r="W9">
        <f t="shared" si="24"/>
        <v>0.33898305084745761</v>
      </c>
      <c r="X9">
        <f t="shared" si="24"/>
        <v>0.33898305084745761</v>
      </c>
      <c r="Y9">
        <f t="shared" si="24"/>
        <v>0.33898305084745761</v>
      </c>
      <c r="Z9">
        <f t="shared" si="24"/>
        <v>0.33898305084745761</v>
      </c>
      <c r="AA9">
        <f t="shared" si="24"/>
        <v>0.33898305084745761</v>
      </c>
      <c r="AB9">
        <f t="shared" si="24"/>
        <v>0.33898305084745761</v>
      </c>
      <c r="AC9">
        <f t="shared" si="24"/>
        <v>0.33898305084745761</v>
      </c>
      <c r="AD9">
        <f t="shared" si="24"/>
        <v>0.33898305084745761</v>
      </c>
      <c r="AE9">
        <f t="shared" si="24"/>
        <v>0.33898305084745761</v>
      </c>
      <c r="AF9" s="74"/>
      <c r="AG9">
        <f t="shared" ref="AG9:AS9" si="25">1/(1+AG7)</f>
        <v>0.33898305084745761</v>
      </c>
      <c r="AH9">
        <f t="shared" si="25"/>
        <v>0.33898305084745761</v>
      </c>
      <c r="AI9">
        <f t="shared" si="25"/>
        <v>0.33898305084745761</v>
      </c>
      <c r="AJ9">
        <f t="shared" si="25"/>
        <v>0.33898305084745761</v>
      </c>
      <c r="AK9">
        <f t="shared" si="25"/>
        <v>0.33898305084745761</v>
      </c>
      <c r="AL9">
        <f t="shared" si="25"/>
        <v>0.33898305084745761</v>
      </c>
      <c r="AM9">
        <f t="shared" si="25"/>
        <v>0.33898305084745761</v>
      </c>
      <c r="AN9">
        <f t="shared" si="25"/>
        <v>0.33898305084745761</v>
      </c>
      <c r="AO9">
        <f t="shared" si="25"/>
        <v>0.33898305084745761</v>
      </c>
      <c r="AP9">
        <f t="shared" si="25"/>
        <v>0.33898305084745761</v>
      </c>
      <c r="AQ9">
        <f t="shared" si="25"/>
        <v>0.33898305084745761</v>
      </c>
      <c r="AR9">
        <f t="shared" si="25"/>
        <v>0.33898305084745761</v>
      </c>
      <c r="AS9">
        <f t="shared" si="25"/>
        <v>0.33898305084745761</v>
      </c>
      <c r="AT9" s="74"/>
      <c r="AU9">
        <f t="shared" ref="AU9:BG9" si="26">1/(1+AU7)</f>
        <v>0.33898305084745761</v>
      </c>
      <c r="AV9">
        <f t="shared" si="26"/>
        <v>0.33898305084745761</v>
      </c>
      <c r="AW9">
        <f t="shared" si="26"/>
        <v>0.33898305084745761</v>
      </c>
      <c r="AX9">
        <f t="shared" si="26"/>
        <v>0.33898305084745761</v>
      </c>
      <c r="AY9">
        <f t="shared" si="26"/>
        <v>0.33898305084745761</v>
      </c>
      <c r="AZ9">
        <f t="shared" si="26"/>
        <v>0.33898305084745761</v>
      </c>
      <c r="BA9">
        <f t="shared" si="26"/>
        <v>0.33898305084745761</v>
      </c>
      <c r="BB9">
        <f t="shared" si="26"/>
        <v>0.33898305084745761</v>
      </c>
      <c r="BC9">
        <f t="shared" si="26"/>
        <v>0.33898305084745761</v>
      </c>
      <c r="BD9">
        <f t="shared" si="26"/>
        <v>0.33898305084745761</v>
      </c>
      <c r="BE9">
        <f t="shared" si="26"/>
        <v>0.33898305084745761</v>
      </c>
      <c r="BF9">
        <f t="shared" si="26"/>
        <v>0.33898305084745761</v>
      </c>
      <c r="BG9">
        <f t="shared" si="26"/>
        <v>0.33898305084745761</v>
      </c>
      <c r="BH9" s="74"/>
      <c r="BI9">
        <f t="shared" ref="BI9:BU9" si="27">1/(1+BI7)</f>
        <v>0.33898305084745761</v>
      </c>
      <c r="BJ9">
        <f t="shared" si="27"/>
        <v>0.33898305084745761</v>
      </c>
      <c r="BK9">
        <f t="shared" si="27"/>
        <v>0.33898305084745761</v>
      </c>
      <c r="BL9">
        <f t="shared" si="27"/>
        <v>0.33898305084745761</v>
      </c>
      <c r="BM9">
        <f t="shared" si="27"/>
        <v>0.33898305084745761</v>
      </c>
      <c r="BN9">
        <f t="shared" si="27"/>
        <v>0.33898305084745761</v>
      </c>
      <c r="BO9">
        <f t="shared" si="27"/>
        <v>0.33898305084745761</v>
      </c>
      <c r="BP9">
        <f t="shared" si="27"/>
        <v>0.33898305084745761</v>
      </c>
      <c r="BQ9">
        <f t="shared" si="27"/>
        <v>0.33898305084745761</v>
      </c>
      <c r="BR9">
        <f t="shared" si="27"/>
        <v>0.33898305084745761</v>
      </c>
      <c r="BS9">
        <f t="shared" si="27"/>
        <v>0.33898305084745761</v>
      </c>
      <c r="BT9">
        <f t="shared" si="27"/>
        <v>0.33898305084745761</v>
      </c>
      <c r="BU9">
        <f t="shared" si="27"/>
        <v>0.33898305084745761</v>
      </c>
      <c r="BV9" s="74"/>
      <c r="BW9">
        <f t="shared" ref="BW9:CI9" si="28">1/(1+BW7)</f>
        <v>0.33898305084745761</v>
      </c>
      <c r="BX9">
        <f t="shared" si="28"/>
        <v>0.33898305084745761</v>
      </c>
      <c r="BY9">
        <f t="shared" si="28"/>
        <v>0.33898305084745761</v>
      </c>
      <c r="BZ9">
        <f t="shared" si="28"/>
        <v>0.33898305084745761</v>
      </c>
      <c r="CA9">
        <f t="shared" si="28"/>
        <v>0.33898305084745761</v>
      </c>
      <c r="CB9">
        <f t="shared" si="28"/>
        <v>0.33898305084745761</v>
      </c>
      <c r="CC9">
        <f t="shared" si="28"/>
        <v>0.33898305084745761</v>
      </c>
      <c r="CD9">
        <f t="shared" si="28"/>
        <v>0.33898305084745761</v>
      </c>
      <c r="CE9">
        <f t="shared" si="28"/>
        <v>0.33898305084745761</v>
      </c>
      <c r="CF9">
        <f t="shared" si="28"/>
        <v>0.33898305084745761</v>
      </c>
      <c r="CG9">
        <f t="shared" si="28"/>
        <v>0.33898305084745761</v>
      </c>
      <c r="CH9">
        <f t="shared" si="28"/>
        <v>0.33898305084745761</v>
      </c>
      <c r="CI9">
        <f t="shared" si="28"/>
        <v>0.33898305084745761</v>
      </c>
      <c r="CJ9" s="74"/>
      <c r="CK9">
        <f t="shared" ref="CK9:CW9" si="29">1/(1+CK7)</f>
        <v>0.33898305084745761</v>
      </c>
      <c r="CL9">
        <f t="shared" si="29"/>
        <v>0.33898305084745761</v>
      </c>
      <c r="CM9">
        <f t="shared" si="29"/>
        <v>0.33898305084745761</v>
      </c>
      <c r="CN9">
        <f t="shared" si="29"/>
        <v>0.33898305084745761</v>
      </c>
      <c r="CO9">
        <f t="shared" si="29"/>
        <v>0.33898305084745761</v>
      </c>
      <c r="CP9">
        <f t="shared" si="29"/>
        <v>0.33898305084745761</v>
      </c>
      <c r="CQ9">
        <f t="shared" si="29"/>
        <v>0.33898305084745761</v>
      </c>
      <c r="CR9">
        <f t="shared" si="29"/>
        <v>0.33898305084745761</v>
      </c>
      <c r="CS9">
        <f t="shared" si="29"/>
        <v>0.33898305084745761</v>
      </c>
      <c r="CT9">
        <f t="shared" si="29"/>
        <v>0.33898305084745761</v>
      </c>
      <c r="CU9">
        <f t="shared" si="29"/>
        <v>0.33898305084745761</v>
      </c>
      <c r="CV9">
        <f t="shared" si="29"/>
        <v>0.33898305084745761</v>
      </c>
      <c r="CW9">
        <f t="shared" si="29"/>
        <v>0.33898305084745761</v>
      </c>
      <c r="CX9" s="74"/>
      <c r="CY9">
        <f t="shared" ref="CY9:DK9" si="30">1/(1+CY7)</f>
        <v>0.33898305084745761</v>
      </c>
      <c r="CZ9">
        <f t="shared" si="30"/>
        <v>0.33898305084745761</v>
      </c>
      <c r="DA9">
        <f t="shared" si="30"/>
        <v>0.33898305084745761</v>
      </c>
      <c r="DB9">
        <f t="shared" si="30"/>
        <v>0.33898305084745761</v>
      </c>
      <c r="DC9">
        <f t="shared" si="30"/>
        <v>0.33898305084745761</v>
      </c>
      <c r="DD9">
        <f t="shared" si="30"/>
        <v>0.33898305084745761</v>
      </c>
      <c r="DE9">
        <f t="shared" si="30"/>
        <v>0.33898305084745761</v>
      </c>
      <c r="DF9">
        <f t="shared" si="30"/>
        <v>0.33898305084745761</v>
      </c>
      <c r="DG9">
        <f t="shared" si="30"/>
        <v>0.33898305084745761</v>
      </c>
      <c r="DH9">
        <f t="shared" si="30"/>
        <v>0.33898305084745761</v>
      </c>
      <c r="DI9">
        <f t="shared" si="30"/>
        <v>0.33898305084745761</v>
      </c>
      <c r="DJ9">
        <f t="shared" si="30"/>
        <v>0.33898305084745761</v>
      </c>
      <c r="DK9">
        <f t="shared" si="30"/>
        <v>0.33898305084745761</v>
      </c>
      <c r="DL9" s="74"/>
      <c r="DM9">
        <f t="shared" ref="DM9:DY9" si="31">1/(1+DM7)</f>
        <v>0.33898305084745761</v>
      </c>
      <c r="DN9">
        <f t="shared" si="31"/>
        <v>0.33898305084745761</v>
      </c>
      <c r="DO9">
        <f t="shared" si="31"/>
        <v>0.33898305084745761</v>
      </c>
      <c r="DP9">
        <f t="shared" si="31"/>
        <v>0.33898305084745761</v>
      </c>
      <c r="DQ9">
        <f t="shared" si="31"/>
        <v>0.33898305084745761</v>
      </c>
      <c r="DR9">
        <f t="shared" si="31"/>
        <v>0.33898305084745761</v>
      </c>
      <c r="DS9">
        <f t="shared" si="31"/>
        <v>0.33898305084745761</v>
      </c>
      <c r="DT9">
        <f t="shared" si="31"/>
        <v>0.33898305084745761</v>
      </c>
      <c r="DU9">
        <f t="shared" si="31"/>
        <v>0.33898305084745761</v>
      </c>
      <c r="DV9">
        <f t="shared" si="31"/>
        <v>0.33898305084745761</v>
      </c>
      <c r="DW9">
        <f t="shared" si="31"/>
        <v>0.33898305084745761</v>
      </c>
      <c r="DX9">
        <f t="shared" si="31"/>
        <v>0.33898305084745761</v>
      </c>
      <c r="DY9">
        <f t="shared" si="31"/>
        <v>0.33898305084745761</v>
      </c>
    </row>
    <row r="10" spans="2:129" ht="15.75" x14ac:dyDescent="0.3">
      <c r="B10" s="34"/>
      <c r="C10" s="29" t="s">
        <v>56</v>
      </c>
      <c r="E10">
        <f t="shared" ref="E10:Q10" si="32">E4*E9</f>
        <v>3.3898305084745761</v>
      </c>
      <c r="F10">
        <f t="shared" si="32"/>
        <v>3.3898305084745761</v>
      </c>
      <c r="G10">
        <f t="shared" si="32"/>
        <v>3.3898305084745761</v>
      </c>
      <c r="H10">
        <f t="shared" si="32"/>
        <v>3.3898305084745761</v>
      </c>
      <c r="I10">
        <f t="shared" si="32"/>
        <v>3.3898305084745761</v>
      </c>
      <c r="J10">
        <f t="shared" si="32"/>
        <v>3.3898305084745761</v>
      </c>
      <c r="K10">
        <f t="shared" si="32"/>
        <v>3.3898305084745761</v>
      </c>
      <c r="L10">
        <f t="shared" si="32"/>
        <v>3.3898305084745761</v>
      </c>
      <c r="M10">
        <f t="shared" si="32"/>
        <v>3.3898305084745761</v>
      </c>
      <c r="N10">
        <f t="shared" si="32"/>
        <v>3.3898305084745761</v>
      </c>
      <c r="O10">
        <f t="shared" si="32"/>
        <v>3.3898305084745761</v>
      </c>
      <c r="P10">
        <f t="shared" si="32"/>
        <v>3.3898305084745761</v>
      </c>
      <c r="Q10">
        <f t="shared" si="32"/>
        <v>3.3898305084745761</v>
      </c>
      <c r="R10" s="74"/>
      <c r="S10">
        <f t="shared" ref="S10:AE10" si="33">S4*S9</f>
        <v>3.3898305084745761</v>
      </c>
      <c r="T10">
        <f t="shared" si="33"/>
        <v>3.3898305084745761</v>
      </c>
      <c r="U10">
        <f t="shared" si="33"/>
        <v>3.3898305084745761</v>
      </c>
      <c r="V10">
        <f t="shared" si="33"/>
        <v>3.3898305084745761</v>
      </c>
      <c r="W10">
        <f t="shared" si="33"/>
        <v>3.3898305084745761</v>
      </c>
      <c r="X10">
        <f t="shared" si="33"/>
        <v>3.3898305084745761</v>
      </c>
      <c r="Y10">
        <f t="shared" si="33"/>
        <v>3.3898305084745761</v>
      </c>
      <c r="Z10">
        <f t="shared" si="33"/>
        <v>3.3898305084745761</v>
      </c>
      <c r="AA10">
        <f t="shared" si="33"/>
        <v>3.3898305084745761</v>
      </c>
      <c r="AB10">
        <f t="shared" si="33"/>
        <v>3.3898305084745761</v>
      </c>
      <c r="AC10">
        <f t="shared" si="33"/>
        <v>3.3898305084745761</v>
      </c>
      <c r="AD10">
        <f t="shared" si="33"/>
        <v>3.3898305084745761</v>
      </c>
      <c r="AE10">
        <f t="shared" si="33"/>
        <v>3.3898305084745761</v>
      </c>
      <c r="AF10" s="74"/>
      <c r="AG10">
        <f t="shared" ref="AG10:AS10" si="34">AG4*AG9</f>
        <v>3.3898305084745761</v>
      </c>
      <c r="AH10">
        <f t="shared" si="34"/>
        <v>3.3898305084745761</v>
      </c>
      <c r="AI10">
        <f t="shared" si="34"/>
        <v>3.3898305084745761</v>
      </c>
      <c r="AJ10">
        <f t="shared" si="34"/>
        <v>3.3898305084745761</v>
      </c>
      <c r="AK10">
        <f t="shared" si="34"/>
        <v>3.3898305084745761</v>
      </c>
      <c r="AL10">
        <f t="shared" si="34"/>
        <v>3.3898305084745761</v>
      </c>
      <c r="AM10">
        <f t="shared" si="34"/>
        <v>3.3898305084745761</v>
      </c>
      <c r="AN10">
        <f t="shared" si="34"/>
        <v>3.3898305084745761</v>
      </c>
      <c r="AO10">
        <f t="shared" si="34"/>
        <v>3.3898305084745761</v>
      </c>
      <c r="AP10">
        <f t="shared" si="34"/>
        <v>3.3898305084745761</v>
      </c>
      <c r="AQ10">
        <f t="shared" si="34"/>
        <v>3.3898305084745761</v>
      </c>
      <c r="AR10">
        <f t="shared" si="34"/>
        <v>3.3898305084745761</v>
      </c>
      <c r="AS10">
        <f t="shared" si="34"/>
        <v>3.3898305084745761</v>
      </c>
      <c r="AT10" s="74"/>
      <c r="AU10">
        <f t="shared" ref="AU10:BG10" si="35">AU4*AU9</f>
        <v>3.3898305084745761</v>
      </c>
      <c r="AV10">
        <f t="shared" si="35"/>
        <v>3.3898305084745761</v>
      </c>
      <c r="AW10">
        <f t="shared" si="35"/>
        <v>3.3898305084745761</v>
      </c>
      <c r="AX10">
        <f t="shared" si="35"/>
        <v>3.3898305084745761</v>
      </c>
      <c r="AY10">
        <f t="shared" si="35"/>
        <v>3.3898305084745761</v>
      </c>
      <c r="AZ10">
        <f t="shared" si="35"/>
        <v>3.3898305084745761</v>
      </c>
      <c r="BA10">
        <f t="shared" si="35"/>
        <v>3.3898305084745761</v>
      </c>
      <c r="BB10">
        <f t="shared" si="35"/>
        <v>3.3898305084745761</v>
      </c>
      <c r="BC10">
        <f t="shared" si="35"/>
        <v>3.3898305084745761</v>
      </c>
      <c r="BD10">
        <f t="shared" si="35"/>
        <v>3.3898305084745761</v>
      </c>
      <c r="BE10">
        <f t="shared" si="35"/>
        <v>3.3898305084745761</v>
      </c>
      <c r="BF10">
        <f t="shared" si="35"/>
        <v>3.3898305084745761</v>
      </c>
      <c r="BG10">
        <f t="shared" si="35"/>
        <v>3.3898305084745761</v>
      </c>
      <c r="BH10" s="74"/>
      <c r="BI10">
        <f t="shared" ref="BI10:BU10" si="36">BI4*BI9</f>
        <v>3.3898305084745761</v>
      </c>
      <c r="BJ10">
        <f t="shared" si="36"/>
        <v>3.3898305084745761</v>
      </c>
      <c r="BK10">
        <f t="shared" si="36"/>
        <v>3.3898305084745761</v>
      </c>
      <c r="BL10">
        <f t="shared" si="36"/>
        <v>3.3898305084745761</v>
      </c>
      <c r="BM10">
        <f t="shared" si="36"/>
        <v>3.3898305084745761</v>
      </c>
      <c r="BN10">
        <f t="shared" si="36"/>
        <v>3.3898305084745761</v>
      </c>
      <c r="BO10">
        <f t="shared" si="36"/>
        <v>3.3898305084745761</v>
      </c>
      <c r="BP10">
        <f t="shared" si="36"/>
        <v>3.3898305084745761</v>
      </c>
      <c r="BQ10">
        <f t="shared" si="36"/>
        <v>3.3898305084745761</v>
      </c>
      <c r="BR10">
        <f t="shared" si="36"/>
        <v>3.3898305084745761</v>
      </c>
      <c r="BS10">
        <f t="shared" si="36"/>
        <v>3.3898305084745761</v>
      </c>
      <c r="BT10">
        <f t="shared" si="36"/>
        <v>3.3898305084745761</v>
      </c>
      <c r="BU10">
        <f t="shared" si="36"/>
        <v>3.3898305084745761</v>
      </c>
      <c r="BV10" s="74"/>
      <c r="BW10">
        <f t="shared" ref="BW10:CI10" si="37">BW4*BW9</f>
        <v>3.3898305084745761</v>
      </c>
      <c r="BX10">
        <f t="shared" si="37"/>
        <v>3.3898305084745761</v>
      </c>
      <c r="BY10">
        <f t="shared" si="37"/>
        <v>3.3898305084745761</v>
      </c>
      <c r="BZ10">
        <f t="shared" si="37"/>
        <v>3.3898305084745761</v>
      </c>
      <c r="CA10">
        <f t="shared" si="37"/>
        <v>3.3898305084745761</v>
      </c>
      <c r="CB10">
        <f t="shared" si="37"/>
        <v>3.3898305084745761</v>
      </c>
      <c r="CC10">
        <f t="shared" si="37"/>
        <v>3.3898305084745761</v>
      </c>
      <c r="CD10">
        <f t="shared" si="37"/>
        <v>3.3898305084745761</v>
      </c>
      <c r="CE10">
        <f t="shared" si="37"/>
        <v>3.3898305084745761</v>
      </c>
      <c r="CF10">
        <f t="shared" si="37"/>
        <v>3.3898305084745761</v>
      </c>
      <c r="CG10">
        <f t="shared" si="37"/>
        <v>3.3898305084745761</v>
      </c>
      <c r="CH10">
        <f t="shared" si="37"/>
        <v>3.3898305084745761</v>
      </c>
      <c r="CI10">
        <f t="shared" si="37"/>
        <v>3.3898305084745761</v>
      </c>
      <c r="CJ10" s="74"/>
      <c r="CK10">
        <f t="shared" ref="CK10:CW10" si="38">CK4*CK9</f>
        <v>3.3898305084745761</v>
      </c>
      <c r="CL10">
        <f t="shared" si="38"/>
        <v>3.3898305084745761</v>
      </c>
      <c r="CM10">
        <f t="shared" si="38"/>
        <v>3.3898305084745761</v>
      </c>
      <c r="CN10">
        <f t="shared" si="38"/>
        <v>3.3898305084745761</v>
      </c>
      <c r="CO10">
        <f t="shared" si="38"/>
        <v>3.3898305084745761</v>
      </c>
      <c r="CP10">
        <f t="shared" si="38"/>
        <v>3.3898305084745761</v>
      </c>
      <c r="CQ10">
        <f t="shared" si="38"/>
        <v>3.3898305084745761</v>
      </c>
      <c r="CR10">
        <f t="shared" si="38"/>
        <v>3.3898305084745761</v>
      </c>
      <c r="CS10">
        <f t="shared" si="38"/>
        <v>3.3898305084745761</v>
      </c>
      <c r="CT10">
        <f t="shared" si="38"/>
        <v>3.3898305084745761</v>
      </c>
      <c r="CU10">
        <f t="shared" si="38"/>
        <v>3.3898305084745761</v>
      </c>
      <c r="CV10">
        <f t="shared" si="38"/>
        <v>3.3898305084745761</v>
      </c>
      <c r="CW10">
        <f t="shared" si="38"/>
        <v>3.3898305084745761</v>
      </c>
      <c r="CX10" s="74"/>
      <c r="CY10">
        <f t="shared" ref="CY10:DK10" si="39">CY4*CY9</f>
        <v>3.3898305084745761</v>
      </c>
      <c r="CZ10">
        <f t="shared" si="39"/>
        <v>3.3898305084745761</v>
      </c>
      <c r="DA10">
        <f t="shared" si="39"/>
        <v>3.3898305084745761</v>
      </c>
      <c r="DB10">
        <f t="shared" si="39"/>
        <v>3.3898305084745761</v>
      </c>
      <c r="DC10">
        <f t="shared" si="39"/>
        <v>3.3898305084745761</v>
      </c>
      <c r="DD10">
        <f t="shared" si="39"/>
        <v>3.3898305084745761</v>
      </c>
      <c r="DE10">
        <f t="shared" si="39"/>
        <v>3.3898305084745761</v>
      </c>
      <c r="DF10">
        <f t="shared" si="39"/>
        <v>3.3898305084745761</v>
      </c>
      <c r="DG10">
        <f t="shared" si="39"/>
        <v>3.3898305084745761</v>
      </c>
      <c r="DH10">
        <f t="shared" si="39"/>
        <v>3.3898305084745761</v>
      </c>
      <c r="DI10">
        <f t="shared" si="39"/>
        <v>3.3898305084745761</v>
      </c>
      <c r="DJ10">
        <f t="shared" si="39"/>
        <v>3.3898305084745761</v>
      </c>
      <c r="DK10">
        <f t="shared" si="39"/>
        <v>3.3898305084745761</v>
      </c>
      <c r="DL10" s="74"/>
      <c r="DM10">
        <f t="shared" ref="DM10:DY10" si="40">DM4*DM9</f>
        <v>3.3898305084745761</v>
      </c>
      <c r="DN10">
        <f t="shared" si="40"/>
        <v>3.3898305084745761</v>
      </c>
      <c r="DO10">
        <f t="shared" si="40"/>
        <v>3.3898305084745761</v>
      </c>
      <c r="DP10">
        <f t="shared" si="40"/>
        <v>3.3898305084745761</v>
      </c>
      <c r="DQ10">
        <f t="shared" si="40"/>
        <v>3.3898305084745761</v>
      </c>
      <c r="DR10">
        <f t="shared" si="40"/>
        <v>3.3898305084745761</v>
      </c>
      <c r="DS10">
        <f t="shared" si="40"/>
        <v>3.3898305084745761</v>
      </c>
      <c r="DT10">
        <f t="shared" si="40"/>
        <v>3.3898305084745761</v>
      </c>
      <c r="DU10">
        <f t="shared" si="40"/>
        <v>3.3898305084745761</v>
      </c>
      <c r="DV10">
        <f t="shared" si="40"/>
        <v>3.3898305084745761</v>
      </c>
      <c r="DW10">
        <f t="shared" si="40"/>
        <v>3.3898305084745761</v>
      </c>
      <c r="DX10">
        <f t="shared" si="40"/>
        <v>3.3898305084745761</v>
      </c>
      <c r="DY10">
        <f t="shared" si="40"/>
        <v>3.3898305084745761</v>
      </c>
    </row>
    <row r="11" spans="2:129" x14ac:dyDescent="0.2">
      <c r="R11" s="80"/>
      <c r="AF11" s="80"/>
      <c r="AT11" s="80"/>
      <c r="BH11" s="80"/>
      <c r="BV11" s="80"/>
      <c r="CJ11" s="80"/>
      <c r="CX11" s="80"/>
      <c r="DL11" s="80"/>
    </row>
    <row r="12" spans="2:129" x14ac:dyDescent="0.2">
      <c r="B12" s="38" t="s">
        <v>44</v>
      </c>
      <c r="C12" s="35" t="s">
        <v>2</v>
      </c>
      <c r="D12" s="5"/>
      <c r="E12" s="87">
        <v>15</v>
      </c>
      <c r="F12" s="87">
        <f>$E$12</f>
        <v>15</v>
      </c>
      <c r="G12" s="87">
        <f t="shared" ref="G12:BR12" si="41">$E$12</f>
        <v>15</v>
      </c>
      <c r="H12" s="87">
        <f t="shared" si="41"/>
        <v>15</v>
      </c>
      <c r="I12" s="87">
        <f t="shared" si="41"/>
        <v>15</v>
      </c>
      <c r="J12" s="87">
        <f t="shared" si="41"/>
        <v>15</v>
      </c>
      <c r="K12" s="87">
        <f t="shared" si="41"/>
        <v>15</v>
      </c>
      <c r="L12" s="87">
        <f t="shared" si="41"/>
        <v>15</v>
      </c>
      <c r="M12" s="87">
        <f t="shared" si="41"/>
        <v>15</v>
      </c>
      <c r="N12" s="87">
        <f t="shared" si="41"/>
        <v>15</v>
      </c>
      <c r="O12" s="87">
        <f t="shared" si="41"/>
        <v>15</v>
      </c>
      <c r="P12" s="87">
        <f t="shared" si="41"/>
        <v>15</v>
      </c>
      <c r="Q12" s="87">
        <f t="shared" si="41"/>
        <v>15</v>
      </c>
      <c r="R12" s="88"/>
      <c r="S12" s="87">
        <f t="shared" si="41"/>
        <v>15</v>
      </c>
      <c r="T12" s="87">
        <f t="shared" si="41"/>
        <v>15</v>
      </c>
      <c r="U12" s="87">
        <f t="shared" si="41"/>
        <v>15</v>
      </c>
      <c r="V12" s="87">
        <f t="shared" si="41"/>
        <v>15</v>
      </c>
      <c r="W12" s="87">
        <f t="shared" si="41"/>
        <v>15</v>
      </c>
      <c r="X12" s="87">
        <f t="shared" si="41"/>
        <v>15</v>
      </c>
      <c r="Y12" s="87">
        <f t="shared" si="41"/>
        <v>15</v>
      </c>
      <c r="Z12" s="87">
        <f t="shared" si="41"/>
        <v>15</v>
      </c>
      <c r="AA12" s="87">
        <f t="shared" si="41"/>
        <v>15</v>
      </c>
      <c r="AB12" s="87">
        <f t="shared" si="41"/>
        <v>15</v>
      </c>
      <c r="AC12" s="87">
        <f t="shared" si="41"/>
        <v>15</v>
      </c>
      <c r="AD12" s="87">
        <f t="shared" si="41"/>
        <v>15</v>
      </c>
      <c r="AE12" s="87">
        <f t="shared" si="41"/>
        <v>15</v>
      </c>
      <c r="AF12" s="88"/>
      <c r="AG12" s="87">
        <f t="shared" si="41"/>
        <v>15</v>
      </c>
      <c r="AH12" s="87">
        <f t="shared" si="41"/>
        <v>15</v>
      </c>
      <c r="AI12" s="87">
        <f t="shared" si="41"/>
        <v>15</v>
      </c>
      <c r="AJ12" s="87">
        <f t="shared" si="41"/>
        <v>15</v>
      </c>
      <c r="AK12" s="87">
        <f t="shared" si="41"/>
        <v>15</v>
      </c>
      <c r="AL12" s="87">
        <f t="shared" si="41"/>
        <v>15</v>
      </c>
      <c r="AM12" s="87">
        <f t="shared" si="41"/>
        <v>15</v>
      </c>
      <c r="AN12" s="87">
        <f t="shared" si="41"/>
        <v>15</v>
      </c>
      <c r="AO12" s="87">
        <f t="shared" si="41"/>
        <v>15</v>
      </c>
      <c r="AP12" s="87">
        <f t="shared" si="41"/>
        <v>15</v>
      </c>
      <c r="AQ12" s="87">
        <f t="shared" si="41"/>
        <v>15</v>
      </c>
      <c r="AR12" s="87">
        <f t="shared" si="41"/>
        <v>15</v>
      </c>
      <c r="AS12" s="87">
        <f t="shared" si="41"/>
        <v>15</v>
      </c>
      <c r="AT12" s="88"/>
      <c r="AU12" s="87">
        <f t="shared" si="41"/>
        <v>15</v>
      </c>
      <c r="AV12" s="87">
        <f t="shared" si="41"/>
        <v>15</v>
      </c>
      <c r="AW12" s="87">
        <f t="shared" si="41"/>
        <v>15</v>
      </c>
      <c r="AX12" s="87">
        <f t="shared" si="41"/>
        <v>15</v>
      </c>
      <c r="AY12" s="87">
        <f t="shared" si="41"/>
        <v>15</v>
      </c>
      <c r="AZ12" s="87">
        <f t="shared" si="41"/>
        <v>15</v>
      </c>
      <c r="BA12" s="87">
        <f t="shared" si="41"/>
        <v>15</v>
      </c>
      <c r="BB12" s="87">
        <f t="shared" si="41"/>
        <v>15</v>
      </c>
      <c r="BC12" s="87">
        <f t="shared" si="41"/>
        <v>15</v>
      </c>
      <c r="BD12" s="87">
        <f t="shared" si="41"/>
        <v>15</v>
      </c>
      <c r="BE12" s="87">
        <f t="shared" si="41"/>
        <v>15</v>
      </c>
      <c r="BF12" s="87">
        <f t="shared" si="41"/>
        <v>15</v>
      </c>
      <c r="BG12" s="87">
        <f t="shared" si="41"/>
        <v>15</v>
      </c>
      <c r="BH12" s="88"/>
      <c r="BI12" s="87">
        <f t="shared" si="41"/>
        <v>15</v>
      </c>
      <c r="BJ12" s="87">
        <f t="shared" si="41"/>
        <v>15</v>
      </c>
      <c r="BK12" s="87">
        <f t="shared" si="41"/>
        <v>15</v>
      </c>
      <c r="BL12" s="87">
        <f t="shared" si="41"/>
        <v>15</v>
      </c>
      <c r="BM12" s="87">
        <f t="shared" si="41"/>
        <v>15</v>
      </c>
      <c r="BN12" s="87">
        <f t="shared" si="41"/>
        <v>15</v>
      </c>
      <c r="BO12" s="87">
        <f t="shared" si="41"/>
        <v>15</v>
      </c>
      <c r="BP12" s="87">
        <f t="shared" si="41"/>
        <v>15</v>
      </c>
      <c r="BQ12" s="87">
        <f t="shared" si="41"/>
        <v>15</v>
      </c>
      <c r="BR12" s="87">
        <f t="shared" si="41"/>
        <v>15</v>
      </c>
      <c r="BS12" s="87">
        <f t="shared" ref="BS12:BU12" si="42">$E$12</f>
        <v>15</v>
      </c>
      <c r="BT12" s="87">
        <f t="shared" si="42"/>
        <v>15</v>
      </c>
      <c r="BU12" s="87">
        <f t="shared" si="42"/>
        <v>15</v>
      </c>
      <c r="BV12" s="88"/>
      <c r="BW12" s="87">
        <f t="shared" ref="BW12:CI12" si="43">$E$12</f>
        <v>15</v>
      </c>
      <c r="BX12" s="87">
        <f t="shared" si="43"/>
        <v>15</v>
      </c>
      <c r="BY12" s="87">
        <f t="shared" si="43"/>
        <v>15</v>
      </c>
      <c r="BZ12" s="87">
        <f t="shared" si="43"/>
        <v>15</v>
      </c>
      <c r="CA12" s="87">
        <f t="shared" si="43"/>
        <v>15</v>
      </c>
      <c r="CB12" s="87">
        <f t="shared" si="43"/>
        <v>15</v>
      </c>
      <c r="CC12" s="87">
        <f t="shared" si="43"/>
        <v>15</v>
      </c>
      <c r="CD12" s="87">
        <f t="shared" si="43"/>
        <v>15</v>
      </c>
      <c r="CE12" s="87">
        <f t="shared" si="43"/>
        <v>15</v>
      </c>
      <c r="CF12" s="87">
        <f t="shared" si="43"/>
        <v>15</v>
      </c>
      <c r="CG12" s="87">
        <f t="shared" si="43"/>
        <v>15</v>
      </c>
      <c r="CH12" s="87">
        <f t="shared" si="43"/>
        <v>15</v>
      </c>
      <c r="CI12" s="87">
        <f t="shared" si="43"/>
        <v>15</v>
      </c>
      <c r="CJ12" s="88"/>
      <c r="CK12" s="87">
        <f t="shared" ref="CK12:CW12" si="44">$E$12</f>
        <v>15</v>
      </c>
      <c r="CL12" s="87">
        <f t="shared" si="44"/>
        <v>15</v>
      </c>
      <c r="CM12" s="87">
        <f t="shared" si="44"/>
        <v>15</v>
      </c>
      <c r="CN12" s="87">
        <f t="shared" si="44"/>
        <v>15</v>
      </c>
      <c r="CO12" s="87">
        <f t="shared" si="44"/>
        <v>15</v>
      </c>
      <c r="CP12" s="87">
        <f t="shared" si="44"/>
        <v>15</v>
      </c>
      <c r="CQ12" s="87">
        <f t="shared" si="44"/>
        <v>15</v>
      </c>
      <c r="CR12" s="87">
        <f t="shared" si="44"/>
        <v>15</v>
      </c>
      <c r="CS12" s="87">
        <f t="shared" si="44"/>
        <v>15</v>
      </c>
      <c r="CT12" s="87">
        <f t="shared" si="44"/>
        <v>15</v>
      </c>
      <c r="CU12" s="87">
        <f t="shared" si="44"/>
        <v>15</v>
      </c>
      <c r="CV12" s="87">
        <f t="shared" si="44"/>
        <v>15</v>
      </c>
      <c r="CW12" s="87">
        <f t="shared" si="44"/>
        <v>15</v>
      </c>
      <c r="CX12" s="88"/>
      <c r="CY12" s="87">
        <f t="shared" ref="CY12:DK12" si="45">$E$12</f>
        <v>15</v>
      </c>
      <c r="CZ12" s="87">
        <f t="shared" si="45"/>
        <v>15</v>
      </c>
      <c r="DA12" s="87">
        <f t="shared" si="45"/>
        <v>15</v>
      </c>
      <c r="DB12" s="87">
        <f t="shared" si="45"/>
        <v>15</v>
      </c>
      <c r="DC12" s="87">
        <f t="shared" si="45"/>
        <v>15</v>
      </c>
      <c r="DD12" s="87">
        <f t="shared" si="45"/>
        <v>15</v>
      </c>
      <c r="DE12" s="87">
        <f t="shared" si="45"/>
        <v>15</v>
      </c>
      <c r="DF12" s="87">
        <f t="shared" si="45"/>
        <v>15</v>
      </c>
      <c r="DG12" s="87">
        <f t="shared" si="45"/>
        <v>15</v>
      </c>
      <c r="DH12" s="87">
        <f t="shared" si="45"/>
        <v>15</v>
      </c>
      <c r="DI12" s="87">
        <f t="shared" si="45"/>
        <v>15</v>
      </c>
      <c r="DJ12" s="87">
        <f t="shared" si="45"/>
        <v>15</v>
      </c>
      <c r="DK12" s="87">
        <f t="shared" si="45"/>
        <v>15</v>
      </c>
      <c r="DL12" s="88"/>
      <c r="DM12" s="87">
        <f t="shared" ref="DM12:DY12" si="46">$E$12</f>
        <v>15</v>
      </c>
      <c r="DN12" s="87">
        <f t="shared" si="46"/>
        <v>15</v>
      </c>
      <c r="DO12" s="87">
        <f t="shared" si="46"/>
        <v>15</v>
      </c>
      <c r="DP12" s="87">
        <f t="shared" si="46"/>
        <v>15</v>
      </c>
      <c r="DQ12" s="87">
        <f t="shared" si="46"/>
        <v>15</v>
      </c>
      <c r="DR12" s="87">
        <f t="shared" si="46"/>
        <v>15</v>
      </c>
      <c r="DS12" s="87">
        <f t="shared" si="46"/>
        <v>15</v>
      </c>
      <c r="DT12" s="87">
        <f t="shared" si="46"/>
        <v>15</v>
      </c>
      <c r="DU12" s="87">
        <f t="shared" si="46"/>
        <v>15</v>
      </c>
      <c r="DV12" s="87">
        <f t="shared" si="46"/>
        <v>15</v>
      </c>
      <c r="DW12" s="87">
        <f t="shared" si="46"/>
        <v>15</v>
      </c>
      <c r="DX12" s="87">
        <f t="shared" si="46"/>
        <v>15</v>
      </c>
      <c r="DY12" s="87">
        <f t="shared" si="46"/>
        <v>15</v>
      </c>
    </row>
    <row r="13" spans="2:129" x14ac:dyDescent="0.2">
      <c r="K13" s="2"/>
      <c r="L13" s="2"/>
      <c r="M13" s="2"/>
      <c r="N13" s="2"/>
      <c r="O13" s="2"/>
      <c r="P13" s="2"/>
      <c r="Q13" s="2"/>
      <c r="R13" s="80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80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80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80"/>
      <c r="BK13" s="2"/>
      <c r="BL13" s="2"/>
      <c r="BM13" s="2"/>
      <c r="BN13" s="2"/>
      <c r="BO13" s="2"/>
      <c r="BP13" s="2"/>
      <c r="BQ13" s="2"/>
      <c r="BR13" s="2"/>
      <c r="BS13" s="2"/>
      <c r="BT13" s="2"/>
      <c r="BU13" s="2"/>
      <c r="BV13" s="80"/>
      <c r="BW13" s="2"/>
      <c r="BX13" s="2"/>
      <c r="BY13" s="2"/>
      <c r="BZ13" s="2"/>
      <c r="CA13" s="2"/>
      <c r="CB13" s="2"/>
      <c r="CC13" s="2"/>
      <c r="CD13" s="2"/>
      <c r="CE13" s="2"/>
      <c r="CF13" s="2"/>
      <c r="CG13" s="2"/>
      <c r="CH13" s="2"/>
      <c r="CI13" s="2"/>
      <c r="CJ13" s="80"/>
      <c r="CM13" s="2"/>
      <c r="CN13" s="2"/>
      <c r="CO13" s="2"/>
      <c r="CP13" s="2"/>
      <c r="CQ13" s="2"/>
      <c r="CR13" s="2"/>
      <c r="CS13" s="2"/>
      <c r="CT13" s="2"/>
      <c r="CU13" s="2"/>
      <c r="CV13" s="2"/>
      <c r="CW13" s="2"/>
      <c r="CX13" s="80"/>
      <c r="DA13" s="2"/>
      <c r="DB13" s="2"/>
      <c r="DC13" s="2"/>
      <c r="DD13" s="2"/>
      <c r="DE13" s="2"/>
      <c r="DF13" s="2"/>
      <c r="DG13" s="2"/>
      <c r="DH13" s="2"/>
      <c r="DI13" s="2"/>
      <c r="DJ13" s="2"/>
      <c r="DK13" s="2"/>
      <c r="DL13" s="80"/>
      <c r="DM13" s="2"/>
      <c r="DN13" s="2"/>
      <c r="DO13" s="2"/>
      <c r="DP13" s="2"/>
      <c r="DQ13" s="2"/>
      <c r="DR13" s="2"/>
      <c r="DS13" s="2"/>
      <c r="DT13" s="2"/>
      <c r="DU13" s="2"/>
      <c r="DV13" s="2"/>
    </row>
    <row r="14" spans="2:129" x14ac:dyDescent="0.2">
      <c r="B14" s="37"/>
      <c r="C14" s="30" t="s">
        <v>54</v>
      </c>
      <c r="D14" s="6"/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3"/>
      <c r="P14" s="3"/>
      <c r="Q14" s="3"/>
      <c r="R14" s="79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79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79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79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79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79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79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79"/>
      <c r="DM14" s="3"/>
      <c r="DN14" s="3"/>
      <c r="DO14" s="3"/>
      <c r="DP14" s="3"/>
      <c r="DQ14" s="3"/>
      <c r="DR14" s="3"/>
      <c r="DS14" s="3"/>
      <c r="DT14" s="3"/>
      <c r="DU14" s="3"/>
      <c r="DV14" s="3"/>
    </row>
    <row r="15" spans="2:129" ht="15.75" x14ac:dyDescent="0.3">
      <c r="B15" s="36"/>
      <c r="C15" s="28" t="s">
        <v>13</v>
      </c>
      <c r="D15" s="5"/>
      <c r="E15" s="17">
        <v>3.3106314867400002</v>
      </c>
      <c r="F15" s="17">
        <v>3.1776058223399999</v>
      </c>
      <c r="G15" s="17">
        <v>2.8674417295299999</v>
      </c>
      <c r="H15" s="17">
        <v>2.2109703867200001</v>
      </c>
      <c r="I15" s="17">
        <v>1.04682856567</v>
      </c>
      <c r="J15" s="17">
        <v>0.230300821874</v>
      </c>
      <c r="K15" s="17">
        <v>0.23013008999699999</v>
      </c>
      <c r="L15" s="17">
        <v>0.22927470857099999</v>
      </c>
      <c r="M15" s="17">
        <v>0.227425367214</v>
      </c>
      <c r="N15" s="17">
        <v>0.22411466597900001</v>
      </c>
      <c r="O15" s="17">
        <v>0.21866700288300001</v>
      </c>
      <c r="P15" s="17">
        <v>0.210142933772</v>
      </c>
      <c r="Q15" s="17">
        <v>0.19727352571099999</v>
      </c>
      <c r="R15" s="81"/>
      <c r="S15" s="17">
        <v>3.30532534538</v>
      </c>
      <c r="T15" s="17">
        <v>3.1631299935500001</v>
      </c>
      <c r="U15" s="17">
        <v>2.8302773942199999</v>
      </c>
      <c r="V15" s="17">
        <v>2.1193195453000002</v>
      </c>
      <c r="W15" s="17">
        <v>0.85042699521499998</v>
      </c>
      <c r="X15" s="17">
        <v>0.22435002919200001</v>
      </c>
      <c r="Y15" s="17">
        <v>0.22415250405100001</v>
      </c>
      <c r="Z15" s="17">
        <v>0.22308474406500001</v>
      </c>
      <c r="AA15" s="17">
        <v>0.22080624209499999</v>
      </c>
      <c r="AB15" s="17">
        <v>0.21681770149499999</v>
      </c>
      <c r="AC15" s="17">
        <v>0.21041792345900001</v>
      </c>
      <c r="AD15" s="17">
        <v>0.20065603161199999</v>
      </c>
      <c r="AE15" s="17">
        <v>0.186400721533</v>
      </c>
      <c r="AF15" s="81"/>
      <c r="AG15" s="17">
        <v>3.30776912957</v>
      </c>
      <c r="AH15" s="17">
        <v>3.1694817699</v>
      </c>
      <c r="AI15" s="17">
        <v>2.8446882833</v>
      </c>
      <c r="AJ15" s="17">
        <v>2.1445463597500001</v>
      </c>
      <c r="AK15" s="17">
        <v>0.85761490342199997</v>
      </c>
      <c r="AL15" s="17">
        <v>0.218597930124</v>
      </c>
      <c r="AM15" s="17">
        <v>0.217911273573</v>
      </c>
      <c r="AN15" s="17">
        <v>0.21613898022799999</v>
      </c>
      <c r="AO15" s="17">
        <v>0.21293901292199999</v>
      </c>
      <c r="AP15" s="17">
        <v>0.20783055859300001</v>
      </c>
      <c r="AQ15" s="17">
        <v>0.200174775364</v>
      </c>
      <c r="AR15" s="17">
        <v>0.18913751754999999</v>
      </c>
      <c r="AS15" s="17">
        <v>0.17384029796</v>
      </c>
      <c r="AT15" s="81"/>
      <c r="AU15" s="17">
        <v>3.3113797159899998</v>
      </c>
      <c r="AV15" s="17">
        <v>3.1790231233299999</v>
      </c>
      <c r="AW15" s="17">
        <v>2.86734077793</v>
      </c>
      <c r="AX15" s="17">
        <v>2.1905027558599999</v>
      </c>
      <c r="AY15" s="17">
        <v>0.91057258916999995</v>
      </c>
      <c r="AZ15" s="17">
        <v>0.212784778083</v>
      </c>
      <c r="BA15" s="17">
        <v>0.21127425149000001</v>
      </c>
      <c r="BB15" s="17">
        <v>0.20838876238599999</v>
      </c>
      <c r="BC15" s="17">
        <v>0.20379368762399999</v>
      </c>
      <c r="BD15" s="17">
        <v>0.19704481708800001</v>
      </c>
      <c r="BE15" s="17">
        <v>0.18758595649599999</v>
      </c>
      <c r="BF15" s="17">
        <v>0.174778042656</v>
      </c>
      <c r="BG15" s="17">
        <v>0.15798491862899999</v>
      </c>
      <c r="BH15" s="81"/>
      <c r="BI15" s="17">
        <v>3.3149474045999998</v>
      </c>
      <c r="BJ15" s="17">
        <v>3.1884880018700001</v>
      </c>
      <c r="BK15" s="17">
        <v>2.89005313999</v>
      </c>
      <c r="BL15" s="17">
        <v>2.23811434432</v>
      </c>
      <c r="BM15" s="17">
        <v>0.97544895594500003</v>
      </c>
      <c r="BN15" s="17">
        <v>0.206700623916</v>
      </c>
      <c r="BO15" s="17">
        <v>0.204105645389</v>
      </c>
      <c r="BP15" s="17">
        <v>0.19977947523199999</v>
      </c>
      <c r="BQ15" s="17">
        <v>0.19341187771599999</v>
      </c>
      <c r="BR15" s="17">
        <v>0.184620371463</v>
      </c>
      <c r="BS15" s="17">
        <v>0.17297594298399999</v>
      </c>
      <c r="BT15" s="17">
        <v>0.15807951213599999</v>
      </c>
      <c r="BU15" s="17">
        <v>0.13955304844999999</v>
      </c>
      <c r="BV15" s="81"/>
      <c r="BW15" s="17">
        <v>3.31821284362</v>
      </c>
      <c r="BX15" s="17">
        <v>3.1971662689000002</v>
      </c>
      <c r="BY15" s="17">
        <v>2.9109828754999998</v>
      </c>
      <c r="BZ15" s="17">
        <v>2.2826911508699999</v>
      </c>
      <c r="CA15" s="17">
        <v>1.0415449153</v>
      </c>
      <c r="CB15" s="17">
        <v>0.20022881423200001</v>
      </c>
      <c r="CC15" s="17">
        <v>0.196351623261</v>
      </c>
      <c r="CD15" s="17">
        <v>0.190336913435</v>
      </c>
      <c r="CE15" s="17">
        <v>0.181931128888</v>
      </c>
      <c r="CF15" s="17">
        <v>0.17085363322200001</v>
      </c>
      <c r="CG15" s="17">
        <v>0.15685511111799999</v>
      </c>
      <c r="CH15" s="17">
        <v>0.13980711227100001</v>
      </c>
      <c r="CI15" s="17">
        <v>0.119725787734</v>
      </c>
      <c r="CJ15" s="81"/>
      <c r="CK15" s="17">
        <v>3.3211432086500001</v>
      </c>
      <c r="CL15" s="17">
        <v>3.2049612574899999</v>
      </c>
      <c r="CM15" s="17">
        <v>2.9298363626100001</v>
      </c>
      <c r="CN15" s="17">
        <v>2.32322997142</v>
      </c>
      <c r="CO15" s="17">
        <v>1.10499079234</v>
      </c>
      <c r="CP15" s="17">
        <v>0.19330708504499999</v>
      </c>
      <c r="CQ15" s="17">
        <v>0.18801179943499999</v>
      </c>
      <c r="CR15" s="17">
        <v>0.18014185190599999</v>
      </c>
      <c r="CS15" s="17">
        <v>0.169548908808</v>
      </c>
      <c r="CT15" s="17">
        <v>0.15610901832999999</v>
      </c>
      <c r="CU15" s="17">
        <v>0.13981077101600001</v>
      </c>
      <c r="CV15" s="17">
        <v>0.120855945603</v>
      </c>
      <c r="CW15" s="17">
        <v>9.9720268804000006E-2</v>
      </c>
      <c r="CX15" s="81"/>
      <c r="CY15" s="17">
        <v>3.3237644153499999</v>
      </c>
      <c r="CZ15" s="17">
        <v>3.21193726459</v>
      </c>
      <c r="DA15" s="17">
        <v>2.9467385035300002</v>
      </c>
      <c r="DB15" s="17">
        <v>2.3598002629599999</v>
      </c>
      <c r="DC15" s="17">
        <v>1.1644248883499999</v>
      </c>
      <c r="DD15" s="17">
        <v>0.18590503430200001</v>
      </c>
      <c r="DE15" s="17">
        <v>0.179120101516</v>
      </c>
      <c r="DF15" s="17">
        <v>0.169310974566</v>
      </c>
      <c r="DG15" s="17">
        <v>0.156499348723</v>
      </c>
      <c r="DH15" s="17">
        <v>0.140783020949</v>
      </c>
      <c r="DI15" s="17">
        <v>0.12245460837200001</v>
      </c>
      <c r="DJ15" s="17">
        <v>0.102085568574</v>
      </c>
      <c r="DK15" s="17">
        <v>8.0609346750000005E-2</v>
      </c>
      <c r="DL15" s="81"/>
      <c r="DM15" s="17">
        <v>3.3261149060699999</v>
      </c>
      <c r="DN15" s="17">
        <v>3.2181941300400001</v>
      </c>
      <c r="DO15" s="17">
        <v>2.9619143138999999</v>
      </c>
      <c r="DP15" s="17">
        <v>2.39277478731</v>
      </c>
      <c r="DQ15" s="17">
        <v>1.2195070002899999</v>
      </c>
      <c r="DR15" s="17">
        <v>0.178011752095</v>
      </c>
      <c r="DS15" s="17">
        <v>0.16973312163099999</v>
      </c>
      <c r="DT15" s="17">
        <v>0.15798388557900001</v>
      </c>
      <c r="DU15" s="17">
        <v>0.14303597286299999</v>
      </c>
      <c r="DV15" s="17">
        <v>0.12527993610300001</v>
      </c>
      <c r="DW15" s="17">
        <v>0.10536397717900001</v>
      </c>
      <c r="DX15" s="17">
        <v>8.4237929759000005E-2</v>
      </c>
      <c r="DY15" s="17">
        <v>6.3221973434000003E-2</v>
      </c>
    </row>
    <row r="16" spans="2:129" ht="15.75" x14ac:dyDescent="0.3">
      <c r="B16" s="36"/>
      <c r="C16" s="28" t="s">
        <v>14</v>
      </c>
      <c r="D16" s="5"/>
      <c r="E16" s="17">
        <v>6.44436376183</v>
      </c>
      <c r="F16" s="17">
        <v>6.1659472101999997</v>
      </c>
      <c r="G16" s="17">
        <v>5.5169453403000004</v>
      </c>
      <c r="H16" s="17">
        <v>4.1436651171100003</v>
      </c>
      <c r="I16" s="17">
        <v>1.70875084813</v>
      </c>
      <c r="J16" s="18">
        <v>1.367515E-6</v>
      </c>
      <c r="K16" s="18">
        <v>1.9342320000000001E-6</v>
      </c>
      <c r="L16" s="18">
        <v>2.6679170000000002E-6</v>
      </c>
      <c r="M16" s="18">
        <v>3.593095E-6</v>
      </c>
      <c r="N16" s="18">
        <v>4.726877E-6</v>
      </c>
      <c r="O16" s="18">
        <v>6.0698879999999998E-6</v>
      </c>
      <c r="P16" s="18">
        <v>7.5904579999999997E-6</v>
      </c>
      <c r="Q16" s="18">
        <v>9.1967260000000007E-6</v>
      </c>
      <c r="R16" s="81"/>
      <c r="S16" s="17">
        <v>6.43345123823</v>
      </c>
      <c r="T16" s="17">
        <v>6.1362788685599998</v>
      </c>
      <c r="U16" s="17">
        <v>5.4409828710700001</v>
      </c>
      <c r="V16" s="17">
        <v>3.9565971043000001</v>
      </c>
      <c r="W16" s="18">
        <v>1.3081568022700001</v>
      </c>
      <c r="X16" s="18">
        <v>5.3655520000000003E-6</v>
      </c>
      <c r="Y16" s="18">
        <v>7.5843420000000003E-6</v>
      </c>
      <c r="Z16" s="18">
        <v>1.0445994E-5</v>
      </c>
      <c r="AA16" s="18">
        <v>1.4033887000000001E-5</v>
      </c>
      <c r="AB16" s="18">
        <v>1.8393867E-5</v>
      </c>
      <c r="AC16" s="18">
        <v>2.3495058E-5</v>
      </c>
      <c r="AD16" s="18">
        <v>2.9163406999999998E-5</v>
      </c>
      <c r="AE16" s="17">
        <v>3.4982584999999998E-5</v>
      </c>
      <c r="AF16" s="81"/>
      <c r="AG16" s="17">
        <v>6.4387347267799999</v>
      </c>
      <c r="AH16" s="17">
        <v>6.1500840319299996</v>
      </c>
      <c r="AI16" s="17">
        <v>5.47257311139</v>
      </c>
      <c r="AJ16" s="17">
        <v>4.0131523094499997</v>
      </c>
      <c r="AK16" s="18">
        <v>1.3322601242300001</v>
      </c>
      <c r="AL16" s="18">
        <v>1.1830028E-5</v>
      </c>
      <c r="AM16" s="18">
        <v>1.6681544E-5</v>
      </c>
      <c r="AN16" s="18">
        <v>2.2894697000000001E-5</v>
      </c>
      <c r="AO16" s="18">
        <v>3.0611463000000002E-5</v>
      </c>
      <c r="AP16" s="17">
        <v>3.9872756000000002E-5</v>
      </c>
      <c r="AQ16" s="17">
        <v>5.0532955999999998E-5</v>
      </c>
      <c r="AR16" s="17">
        <v>6.2121599000000002E-5</v>
      </c>
      <c r="AS16" s="17">
        <v>7.3666019999999997E-5</v>
      </c>
      <c r="AT16" s="81"/>
      <c r="AU16" s="17">
        <v>6.4464192164499998</v>
      </c>
      <c r="AV16" s="17">
        <v>6.1704391452699996</v>
      </c>
      <c r="AW16" s="17">
        <v>5.5210803979799996</v>
      </c>
      <c r="AX16" s="17">
        <v>4.1123495606100002</v>
      </c>
      <c r="AY16" s="18">
        <v>1.4511320855700001</v>
      </c>
      <c r="AZ16" s="18">
        <v>2.0571742E-5</v>
      </c>
      <c r="BA16" s="18">
        <v>2.8893913E-5</v>
      </c>
      <c r="BB16" s="17">
        <v>3.9437192000000001E-5</v>
      </c>
      <c r="BC16" s="17">
        <v>5.2345532999999999E-5</v>
      </c>
      <c r="BD16" s="17">
        <v>6.7547018000000005E-5</v>
      </c>
      <c r="BE16" s="17">
        <v>8.4608393999999998E-5</v>
      </c>
      <c r="BF16" s="17">
        <v>1.02533228E-4</v>
      </c>
      <c r="BG16" s="17">
        <v>1.19492908E-4</v>
      </c>
      <c r="BH16" s="81"/>
      <c r="BI16" s="17">
        <v>6.4539856643400002</v>
      </c>
      <c r="BJ16" s="17">
        <v>6.1905544903700003</v>
      </c>
      <c r="BK16" s="17">
        <v>5.5695172262400003</v>
      </c>
      <c r="BL16" s="17">
        <v>4.2146041914400003</v>
      </c>
      <c r="BM16" s="18">
        <v>1.59444361342</v>
      </c>
      <c r="BN16" s="17">
        <v>3.1360950000000003E-5</v>
      </c>
      <c r="BO16" s="17">
        <v>4.3812715999999999E-5</v>
      </c>
      <c r="BP16" s="17">
        <v>5.9355367999999997E-5</v>
      </c>
      <c r="BQ16" s="17">
        <v>7.8010653999999996E-5</v>
      </c>
      <c r="BR16" s="17">
        <v>9.9402945999999996E-5</v>
      </c>
      <c r="BS16" s="17">
        <v>1.2255578699999999E-4</v>
      </c>
      <c r="BT16" s="17">
        <v>1.4565554899999999E-4</v>
      </c>
      <c r="BU16" s="17">
        <v>1.6571934700000001E-4</v>
      </c>
      <c r="BV16" s="81"/>
      <c r="BW16" s="17">
        <v>6.4609010441199999</v>
      </c>
      <c r="BX16" s="17">
        <v>6.20897431653</v>
      </c>
      <c r="BY16" s="17">
        <v>5.6141106486599996</v>
      </c>
      <c r="BZ16" s="17">
        <v>4.3102976925599998</v>
      </c>
      <c r="CA16" s="17">
        <v>1.7401228111</v>
      </c>
      <c r="CB16" s="17">
        <v>4.3923937000000003E-5</v>
      </c>
      <c r="CC16" s="17">
        <v>6.0955946999999999E-5</v>
      </c>
      <c r="CD16" s="17">
        <v>8.1810682999999999E-5</v>
      </c>
      <c r="CE16" s="17">
        <v>1.06198055E-4</v>
      </c>
      <c r="CF16" s="17">
        <v>1.3318094000000001E-4</v>
      </c>
      <c r="CG16" s="17">
        <v>1.60937561E-4</v>
      </c>
      <c r="CH16" s="17">
        <v>1.86558013E-4</v>
      </c>
      <c r="CI16" s="17">
        <v>2.0584665599999999E-4</v>
      </c>
      <c r="CJ16" s="81"/>
      <c r="CK16" s="17">
        <v>6.4671029315300004</v>
      </c>
      <c r="CL16" s="17">
        <v>6.2255148870400001</v>
      </c>
      <c r="CM16" s="17">
        <v>5.6542949123600001</v>
      </c>
      <c r="CN16" s="17">
        <v>4.3974433670200002</v>
      </c>
      <c r="CO16" s="17">
        <v>1.8802621859799999</v>
      </c>
      <c r="CP16" s="17">
        <v>5.7943038999999997E-5</v>
      </c>
      <c r="CQ16" s="17">
        <v>7.9778175999999996E-5</v>
      </c>
      <c r="CR16" s="17">
        <v>1.05875774E-4</v>
      </c>
      <c r="CS16" s="17">
        <v>1.3539403100000001E-4</v>
      </c>
      <c r="CT16" s="17">
        <v>1.66547493E-4</v>
      </c>
      <c r="CU16" s="17">
        <v>1.9640119699999999E-4</v>
      </c>
      <c r="CV16" s="17">
        <v>2.2082807500000001E-4</v>
      </c>
      <c r="CW16" s="17">
        <v>2.34712885E-4</v>
      </c>
      <c r="CX16" s="81"/>
      <c r="CY16" s="17">
        <v>6.4726495857100002</v>
      </c>
      <c r="CZ16" s="17">
        <v>6.24032229025</v>
      </c>
      <c r="DA16" s="17">
        <v>5.6903608337499998</v>
      </c>
      <c r="DB16" s="17">
        <v>4.4762531904999996</v>
      </c>
      <c r="DC16" s="17">
        <v>2.01212715001</v>
      </c>
      <c r="DD16" s="17">
        <v>7.3058112000000004E-5</v>
      </c>
      <c r="DE16" s="17">
        <v>9.9684013000000005E-5</v>
      </c>
      <c r="DF16" s="17">
        <v>1.3057235999999999E-4</v>
      </c>
      <c r="DG16" s="17">
        <v>1.64068342E-4</v>
      </c>
      <c r="DH16" s="17">
        <v>1.97279195E-4</v>
      </c>
      <c r="DI16" s="17">
        <v>2.2602944200000001E-4</v>
      </c>
      <c r="DJ16" s="17">
        <v>2.4512603899999998E-4</v>
      </c>
      <c r="DK16" s="17">
        <v>2.4925689999999998E-4</v>
      </c>
      <c r="DL16" s="81"/>
      <c r="DM16" s="17">
        <v>6.4776241036700002</v>
      </c>
      <c r="DN16" s="17">
        <v>6.2536128581200003</v>
      </c>
      <c r="DO16" s="17">
        <v>5.7227977071999998</v>
      </c>
      <c r="DP16" s="17">
        <v>4.54754785019</v>
      </c>
      <c r="DQ16" s="17">
        <v>2.13507565901</v>
      </c>
      <c r="DR16" s="17">
        <v>8.8868659E-5</v>
      </c>
      <c r="DS16" s="17">
        <v>1.20043773E-4</v>
      </c>
      <c r="DT16" s="17">
        <v>1.5491245499999999E-4</v>
      </c>
      <c r="DU16" s="17">
        <v>1.9076440600000001E-4</v>
      </c>
      <c r="DV16" s="17">
        <v>2.23442264E-4</v>
      </c>
      <c r="DW16" s="17">
        <v>2.4761997499999998E-4</v>
      </c>
      <c r="DX16" s="17">
        <v>2.5754731499999999E-4</v>
      </c>
      <c r="DY16" s="17">
        <v>2.4881690299999998E-4</v>
      </c>
    </row>
    <row r="17" spans="2:129" ht="15.75" x14ac:dyDescent="0.3">
      <c r="B17" s="39"/>
      <c r="C17" s="28" t="s">
        <v>16</v>
      </c>
      <c r="D17" s="5"/>
      <c r="E17" s="17">
        <v>7.9197485950999999E-2</v>
      </c>
      <c r="F17" s="17">
        <v>0.212217755343</v>
      </c>
      <c r="G17" s="17">
        <v>0.52236080994400003</v>
      </c>
      <c r="H17" s="17">
        <v>1.1787575056999999</v>
      </c>
      <c r="I17" s="17">
        <v>2.3426721592400002</v>
      </c>
      <c r="J17" s="17">
        <v>3.1589222638300001</v>
      </c>
      <c r="K17" s="17">
        <v>3.15888430036</v>
      </c>
      <c r="L17" s="17">
        <v>3.1594581106800002</v>
      </c>
      <c r="M17" s="17">
        <v>3.1609451796600001</v>
      </c>
      <c r="N17" s="17">
        <v>3.1638070688400002</v>
      </c>
      <c r="O17" s="17">
        <v>3.1687196653799998</v>
      </c>
      <c r="P17" s="17">
        <v>3.1766339566299999</v>
      </c>
      <c r="Q17" s="17">
        <v>3.1888556407199999</v>
      </c>
      <c r="R17" s="81"/>
      <c r="S17" s="17">
        <v>8.4498602726000002E-2</v>
      </c>
      <c r="T17" s="17">
        <v>0.226670886559</v>
      </c>
      <c r="U17" s="17">
        <v>0.55943318046500001</v>
      </c>
      <c r="V17" s="17">
        <v>1.27006808044</v>
      </c>
      <c r="W17" s="17">
        <v>2.53799052412</v>
      </c>
      <c r="X17" s="17">
        <v>3.1631370021</v>
      </c>
      <c r="Y17" s="17">
        <v>3.1625013693200001</v>
      </c>
      <c r="Z17" s="17">
        <v>3.1624535745700002</v>
      </c>
      <c r="AA17" s="17">
        <v>3.1633048152000001</v>
      </c>
      <c r="AB17" s="17">
        <v>3.1655352504100001</v>
      </c>
      <c r="AC17" s="17">
        <v>3.1698543589299999</v>
      </c>
      <c r="AD17" s="17">
        <v>3.1772773244799999</v>
      </c>
      <c r="AE17" s="17">
        <v>3.18906713326</v>
      </c>
      <c r="AF17" s="81"/>
      <c r="AG17" s="17">
        <v>8.2047049223999996E-2</v>
      </c>
      <c r="AH17" s="17">
        <v>0.22028400964700001</v>
      </c>
      <c r="AI17" s="17">
        <v>0.54487998461999998</v>
      </c>
      <c r="AJ17" s="17">
        <v>1.24431286855</v>
      </c>
      <c r="AK17" s="17">
        <v>2.52908081585</v>
      </c>
      <c r="AL17" s="17">
        <v>3.16604560615</v>
      </c>
      <c r="AM17" s="17">
        <v>3.16489516108</v>
      </c>
      <c r="AN17" s="17">
        <v>3.1642117189499999</v>
      </c>
      <c r="AO17" s="17">
        <v>3.1642808403</v>
      </c>
      <c r="AP17" s="17">
        <v>3.1655515186100001</v>
      </c>
      <c r="AQ17" s="17">
        <v>3.1686894167099999</v>
      </c>
      <c r="AR17" s="17">
        <v>3.1746908499100002</v>
      </c>
      <c r="AS17" s="17">
        <v>3.1847128821099999</v>
      </c>
      <c r="AT17" s="81"/>
      <c r="AU17" s="17">
        <v>7.8426449425000003E-2</v>
      </c>
      <c r="AV17" s="17">
        <v>0.210697428056</v>
      </c>
      <c r="AW17" s="17">
        <v>0.52204417560600003</v>
      </c>
      <c r="AX17" s="17">
        <v>1.1976749446599999</v>
      </c>
      <c r="AY17" s="17">
        <v>2.4738500291099998</v>
      </c>
      <c r="AZ17" s="17">
        <v>3.1679342240600001</v>
      </c>
      <c r="BA17" s="17">
        <v>3.1662662947100002</v>
      </c>
      <c r="BB17" s="17">
        <v>3.1649087153500002</v>
      </c>
      <c r="BC17" s="17">
        <v>3.1641198861099999</v>
      </c>
      <c r="BD17" s="17">
        <v>3.1643153115799998</v>
      </c>
      <c r="BE17" s="17">
        <v>3.1661399284299998</v>
      </c>
      <c r="BF17" s="17">
        <v>3.1705256368699999</v>
      </c>
      <c r="BG17" s="17">
        <v>3.17861741819</v>
      </c>
      <c r="BH17" s="81"/>
      <c r="BI17" s="17">
        <v>7.4846815036000006E-2</v>
      </c>
      <c r="BJ17" s="17">
        <v>0.20117860873400001</v>
      </c>
      <c r="BK17" s="17">
        <v>0.49911328739100003</v>
      </c>
      <c r="BL17" s="17">
        <v>1.1492506496099999</v>
      </c>
      <c r="BM17" s="17">
        <v>2.4062180517399998</v>
      </c>
      <c r="BN17" s="17">
        <v>3.1690435627900002</v>
      </c>
      <c r="BO17" s="17">
        <v>3.1668325254399998</v>
      </c>
      <c r="BP17" s="17">
        <v>3.1647547441800001</v>
      </c>
      <c r="BQ17" s="17">
        <v>3.16304963291</v>
      </c>
      <c r="BR17" s="17">
        <v>3.1621119481700002</v>
      </c>
      <c r="BS17" s="17">
        <v>3.16257342838</v>
      </c>
      <c r="BT17" s="17">
        <v>3.1653024528999998</v>
      </c>
      <c r="BU17" s="17">
        <v>3.1716318369400001</v>
      </c>
      <c r="BV17" s="81"/>
      <c r="BW17" s="17">
        <v>7.1567711820999996E-2</v>
      </c>
      <c r="BX17" s="17">
        <v>0.19243865878399999</v>
      </c>
      <c r="BY17" s="17">
        <v>0.47793378029299999</v>
      </c>
      <c r="BZ17" s="17">
        <v>1.10374501127</v>
      </c>
      <c r="CA17" s="17">
        <v>2.33693804333</v>
      </c>
      <c r="CB17" s="17">
        <v>3.1695252435499999</v>
      </c>
      <c r="CC17" s="17">
        <v>3.1667437411799999</v>
      </c>
      <c r="CD17" s="17">
        <v>3.1639060276199999</v>
      </c>
      <c r="CE17" s="17">
        <v>3.1612480092999999</v>
      </c>
      <c r="CF17" s="17">
        <v>3.15916622065</v>
      </c>
      <c r="CG17" s="17">
        <v>3.1582763649899999</v>
      </c>
      <c r="CH17" s="17">
        <v>3.1594951793399999</v>
      </c>
      <c r="CI17" s="17">
        <v>3.1642801667499998</v>
      </c>
      <c r="CJ17" s="81"/>
      <c r="CK17" s="17">
        <v>6.8622121783999998E-2</v>
      </c>
      <c r="CL17" s="17">
        <v>0.18457495980499999</v>
      </c>
      <c r="CM17" s="17">
        <v>0.45880219314999998</v>
      </c>
      <c r="CN17" s="17">
        <v>1.06217230188</v>
      </c>
      <c r="CO17" s="17">
        <v>2.2699221700400001</v>
      </c>
      <c r="CP17" s="17">
        <v>3.1694799006899999</v>
      </c>
      <c r="CQ17" s="17">
        <v>3.1661091423599999</v>
      </c>
      <c r="CR17" s="17">
        <v>3.1624870232200002</v>
      </c>
      <c r="CS17" s="17">
        <v>3.1588658982200002</v>
      </c>
      <c r="CT17" s="17">
        <v>3.1556669839099998</v>
      </c>
      <c r="CU17" s="17">
        <v>3.1535361506799999</v>
      </c>
      <c r="CV17" s="17">
        <v>3.1534556295099998</v>
      </c>
      <c r="CW17" s="17">
        <v>3.1569942545599998</v>
      </c>
      <c r="CX17" s="81"/>
      <c r="CY17" s="17">
        <v>6.5984251332999996E-2</v>
      </c>
      <c r="CZ17" s="17">
        <v>0.17752376846599999</v>
      </c>
      <c r="DA17" s="17">
        <v>0.44159588271200001</v>
      </c>
      <c r="DB17" s="17">
        <v>1.0244716331799999</v>
      </c>
      <c r="DC17" s="17">
        <v>2.20656599958</v>
      </c>
      <c r="DD17" s="17">
        <v>3.1689789478699999</v>
      </c>
      <c r="DE17" s="17">
        <v>3.1650148143600001</v>
      </c>
      <c r="DF17" s="17">
        <v>3.16060436209</v>
      </c>
      <c r="DG17" s="17">
        <v>3.1560423765099999</v>
      </c>
      <c r="DH17" s="17">
        <v>3.15179755548</v>
      </c>
      <c r="DI17" s="17">
        <v>3.14860101369</v>
      </c>
      <c r="DJ17" s="17">
        <v>3.14748930858</v>
      </c>
      <c r="DK17" s="17">
        <v>3.1501332469599999</v>
      </c>
      <c r="DL17" s="81"/>
      <c r="DM17" s="17">
        <v>6.3615756201999996E-2</v>
      </c>
      <c r="DN17" s="17">
        <v>0.17118569008599999</v>
      </c>
      <c r="DO17" s="17">
        <v>0.42609165099200003</v>
      </c>
      <c r="DP17" s="17">
        <v>0.99027714126300004</v>
      </c>
      <c r="DQ17" s="17">
        <v>2.1472372936299999</v>
      </c>
      <c r="DR17" s="17">
        <v>3.1680760965300001</v>
      </c>
      <c r="DS17" s="17">
        <v>3.16353309448</v>
      </c>
      <c r="DT17" s="17">
        <v>3.1583538010900001</v>
      </c>
      <c r="DU17" s="17">
        <v>3.1529060695200002</v>
      </c>
      <c r="DV17" s="17">
        <v>3.1477399319199999</v>
      </c>
      <c r="DW17" s="17">
        <v>3.1436913729799998</v>
      </c>
      <c r="DX17" s="17">
        <v>3.1418522954400001</v>
      </c>
      <c r="DY17" s="17">
        <v>3.1439680861100001</v>
      </c>
    </row>
    <row r="18" spans="2:129" ht="15.75" x14ac:dyDescent="0.3">
      <c r="B18" s="40"/>
      <c r="C18" s="29" t="s">
        <v>17</v>
      </c>
      <c r="D18" s="5"/>
      <c r="E18" s="18">
        <v>7.6865700000000003E-7</v>
      </c>
      <c r="F18" s="18">
        <v>3.4661609999999999E-6</v>
      </c>
      <c r="G18" s="18">
        <v>1.3985264E-5</v>
      </c>
      <c r="H18" s="17">
        <v>5.1308786999999997E-5</v>
      </c>
      <c r="I18" s="17">
        <v>1.64892545E-4</v>
      </c>
      <c r="J18" s="17">
        <v>3.0371214799999999E-4</v>
      </c>
      <c r="K18" s="17">
        <v>4.0805982300000002E-4</v>
      </c>
      <c r="L18" s="17">
        <v>5.4884537399999998E-4</v>
      </c>
      <c r="M18" s="17">
        <v>7.2998156200000002E-4</v>
      </c>
      <c r="N18" s="17">
        <v>9.5438758800000004E-4</v>
      </c>
      <c r="O18" s="17">
        <v>1.221920866E-3</v>
      </c>
      <c r="P18" s="17">
        <v>1.5268097969999999E-3</v>
      </c>
      <c r="Q18" s="17">
        <v>1.850671787E-3</v>
      </c>
      <c r="R18" s="81"/>
      <c r="S18" s="18">
        <v>3.2809479999999998E-6</v>
      </c>
      <c r="T18" s="18">
        <v>1.4814947E-5</v>
      </c>
      <c r="U18" s="17">
        <v>5.9967655000000002E-5</v>
      </c>
      <c r="V18" s="17">
        <v>2.2144213099999999E-4</v>
      </c>
      <c r="W18" s="17">
        <v>7.0649533199999999E-4</v>
      </c>
      <c r="X18" s="17">
        <v>1.1717393550000001E-3</v>
      </c>
      <c r="Y18" s="17">
        <v>1.5883183150000001E-3</v>
      </c>
      <c r="Z18" s="17">
        <v>2.1460956820000001E-3</v>
      </c>
      <c r="AA18" s="17">
        <v>2.8597263519999998E-3</v>
      </c>
      <c r="AB18" s="17">
        <v>3.7387790450000001E-3</v>
      </c>
      <c r="AC18" s="17">
        <v>4.779113804E-3</v>
      </c>
      <c r="AD18" s="17">
        <v>5.9485769529999998E-3</v>
      </c>
      <c r="AE18" s="17">
        <v>7.1813276050000001E-3</v>
      </c>
      <c r="AF18" s="81"/>
      <c r="AG18" s="18">
        <v>7.1656009999999999E-6</v>
      </c>
      <c r="AH18" s="18">
        <v>3.2365223999999999E-5</v>
      </c>
      <c r="AI18" s="17">
        <v>1.31121038E-4</v>
      </c>
      <c r="AJ18" s="17">
        <v>4.85640847E-4</v>
      </c>
      <c r="AK18" s="17">
        <v>1.5673953629999999E-3</v>
      </c>
      <c r="AL18" s="17">
        <v>2.5934868639999999E-3</v>
      </c>
      <c r="AM18" s="17">
        <v>3.5120376739999999E-3</v>
      </c>
      <c r="AN18" s="17">
        <v>4.7399054089999997E-3</v>
      </c>
      <c r="AO18" s="17">
        <v>6.30532839E-3</v>
      </c>
      <c r="AP18" s="17">
        <v>8.2242163970000001E-3</v>
      </c>
      <c r="AQ18" s="17">
        <v>1.0483158964000001E-2</v>
      </c>
      <c r="AR18" s="17">
        <v>1.3001071271E-2</v>
      </c>
      <c r="AS18" s="17">
        <v>1.5638664965E-2</v>
      </c>
      <c r="AT18" s="81"/>
      <c r="AU18" s="18">
        <v>1.2172293E-5</v>
      </c>
      <c r="AV18" s="17">
        <v>5.4979307000000003E-5</v>
      </c>
      <c r="AW18" s="17">
        <v>2.22778231E-4</v>
      </c>
      <c r="AX18" s="17">
        <v>8.2640474099999995E-4</v>
      </c>
      <c r="AY18" s="17">
        <v>2.7039458630000002E-3</v>
      </c>
      <c r="AZ18" s="17">
        <v>4.5557539279999998E-3</v>
      </c>
      <c r="BA18" s="17">
        <v>6.1449818979999998E-3</v>
      </c>
      <c r="BB18" s="17">
        <v>8.2665161310000006E-3</v>
      </c>
      <c r="BC18" s="17">
        <v>1.0958468133000001E-2</v>
      </c>
      <c r="BD18" s="17">
        <v>1.4235190663E-2</v>
      </c>
      <c r="BE18" s="17">
        <v>1.8052312535999999E-2</v>
      </c>
      <c r="BF18" s="17">
        <v>2.2263415238999999E-2</v>
      </c>
      <c r="BG18" s="17">
        <v>2.6614086592E-2</v>
      </c>
      <c r="BH18" s="81"/>
      <c r="BI18" s="18">
        <v>1.8145180999999998E-5</v>
      </c>
      <c r="BJ18" s="17">
        <v>8.1949695999999995E-5</v>
      </c>
      <c r="BK18" s="17">
        <v>3.32041309E-4</v>
      </c>
      <c r="BL18" s="17">
        <v>1.2327580370000001E-3</v>
      </c>
      <c r="BM18" s="17">
        <v>4.0817511589999996E-3</v>
      </c>
      <c r="BN18" s="17">
        <v>7.0431616460000001E-3</v>
      </c>
      <c r="BO18" s="17">
        <v>9.4461695850000006E-3</v>
      </c>
      <c r="BP18" s="17">
        <v>1.2648145293000001E-2</v>
      </c>
      <c r="BQ18" s="17">
        <v>1.6684499689000001E-2</v>
      </c>
      <c r="BR18" s="17">
        <v>2.1549095183000001E-2</v>
      </c>
      <c r="BS18" s="17">
        <v>2.7140569319999999E-2</v>
      </c>
      <c r="BT18" s="17">
        <v>3.3224272483E-2</v>
      </c>
      <c r="BU18" s="17">
        <v>3.9322812306000002E-2</v>
      </c>
      <c r="BV18" s="81"/>
      <c r="BW18" s="18">
        <v>2.4977282E-5</v>
      </c>
      <c r="BX18" s="17">
        <v>1.12791156E-4</v>
      </c>
      <c r="BY18" s="17">
        <v>4.5692710300000001E-4</v>
      </c>
      <c r="BZ18" s="17">
        <v>1.6971739309999999E-3</v>
      </c>
      <c r="CA18" s="17">
        <v>5.6737756879999997E-3</v>
      </c>
      <c r="CB18" s="17">
        <v>1.0038226109999999E-2</v>
      </c>
      <c r="CC18" s="17">
        <v>1.3367572778999999E-2</v>
      </c>
      <c r="CD18" s="17">
        <v>1.7793784473E-2</v>
      </c>
      <c r="CE18" s="17">
        <v>2.3325685908E-2</v>
      </c>
      <c r="CF18" s="17">
        <v>2.9905328062000001E-2</v>
      </c>
      <c r="CG18" s="17">
        <v>3.7349516945000001E-2</v>
      </c>
      <c r="CH18" s="17">
        <v>4.5264109192000003E-2</v>
      </c>
      <c r="CI18" s="17">
        <v>5.2912277759000002E-2</v>
      </c>
      <c r="CJ18" s="81"/>
      <c r="CK18" s="18">
        <v>3.2589784E-5</v>
      </c>
      <c r="CL18" s="17">
        <v>1.4714635E-4</v>
      </c>
      <c r="CM18" s="17">
        <v>5.9597712099999998E-4</v>
      </c>
      <c r="CN18" s="17">
        <v>2.2141183480000001E-3</v>
      </c>
      <c r="CO18" s="17">
        <v>7.4587738120000004E-3</v>
      </c>
      <c r="CP18" s="17">
        <v>1.3521762133E-2</v>
      </c>
      <c r="CQ18" s="17">
        <v>1.7854784100999999E-2</v>
      </c>
      <c r="CR18" s="17">
        <v>2.3600817438E-2</v>
      </c>
      <c r="CS18" s="17">
        <v>3.0707851485999998E-2</v>
      </c>
      <c r="CT18" s="17">
        <v>3.9027253879000003E-2</v>
      </c>
      <c r="CU18" s="17">
        <v>4.8241794151000002E-2</v>
      </c>
      <c r="CV18" s="17">
        <v>5.7759467443E-2</v>
      </c>
      <c r="CW18" s="17">
        <v>6.6557993319000003E-2</v>
      </c>
      <c r="CX18" s="81"/>
      <c r="CY18" s="17">
        <v>4.0921657000000001E-5</v>
      </c>
      <c r="CZ18" s="17">
        <v>1.84738472E-4</v>
      </c>
      <c r="DA18" s="17">
        <v>7.4806188100000001E-4</v>
      </c>
      <c r="DB18" s="17">
        <v>2.7793069269999998E-3</v>
      </c>
      <c r="DC18" s="17">
        <v>9.4198110330000005E-3</v>
      </c>
      <c r="DD18" s="17">
        <v>1.7473263914999999E-2</v>
      </c>
      <c r="DE18" s="17">
        <v>2.2847797063999999E-2</v>
      </c>
      <c r="DF18" s="17">
        <v>2.9957586671E-2</v>
      </c>
      <c r="DG18" s="17">
        <v>3.8644392382000001E-2</v>
      </c>
      <c r="DH18" s="17">
        <v>4.8624966786999999E-2</v>
      </c>
      <c r="DI18" s="17">
        <v>5.9387443969000003E-2</v>
      </c>
      <c r="DJ18" s="17">
        <v>7.0127816422E-2</v>
      </c>
      <c r="DK18" s="17">
        <v>7.9543958144000004E-2</v>
      </c>
      <c r="DL18" s="81"/>
      <c r="DM18" s="17">
        <v>4.9923865000000002E-5</v>
      </c>
      <c r="DN18" s="17">
        <v>2.2534493599999999E-4</v>
      </c>
      <c r="DO18" s="17">
        <v>9.1227255399999995E-4</v>
      </c>
      <c r="DP18" s="17">
        <v>3.3892907159999998E-3</v>
      </c>
      <c r="DQ18" s="17">
        <v>1.1543108044E-2</v>
      </c>
      <c r="DR18" s="17">
        <v>2.1871330689000001E-2</v>
      </c>
      <c r="DS18" s="17">
        <v>2.8282146944000001E-2</v>
      </c>
      <c r="DT18" s="17">
        <v>3.6746411664E-2</v>
      </c>
      <c r="DU18" s="17">
        <v>4.6944233810999998E-2</v>
      </c>
      <c r="DV18" s="17">
        <v>5.8405320988999997E-2</v>
      </c>
      <c r="DW18" s="17">
        <v>7.0387579919000007E-2</v>
      </c>
      <c r="DX18" s="17">
        <v>8.1870142401000004E-2</v>
      </c>
      <c r="DY18" s="17">
        <v>9.1320225229000004E-2</v>
      </c>
    </row>
    <row r="19" spans="2:129" x14ac:dyDescent="0.2">
      <c r="B19" s="42"/>
      <c r="C19" s="5"/>
      <c r="D19" s="5"/>
      <c r="E19" s="17">
        <v>0</v>
      </c>
      <c r="F19" s="17">
        <v>0</v>
      </c>
      <c r="G19" s="17">
        <v>0</v>
      </c>
      <c r="H19" s="17">
        <v>0</v>
      </c>
      <c r="I19" s="17">
        <v>0</v>
      </c>
      <c r="J19" s="17">
        <v>0</v>
      </c>
      <c r="K19" s="17">
        <v>0</v>
      </c>
      <c r="L19" s="17">
        <v>0</v>
      </c>
      <c r="M19" s="17">
        <v>0</v>
      </c>
      <c r="N19" s="17">
        <v>0</v>
      </c>
      <c r="O19" s="17">
        <v>0</v>
      </c>
      <c r="P19" s="17">
        <v>0</v>
      </c>
      <c r="Q19" s="17">
        <v>0</v>
      </c>
      <c r="R19" s="82"/>
      <c r="S19" s="17">
        <v>0</v>
      </c>
      <c r="T19" s="17">
        <v>0</v>
      </c>
      <c r="U19" s="17">
        <v>0</v>
      </c>
      <c r="V19" s="17">
        <v>0</v>
      </c>
      <c r="W19" s="17">
        <v>0</v>
      </c>
      <c r="X19" s="17">
        <v>0</v>
      </c>
      <c r="Y19" s="17">
        <v>0</v>
      </c>
      <c r="Z19" s="17">
        <v>0</v>
      </c>
      <c r="AA19" s="17">
        <v>0</v>
      </c>
      <c r="AB19" s="17">
        <v>0</v>
      </c>
      <c r="AC19" s="17">
        <v>0</v>
      </c>
      <c r="AD19" s="17">
        <v>0</v>
      </c>
      <c r="AE19" s="17">
        <v>0</v>
      </c>
      <c r="AF19" s="82"/>
      <c r="AG19" s="17">
        <v>0</v>
      </c>
      <c r="AH19" s="17">
        <v>0</v>
      </c>
      <c r="AI19" s="17">
        <v>0</v>
      </c>
      <c r="AJ19" s="17">
        <v>0</v>
      </c>
      <c r="AK19" s="17">
        <v>0</v>
      </c>
      <c r="AL19" s="17">
        <v>0</v>
      </c>
      <c r="AM19" s="17">
        <v>0</v>
      </c>
      <c r="AN19" s="17">
        <v>0</v>
      </c>
      <c r="AO19" s="17">
        <v>0</v>
      </c>
      <c r="AP19" s="17">
        <v>0</v>
      </c>
      <c r="AQ19" s="17">
        <v>0</v>
      </c>
      <c r="AR19" s="17">
        <v>0</v>
      </c>
      <c r="AS19" s="17">
        <v>0</v>
      </c>
      <c r="AT19" s="82"/>
      <c r="AU19" s="17">
        <v>0</v>
      </c>
      <c r="AV19" s="17">
        <v>0</v>
      </c>
      <c r="AW19" s="17">
        <v>0</v>
      </c>
      <c r="AX19" s="17">
        <v>0</v>
      </c>
      <c r="AY19" s="17">
        <v>0</v>
      </c>
      <c r="AZ19" s="17">
        <v>0</v>
      </c>
      <c r="BA19" s="17">
        <v>0</v>
      </c>
      <c r="BB19" s="17">
        <v>0</v>
      </c>
      <c r="BC19" s="17">
        <v>0</v>
      </c>
      <c r="BD19" s="17">
        <v>0</v>
      </c>
      <c r="BE19" s="17">
        <v>0</v>
      </c>
      <c r="BF19" s="17">
        <v>0</v>
      </c>
      <c r="BG19" s="17">
        <v>0</v>
      </c>
      <c r="BH19" s="82"/>
      <c r="BI19" s="17">
        <v>0</v>
      </c>
      <c r="BJ19" s="17">
        <v>0</v>
      </c>
      <c r="BK19" s="17">
        <v>0</v>
      </c>
      <c r="BL19" s="17">
        <v>0</v>
      </c>
      <c r="BM19" s="17">
        <v>0</v>
      </c>
      <c r="BN19" s="17">
        <v>0</v>
      </c>
      <c r="BO19" s="17">
        <v>0</v>
      </c>
      <c r="BP19" s="17">
        <v>0</v>
      </c>
      <c r="BQ19" s="17">
        <v>0</v>
      </c>
      <c r="BR19" s="17">
        <v>0</v>
      </c>
      <c r="BS19" s="17">
        <v>0</v>
      </c>
      <c r="BT19" s="17">
        <v>0</v>
      </c>
      <c r="BU19" s="17">
        <v>0</v>
      </c>
      <c r="BV19" s="82"/>
      <c r="BW19" s="17">
        <v>0</v>
      </c>
      <c r="BX19" s="17">
        <v>0</v>
      </c>
      <c r="BY19" s="17">
        <v>0</v>
      </c>
      <c r="BZ19" s="17">
        <v>0</v>
      </c>
      <c r="CA19" s="17">
        <v>0</v>
      </c>
      <c r="CB19" s="17">
        <v>0</v>
      </c>
      <c r="CC19" s="17">
        <v>0</v>
      </c>
      <c r="CD19" s="17">
        <v>0</v>
      </c>
      <c r="CE19" s="17">
        <v>0</v>
      </c>
      <c r="CF19" s="17">
        <v>0</v>
      </c>
      <c r="CG19" s="17">
        <v>0</v>
      </c>
      <c r="CH19" s="17">
        <v>0</v>
      </c>
      <c r="CI19" s="17">
        <v>0</v>
      </c>
      <c r="CJ19" s="82"/>
      <c r="CK19" s="17">
        <v>0</v>
      </c>
      <c r="CL19" s="17">
        <v>0</v>
      </c>
      <c r="CM19" s="17">
        <v>0</v>
      </c>
      <c r="CN19" s="17">
        <v>0</v>
      </c>
      <c r="CO19" s="17">
        <v>0</v>
      </c>
      <c r="CP19" s="17">
        <v>0</v>
      </c>
      <c r="CQ19" s="17">
        <v>0</v>
      </c>
      <c r="CR19" s="17">
        <v>0</v>
      </c>
      <c r="CS19" s="17">
        <v>0</v>
      </c>
      <c r="CT19" s="17">
        <v>0</v>
      </c>
      <c r="CU19" s="17">
        <v>0</v>
      </c>
      <c r="CV19" s="17">
        <v>0</v>
      </c>
      <c r="CW19" s="17">
        <v>0</v>
      </c>
      <c r="CX19" s="82"/>
      <c r="CY19" s="17">
        <v>0</v>
      </c>
      <c r="CZ19" s="17">
        <v>0</v>
      </c>
      <c r="DA19" s="17">
        <v>0</v>
      </c>
      <c r="DB19" s="17">
        <v>0</v>
      </c>
      <c r="DC19" s="17">
        <v>0</v>
      </c>
      <c r="DD19" s="17">
        <v>0</v>
      </c>
      <c r="DE19" s="17">
        <v>0</v>
      </c>
      <c r="DF19" s="17">
        <v>0</v>
      </c>
      <c r="DG19" s="17">
        <v>0</v>
      </c>
      <c r="DH19" s="17">
        <v>0</v>
      </c>
      <c r="DI19" s="17">
        <v>0</v>
      </c>
      <c r="DJ19" s="17">
        <v>0</v>
      </c>
      <c r="DK19" s="17">
        <v>0</v>
      </c>
      <c r="DL19" s="82"/>
      <c r="DM19" s="17">
        <v>0</v>
      </c>
      <c r="DN19" s="17">
        <v>0</v>
      </c>
      <c r="DO19" s="17">
        <v>0</v>
      </c>
      <c r="DP19" s="17">
        <v>0</v>
      </c>
      <c r="DQ19" s="17">
        <v>0</v>
      </c>
      <c r="DR19" s="17">
        <v>0</v>
      </c>
      <c r="DS19" s="17">
        <v>0</v>
      </c>
      <c r="DT19" s="17">
        <v>0</v>
      </c>
      <c r="DU19" s="17">
        <v>0</v>
      </c>
      <c r="DV19" s="17">
        <v>0</v>
      </c>
      <c r="DW19" s="17">
        <v>0</v>
      </c>
      <c r="DX19" s="17">
        <v>0</v>
      </c>
      <c r="DY19" s="17">
        <v>0</v>
      </c>
    </row>
    <row r="20" spans="2:129" x14ac:dyDescent="0.2">
      <c r="B20" s="42"/>
      <c r="C20" s="5"/>
      <c r="D20" s="5"/>
      <c r="E20" s="17">
        <v>0</v>
      </c>
      <c r="F20" s="17">
        <v>0</v>
      </c>
      <c r="G20" s="17">
        <v>0</v>
      </c>
      <c r="H20" s="17">
        <v>0</v>
      </c>
      <c r="I20" s="17">
        <v>0</v>
      </c>
      <c r="J20" s="17">
        <v>0</v>
      </c>
      <c r="K20" s="17">
        <v>0</v>
      </c>
      <c r="L20" s="17">
        <v>0</v>
      </c>
      <c r="M20" s="17">
        <v>0</v>
      </c>
      <c r="N20" s="17">
        <v>0</v>
      </c>
      <c r="O20" s="17">
        <v>0</v>
      </c>
      <c r="P20" s="17">
        <v>0</v>
      </c>
      <c r="Q20" s="17">
        <v>0</v>
      </c>
      <c r="R20" s="82"/>
      <c r="S20" s="17">
        <v>0</v>
      </c>
      <c r="T20" s="17">
        <v>0</v>
      </c>
      <c r="U20" s="17">
        <v>0</v>
      </c>
      <c r="V20" s="17">
        <v>0</v>
      </c>
      <c r="W20" s="17">
        <v>0</v>
      </c>
      <c r="X20" s="17">
        <v>0</v>
      </c>
      <c r="Y20" s="17">
        <v>0</v>
      </c>
      <c r="Z20" s="17">
        <v>0</v>
      </c>
      <c r="AA20" s="17">
        <v>0</v>
      </c>
      <c r="AB20" s="17">
        <v>0</v>
      </c>
      <c r="AC20" s="17">
        <v>0</v>
      </c>
      <c r="AD20" s="17">
        <v>0</v>
      </c>
      <c r="AE20" s="17">
        <v>0</v>
      </c>
      <c r="AF20" s="82"/>
      <c r="AG20" s="17">
        <v>0</v>
      </c>
      <c r="AH20" s="17">
        <v>0</v>
      </c>
      <c r="AI20" s="17">
        <v>0</v>
      </c>
      <c r="AJ20" s="17">
        <v>0</v>
      </c>
      <c r="AK20" s="17">
        <v>0</v>
      </c>
      <c r="AL20" s="17">
        <v>0</v>
      </c>
      <c r="AM20" s="17">
        <v>0</v>
      </c>
      <c r="AN20" s="17">
        <v>0</v>
      </c>
      <c r="AO20" s="17">
        <v>0</v>
      </c>
      <c r="AP20" s="17">
        <v>0</v>
      </c>
      <c r="AQ20" s="17">
        <v>0</v>
      </c>
      <c r="AR20" s="17">
        <v>0</v>
      </c>
      <c r="AS20" s="17">
        <v>0</v>
      </c>
      <c r="AT20" s="82"/>
      <c r="AU20" s="17">
        <v>0</v>
      </c>
      <c r="AV20" s="17">
        <v>0</v>
      </c>
      <c r="AW20" s="17">
        <v>0</v>
      </c>
      <c r="AX20" s="17">
        <v>0</v>
      </c>
      <c r="AY20" s="17">
        <v>0</v>
      </c>
      <c r="AZ20" s="17">
        <v>0</v>
      </c>
      <c r="BA20" s="17">
        <v>0</v>
      </c>
      <c r="BB20" s="17">
        <v>0</v>
      </c>
      <c r="BC20" s="17">
        <v>0</v>
      </c>
      <c r="BD20" s="17">
        <v>0</v>
      </c>
      <c r="BE20" s="17">
        <v>0</v>
      </c>
      <c r="BF20" s="17">
        <v>0</v>
      </c>
      <c r="BG20" s="17">
        <v>0</v>
      </c>
      <c r="BH20" s="82"/>
      <c r="BI20" s="17">
        <v>0</v>
      </c>
      <c r="BJ20" s="17">
        <v>0</v>
      </c>
      <c r="BK20" s="17">
        <v>0</v>
      </c>
      <c r="BL20" s="17">
        <v>0</v>
      </c>
      <c r="BM20" s="17">
        <v>0</v>
      </c>
      <c r="BN20" s="17">
        <v>0</v>
      </c>
      <c r="BO20" s="17">
        <v>0</v>
      </c>
      <c r="BP20" s="17">
        <v>0</v>
      </c>
      <c r="BQ20" s="17">
        <v>0</v>
      </c>
      <c r="BR20" s="17">
        <v>0</v>
      </c>
      <c r="BS20" s="17">
        <v>0</v>
      </c>
      <c r="BT20" s="17">
        <v>0</v>
      </c>
      <c r="BU20" s="17">
        <v>0</v>
      </c>
      <c r="BV20" s="82"/>
      <c r="BW20" s="17">
        <v>0</v>
      </c>
      <c r="BX20" s="17">
        <v>0</v>
      </c>
      <c r="BY20" s="17">
        <v>0</v>
      </c>
      <c r="BZ20" s="17">
        <v>0</v>
      </c>
      <c r="CA20" s="17">
        <v>0</v>
      </c>
      <c r="CB20" s="17">
        <v>0</v>
      </c>
      <c r="CC20" s="17">
        <v>0</v>
      </c>
      <c r="CD20" s="17">
        <v>0</v>
      </c>
      <c r="CE20" s="17">
        <v>0</v>
      </c>
      <c r="CF20" s="17">
        <v>0</v>
      </c>
      <c r="CG20" s="17">
        <v>0</v>
      </c>
      <c r="CH20" s="17">
        <v>0</v>
      </c>
      <c r="CI20" s="17">
        <v>0</v>
      </c>
      <c r="CJ20" s="82"/>
      <c r="CK20" s="17">
        <v>0</v>
      </c>
      <c r="CL20" s="17">
        <v>0</v>
      </c>
      <c r="CM20" s="17">
        <v>0</v>
      </c>
      <c r="CN20" s="17">
        <v>0</v>
      </c>
      <c r="CO20" s="17">
        <v>0</v>
      </c>
      <c r="CP20" s="17">
        <v>0</v>
      </c>
      <c r="CQ20" s="17">
        <v>0</v>
      </c>
      <c r="CR20" s="17">
        <v>0</v>
      </c>
      <c r="CS20" s="17">
        <v>0</v>
      </c>
      <c r="CT20" s="17">
        <v>0</v>
      </c>
      <c r="CU20" s="17">
        <v>0</v>
      </c>
      <c r="CV20" s="17">
        <v>0</v>
      </c>
      <c r="CW20" s="17">
        <v>0</v>
      </c>
      <c r="CX20" s="82"/>
      <c r="CY20" s="17">
        <v>0</v>
      </c>
      <c r="CZ20" s="17">
        <v>0</v>
      </c>
      <c r="DA20" s="17">
        <v>0</v>
      </c>
      <c r="DB20" s="17">
        <v>0</v>
      </c>
      <c r="DC20" s="17">
        <v>0</v>
      </c>
      <c r="DD20" s="17">
        <v>0</v>
      </c>
      <c r="DE20" s="17">
        <v>0</v>
      </c>
      <c r="DF20" s="17">
        <v>0</v>
      </c>
      <c r="DG20" s="17">
        <v>0</v>
      </c>
      <c r="DH20" s="17">
        <v>0</v>
      </c>
      <c r="DI20" s="17">
        <v>0</v>
      </c>
      <c r="DJ20" s="17">
        <v>0</v>
      </c>
      <c r="DK20" s="17">
        <v>0</v>
      </c>
      <c r="DL20" s="82"/>
      <c r="DM20" s="17">
        <v>0</v>
      </c>
      <c r="DN20" s="17">
        <v>0</v>
      </c>
      <c r="DO20" s="17">
        <v>0</v>
      </c>
      <c r="DP20" s="17">
        <v>0</v>
      </c>
      <c r="DQ20" s="17">
        <v>0</v>
      </c>
      <c r="DR20" s="17">
        <v>0</v>
      </c>
      <c r="DS20" s="17">
        <v>0</v>
      </c>
      <c r="DT20" s="17">
        <v>0</v>
      </c>
      <c r="DU20" s="17">
        <v>0</v>
      </c>
      <c r="DV20" s="17">
        <v>0</v>
      </c>
      <c r="DW20" s="17">
        <v>0</v>
      </c>
      <c r="DX20" s="17">
        <v>0</v>
      </c>
      <c r="DY20" s="17">
        <v>0</v>
      </c>
    </row>
    <row r="21" spans="2:129" ht="15.75" x14ac:dyDescent="0.25">
      <c r="B21" s="60" t="s">
        <v>12</v>
      </c>
      <c r="C21" s="5"/>
      <c r="D21" s="5"/>
      <c r="E21" s="17">
        <v>0</v>
      </c>
      <c r="F21" s="17">
        <v>0</v>
      </c>
      <c r="G21" s="17">
        <v>0</v>
      </c>
      <c r="H21" s="17">
        <v>0</v>
      </c>
      <c r="I21" s="17">
        <v>0</v>
      </c>
      <c r="J21" s="17">
        <v>0</v>
      </c>
      <c r="K21" s="17">
        <v>0</v>
      </c>
      <c r="L21" s="17">
        <v>0</v>
      </c>
      <c r="M21" s="17">
        <v>0</v>
      </c>
      <c r="N21" s="17">
        <v>0</v>
      </c>
      <c r="O21" s="17">
        <v>0</v>
      </c>
      <c r="P21" s="17">
        <v>0</v>
      </c>
      <c r="Q21" s="17">
        <v>0</v>
      </c>
      <c r="R21" s="82"/>
      <c r="S21" s="17">
        <v>0</v>
      </c>
      <c r="T21" s="17">
        <v>0</v>
      </c>
      <c r="U21" s="17">
        <v>0</v>
      </c>
      <c r="V21" s="17">
        <v>0</v>
      </c>
      <c r="W21" s="17">
        <v>0</v>
      </c>
      <c r="X21" s="17">
        <v>0</v>
      </c>
      <c r="Y21" s="17">
        <v>0</v>
      </c>
      <c r="Z21" s="17">
        <v>0</v>
      </c>
      <c r="AA21" s="17">
        <v>0</v>
      </c>
      <c r="AB21" s="17">
        <v>0</v>
      </c>
      <c r="AC21" s="17">
        <v>0</v>
      </c>
      <c r="AD21" s="17">
        <v>0</v>
      </c>
      <c r="AE21" s="17">
        <v>0</v>
      </c>
      <c r="AF21" s="82"/>
      <c r="AG21" s="17">
        <v>0</v>
      </c>
      <c r="AH21" s="17">
        <v>0</v>
      </c>
      <c r="AI21" s="17">
        <v>0</v>
      </c>
      <c r="AJ21" s="17">
        <v>0</v>
      </c>
      <c r="AK21" s="17">
        <v>0</v>
      </c>
      <c r="AL21" s="17">
        <v>0</v>
      </c>
      <c r="AM21" s="17">
        <v>0</v>
      </c>
      <c r="AN21" s="17">
        <v>0</v>
      </c>
      <c r="AO21" s="17">
        <v>0</v>
      </c>
      <c r="AP21" s="17">
        <v>0</v>
      </c>
      <c r="AQ21" s="17">
        <v>0</v>
      </c>
      <c r="AR21" s="17">
        <v>0</v>
      </c>
      <c r="AS21" s="17">
        <v>0</v>
      </c>
      <c r="AT21" s="82"/>
      <c r="AU21" s="17">
        <v>0</v>
      </c>
      <c r="AV21" s="17">
        <v>0</v>
      </c>
      <c r="AW21" s="17">
        <v>0</v>
      </c>
      <c r="AX21" s="17">
        <v>0</v>
      </c>
      <c r="AY21" s="17">
        <v>0</v>
      </c>
      <c r="AZ21" s="17">
        <v>0</v>
      </c>
      <c r="BA21" s="17">
        <v>0</v>
      </c>
      <c r="BB21" s="17">
        <v>0</v>
      </c>
      <c r="BC21" s="17">
        <v>0</v>
      </c>
      <c r="BD21" s="17">
        <v>0</v>
      </c>
      <c r="BE21" s="17">
        <v>0</v>
      </c>
      <c r="BF21" s="17">
        <v>0</v>
      </c>
      <c r="BG21" s="17">
        <v>0</v>
      </c>
      <c r="BH21" s="82"/>
      <c r="BI21" s="17">
        <v>0</v>
      </c>
      <c r="BJ21" s="17">
        <v>0</v>
      </c>
      <c r="BK21" s="17">
        <v>0</v>
      </c>
      <c r="BL21" s="17">
        <v>0</v>
      </c>
      <c r="BM21" s="17">
        <v>0</v>
      </c>
      <c r="BN21" s="17">
        <v>0</v>
      </c>
      <c r="BO21" s="17">
        <v>0</v>
      </c>
      <c r="BP21" s="17">
        <v>0</v>
      </c>
      <c r="BQ21" s="17">
        <v>0</v>
      </c>
      <c r="BR21" s="17">
        <v>0</v>
      </c>
      <c r="BS21" s="17">
        <v>0</v>
      </c>
      <c r="BT21" s="17">
        <v>0</v>
      </c>
      <c r="BU21" s="17">
        <v>0</v>
      </c>
      <c r="BV21" s="82"/>
      <c r="BW21" s="17">
        <v>0</v>
      </c>
      <c r="BX21" s="17">
        <v>0</v>
      </c>
      <c r="BY21" s="17">
        <v>0</v>
      </c>
      <c r="BZ21" s="17">
        <v>0</v>
      </c>
      <c r="CA21" s="17">
        <v>0</v>
      </c>
      <c r="CB21" s="17">
        <v>0</v>
      </c>
      <c r="CC21" s="17">
        <v>0</v>
      </c>
      <c r="CD21" s="17">
        <v>0</v>
      </c>
      <c r="CE21" s="17">
        <v>0</v>
      </c>
      <c r="CF21" s="17">
        <v>0</v>
      </c>
      <c r="CG21" s="17">
        <v>0</v>
      </c>
      <c r="CH21" s="17">
        <v>0</v>
      </c>
      <c r="CI21" s="17">
        <v>0</v>
      </c>
      <c r="CJ21" s="82"/>
      <c r="CK21" s="17">
        <v>0</v>
      </c>
      <c r="CL21" s="17">
        <v>0</v>
      </c>
      <c r="CM21" s="17">
        <v>0</v>
      </c>
      <c r="CN21" s="17">
        <v>0</v>
      </c>
      <c r="CO21" s="17">
        <v>0</v>
      </c>
      <c r="CP21" s="17">
        <v>0</v>
      </c>
      <c r="CQ21" s="17">
        <v>0</v>
      </c>
      <c r="CR21" s="17">
        <v>0</v>
      </c>
      <c r="CS21" s="17">
        <v>0</v>
      </c>
      <c r="CT21" s="17">
        <v>0</v>
      </c>
      <c r="CU21" s="17">
        <v>0</v>
      </c>
      <c r="CV21" s="17">
        <v>0</v>
      </c>
      <c r="CW21" s="17">
        <v>0</v>
      </c>
      <c r="CX21" s="82"/>
      <c r="CY21" s="17">
        <v>0</v>
      </c>
      <c r="CZ21" s="17">
        <v>0</v>
      </c>
      <c r="DA21" s="17">
        <v>0</v>
      </c>
      <c r="DB21" s="17">
        <v>0</v>
      </c>
      <c r="DC21" s="17">
        <v>0</v>
      </c>
      <c r="DD21" s="17">
        <v>0</v>
      </c>
      <c r="DE21" s="17">
        <v>0</v>
      </c>
      <c r="DF21" s="17">
        <v>0</v>
      </c>
      <c r="DG21" s="17">
        <v>0</v>
      </c>
      <c r="DH21" s="17">
        <v>0</v>
      </c>
      <c r="DI21" s="17">
        <v>0</v>
      </c>
      <c r="DJ21" s="17">
        <v>0</v>
      </c>
      <c r="DK21" s="17">
        <v>0</v>
      </c>
      <c r="DL21" s="82"/>
      <c r="DM21" s="17">
        <v>0</v>
      </c>
      <c r="DN21" s="17">
        <v>0</v>
      </c>
      <c r="DO21" s="17">
        <v>0</v>
      </c>
      <c r="DP21" s="17">
        <v>0</v>
      </c>
      <c r="DQ21" s="17">
        <v>0</v>
      </c>
      <c r="DR21" s="17">
        <v>0</v>
      </c>
      <c r="DS21" s="17">
        <v>0</v>
      </c>
      <c r="DT21" s="17">
        <v>0</v>
      </c>
      <c r="DU21" s="17">
        <v>0</v>
      </c>
      <c r="DV21" s="17">
        <v>0</v>
      </c>
      <c r="DW21" s="17">
        <v>0</v>
      </c>
      <c r="DX21" s="17">
        <v>0</v>
      </c>
      <c r="DY21" s="17">
        <v>0</v>
      </c>
    </row>
    <row r="22" spans="2:129" x14ac:dyDescent="0.2">
      <c r="B22" s="42"/>
      <c r="C22" s="5"/>
      <c r="D22" s="5"/>
      <c r="E22" s="17">
        <v>0</v>
      </c>
      <c r="F22" s="17">
        <v>0</v>
      </c>
      <c r="G22" s="17">
        <v>0</v>
      </c>
      <c r="H22" s="17">
        <v>0</v>
      </c>
      <c r="I22" s="17">
        <v>0</v>
      </c>
      <c r="J22" s="17">
        <v>0</v>
      </c>
      <c r="K22" s="17">
        <v>0</v>
      </c>
      <c r="L22" s="17">
        <v>0</v>
      </c>
      <c r="M22" s="17">
        <v>0</v>
      </c>
      <c r="N22" s="17">
        <v>0</v>
      </c>
      <c r="O22" s="17">
        <v>0</v>
      </c>
      <c r="P22" s="17">
        <v>0</v>
      </c>
      <c r="Q22" s="17">
        <v>0</v>
      </c>
      <c r="R22" s="82"/>
      <c r="S22" s="17">
        <v>0</v>
      </c>
      <c r="T22" s="17">
        <v>0</v>
      </c>
      <c r="U22" s="17">
        <v>0</v>
      </c>
      <c r="V22" s="17">
        <v>0</v>
      </c>
      <c r="W22" s="17">
        <v>0</v>
      </c>
      <c r="X22" s="17">
        <v>0</v>
      </c>
      <c r="Y22" s="17">
        <v>0</v>
      </c>
      <c r="Z22" s="17">
        <v>0</v>
      </c>
      <c r="AA22" s="17">
        <v>0</v>
      </c>
      <c r="AB22" s="17">
        <v>0</v>
      </c>
      <c r="AC22" s="17">
        <v>0</v>
      </c>
      <c r="AD22" s="17">
        <v>0</v>
      </c>
      <c r="AE22" s="17">
        <v>0</v>
      </c>
      <c r="AF22" s="82"/>
      <c r="AG22" s="17">
        <v>0</v>
      </c>
      <c r="AH22" s="17">
        <v>0</v>
      </c>
      <c r="AI22" s="17">
        <v>0</v>
      </c>
      <c r="AJ22" s="17">
        <v>0</v>
      </c>
      <c r="AK22" s="17">
        <v>0</v>
      </c>
      <c r="AL22" s="17">
        <v>0</v>
      </c>
      <c r="AM22" s="17">
        <v>0</v>
      </c>
      <c r="AN22" s="17">
        <v>0</v>
      </c>
      <c r="AO22" s="17">
        <v>0</v>
      </c>
      <c r="AP22" s="17">
        <v>0</v>
      </c>
      <c r="AQ22" s="17">
        <v>0</v>
      </c>
      <c r="AR22" s="17">
        <v>0</v>
      </c>
      <c r="AS22" s="17">
        <v>0</v>
      </c>
      <c r="AT22" s="82"/>
      <c r="AU22" s="17">
        <v>0</v>
      </c>
      <c r="AV22" s="17">
        <v>0</v>
      </c>
      <c r="AW22" s="17">
        <v>0</v>
      </c>
      <c r="AX22" s="17">
        <v>0</v>
      </c>
      <c r="AY22" s="17">
        <v>0</v>
      </c>
      <c r="AZ22" s="17">
        <v>0</v>
      </c>
      <c r="BA22" s="17">
        <v>0</v>
      </c>
      <c r="BB22" s="17">
        <v>0</v>
      </c>
      <c r="BC22" s="17">
        <v>0</v>
      </c>
      <c r="BD22" s="17">
        <v>0</v>
      </c>
      <c r="BE22" s="17">
        <v>0</v>
      </c>
      <c r="BF22" s="17">
        <v>0</v>
      </c>
      <c r="BG22" s="17">
        <v>0</v>
      </c>
      <c r="BH22" s="82"/>
      <c r="BI22" s="17">
        <v>0</v>
      </c>
      <c r="BJ22" s="17">
        <v>0</v>
      </c>
      <c r="BK22" s="17">
        <v>0</v>
      </c>
      <c r="BL22" s="17">
        <v>0</v>
      </c>
      <c r="BM22" s="17">
        <v>0</v>
      </c>
      <c r="BN22" s="17">
        <v>0</v>
      </c>
      <c r="BO22" s="17">
        <v>0</v>
      </c>
      <c r="BP22" s="17">
        <v>0</v>
      </c>
      <c r="BQ22" s="17">
        <v>0</v>
      </c>
      <c r="BR22" s="17">
        <v>0</v>
      </c>
      <c r="BS22" s="17">
        <v>0</v>
      </c>
      <c r="BT22" s="17">
        <v>0</v>
      </c>
      <c r="BU22" s="17">
        <v>0</v>
      </c>
      <c r="BV22" s="82"/>
      <c r="BW22" s="17">
        <v>0</v>
      </c>
      <c r="BX22" s="17">
        <v>0</v>
      </c>
      <c r="BY22" s="17">
        <v>0</v>
      </c>
      <c r="BZ22" s="17">
        <v>0</v>
      </c>
      <c r="CA22" s="17">
        <v>0</v>
      </c>
      <c r="CB22" s="17">
        <v>0</v>
      </c>
      <c r="CC22" s="17">
        <v>0</v>
      </c>
      <c r="CD22" s="17">
        <v>0</v>
      </c>
      <c r="CE22" s="17">
        <v>0</v>
      </c>
      <c r="CF22" s="17">
        <v>0</v>
      </c>
      <c r="CG22" s="17">
        <v>0</v>
      </c>
      <c r="CH22" s="17">
        <v>0</v>
      </c>
      <c r="CI22" s="17">
        <v>0</v>
      </c>
      <c r="CJ22" s="82"/>
      <c r="CK22" s="17">
        <v>0</v>
      </c>
      <c r="CL22" s="17">
        <v>0</v>
      </c>
      <c r="CM22" s="17">
        <v>0</v>
      </c>
      <c r="CN22" s="17">
        <v>0</v>
      </c>
      <c r="CO22" s="17">
        <v>0</v>
      </c>
      <c r="CP22" s="17">
        <v>0</v>
      </c>
      <c r="CQ22" s="17">
        <v>0</v>
      </c>
      <c r="CR22" s="17">
        <v>0</v>
      </c>
      <c r="CS22" s="17">
        <v>0</v>
      </c>
      <c r="CT22" s="17">
        <v>0</v>
      </c>
      <c r="CU22" s="17">
        <v>0</v>
      </c>
      <c r="CV22" s="17">
        <v>0</v>
      </c>
      <c r="CW22" s="17">
        <v>0</v>
      </c>
      <c r="CX22" s="82"/>
      <c r="CY22" s="17">
        <v>0</v>
      </c>
      <c r="CZ22" s="17">
        <v>0</v>
      </c>
      <c r="DA22" s="17">
        <v>0</v>
      </c>
      <c r="DB22" s="17">
        <v>0</v>
      </c>
      <c r="DC22" s="17">
        <v>0</v>
      </c>
      <c r="DD22" s="17">
        <v>0</v>
      </c>
      <c r="DE22" s="17">
        <v>0</v>
      </c>
      <c r="DF22" s="17">
        <v>0</v>
      </c>
      <c r="DG22" s="17">
        <v>0</v>
      </c>
      <c r="DH22" s="17">
        <v>0</v>
      </c>
      <c r="DI22" s="17">
        <v>0</v>
      </c>
      <c r="DJ22" s="17">
        <v>0</v>
      </c>
      <c r="DK22" s="17">
        <v>0</v>
      </c>
      <c r="DL22" s="82"/>
      <c r="DM22" s="17">
        <v>0</v>
      </c>
      <c r="DN22" s="17">
        <v>0</v>
      </c>
      <c r="DO22" s="17">
        <v>0</v>
      </c>
      <c r="DP22" s="17">
        <v>0</v>
      </c>
      <c r="DQ22" s="17">
        <v>0</v>
      </c>
      <c r="DR22" s="17">
        <v>0</v>
      </c>
      <c r="DS22" s="17">
        <v>0</v>
      </c>
      <c r="DT22" s="17">
        <v>0</v>
      </c>
      <c r="DU22" s="17">
        <v>0</v>
      </c>
      <c r="DV22" s="17">
        <v>0</v>
      </c>
      <c r="DW22" s="17">
        <v>0</v>
      </c>
      <c r="DX22" s="17">
        <v>0</v>
      </c>
      <c r="DY22" s="17">
        <v>0</v>
      </c>
    </row>
    <row r="23" spans="2:129" ht="15.75" x14ac:dyDescent="0.25">
      <c r="B23" s="60" t="s">
        <v>15</v>
      </c>
      <c r="C23" s="5"/>
      <c r="D23" s="5"/>
      <c r="E23" s="17">
        <v>0</v>
      </c>
      <c r="F23" s="17">
        <v>0</v>
      </c>
      <c r="G23" s="17">
        <v>0</v>
      </c>
      <c r="H23" s="17">
        <v>0</v>
      </c>
      <c r="I23" s="17">
        <v>0</v>
      </c>
      <c r="J23" s="17">
        <v>0</v>
      </c>
      <c r="K23" s="17">
        <v>0</v>
      </c>
      <c r="L23" s="17">
        <v>0</v>
      </c>
      <c r="M23" s="17">
        <v>0</v>
      </c>
      <c r="N23" s="17">
        <v>0</v>
      </c>
      <c r="O23" s="17">
        <v>0</v>
      </c>
      <c r="P23" s="17">
        <v>0</v>
      </c>
      <c r="Q23" s="17">
        <v>0</v>
      </c>
      <c r="R23" s="82"/>
      <c r="S23" s="17">
        <v>0</v>
      </c>
      <c r="T23" s="17">
        <v>0</v>
      </c>
      <c r="U23" s="17">
        <v>0</v>
      </c>
      <c r="V23" s="17">
        <v>0</v>
      </c>
      <c r="W23" s="17">
        <v>0</v>
      </c>
      <c r="X23" s="17">
        <v>0</v>
      </c>
      <c r="Y23" s="17">
        <v>0</v>
      </c>
      <c r="Z23" s="17">
        <v>0</v>
      </c>
      <c r="AA23" s="17">
        <v>0</v>
      </c>
      <c r="AB23" s="17">
        <v>0</v>
      </c>
      <c r="AC23" s="17">
        <v>0</v>
      </c>
      <c r="AD23" s="17">
        <v>0</v>
      </c>
      <c r="AE23" s="17">
        <v>0</v>
      </c>
      <c r="AF23" s="82"/>
      <c r="AG23" s="17">
        <v>0</v>
      </c>
      <c r="AH23" s="17">
        <v>0</v>
      </c>
      <c r="AI23" s="17">
        <v>0</v>
      </c>
      <c r="AJ23" s="17">
        <v>0</v>
      </c>
      <c r="AK23" s="17">
        <v>0</v>
      </c>
      <c r="AL23" s="17">
        <v>0</v>
      </c>
      <c r="AM23" s="17">
        <v>0</v>
      </c>
      <c r="AN23" s="17">
        <v>0</v>
      </c>
      <c r="AO23" s="17">
        <v>0</v>
      </c>
      <c r="AP23" s="17">
        <v>0</v>
      </c>
      <c r="AQ23" s="17">
        <v>0</v>
      </c>
      <c r="AR23" s="17">
        <v>0</v>
      </c>
      <c r="AS23" s="17">
        <v>0</v>
      </c>
      <c r="AT23" s="82"/>
      <c r="AU23" s="17">
        <v>0</v>
      </c>
      <c r="AV23" s="17">
        <v>0</v>
      </c>
      <c r="AW23" s="17">
        <v>0</v>
      </c>
      <c r="AX23" s="17">
        <v>0</v>
      </c>
      <c r="AY23" s="17">
        <v>0</v>
      </c>
      <c r="AZ23" s="17">
        <v>0</v>
      </c>
      <c r="BA23" s="17">
        <v>0</v>
      </c>
      <c r="BB23" s="17">
        <v>0</v>
      </c>
      <c r="BC23" s="17">
        <v>0</v>
      </c>
      <c r="BD23" s="17">
        <v>0</v>
      </c>
      <c r="BE23" s="17">
        <v>0</v>
      </c>
      <c r="BF23" s="17">
        <v>0</v>
      </c>
      <c r="BG23" s="17">
        <v>0</v>
      </c>
      <c r="BH23" s="82"/>
      <c r="BI23" s="17">
        <v>0</v>
      </c>
      <c r="BJ23" s="17">
        <v>0</v>
      </c>
      <c r="BK23" s="17">
        <v>0</v>
      </c>
      <c r="BL23" s="17">
        <v>0</v>
      </c>
      <c r="BM23" s="17">
        <v>0</v>
      </c>
      <c r="BN23" s="17">
        <v>0</v>
      </c>
      <c r="BO23" s="17">
        <v>0</v>
      </c>
      <c r="BP23" s="17">
        <v>0</v>
      </c>
      <c r="BQ23" s="17">
        <v>0</v>
      </c>
      <c r="BR23" s="17">
        <v>0</v>
      </c>
      <c r="BS23" s="17">
        <v>0</v>
      </c>
      <c r="BT23" s="17">
        <v>0</v>
      </c>
      <c r="BU23" s="17">
        <v>0</v>
      </c>
      <c r="BV23" s="82"/>
      <c r="BW23" s="17">
        <v>0</v>
      </c>
      <c r="BX23" s="17">
        <v>0</v>
      </c>
      <c r="BY23" s="17">
        <v>0</v>
      </c>
      <c r="BZ23" s="17">
        <v>0</v>
      </c>
      <c r="CA23" s="17">
        <v>0</v>
      </c>
      <c r="CB23" s="17">
        <v>0</v>
      </c>
      <c r="CC23" s="17">
        <v>0</v>
      </c>
      <c r="CD23" s="17">
        <v>0</v>
      </c>
      <c r="CE23" s="17">
        <v>0</v>
      </c>
      <c r="CF23" s="17">
        <v>0</v>
      </c>
      <c r="CG23" s="17">
        <v>0</v>
      </c>
      <c r="CH23" s="17">
        <v>0</v>
      </c>
      <c r="CI23" s="17">
        <v>0</v>
      </c>
      <c r="CJ23" s="82"/>
      <c r="CK23" s="17">
        <v>0</v>
      </c>
      <c r="CL23" s="17">
        <v>0</v>
      </c>
      <c r="CM23" s="17">
        <v>0</v>
      </c>
      <c r="CN23" s="17">
        <v>0</v>
      </c>
      <c r="CO23" s="17">
        <v>0</v>
      </c>
      <c r="CP23" s="17">
        <v>0</v>
      </c>
      <c r="CQ23" s="17">
        <v>0</v>
      </c>
      <c r="CR23" s="17">
        <v>0</v>
      </c>
      <c r="CS23" s="17">
        <v>0</v>
      </c>
      <c r="CT23" s="17">
        <v>0</v>
      </c>
      <c r="CU23" s="17">
        <v>0</v>
      </c>
      <c r="CV23" s="17">
        <v>0</v>
      </c>
      <c r="CW23" s="17">
        <v>0</v>
      </c>
      <c r="CX23" s="82"/>
      <c r="CY23" s="17">
        <v>0</v>
      </c>
      <c r="CZ23" s="17">
        <v>0</v>
      </c>
      <c r="DA23" s="17">
        <v>0</v>
      </c>
      <c r="DB23" s="17">
        <v>0</v>
      </c>
      <c r="DC23" s="17">
        <v>0</v>
      </c>
      <c r="DD23" s="17">
        <v>0</v>
      </c>
      <c r="DE23" s="17">
        <v>0</v>
      </c>
      <c r="DF23" s="17">
        <v>0</v>
      </c>
      <c r="DG23" s="17">
        <v>0</v>
      </c>
      <c r="DH23" s="17">
        <v>0</v>
      </c>
      <c r="DI23" s="17">
        <v>0</v>
      </c>
      <c r="DJ23" s="17">
        <v>0</v>
      </c>
      <c r="DK23" s="17">
        <v>0</v>
      </c>
      <c r="DL23" s="82"/>
      <c r="DM23" s="17">
        <v>0</v>
      </c>
      <c r="DN23" s="17">
        <v>0</v>
      </c>
      <c r="DO23" s="17">
        <v>0</v>
      </c>
      <c r="DP23" s="17">
        <v>0</v>
      </c>
      <c r="DQ23" s="17">
        <v>0</v>
      </c>
      <c r="DR23" s="17">
        <v>0</v>
      </c>
      <c r="DS23" s="17">
        <v>0</v>
      </c>
      <c r="DT23" s="17">
        <v>0</v>
      </c>
      <c r="DU23" s="17">
        <v>0</v>
      </c>
      <c r="DV23" s="17">
        <v>0</v>
      </c>
      <c r="DW23" s="17">
        <v>0</v>
      </c>
      <c r="DX23" s="17">
        <v>0</v>
      </c>
      <c r="DY23" s="17">
        <v>0</v>
      </c>
    </row>
    <row r="24" spans="2:129" x14ac:dyDescent="0.2">
      <c r="B24" s="42"/>
      <c r="C24" s="5"/>
      <c r="D24" s="5"/>
      <c r="E24" s="17">
        <v>0</v>
      </c>
      <c r="F24" s="17">
        <v>0</v>
      </c>
      <c r="G24" s="17">
        <v>0</v>
      </c>
      <c r="H24" s="17">
        <v>0</v>
      </c>
      <c r="I24" s="17">
        <v>0</v>
      </c>
      <c r="J24" s="17">
        <v>0</v>
      </c>
      <c r="K24" s="17">
        <v>0</v>
      </c>
      <c r="L24" s="17">
        <v>0</v>
      </c>
      <c r="M24" s="17">
        <v>0</v>
      </c>
      <c r="N24" s="17">
        <v>0</v>
      </c>
      <c r="O24" s="17">
        <v>0</v>
      </c>
      <c r="P24" s="17">
        <v>0</v>
      </c>
      <c r="Q24" s="17">
        <v>0</v>
      </c>
      <c r="R24" s="82"/>
      <c r="S24" s="17">
        <v>0</v>
      </c>
      <c r="T24" s="17">
        <v>0</v>
      </c>
      <c r="U24" s="17">
        <v>0</v>
      </c>
      <c r="V24" s="17">
        <v>0</v>
      </c>
      <c r="W24" s="17">
        <v>0</v>
      </c>
      <c r="X24" s="17">
        <v>0</v>
      </c>
      <c r="Y24" s="17">
        <v>0</v>
      </c>
      <c r="Z24" s="17">
        <v>0</v>
      </c>
      <c r="AA24" s="17">
        <v>0</v>
      </c>
      <c r="AB24" s="17">
        <v>0</v>
      </c>
      <c r="AC24" s="17">
        <v>0</v>
      </c>
      <c r="AD24" s="17">
        <v>0</v>
      </c>
      <c r="AE24" s="17">
        <v>0</v>
      </c>
      <c r="AF24" s="82"/>
      <c r="AG24" s="17">
        <v>0</v>
      </c>
      <c r="AH24" s="17">
        <v>0</v>
      </c>
      <c r="AI24" s="17">
        <v>0</v>
      </c>
      <c r="AJ24" s="17">
        <v>0</v>
      </c>
      <c r="AK24" s="17">
        <v>0</v>
      </c>
      <c r="AL24" s="17">
        <v>0</v>
      </c>
      <c r="AM24" s="17">
        <v>0</v>
      </c>
      <c r="AN24" s="17">
        <v>0</v>
      </c>
      <c r="AO24" s="17">
        <v>0</v>
      </c>
      <c r="AP24" s="17">
        <v>0</v>
      </c>
      <c r="AQ24" s="17">
        <v>0</v>
      </c>
      <c r="AR24" s="17">
        <v>0</v>
      </c>
      <c r="AS24" s="17">
        <v>0</v>
      </c>
      <c r="AT24" s="82"/>
      <c r="AU24" s="17">
        <v>0</v>
      </c>
      <c r="AV24" s="17">
        <v>0</v>
      </c>
      <c r="AW24" s="17">
        <v>0</v>
      </c>
      <c r="AX24" s="17">
        <v>0</v>
      </c>
      <c r="AY24" s="17">
        <v>0</v>
      </c>
      <c r="AZ24" s="17">
        <v>0</v>
      </c>
      <c r="BA24" s="17">
        <v>0</v>
      </c>
      <c r="BB24" s="17">
        <v>0</v>
      </c>
      <c r="BC24" s="17">
        <v>0</v>
      </c>
      <c r="BD24" s="17">
        <v>0</v>
      </c>
      <c r="BE24" s="17">
        <v>0</v>
      </c>
      <c r="BF24" s="17">
        <v>0</v>
      </c>
      <c r="BG24" s="17">
        <v>0</v>
      </c>
      <c r="BH24" s="82"/>
      <c r="BI24" s="17">
        <v>0</v>
      </c>
      <c r="BJ24" s="17">
        <v>0</v>
      </c>
      <c r="BK24" s="17">
        <v>0</v>
      </c>
      <c r="BL24" s="17">
        <v>0</v>
      </c>
      <c r="BM24" s="17">
        <v>0</v>
      </c>
      <c r="BN24" s="17">
        <v>0</v>
      </c>
      <c r="BO24" s="17">
        <v>0</v>
      </c>
      <c r="BP24" s="17">
        <v>0</v>
      </c>
      <c r="BQ24" s="17">
        <v>0</v>
      </c>
      <c r="BR24" s="17">
        <v>0</v>
      </c>
      <c r="BS24" s="17">
        <v>0</v>
      </c>
      <c r="BT24" s="17">
        <v>0</v>
      </c>
      <c r="BU24" s="17">
        <v>0</v>
      </c>
      <c r="BV24" s="82"/>
      <c r="BW24" s="17">
        <v>0</v>
      </c>
      <c r="BX24" s="17">
        <v>0</v>
      </c>
      <c r="BY24" s="17">
        <v>0</v>
      </c>
      <c r="BZ24" s="17">
        <v>0</v>
      </c>
      <c r="CA24" s="17">
        <v>0</v>
      </c>
      <c r="CB24" s="17">
        <v>0</v>
      </c>
      <c r="CC24" s="17">
        <v>0</v>
      </c>
      <c r="CD24" s="17">
        <v>0</v>
      </c>
      <c r="CE24" s="17">
        <v>0</v>
      </c>
      <c r="CF24" s="17">
        <v>0</v>
      </c>
      <c r="CG24" s="17">
        <v>0</v>
      </c>
      <c r="CH24" s="17">
        <v>0</v>
      </c>
      <c r="CI24" s="17">
        <v>0</v>
      </c>
      <c r="CJ24" s="82"/>
      <c r="CK24" s="17">
        <v>0</v>
      </c>
      <c r="CL24" s="17">
        <v>0</v>
      </c>
      <c r="CM24" s="17">
        <v>0</v>
      </c>
      <c r="CN24" s="17">
        <v>0</v>
      </c>
      <c r="CO24" s="17">
        <v>0</v>
      </c>
      <c r="CP24" s="17">
        <v>0</v>
      </c>
      <c r="CQ24" s="17">
        <v>0</v>
      </c>
      <c r="CR24" s="17">
        <v>0</v>
      </c>
      <c r="CS24" s="17">
        <v>0</v>
      </c>
      <c r="CT24" s="17">
        <v>0</v>
      </c>
      <c r="CU24" s="17">
        <v>0</v>
      </c>
      <c r="CV24" s="17">
        <v>0</v>
      </c>
      <c r="CW24" s="17">
        <v>0</v>
      </c>
      <c r="CX24" s="82"/>
      <c r="CY24" s="17">
        <v>0</v>
      </c>
      <c r="CZ24" s="17">
        <v>0</v>
      </c>
      <c r="DA24" s="17">
        <v>0</v>
      </c>
      <c r="DB24" s="17">
        <v>0</v>
      </c>
      <c r="DC24" s="17">
        <v>0</v>
      </c>
      <c r="DD24" s="17">
        <v>0</v>
      </c>
      <c r="DE24" s="17">
        <v>0</v>
      </c>
      <c r="DF24" s="17">
        <v>0</v>
      </c>
      <c r="DG24" s="17">
        <v>0</v>
      </c>
      <c r="DH24" s="17">
        <v>0</v>
      </c>
      <c r="DI24" s="17">
        <v>0</v>
      </c>
      <c r="DJ24" s="17">
        <v>0</v>
      </c>
      <c r="DK24" s="17">
        <v>0</v>
      </c>
      <c r="DL24" s="82"/>
      <c r="DM24" s="17">
        <v>0</v>
      </c>
      <c r="DN24" s="17">
        <v>0</v>
      </c>
      <c r="DO24" s="17">
        <v>0</v>
      </c>
      <c r="DP24" s="17">
        <v>0</v>
      </c>
      <c r="DQ24" s="17">
        <v>0</v>
      </c>
      <c r="DR24" s="17">
        <v>0</v>
      </c>
      <c r="DS24" s="17">
        <v>0</v>
      </c>
      <c r="DT24" s="17">
        <v>0</v>
      </c>
      <c r="DU24" s="17">
        <v>0</v>
      </c>
      <c r="DV24" s="17">
        <v>0</v>
      </c>
      <c r="DW24" s="17">
        <v>0</v>
      </c>
      <c r="DX24" s="17">
        <v>0</v>
      </c>
      <c r="DY24" s="17">
        <v>0</v>
      </c>
    </row>
    <row r="25" spans="2:129" ht="15.75" x14ac:dyDescent="0.25">
      <c r="B25" s="60" t="s">
        <v>18</v>
      </c>
      <c r="C25" s="10"/>
      <c r="D25" s="10"/>
      <c r="E25" s="17">
        <v>0</v>
      </c>
      <c r="F25" s="17">
        <v>0</v>
      </c>
      <c r="G25" s="17">
        <v>0</v>
      </c>
      <c r="H25" s="17">
        <v>0</v>
      </c>
      <c r="I25" s="17">
        <v>0</v>
      </c>
      <c r="J25" s="17">
        <v>0</v>
      </c>
      <c r="K25" s="17">
        <v>0</v>
      </c>
      <c r="L25" s="17">
        <v>0</v>
      </c>
      <c r="M25" s="17">
        <v>0</v>
      </c>
      <c r="N25" s="17">
        <v>0</v>
      </c>
      <c r="O25" s="17">
        <v>0</v>
      </c>
      <c r="P25" s="17">
        <v>0</v>
      </c>
      <c r="Q25" s="17">
        <v>0</v>
      </c>
      <c r="R25" s="83"/>
      <c r="S25" s="17">
        <v>0</v>
      </c>
      <c r="T25" s="17">
        <v>0</v>
      </c>
      <c r="U25" s="17">
        <v>0</v>
      </c>
      <c r="V25" s="17">
        <v>0</v>
      </c>
      <c r="W25" s="17">
        <v>0</v>
      </c>
      <c r="X25" s="17">
        <v>0</v>
      </c>
      <c r="Y25" s="17">
        <v>0</v>
      </c>
      <c r="Z25" s="17">
        <v>0</v>
      </c>
      <c r="AA25" s="17">
        <v>0</v>
      </c>
      <c r="AB25" s="17">
        <v>0</v>
      </c>
      <c r="AC25" s="17">
        <v>0</v>
      </c>
      <c r="AD25" s="17">
        <v>0</v>
      </c>
      <c r="AE25" s="17">
        <v>0</v>
      </c>
      <c r="AF25" s="83"/>
      <c r="AG25" s="17">
        <v>0</v>
      </c>
      <c r="AH25" s="17">
        <v>0</v>
      </c>
      <c r="AI25" s="17">
        <v>0</v>
      </c>
      <c r="AJ25" s="17">
        <v>0</v>
      </c>
      <c r="AK25" s="17">
        <v>0</v>
      </c>
      <c r="AL25" s="17">
        <v>0</v>
      </c>
      <c r="AM25" s="17">
        <v>0</v>
      </c>
      <c r="AN25" s="17">
        <v>0</v>
      </c>
      <c r="AO25" s="17">
        <v>0</v>
      </c>
      <c r="AP25" s="17">
        <v>0</v>
      </c>
      <c r="AQ25" s="17">
        <v>0</v>
      </c>
      <c r="AR25" s="17">
        <v>0</v>
      </c>
      <c r="AS25" s="17">
        <v>0</v>
      </c>
      <c r="AT25" s="83"/>
      <c r="AU25" s="17">
        <v>0</v>
      </c>
      <c r="AV25" s="17">
        <v>0</v>
      </c>
      <c r="AW25" s="17">
        <v>0</v>
      </c>
      <c r="AX25" s="17">
        <v>0</v>
      </c>
      <c r="AY25" s="17">
        <v>0</v>
      </c>
      <c r="AZ25" s="17">
        <v>0</v>
      </c>
      <c r="BA25" s="17">
        <v>0</v>
      </c>
      <c r="BB25" s="17">
        <v>0</v>
      </c>
      <c r="BC25" s="17">
        <v>0</v>
      </c>
      <c r="BD25" s="17">
        <v>0</v>
      </c>
      <c r="BE25" s="17">
        <v>0</v>
      </c>
      <c r="BF25" s="17">
        <v>0</v>
      </c>
      <c r="BG25" s="17">
        <v>0</v>
      </c>
      <c r="BH25" s="83"/>
      <c r="BI25" s="17">
        <v>0</v>
      </c>
      <c r="BJ25" s="17">
        <v>0</v>
      </c>
      <c r="BK25" s="17">
        <v>0</v>
      </c>
      <c r="BL25" s="17">
        <v>0</v>
      </c>
      <c r="BM25" s="17">
        <v>0</v>
      </c>
      <c r="BN25" s="17">
        <v>0</v>
      </c>
      <c r="BO25" s="17">
        <v>0</v>
      </c>
      <c r="BP25" s="17">
        <v>0</v>
      </c>
      <c r="BQ25" s="17">
        <v>0</v>
      </c>
      <c r="BR25" s="17">
        <v>0</v>
      </c>
      <c r="BS25" s="17">
        <v>0</v>
      </c>
      <c r="BT25" s="17">
        <v>0</v>
      </c>
      <c r="BU25" s="17">
        <v>0</v>
      </c>
      <c r="BV25" s="83"/>
      <c r="BW25" s="17">
        <v>0</v>
      </c>
      <c r="BX25" s="17">
        <v>0</v>
      </c>
      <c r="BY25" s="17">
        <v>0</v>
      </c>
      <c r="BZ25" s="17">
        <v>0</v>
      </c>
      <c r="CA25" s="17">
        <v>0</v>
      </c>
      <c r="CB25" s="17">
        <v>0</v>
      </c>
      <c r="CC25" s="17">
        <v>0</v>
      </c>
      <c r="CD25" s="17">
        <v>0</v>
      </c>
      <c r="CE25" s="17">
        <v>0</v>
      </c>
      <c r="CF25" s="17">
        <v>0</v>
      </c>
      <c r="CG25" s="17">
        <v>0</v>
      </c>
      <c r="CH25" s="17">
        <v>0</v>
      </c>
      <c r="CI25" s="17">
        <v>0</v>
      </c>
      <c r="CJ25" s="83"/>
      <c r="CK25" s="17">
        <v>0</v>
      </c>
      <c r="CL25" s="17">
        <v>0</v>
      </c>
      <c r="CM25" s="17">
        <v>0</v>
      </c>
      <c r="CN25" s="17">
        <v>0</v>
      </c>
      <c r="CO25" s="17">
        <v>0</v>
      </c>
      <c r="CP25" s="17">
        <v>0</v>
      </c>
      <c r="CQ25" s="17">
        <v>0</v>
      </c>
      <c r="CR25" s="17">
        <v>0</v>
      </c>
      <c r="CS25" s="17">
        <v>0</v>
      </c>
      <c r="CT25" s="17">
        <v>0</v>
      </c>
      <c r="CU25" s="17">
        <v>0</v>
      </c>
      <c r="CV25" s="17">
        <v>0</v>
      </c>
      <c r="CW25" s="17">
        <v>0</v>
      </c>
      <c r="CX25" s="83"/>
      <c r="CY25" s="17">
        <v>0</v>
      </c>
      <c r="CZ25" s="17">
        <v>0</v>
      </c>
      <c r="DA25" s="17">
        <v>0</v>
      </c>
      <c r="DB25" s="17">
        <v>0</v>
      </c>
      <c r="DC25" s="17">
        <v>0</v>
      </c>
      <c r="DD25" s="17">
        <v>0</v>
      </c>
      <c r="DE25" s="17">
        <v>0</v>
      </c>
      <c r="DF25" s="17">
        <v>0</v>
      </c>
      <c r="DG25" s="17">
        <v>0</v>
      </c>
      <c r="DH25" s="17">
        <v>0</v>
      </c>
      <c r="DI25" s="17">
        <v>0</v>
      </c>
      <c r="DJ25" s="17">
        <v>0</v>
      </c>
      <c r="DK25" s="17">
        <v>0</v>
      </c>
      <c r="DL25" s="83"/>
      <c r="DM25" s="17">
        <v>0</v>
      </c>
      <c r="DN25" s="17">
        <v>0</v>
      </c>
      <c r="DO25" s="17">
        <v>0</v>
      </c>
      <c r="DP25" s="17">
        <v>0</v>
      </c>
      <c r="DQ25" s="17">
        <v>0</v>
      </c>
      <c r="DR25" s="17">
        <v>0</v>
      </c>
      <c r="DS25" s="17">
        <v>0</v>
      </c>
      <c r="DT25" s="17">
        <v>0</v>
      </c>
      <c r="DU25" s="17">
        <v>0</v>
      </c>
      <c r="DV25" s="17">
        <v>0</v>
      </c>
      <c r="DW25" s="17">
        <v>0</v>
      </c>
      <c r="DX25" s="17">
        <v>0</v>
      </c>
      <c r="DY25" s="17">
        <v>0</v>
      </c>
    </row>
    <row r="26" spans="2:129" ht="15.75" x14ac:dyDescent="0.3">
      <c r="B26" s="40"/>
      <c r="C26" s="27" t="s">
        <v>19</v>
      </c>
      <c r="D26" s="4">
        <v>5</v>
      </c>
      <c r="E26" s="17">
        <v>1.4047499519999999E-3</v>
      </c>
      <c r="F26" s="17">
        <v>3.6535565969999999E-3</v>
      </c>
      <c r="G26" s="17">
        <v>8.7387717980000005E-3</v>
      </c>
      <c r="H26" s="17">
        <v>1.9211529567000001E-2</v>
      </c>
      <c r="I26" s="17">
        <v>3.7594718987000002E-2</v>
      </c>
      <c r="J26" s="17">
        <v>5.1751609614999999E-2</v>
      </c>
      <c r="K26" s="17">
        <v>5.2722561499000002E-2</v>
      </c>
      <c r="L26" s="17">
        <v>5.3222399354E-2</v>
      </c>
      <c r="M26" s="17">
        <v>5.3029374810000002E-2</v>
      </c>
      <c r="N26" s="17">
        <v>5.1806287580999998E-2</v>
      </c>
      <c r="O26" s="17">
        <v>4.9058125739000001E-2</v>
      </c>
      <c r="P26" s="17">
        <v>4.4120550422999998E-2</v>
      </c>
      <c r="Q26" s="17">
        <v>3.6049296757999998E-2</v>
      </c>
      <c r="R26" s="84"/>
      <c r="S26" s="17">
        <v>1.2955840789999999E-3</v>
      </c>
      <c r="T26" s="17">
        <v>3.3471593009999998E-3</v>
      </c>
      <c r="U26" s="17">
        <v>7.9711024880000005E-3</v>
      </c>
      <c r="V26" s="17">
        <v>1.7522155463000001E-2</v>
      </c>
      <c r="W26" s="17">
        <v>3.4427631625000003E-2</v>
      </c>
      <c r="X26" s="17">
        <v>4.4205802160000002E-2</v>
      </c>
      <c r="Y26" s="17">
        <v>4.5287116879999999E-2</v>
      </c>
      <c r="Z26" s="17">
        <v>4.5953644178999997E-2</v>
      </c>
      <c r="AA26" s="17">
        <v>4.6002199575E-2</v>
      </c>
      <c r="AB26" s="17">
        <v>4.5123880594E-2</v>
      </c>
      <c r="AC26" s="17">
        <v>4.2865644687999999E-2</v>
      </c>
      <c r="AD26" s="17">
        <v>3.8586508472999999E-2</v>
      </c>
      <c r="AE26" s="17">
        <v>3.1682382898000003E-2</v>
      </c>
      <c r="AF26" s="84"/>
      <c r="AG26" s="17">
        <v>1.144637934E-3</v>
      </c>
      <c r="AH26" s="17">
        <v>2.9481045679999999E-3</v>
      </c>
      <c r="AI26" s="17">
        <v>7.0109712440000003E-3</v>
      </c>
      <c r="AJ26" s="17">
        <v>1.5448275500000001E-2</v>
      </c>
      <c r="AK26" s="17">
        <v>3.0775276729E-2</v>
      </c>
      <c r="AL26" s="17">
        <v>3.9819060624000001E-2</v>
      </c>
      <c r="AM26" s="17">
        <v>4.0945039353999998E-2</v>
      </c>
      <c r="AN26" s="17">
        <v>4.1717345880999998E-2</v>
      </c>
      <c r="AO26" s="17">
        <v>4.1960713040999999E-2</v>
      </c>
      <c r="AP26" s="17">
        <v>4.1407373556999999E-2</v>
      </c>
      <c r="AQ26" s="17">
        <v>3.9676796888E-2</v>
      </c>
      <c r="AR26" s="17">
        <v>3.6193520144999998E-2</v>
      </c>
      <c r="AS26" s="17">
        <v>3.0494001921000002E-2</v>
      </c>
      <c r="AT26" s="84"/>
      <c r="AU26" s="17">
        <v>1.019880308E-3</v>
      </c>
      <c r="AV26" s="17">
        <v>2.6217761949999998E-3</v>
      </c>
      <c r="AW26" s="17">
        <v>6.2307276280000002E-3</v>
      </c>
      <c r="AX26" s="17">
        <v>1.3759484321E-2</v>
      </c>
      <c r="AY26" s="17">
        <v>2.7763697814999998E-2</v>
      </c>
      <c r="AZ26" s="17">
        <v>3.6788852525999997E-2</v>
      </c>
      <c r="BA26" s="17">
        <v>3.7934723774999998E-2</v>
      </c>
      <c r="BB26" s="17">
        <v>3.8776452661000001E-2</v>
      </c>
      <c r="BC26" s="17">
        <v>3.9162559189000003E-2</v>
      </c>
      <c r="BD26" s="17">
        <v>3.8862283225000002E-2</v>
      </c>
      <c r="BE26" s="17">
        <v>3.7529636009E-2</v>
      </c>
      <c r="BF26" s="17">
        <v>3.4706939010999999E-2</v>
      </c>
      <c r="BG26" s="17">
        <v>2.9947878819999999E-2</v>
      </c>
      <c r="BH26" s="84"/>
      <c r="BI26" s="17">
        <v>9.2016803500000004E-4</v>
      </c>
      <c r="BJ26" s="17">
        <v>2.3622661269999999E-3</v>
      </c>
      <c r="BK26" s="17">
        <v>5.6118380599999998E-3</v>
      </c>
      <c r="BL26" s="17">
        <v>1.2416044099E-2</v>
      </c>
      <c r="BM26" s="17">
        <v>2.5318877318000001E-2</v>
      </c>
      <c r="BN26" s="17">
        <v>3.4507874431999999E-2</v>
      </c>
      <c r="BO26" s="17">
        <v>3.5661651943999999E-2</v>
      </c>
      <c r="BP26" s="17">
        <v>3.6551097116999998E-2</v>
      </c>
      <c r="BQ26" s="17">
        <v>3.7043995454E-2</v>
      </c>
      <c r="BR26" s="17">
        <v>3.6938982618000001E-2</v>
      </c>
      <c r="BS26" s="17">
        <v>3.5931090385000003E-2</v>
      </c>
      <c r="BT26" s="17">
        <v>3.3670233517999998E-2</v>
      </c>
      <c r="BU26" s="17">
        <v>2.9584326922000002E-2</v>
      </c>
      <c r="BV26" s="84"/>
      <c r="BW26" s="17">
        <v>8.3955399899999996E-4</v>
      </c>
      <c r="BX26" s="17">
        <v>2.1531130169999998E-3</v>
      </c>
      <c r="BY26" s="17">
        <v>5.113765914E-3</v>
      </c>
      <c r="BZ26" s="17">
        <v>1.1332183896999999E-2</v>
      </c>
      <c r="CA26" s="17">
        <v>2.3309128121E-2</v>
      </c>
      <c r="CB26" s="17">
        <v>3.2699441248999997E-2</v>
      </c>
      <c r="CC26" s="17">
        <v>3.3854576373000003E-2</v>
      </c>
      <c r="CD26" s="17">
        <v>3.4778079843E-2</v>
      </c>
      <c r="CE26" s="17">
        <v>3.5352717053999998E-2</v>
      </c>
      <c r="CF26" s="17">
        <v>3.5398120254E-2</v>
      </c>
      <c r="CG26" s="17">
        <v>3.4664828209E-2</v>
      </c>
      <c r="CH26" s="17">
        <v>3.2818746278000001E-2</v>
      </c>
      <c r="CI26" s="17">
        <v>2.9287771521000001E-2</v>
      </c>
      <c r="CJ26" s="84"/>
      <c r="CK26" s="17">
        <v>7.7320518900000001E-4</v>
      </c>
      <c r="CL26" s="17">
        <v>1.9813490530000001E-3</v>
      </c>
      <c r="CM26" s="17">
        <v>4.7051289610000003E-3</v>
      </c>
      <c r="CN26" s="17">
        <v>1.0441166486000001E-2</v>
      </c>
      <c r="CO26" s="17">
        <v>2.1630876869999999E-2</v>
      </c>
      <c r="CP26" s="17">
        <v>3.1214911287000002E-2</v>
      </c>
      <c r="CQ26" s="17">
        <v>3.2367491537999997E-2</v>
      </c>
      <c r="CR26" s="17">
        <v>3.3315899071000001E-2</v>
      </c>
      <c r="CS26" s="17">
        <v>3.3955302330999998E-2</v>
      </c>
      <c r="CT26" s="17">
        <v>3.4123445103E-2</v>
      </c>
      <c r="CU26" s="17">
        <v>3.3601993011000003E-2</v>
      </c>
      <c r="CV26" s="17">
        <v>3.2081861341000002E-2</v>
      </c>
      <c r="CW26" s="17">
        <v>2.9021225729999999E-2</v>
      </c>
      <c r="CX26" s="84"/>
      <c r="CY26" s="17">
        <v>7.1764772200000001E-4</v>
      </c>
      <c r="CZ26" s="17">
        <v>1.83776258E-3</v>
      </c>
      <c r="DA26" s="17">
        <v>4.3637740059999999E-3</v>
      </c>
      <c r="DB26" s="17">
        <v>9.6956567929999994E-3</v>
      </c>
      <c r="DC26" s="17">
        <v>2.0208633092000002E-2</v>
      </c>
      <c r="DD26" s="17">
        <v>2.9965533440000001E-2</v>
      </c>
      <c r="DE26" s="17">
        <v>3.1112998433999998E-2</v>
      </c>
      <c r="DF26" s="17">
        <v>3.2079813309999997E-2</v>
      </c>
      <c r="DG26" s="17">
        <v>3.2770993912000002E-2</v>
      </c>
      <c r="DH26" s="17">
        <v>3.3042091038000002E-2</v>
      </c>
      <c r="DI26" s="17">
        <v>3.2682406684E-2</v>
      </c>
      <c r="DJ26" s="17">
        <v>3.1427387472000003E-2</v>
      </c>
      <c r="DK26" s="17">
        <v>2.8769839799999999E-2</v>
      </c>
      <c r="DL26" s="84"/>
      <c r="DM26" s="17">
        <v>6.7041182500000005E-4</v>
      </c>
      <c r="DN26" s="17">
        <v>1.7158467450000001E-3</v>
      </c>
      <c r="DO26" s="17">
        <v>4.0741028419999997E-3</v>
      </c>
      <c r="DP26" s="17">
        <v>9.0621941189999999E-3</v>
      </c>
      <c r="DQ26" s="17">
        <v>1.8987492331E-2</v>
      </c>
      <c r="DR26" s="17">
        <v>2.8894249978000001E-2</v>
      </c>
      <c r="DS26" s="17">
        <v>3.0034746838E-2</v>
      </c>
      <c r="DT26" s="17">
        <v>3.1015103799E-2</v>
      </c>
      <c r="DU26" s="17">
        <v>3.1748278328E-2</v>
      </c>
      <c r="DV26" s="17">
        <v>3.2100906744999998E-2</v>
      </c>
      <c r="DW26" s="17">
        <v>3.1870550897E-2</v>
      </c>
      <c r="DX26" s="17">
        <v>3.0836487371000001E-2</v>
      </c>
      <c r="DY26" s="17">
        <v>2.8526384459E-2</v>
      </c>
    </row>
    <row r="27" spans="2:129" ht="16.5" x14ac:dyDescent="0.3">
      <c r="B27" s="59" t="s">
        <v>9</v>
      </c>
      <c r="C27" s="28" t="s">
        <v>20</v>
      </c>
      <c r="D27" s="4">
        <v>6</v>
      </c>
      <c r="E27" s="17">
        <v>1.0942453540000001E-3</v>
      </c>
      <c r="F27" s="17">
        <v>2.8721105690000001E-3</v>
      </c>
      <c r="G27" s="17">
        <v>6.9251631629999996E-3</v>
      </c>
      <c r="H27" s="17">
        <v>1.5328320301E-2</v>
      </c>
      <c r="I27" s="17">
        <v>3.0113590557999999E-2</v>
      </c>
      <c r="J27" s="17">
        <v>4.1221805342999997E-2</v>
      </c>
      <c r="K27" s="17">
        <v>4.1679633807000002E-2</v>
      </c>
      <c r="L27" s="17">
        <v>4.1756072450999999E-2</v>
      </c>
      <c r="M27" s="17">
        <v>4.1274871496000003E-2</v>
      </c>
      <c r="N27" s="17">
        <v>3.9968167994999998E-2</v>
      </c>
      <c r="O27" s="17">
        <v>3.7444511750999998E-2</v>
      </c>
      <c r="P27" s="17">
        <v>3.3169231448999997E-2</v>
      </c>
      <c r="Q27" s="17">
        <v>2.6396913354999999E-2</v>
      </c>
      <c r="R27" s="84"/>
      <c r="S27" s="17">
        <v>1.048406967E-3</v>
      </c>
      <c r="T27" s="17">
        <v>2.7300461149999998E-3</v>
      </c>
      <c r="U27" s="17">
        <v>6.5469483339999999E-3</v>
      </c>
      <c r="V27" s="17">
        <v>1.4477027671E-2</v>
      </c>
      <c r="W27" s="17">
        <v>2.8533481699E-2</v>
      </c>
      <c r="X27" s="17">
        <v>3.6419295955E-2</v>
      </c>
      <c r="Y27" s="17">
        <v>3.7046989879999999E-2</v>
      </c>
      <c r="Z27" s="17">
        <v>3.7310097185000002E-2</v>
      </c>
      <c r="AA27" s="17">
        <v>3.7033723731000001E-2</v>
      </c>
      <c r="AB27" s="17">
        <v>3.5953152921999999E-2</v>
      </c>
      <c r="AC27" s="17">
        <v>3.3682674209999999E-2</v>
      </c>
      <c r="AD27" s="17">
        <v>2.9678734485E-2</v>
      </c>
      <c r="AE27" s="17">
        <v>2.3364604048999999E-2</v>
      </c>
      <c r="AF27" s="84"/>
      <c r="AG27" s="17">
        <v>9.4363543900000005E-4</v>
      </c>
      <c r="AH27" s="17">
        <v>2.4481337200000001E-3</v>
      </c>
      <c r="AI27" s="17">
        <v>5.8595562850000003E-3</v>
      </c>
      <c r="AJ27" s="17">
        <v>1.298278147E-2</v>
      </c>
      <c r="AK27" s="17">
        <v>2.5944823971000001E-2</v>
      </c>
      <c r="AL27" s="17">
        <v>3.3381513185000003E-2</v>
      </c>
      <c r="AM27" s="17">
        <v>3.4089686195000003E-2</v>
      </c>
      <c r="AN27" s="17">
        <v>3.4470032253999999E-2</v>
      </c>
      <c r="AO27" s="17">
        <v>3.4363609874000001E-2</v>
      </c>
      <c r="AP27" s="17">
        <v>3.3529512885000001E-2</v>
      </c>
      <c r="AQ27" s="17">
        <v>3.1625044023000003E-2</v>
      </c>
      <c r="AR27" s="17">
        <v>2.8143751607999999E-2</v>
      </c>
      <c r="AS27" s="17">
        <v>2.2607304767999999E-2</v>
      </c>
      <c r="AT27" s="84"/>
      <c r="AU27" s="17">
        <v>8.50802218E-4</v>
      </c>
      <c r="AV27" s="17">
        <v>2.202178844E-3</v>
      </c>
      <c r="AW27" s="17">
        <v>5.265487143E-3</v>
      </c>
      <c r="AX27" s="17">
        <v>1.1689511866999999E-2</v>
      </c>
      <c r="AY27" s="17">
        <v>2.3664135002999999E-2</v>
      </c>
      <c r="AZ27" s="17">
        <v>3.1195044759999999E-2</v>
      </c>
      <c r="BA27" s="17">
        <v>3.1949235196999999E-2</v>
      </c>
      <c r="BB27" s="17">
        <v>3.2409243380000001E-2</v>
      </c>
      <c r="BC27" s="17">
        <v>3.2431728441999999E-2</v>
      </c>
      <c r="BD27" s="17">
        <v>3.1800227181999999E-2</v>
      </c>
      <c r="BE27" s="17">
        <v>3.0195050239000001E-2</v>
      </c>
      <c r="BF27" s="17">
        <v>2.7187446720000001E-2</v>
      </c>
      <c r="BG27" s="17">
        <v>2.2320307798E-2</v>
      </c>
      <c r="BH27" s="84"/>
      <c r="BI27" s="17">
        <v>7.7418378400000002E-4</v>
      </c>
      <c r="BJ27" s="17">
        <v>2.000563075E-3</v>
      </c>
      <c r="BK27" s="17">
        <v>4.7803566700000003E-3</v>
      </c>
      <c r="BL27" s="17">
        <v>1.0630534826E-2</v>
      </c>
      <c r="BM27" s="17">
        <v>2.1751629979999999E-2</v>
      </c>
      <c r="BN27" s="17">
        <v>2.9505844667E-2</v>
      </c>
      <c r="BO27" s="17">
        <v>3.0288590983000001E-2</v>
      </c>
      <c r="BP27" s="17">
        <v>3.0805882555999999E-2</v>
      </c>
      <c r="BQ27" s="17">
        <v>3.0927805910000002E-2</v>
      </c>
      <c r="BR27" s="17">
        <v>3.0458503615999999E-2</v>
      </c>
      <c r="BS27" s="17">
        <v>2.9106715355999999E-2</v>
      </c>
      <c r="BT27" s="17">
        <v>2.6520239747000001E-2</v>
      </c>
      <c r="BU27" s="17">
        <v>2.2158413381999999E-2</v>
      </c>
      <c r="BV27" s="84"/>
      <c r="BW27" s="17">
        <v>7.1100838200000005E-4</v>
      </c>
      <c r="BX27" s="17">
        <v>1.8350023260000001E-3</v>
      </c>
      <c r="BY27" s="17">
        <v>4.3828364420000002E-3</v>
      </c>
      <c r="BZ27" s="17">
        <v>9.7607580279999995E-3</v>
      </c>
      <c r="CA27" s="17">
        <v>2.0147298272E-2</v>
      </c>
      <c r="CB27" s="17">
        <v>2.8141626978E-2</v>
      </c>
      <c r="CC27" s="17">
        <v>2.8942801505999999E-2</v>
      </c>
      <c r="CD27" s="17">
        <v>2.9503062414000001E-2</v>
      </c>
      <c r="CE27" s="17">
        <v>2.9703327336E-2</v>
      </c>
      <c r="CF27" s="17">
        <v>2.9363049134999999E-2</v>
      </c>
      <c r="CG27" s="17">
        <v>2.8230848171000002E-2</v>
      </c>
      <c r="CH27" s="17">
        <v>2.5968348855E-2</v>
      </c>
      <c r="CI27" s="17">
        <v>2.2034081333999998E-2</v>
      </c>
      <c r="CJ27" s="84"/>
      <c r="CK27" s="17">
        <v>6.5829075399999998E-4</v>
      </c>
      <c r="CL27" s="17">
        <v>1.697241038E-3</v>
      </c>
      <c r="CM27" s="17">
        <v>4.0525402429999998E-3</v>
      </c>
      <c r="CN27" s="17">
        <v>9.0367002419999998E-3</v>
      </c>
      <c r="CO27" s="17">
        <v>1.8788429711000001E-2</v>
      </c>
      <c r="CP27" s="17">
        <v>2.7005921897000001E-2</v>
      </c>
      <c r="CQ27" s="17">
        <v>2.7819080459000001E-2</v>
      </c>
      <c r="CR27" s="17">
        <v>2.8412532314999999E-2</v>
      </c>
      <c r="CS27" s="17">
        <v>2.8676382191999999E-2</v>
      </c>
      <c r="CT27" s="17">
        <v>2.8443536503000001E-2</v>
      </c>
      <c r="CU27" s="17">
        <v>2.7486121249999999E-2</v>
      </c>
      <c r="CV27" s="17">
        <v>2.5485123660000001E-2</v>
      </c>
      <c r="CW27" s="17">
        <v>2.1920384593000001E-2</v>
      </c>
      <c r="CX27" s="84"/>
      <c r="CY27" s="17">
        <v>6.1368541399999996E-4</v>
      </c>
      <c r="CZ27" s="17">
        <v>1.5809290789999999E-3</v>
      </c>
      <c r="DA27" s="17">
        <v>3.7739684489999999E-3</v>
      </c>
      <c r="DB27" s="17">
        <v>8.4251060340000006E-3</v>
      </c>
      <c r="DC27" s="17">
        <v>1.7624492451999998E-2</v>
      </c>
      <c r="DD27" s="17">
        <v>2.6039405028E-2</v>
      </c>
      <c r="DE27" s="17">
        <v>2.6860111813999998E-2</v>
      </c>
      <c r="DF27" s="17">
        <v>2.7479689025E-2</v>
      </c>
      <c r="DG27" s="17">
        <v>2.7795666669000001E-2</v>
      </c>
      <c r="DH27" s="17">
        <v>2.7654377963E-2</v>
      </c>
      <c r="DI27" s="17">
        <v>2.6834374279000001E-2</v>
      </c>
      <c r="DJ27" s="17">
        <v>2.5050340027999999E-2</v>
      </c>
      <c r="DK27" s="17">
        <v>2.1807496510999998E-2</v>
      </c>
      <c r="DL27" s="84"/>
      <c r="DM27" s="17">
        <v>5.7544637599999998E-4</v>
      </c>
      <c r="DN27" s="17">
        <v>1.481388103E-3</v>
      </c>
      <c r="DO27" s="17">
        <v>3.5357647629999998E-3</v>
      </c>
      <c r="DP27" s="17">
        <v>7.9015000009999992E-3</v>
      </c>
      <c r="DQ27" s="17">
        <v>1.6616700578999999E-2</v>
      </c>
      <c r="DR27" s="17">
        <v>2.5203067837E-2</v>
      </c>
      <c r="DS27" s="17">
        <v>2.6028038848E-2</v>
      </c>
      <c r="DT27" s="17">
        <v>2.6668372759000001E-2</v>
      </c>
      <c r="DU27" s="17">
        <v>2.7027662205999999E-2</v>
      </c>
      <c r="DV27" s="17">
        <v>2.6960821151999999E-2</v>
      </c>
      <c r="DW27" s="17">
        <v>2.6253007844E-2</v>
      </c>
      <c r="DX27" s="17">
        <v>2.4652702998000001E-2</v>
      </c>
      <c r="DY27" s="17">
        <v>2.1691307298999998E-2</v>
      </c>
    </row>
    <row r="28" spans="2:129" ht="15.75" x14ac:dyDescent="0.3">
      <c r="B28" s="40"/>
      <c r="C28" s="28" t="s">
        <v>21</v>
      </c>
      <c r="D28" s="4">
        <v>7</v>
      </c>
      <c r="E28" s="17">
        <v>8.5318577399999995E-4</v>
      </c>
      <c r="F28" s="17">
        <v>2.2598838190000001E-3</v>
      </c>
      <c r="G28" s="17">
        <v>5.4928476669999999E-3</v>
      </c>
      <c r="H28" s="17">
        <v>1.2240687498999999E-2</v>
      </c>
      <c r="I28" s="17">
        <v>2.4141642389E-2</v>
      </c>
      <c r="J28" s="17">
        <v>3.2866439689E-2</v>
      </c>
      <c r="K28" s="17">
        <v>3.2999851912999999E-2</v>
      </c>
      <c r="L28" s="17">
        <v>3.2840358366000001E-2</v>
      </c>
      <c r="M28" s="17">
        <v>3.2254359505000003E-2</v>
      </c>
      <c r="N28" s="17">
        <v>3.1038151486999999E-2</v>
      </c>
      <c r="O28" s="17">
        <v>2.8894414792999999E-2</v>
      </c>
      <c r="P28" s="17">
        <v>2.5409510520000001E-2</v>
      </c>
      <c r="Q28" s="17">
        <v>2.0015553274000002E-2</v>
      </c>
      <c r="R28" s="84"/>
      <c r="S28" s="17">
        <v>8.49260383E-4</v>
      </c>
      <c r="T28" s="17">
        <v>2.228958781E-3</v>
      </c>
      <c r="U28" s="17">
        <v>5.382581101E-3</v>
      </c>
      <c r="V28" s="17">
        <v>1.1972836995E-2</v>
      </c>
      <c r="W28" s="17">
        <v>2.3671461030999999E-2</v>
      </c>
      <c r="X28" s="17">
        <v>3.0043101611E-2</v>
      </c>
      <c r="Y28" s="17">
        <v>3.0371589037000001E-2</v>
      </c>
      <c r="Z28" s="17">
        <v>3.0402022240999999E-2</v>
      </c>
      <c r="AA28" s="17">
        <v>2.9994294335000001E-2</v>
      </c>
      <c r="AB28" s="17">
        <v>2.8936093384000001E-2</v>
      </c>
      <c r="AC28" s="17">
        <v>2.6918564847999999E-2</v>
      </c>
      <c r="AD28" s="17">
        <v>2.350653779E-2</v>
      </c>
      <c r="AE28" s="17">
        <v>1.8195017115E-2</v>
      </c>
      <c r="AF28" s="84"/>
      <c r="AG28" s="17">
        <v>7.7879536700000004E-4</v>
      </c>
      <c r="AH28" s="17">
        <v>2.035196321E-3</v>
      </c>
      <c r="AI28" s="17">
        <v>4.9025966580000004E-3</v>
      </c>
      <c r="AJ28" s="17">
        <v>1.0922638085E-2</v>
      </c>
      <c r="AK28" s="17">
        <v>2.1896347691E-2</v>
      </c>
      <c r="AL28" s="17">
        <v>2.8026351062999999E-2</v>
      </c>
      <c r="AM28" s="17">
        <v>2.8454186058E-2</v>
      </c>
      <c r="AN28" s="17">
        <v>2.8604584222999999E-2</v>
      </c>
      <c r="AO28" s="17">
        <v>2.8346162639999999E-2</v>
      </c>
      <c r="AP28" s="17">
        <v>2.7479893793000001E-2</v>
      </c>
      <c r="AQ28" s="17">
        <v>2.5721388155E-2</v>
      </c>
      <c r="AR28" s="17">
        <v>2.2655843918000001E-2</v>
      </c>
      <c r="AS28" s="17">
        <v>1.7847906468999999E-2</v>
      </c>
      <c r="AT28" s="84"/>
      <c r="AU28" s="17">
        <v>7.1059878500000001E-4</v>
      </c>
      <c r="AV28" s="17">
        <v>1.8519337939999999E-3</v>
      </c>
      <c r="AW28" s="17">
        <v>4.4550541949999996E-3</v>
      </c>
      <c r="AX28" s="17">
        <v>9.9426992419999992E-3</v>
      </c>
      <c r="AY28" s="17">
        <v>2.0193840947999999E-2</v>
      </c>
      <c r="AZ28" s="17">
        <v>2.6494635666000001E-2</v>
      </c>
      <c r="BA28" s="17">
        <v>2.6983416914E-2</v>
      </c>
      <c r="BB28" s="17">
        <v>2.7216939977999999E-2</v>
      </c>
      <c r="BC28" s="17">
        <v>2.7073945001999999E-2</v>
      </c>
      <c r="BD28" s="17">
        <v>2.6371384336999999E-2</v>
      </c>
      <c r="BE28" s="17">
        <v>2.4840480125000002E-2</v>
      </c>
      <c r="BF28" s="17">
        <v>2.2116203742999999E-2</v>
      </c>
      <c r="BG28" s="17">
        <v>1.7787491887999999E-2</v>
      </c>
      <c r="BH28" s="84"/>
      <c r="BI28" s="17">
        <v>6.5218053499999996E-4</v>
      </c>
      <c r="BJ28" s="17">
        <v>1.69638781E-3</v>
      </c>
      <c r="BK28" s="17">
        <v>4.077238863E-3</v>
      </c>
      <c r="BL28" s="17">
        <v>9.1133548249999995E-3</v>
      </c>
      <c r="BM28" s="17">
        <v>1.8710777176999999E-2</v>
      </c>
      <c r="BN28" s="17">
        <v>2.5272184579E-2</v>
      </c>
      <c r="BO28" s="17">
        <v>2.5801849520999998E-2</v>
      </c>
      <c r="BP28" s="17">
        <v>2.6096484324999999E-2</v>
      </c>
      <c r="BQ28" s="17">
        <v>2.6044090286E-2</v>
      </c>
      <c r="BR28" s="17">
        <v>2.5475942899000001E-2</v>
      </c>
      <c r="BS28" s="17">
        <v>2.4142788336999999E-2</v>
      </c>
      <c r="BT28" s="17">
        <v>2.1733116701000001E-2</v>
      </c>
      <c r="BU28" s="17">
        <v>1.7784823402000001E-2</v>
      </c>
      <c r="BV28" s="84"/>
      <c r="BW28" s="17">
        <v>6.0294183599999998E-4</v>
      </c>
      <c r="BX28" s="17">
        <v>1.565981263E-3</v>
      </c>
      <c r="BY28" s="17">
        <v>3.7614327459999999E-3</v>
      </c>
      <c r="BZ28" s="17">
        <v>8.4185838160000005E-3</v>
      </c>
      <c r="CA28" s="17">
        <v>1.7437896299999998E-2</v>
      </c>
      <c r="CB28" s="17">
        <v>2.4262473021999999E-2</v>
      </c>
      <c r="CC28" s="17">
        <v>2.4821046986E-2</v>
      </c>
      <c r="CD28" s="17">
        <v>2.5162557602000001E-2</v>
      </c>
      <c r="CE28" s="17">
        <v>2.5182731728E-2</v>
      </c>
      <c r="CF28" s="17">
        <v>2.4723912893000001E-2</v>
      </c>
      <c r="CG28" s="17">
        <v>2.3564953140999999E-2</v>
      </c>
      <c r="CH28" s="17">
        <v>2.1406503726999999E-2</v>
      </c>
      <c r="CI28" s="17">
        <v>1.7785938832000001E-2</v>
      </c>
      <c r="CJ28" s="84"/>
      <c r="CK28" s="17">
        <v>5.6123008999999998E-4</v>
      </c>
      <c r="CL28" s="17">
        <v>1.4559098409999999E-3</v>
      </c>
      <c r="CM28" s="17">
        <v>3.4954019099999998E-3</v>
      </c>
      <c r="CN28" s="17">
        <v>7.8322731330000006E-3</v>
      </c>
      <c r="CO28" s="17">
        <v>1.6342712254E-2</v>
      </c>
      <c r="CP28" s="17">
        <v>2.3407676988E-2</v>
      </c>
      <c r="CQ28" s="17">
        <v>2.3987342950000001E-2</v>
      </c>
      <c r="CR28" s="17">
        <v>2.4365895022000001E-2</v>
      </c>
      <c r="CS28" s="17">
        <v>2.4445736393E-2</v>
      </c>
      <c r="CT28" s="17">
        <v>2.4079051341999998E-2</v>
      </c>
      <c r="CU28" s="17">
        <v>2.3062223404999999E-2</v>
      </c>
      <c r="CV28" s="17">
        <v>2.1110878087000001E-2</v>
      </c>
      <c r="CW28" s="17">
        <v>1.7777211838999999E-2</v>
      </c>
      <c r="CX28" s="84"/>
      <c r="CY28" s="17">
        <v>5.2553812000000004E-4</v>
      </c>
      <c r="CZ28" s="17">
        <v>1.3619778710000001E-3</v>
      </c>
      <c r="DA28" s="17">
        <v>3.2687105219999998E-3</v>
      </c>
      <c r="DB28" s="17">
        <v>7.3319561979999998E-3</v>
      </c>
      <c r="DC28" s="17">
        <v>1.5393661653000001E-2</v>
      </c>
      <c r="DD28" s="17">
        <v>2.2670604816999999E-2</v>
      </c>
      <c r="DE28" s="17">
        <v>2.3265879225000001E-2</v>
      </c>
      <c r="DF28" s="17">
        <v>2.3674295950999999E-2</v>
      </c>
      <c r="DG28" s="17">
        <v>2.3803719314000001E-2</v>
      </c>
      <c r="DH28" s="17">
        <v>2.3516248855000001E-2</v>
      </c>
      <c r="DI28" s="17">
        <v>2.2613616954999999E-2</v>
      </c>
      <c r="DJ28" s="17">
        <v>2.0836536244E-2</v>
      </c>
      <c r="DK28" s="17">
        <v>1.7755479535999999E-2</v>
      </c>
      <c r="DL28" s="84"/>
      <c r="DM28" s="17">
        <v>4.9466837100000001E-4</v>
      </c>
      <c r="DN28" s="17">
        <v>1.280909441E-3</v>
      </c>
      <c r="DO28" s="17">
        <v>3.0732882239999999E-3</v>
      </c>
      <c r="DP28" s="17">
        <v>6.9001637159999997E-3</v>
      </c>
      <c r="DQ28" s="17">
        <v>1.4564444189999999E-2</v>
      </c>
      <c r="DR28" s="17">
        <v>2.2025987335999999E-2</v>
      </c>
      <c r="DS28" s="17">
        <v>2.2632773262999999E-2</v>
      </c>
      <c r="DT28" s="17">
        <v>2.3065559624E-2</v>
      </c>
      <c r="DU28" s="17">
        <v>2.3236693329E-2</v>
      </c>
      <c r="DV28" s="17">
        <v>2.3014748638000002E-2</v>
      </c>
      <c r="DW28" s="17">
        <v>2.2206622809000001E-2</v>
      </c>
      <c r="DX28" s="17">
        <v>2.0578636824000001E-2</v>
      </c>
      <c r="DY28" s="17">
        <v>1.7720532591999998E-2</v>
      </c>
    </row>
    <row r="29" spans="2:129" ht="16.5" x14ac:dyDescent="0.3">
      <c r="B29" s="59" t="s">
        <v>43</v>
      </c>
      <c r="C29" s="28" t="s">
        <v>23</v>
      </c>
      <c r="D29" s="4">
        <v>8</v>
      </c>
      <c r="E29" s="17">
        <v>6.6566332500000004E-4</v>
      </c>
      <c r="F29" s="17">
        <v>1.7792547050000001E-3</v>
      </c>
      <c r="G29" s="17">
        <v>4.3593231649999998E-3</v>
      </c>
      <c r="H29" s="17">
        <v>9.7804550490000006E-3</v>
      </c>
      <c r="I29" s="17">
        <v>1.9363950562E-2</v>
      </c>
      <c r="J29" s="17">
        <v>2.6217871310000002E-2</v>
      </c>
      <c r="K29" s="17">
        <v>2.6145283468000002E-2</v>
      </c>
      <c r="L29" s="17">
        <v>2.5853153784000001E-2</v>
      </c>
      <c r="M29" s="17">
        <v>2.5241513962999999E-2</v>
      </c>
      <c r="N29" s="17">
        <v>2.4157269624E-2</v>
      </c>
      <c r="O29" s="17">
        <v>2.2377051827000002E-2</v>
      </c>
      <c r="P29" s="17">
        <v>1.9584032945999998E-2</v>
      </c>
      <c r="Q29" s="17">
        <v>1.534949006E-2</v>
      </c>
      <c r="R29" s="84"/>
      <c r="S29" s="17">
        <v>6.8838042799999996E-4</v>
      </c>
      <c r="T29" s="17">
        <v>1.8209478030000001E-3</v>
      </c>
      <c r="U29" s="17">
        <v>4.427860217E-3</v>
      </c>
      <c r="V29" s="17">
        <v>9.9073067260000008E-3</v>
      </c>
      <c r="W29" s="17">
        <v>1.9648053230999999E-2</v>
      </c>
      <c r="X29" s="17">
        <v>2.4798027162999999E-2</v>
      </c>
      <c r="Y29" s="17">
        <v>2.4921192764E-2</v>
      </c>
      <c r="Z29" s="17">
        <v>2.4807229305000001E-2</v>
      </c>
      <c r="AA29" s="17">
        <v>2.4346244515000001E-2</v>
      </c>
      <c r="AB29" s="17">
        <v>2.3371175189999999E-2</v>
      </c>
      <c r="AC29" s="17">
        <v>2.1638966977999999E-2</v>
      </c>
      <c r="AD29" s="17">
        <v>1.8806793621999999E-2</v>
      </c>
      <c r="AE29" s="17">
        <v>1.4442705889999999E-2</v>
      </c>
      <c r="AF29" s="84"/>
      <c r="AG29" s="17">
        <v>6.4317275400000004E-4</v>
      </c>
      <c r="AH29" s="17">
        <v>1.692975422E-3</v>
      </c>
      <c r="AI29" s="17">
        <v>4.1044019649999998E-3</v>
      </c>
      <c r="AJ29" s="17">
        <v>9.1947424970000007E-3</v>
      </c>
      <c r="AK29" s="17">
        <v>1.8489726440999998E-2</v>
      </c>
      <c r="AL29" s="17">
        <v>2.3545946540000001E-2</v>
      </c>
      <c r="AM29" s="17">
        <v>2.3774977345999999E-2</v>
      </c>
      <c r="AN29" s="17">
        <v>2.3776588819000001E-2</v>
      </c>
      <c r="AO29" s="17">
        <v>2.3445136394000001E-2</v>
      </c>
      <c r="AP29" s="17">
        <v>2.262024055E-2</v>
      </c>
      <c r="AQ29" s="17">
        <v>2.1071303703000002E-2</v>
      </c>
      <c r="AR29" s="17">
        <v>1.8465576954000001E-2</v>
      </c>
      <c r="AS29" s="17">
        <v>1.441970016E-2</v>
      </c>
      <c r="AT29" s="84"/>
      <c r="AU29" s="17">
        <v>5.9390481200000003E-4</v>
      </c>
      <c r="AV29" s="17">
        <v>1.5584180789999999E-3</v>
      </c>
      <c r="AW29" s="17">
        <v>3.7717501409999998E-3</v>
      </c>
      <c r="AX29" s="17">
        <v>8.4620996389999995E-3</v>
      </c>
      <c r="AY29" s="17">
        <v>1.7242494875999999E-2</v>
      </c>
      <c r="AZ29" s="17">
        <v>2.2518620744999999E-2</v>
      </c>
      <c r="BA29" s="17">
        <v>2.2815552664999999E-2</v>
      </c>
      <c r="BB29" s="17">
        <v>2.2898986172000001E-2</v>
      </c>
      <c r="BC29" s="17">
        <v>2.2669712054999999E-2</v>
      </c>
      <c r="BD29" s="17">
        <v>2.1977564974999999E-2</v>
      </c>
      <c r="BE29" s="17">
        <v>2.0602676422000001E-2</v>
      </c>
      <c r="BF29" s="17">
        <v>1.8242482984999999E-2</v>
      </c>
      <c r="BG29" s="17">
        <v>1.4539394579E-2</v>
      </c>
      <c r="BH29" s="84"/>
      <c r="BI29" s="17">
        <v>5.4979413700000004E-4</v>
      </c>
      <c r="BJ29" s="17">
        <v>1.439450294E-3</v>
      </c>
      <c r="BK29" s="17">
        <v>3.479854883E-3</v>
      </c>
      <c r="BL29" s="17">
        <v>7.8177418050000003E-3</v>
      </c>
      <c r="BM29" s="17">
        <v>1.6104949316000001E-2</v>
      </c>
      <c r="BN29" s="17">
        <v>2.1662400259999999E-2</v>
      </c>
      <c r="BO29" s="17">
        <v>2.2006772171999998E-2</v>
      </c>
      <c r="BP29" s="17">
        <v>2.2151509611E-2</v>
      </c>
      <c r="BQ29" s="17">
        <v>2.2003734151000001E-2</v>
      </c>
      <c r="BR29" s="17">
        <v>2.1423146853000001E-2</v>
      </c>
      <c r="BS29" s="17">
        <v>2.0203132217E-2</v>
      </c>
      <c r="BT29" s="17">
        <v>1.8077579409999999E-2</v>
      </c>
      <c r="BU29" s="17">
        <v>1.4662351406E-2</v>
      </c>
      <c r="BV29" s="84"/>
      <c r="BW29" s="17">
        <v>5.1167772600000001E-4</v>
      </c>
      <c r="BX29" s="17">
        <v>1.3373589029999999E-3</v>
      </c>
      <c r="BY29" s="17">
        <v>3.2303821570000002E-3</v>
      </c>
      <c r="BZ29" s="17">
        <v>7.2658780819999996E-3</v>
      </c>
      <c r="CA29" s="17">
        <v>1.5102637609E-2</v>
      </c>
      <c r="CB29" s="17">
        <v>2.0934577975999999E-2</v>
      </c>
      <c r="CC29" s="17">
        <v>2.1313877610999999E-2</v>
      </c>
      <c r="CD29" s="17">
        <v>2.1506444446999999E-2</v>
      </c>
      <c r="CE29" s="17">
        <v>2.1424883334E-2</v>
      </c>
      <c r="CF29" s="17">
        <v>2.0936889574000001E-2</v>
      </c>
      <c r="CG29" s="17">
        <v>1.9855217295000002E-2</v>
      </c>
      <c r="CH29" s="17">
        <v>1.7924661750000001E-2</v>
      </c>
      <c r="CI29" s="17">
        <v>1.4761484141E-2</v>
      </c>
      <c r="CJ29" s="84"/>
      <c r="CK29" s="17">
        <v>4.7884625600000001E-4</v>
      </c>
      <c r="CL29" s="17">
        <v>1.2498254700000001E-3</v>
      </c>
      <c r="CM29" s="17">
        <v>3.017049975E-3</v>
      </c>
      <c r="CN29" s="17">
        <v>6.7931715629999997E-3</v>
      </c>
      <c r="CO29" s="17">
        <v>1.4225003979000001E-2</v>
      </c>
      <c r="CP29" s="17">
        <v>2.0305454891999999E-2</v>
      </c>
      <c r="CQ29" s="17">
        <v>2.0711351961000001E-2</v>
      </c>
      <c r="CR29" s="17">
        <v>2.0942321565000001E-2</v>
      </c>
      <c r="CS29" s="17">
        <v>2.0915791908000001E-2</v>
      </c>
      <c r="CT29" s="17">
        <v>2.0506628716000001E-2</v>
      </c>
      <c r="CU29" s="17">
        <v>1.9540591762000001E-2</v>
      </c>
      <c r="CV29" s="17">
        <v>1.7774196403999999E-2</v>
      </c>
      <c r="CW29" s="17">
        <v>1.4834053991999999E-2</v>
      </c>
      <c r="CX29" s="84"/>
      <c r="CY29" s="17">
        <v>4.5040765399999999E-4</v>
      </c>
      <c r="CZ29" s="17">
        <v>1.1742583850000001E-3</v>
      </c>
      <c r="DA29" s="17">
        <v>2.8332365279999999E-3</v>
      </c>
      <c r="DB29" s="17">
        <v>6.3853380799999996E-3</v>
      </c>
      <c r="DC29" s="17">
        <v>1.3454710175000001E-2</v>
      </c>
      <c r="DD29" s="17">
        <v>1.9754237216999999E-2</v>
      </c>
      <c r="DE29" s="17">
        <v>2.0180802157000001E-2</v>
      </c>
      <c r="DF29" s="17">
        <v>2.0443223930000001E-2</v>
      </c>
      <c r="DG29" s="17">
        <v>2.0462920979000002E-2</v>
      </c>
      <c r="DH29" s="17">
        <v>2.0122016900000001E-2</v>
      </c>
      <c r="DI29" s="17">
        <v>1.9250845964999999E-2</v>
      </c>
      <c r="DJ29" s="17">
        <v>1.7624408711999998E-2</v>
      </c>
      <c r="DK29" s="17">
        <v>1.4882411765000001E-2</v>
      </c>
      <c r="DL29" s="84"/>
      <c r="DM29" s="17">
        <v>4.2557615700000002E-4</v>
      </c>
      <c r="DN29" s="17">
        <v>1.108448529E-3</v>
      </c>
      <c r="DO29" s="17">
        <v>2.6733972719999999E-3</v>
      </c>
      <c r="DP29" s="17">
        <v>6.0303293849999998E-3</v>
      </c>
      <c r="DQ29" s="17">
        <v>1.2775031429E-2</v>
      </c>
      <c r="DR29" s="17">
        <v>1.9265978648999999E-2</v>
      </c>
      <c r="DS29" s="17">
        <v>1.9708742221000001E-2</v>
      </c>
      <c r="DT29" s="17">
        <v>1.999725171E-2</v>
      </c>
      <c r="DU29" s="17">
        <v>2.0056210594E-2</v>
      </c>
      <c r="DV29" s="17">
        <v>1.9772615233000002E-2</v>
      </c>
      <c r="DW29" s="17">
        <v>1.8980914824000002E-2</v>
      </c>
      <c r="DX29" s="17">
        <v>1.7475308698999999E-2</v>
      </c>
      <c r="DY29" s="17">
        <v>1.4909585551E-2</v>
      </c>
    </row>
    <row r="30" spans="2:129" ht="15.75" x14ac:dyDescent="0.3">
      <c r="B30" s="40"/>
      <c r="C30" s="28" t="s">
        <v>24</v>
      </c>
      <c r="D30" s="4">
        <v>9</v>
      </c>
      <c r="E30" s="17">
        <v>5.1962369600000002E-4</v>
      </c>
      <c r="F30" s="17">
        <v>1.401523276E-3</v>
      </c>
      <c r="G30" s="17">
        <v>3.461301633E-3</v>
      </c>
      <c r="H30" s="17">
        <v>7.8180839020000007E-3</v>
      </c>
      <c r="I30" s="17">
        <v>1.5537771097000001E-2</v>
      </c>
      <c r="J30" s="17">
        <v>2.0921263858999999E-2</v>
      </c>
      <c r="K30" s="17">
        <v>2.0722402412000001E-2</v>
      </c>
      <c r="L30" s="17">
        <v>2.0361858859E-2</v>
      </c>
      <c r="M30" s="17">
        <v>1.9765010563E-2</v>
      </c>
      <c r="N30" s="17">
        <v>1.8817089711999999E-2</v>
      </c>
      <c r="O30" s="17">
        <v>1.7350725426E-2</v>
      </c>
      <c r="P30" s="17">
        <v>1.5123738181000001E-2</v>
      </c>
      <c r="Q30" s="17">
        <v>1.1813112411E-2</v>
      </c>
      <c r="R30" s="84"/>
      <c r="S30" s="17">
        <v>5.5823408200000001E-4</v>
      </c>
      <c r="T30" s="17">
        <v>1.4882672400000001E-3</v>
      </c>
      <c r="U30" s="17">
        <v>3.6439679279999999E-3</v>
      </c>
      <c r="V30" s="17">
        <v>8.2012725650000007E-3</v>
      </c>
      <c r="W30" s="17">
        <v>1.6314047628000001E-2</v>
      </c>
      <c r="X30" s="17">
        <v>2.047558838E-2</v>
      </c>
      <c r="Y30" s="17">
        <v>2.0457732172E-2</v>
      </c>
      <c r="Z30" s="17">
        <v>2.0253890819999999E-2</v>
      </c>
      <c r="AA30" s="17">
        <v>1.9778401093000001E-2</v>
      </c>
      <c r="AB30" s="17">
        <v>1.8900526942E-2</v>
      </c>
      <c r="AC30" s="17">
        <v>1.7429941603000002E-2</v>
      </c>
      <c r="AD30" s="17">
        <v>1.5097827814999999E-2</v>
      </c>
      <c r="AE30" s="17">
        <v>1.1537672479E-2</v>
      </c>
      <c r="AF30" s="84"/>
      <c r="AG30" s="17">
        <v>5.3140652299999997E-4</v>
      </c>
      <c r="AH30" s="17">
        <v>1.4088935759999999E-3</v>
      </c>
      <c r="AI30" s="17">
        <v>3.4375294629999998E-3</v>
      </c>
      <c r="AJ30" s="17">
        <v>7.7430946339999999E-3</v>
      </c>
      <c r="AK30" s="17">
        <v>1.5618348115E-2</v>
      </c>
      <c r="AL30" s="17">
        <v>1.9788771143000001E-2</v>
      </c>
      <c r="AM30" s="17">
        <v>1.9874763810000001E-2</v>
      </c>
      <c r="AN30" s="17">
        <v>1.9777058640000001E-2</v>
      </c>
      <c r="AO30" s="17">
        <v>1.9411441892999998E-2</v>
      </c>
      <c r="AP30" s="17">
        <v>1.8649663915E-2</v>
      </c>
      <c r="AQ30" s="17">
        <v>1.7306005584E-2</v>
      </c>
      <c r="AR30" s="17">
        <v>1.5115269557999999E-2</v>
      </c>
      <c r="AS30" s="17">
        <v>1.174358683E-2</v>
      </c>
      <c r="AT30" s="84"/>
      <c r="AU30" s="17">
        <v>4.9659715700000001E-4</v>
      </c>
      <c r="AV30" s="17">
        <v>1.311976495E-3</v>
      </c>
      <c r="AW30" s="17">
        <v>3.1945241849999999E-3</v>
      </c>
      <c r="AX30" s="17">
        <v>7.2046957329999998E-3</v>
      </c>
      <c r="AY30" s="17">
        <v>1.4727513693999999E-2</v>
      </c>
      <c r="AZ30" s="17">
        <v>1.9146298533000001E-2</v>
      </c>
      <c r="BA30" s="17">
        <v>1.930144718E-2</v>
      </c>
      <c r="BB30" s="17">
        <v>1.9280828422999999E-2</v>
      </c>
      <c r="BC30" s="17">
        <v>1.9004148028999999E-2</v>
      </c>
      <c r="BD30" s="17">
        <v>1.8349385714999999E-2</v>
      </c>
      <c r="BE30" s="17">
        <v>1.7138208434000001E-2</v>
      </c>
      <c r="BF30" s="17">
        <v>1.5121838374E-2</v>
      </c>
      <c r="BG30" s="17">
        <v>1.1992119479E-2</v>
      </c>
      <c r="BH30" s="84"/>
      <c r="BI30" s="17">
        <v>4.6369199799999999E-4</v>
      </c>
      <c r="BJ30" s="17">
        <v>1.2219523139999999E-3</v>
      </c>
      <c r="BK30" s="17">
        <v>2.9712012290000001E-3</v>
      </c>
      <c r="BL30" s="17">
        <v>6.7088909670000004E-3</v>
      </c>
      <c r="BM30" s="17">
        <v>1.386688227E-2</v>
      </c>
      <c r="BN30" s="17">
        <v>1.8575267382000001E-2</v>
      </c>
      <c r="BO30" s="17">
        <v>1.8780223166000001E-2</v>
      </c>
      <c r="BP30" s="17">
        <v>1.8818494716E-2</v>
      </c>
      <c r="BQ30" s="17">
        <v>1.8614037696000001E-2</v>
      </c>
      <c r="BR30" s="17">
        <v>1.8051499012E-2</v>
      </c>
      <c r="BS30" s="17">
        <v>1.6961331068000001E-2</v>
      </c>
      <c r="BT30" s="17">
        <v>1.511851726E-2</v>
      </c>
      <c r="BU30" s="17">
        <v>1.2206273751E-2</v>
      </c>
      <c r="BV30" s="84"/>
      <c r="BW30" s="17">
        <v>4.3442830099999999E-4</v>
      </c>
      <c r="BX30" s="17">
        <v>1.142612503E-3</v>
      </c>
      <c r="BY30" s="17">
        <v>2.7754543210000001E-3</v>
      </c>
      <c r="BZ30" s="17">
        <v>6.2734606310000003E-3</v>
      </c>
      <c r="CA30" s="17">
        <v>1.3084820063E-2</v>
      </c>
      <c r="CB30" s="17">
        <v>1.8070198892999999E-2</v>
      </c>
      <c r="CC30" s="17">
        <v>1.8312838551000001E-2</v>
      </c>
      <c r="CD30" s="17">
        <v>1.8397799467999999E-2</v>
      </c>
      <c r="CE30" s="17">
        <v>1.8252893111999999E-2</v>
      </c>
      <c r="CF30" s="17">
        <v>1.7768510263000001E-2</v>
      </c>
      <c r="CG30" s="17">
        <v>1.6787984626999999E-2</v>
      </c>
      <c r="CH30" s="17">
        <v>1.5096127967E-2</v>
      </c>
      <c r="CI30" s="17">
        <v>1.237763131E-2</v>
      </c>
      <c r="CJ30" s="84"/>
      <c r="CK30" s="17">
        <v>4.0874793899999998E-4</v>
      </c>
      <c r="CL30" s="17">
        <v>1.0733909140000001E-3</v>
      </c>
      <c r="CM30" s="17">
        <v>2.6052632870000002E-3</v>
      </c>
      <c r="CN30" s="17">
        <v>5.8942895779999999E-3</v>
      </c>
      <c r="CO30" s="17">
        <v>1.2386294635E-2</v>
      </c>
      <c r="CP30" s="17">
        <v>1.7621425267000002E-2</v>
      </c>
      <c r="CQ30" s="17">
        <v>1.7893524763000001E-2</v>
      </c>
      <c r="CR30" s="17">
        <v>1.8016505575000001E-2</v>
      </c>
      <c r="CS30" s="17">
        <v>1.7921635613999998E-2</v>
      </c>
      <c r="CT30" s="17">
        <v>1.7504495657000001E-2</v>
      </c>
      <c r="CU30" s="17">
        <v>1.6617975720999999E-2</v>
      </c>
      <c r="CV30" s="17">
        <v>1.5056139455000001E-2</v>
      </c>
      <c r="CW30" s="17">
        <v>1.2510928858E-2</v>
      </c>
      <c r="CX30" s="84"/>
      <c r="CY30" s="17">
        <v>3.8620309400000001E-4</v>
      </c>
      <c r="CZ30" s="17">
        <v>1.0128736949999999E-3</v>
      </c>
      <c r="DA30" s="17">
        <v>2.4568427609999999E-3</v>
      </c>
      <c r="DB30" s="17">
        <v>5.5632225200000001E-3</v>
      </c>
      <c r="DC30" s="17">
        <v>1.1764461499E-2</v>
      </c>
      <c r="DD30" s="17">
        <v>1.7220080940999999E-2</v>
      </c>
      <c r="DE30" s="17">
        <v>1.7515703147E-2</v>
      </c>
      <c r="DF30" s="17">
        <v>1.7670232861000001E-2</v>
      </c>
      <c r="DG30" s="17">
        <v>1.7617833376000001E-2</v>
      </c>
      <c r="DH30" s="17">
        <v>1.7259337340999999E-2</v>
      </c>
      <c r="DI30" s="17">
        <v>1.6451630822000001E-2</v>
      </c>
      <c r="DJ30" s="17">
        <v>1.5002195628E-2</v>
      </c>
      <c r="DK30" s="17">
        <v>1.2612282787999999E-2</v>
      </c>
      <c r="DL30" s="84"/>
      <c r="DM30" s="17">
        <v>3.6631368600000002E-4</v>
      </c>
      <c r="DN30" s="17">
        <v>9.5965499900000002E-4</v>
      </c>
      <c r="DO30" s="17">
        <v>2.3265716709999999E-3</v>
      </c>
      <c r="DP30" s="17">
        <v>5.272367452E-3</v>
      </c>
      <c r="DQ30" s="17">
        <v>1.1209851325999999E-2</v>
      </c>
      <c r="DR30" s="17">
        <v>1.6858852388999999E-2</v>
      </c>
      <c r="DS30" s="17">
        <v>1.7173478826E-2</v>
      </c>
      <c r="DT30" s="17">
        <v>1.7354515013000001E-2</v>
      </c>
      <c r="DU30" s="17">
        <v>1.733851271E-2</v>
      </c>
      <c r="DV30" s="17">
        <v>1.7029966404999999E-2</v>
      </c>
      <c r="DW30" s="17">
        <v>1.6289111841999999E-2</v>
      </c>
      <c r="DX30" s="17">
        <v>1.4937620492E-2</v>
      </c>
      <c r="DY30" s="17">
        <v>1.2686936310000001E-2</v>
      </c>
    </row>
    <row r="31" spans="2:129" ht="16.5" x14ac:dyDescent="0.3">
      <c r="B31" s="59" t="s">
        <v>22</v>
      </c>
      <c r="C31" s="28" t="s">
        <v>25</v>
      </c>
      <c r="D31" s="4">
        <v>10</v>
      </c>
      <c r="E31" s="17">
        <v>4.0580559299999998E-4</v>
      </c>
      <c r="F31" s="17">
        <v>1.1044503209999999E-3</v>
      </c>
      <c r="G31" s="17">
        <v>2.7493748580000002E-3</v>
      </c>
      <c r="H31" s="17">
        <v>6.2518164589999998E-3</v>
      </c>
      <c r="I31" s="17">
        <v>1.2471772386E-2</v>
      </c>
      <c r="J31" s="17">
        <v>1.6699220888000001E-2</v>
      </c>
      <c r="K31" s="17">
        <v>1.6428827936999998E-2</v>
      </c>
      <c r="L31" s="17">
        <v>1.6041481840999999E-2</v>
      </c>
      <c r="M31" s="17">
        <v>1.5481398517999999E-2</v>
      </c>
      <c r="N31" s="17">
        <v>1.4662493755E-2</v>
      </c>
      <c r="O31" s="17">
        <v>1.3459361634E-2</v>
      </c>
      <c r="P31" s="17">
        <v>1.1686840816999999E-2</v>
      </c>
      <c r="Q31" s="17">
        <v>9.1015561670000009E-3</v>
      </c>
      <c r="R31" s="84"/>
      <c r="S31" s="17">
        <v>4.5286477900000001E-4</v>
      </c>
      <c r="T31" s="17">
        <v>1.2167978109999999E-3</v>
      </c>
      <c r="U31" s="17">
        <v>2.999855786E-3</v>
      </c>
      <c r="V31" s="17">
        <v>6.791148415E-3</v>
      </c>
      <c r="W31" s="17">
        <v>1.3549430009E-2</v>
      </c>
      <c r="X31" s="17">
        <v>1.6910635463E-2</v>
      </c>
      <c r="Y31" s="17">
        <v>1.6798117751E-2</v>
      </c>
      <c r="Z31" s="17">
        <v>1.6541320089E-2</v>
      </c>
      <c r="AA31" s="17">
        <v>1.6073546322999999E-2</v>
      </c>
      <c r="AB31" s="17">
        <v>1.5292612168E-2</v>
      </c>
      <c r="AC31" s="17">
        <v>1.4049653549E-2</v>
      </c>
      <c r="AD31" s="17">
        <v>1.2134158644E-2</v>
      </c>
      <c r="AE31" s="17">
        <v>9.2363317220000001E-3</v>
      </c>
      <c r="AF31" s="84"/>
      <c r="AG31" s="17">
        <v>4.3921675000000002E-4</v>
      </c>
      <c r="AH31" s="17">
        <v>1.1728663140000001E-3</v>
      </c>
      <c r="AI31" s="17">
        <v>2.879898026E-3</v>
      </c>
      <c r="AJ31" s="17">
        <v>6.5225179140000001E-3</v>
      </c>
      <c r="AK31" s="17">
        <v>1.3196186554999999E-2</v>
      </c>
      <c r="AL31" s="17">
        <v>1.6634972211999999E-2</v>
      </c>
      <c r="AM31" s="17">
        <v>1.6618844289000002E-2</v>
      </c>
      <c r="AN31" s="17">
        <v>1.6455751926E-2</v>
      </c>
      <c r="AO31" s="17">
        <v>1.6078730592999999E-2</v>
      </c>
      <c r="AP31" s="17">
        <v>1.5385447871E-2</v>
      </c>
      <c r="AQ31" s="17">
        <v>1.4226589348E-2</v>
      </c>
      <c r="AR31" s="17">
        <v>1.2391260979E-2</v>
      </c>
      <c r="AS31" s="17">
        <v>9.5901488669999993E-3</v>
      </c>
      <c r="AT31" s="84"/>
      <c r="AU31" s="17">
        <v>4.1537357799999999E-4</v>
      </c>
      <c r="AV31" s="17">
        <v>1.1048557070000001E-3</v>
      </c>
      <c r="AW31" s="17">
        <v>2.7064394939999999E-3</v>
      </c>
      <c r="AX31" s="17">
        <v>6.1358374259999999E-3</v>
      </c>
      <c r="AY31" s="17">
        <v>1.2582424436E-2</v>
      </c>
      <c r="AZ31" s="17">
        <v>1.6282734778000001E-2</v>
      </c>
      <c r="BA31" s="17">
        <v>1.6333132329000001E-2</v>
      </c>
      <c r="BB31" s="17">
        <v>1.6240163025999999E-2</v>
      </c>
      <c r="BC31" s="17">
        <v>1.5939063433999999E-2</v>
      </c>
      <c r="BD31" s="17">
        <v>1.5330972316E-2</v>
      </c>
      <c r="BE31" s="17">
        <v>1.4271626823999999E-2</v>
      </c>
      <c r="BF31" s="17">
        <v>1.2556968886000001E-2</v>
      </c>
      <c r="BG31" s="17">
        <v>9.9221965150000004E-3</v>
      </c>
      <c r="BH31" s="84"/>
      <c r="BI31" s="17">
        <v>3.9120430899999999E-4</v>
      </c>
      <c r="BJ31" s="17">
        <v>1.0376398790000001E-3</v>
      </c>
      <c r="BK31" s="17">
        <v>2.5376357639999999E-3</v>
      </c>
      <c r="BL31" s="17">
        <v>5.7588843650000004E-3</v>
      </c>
      <c r="BM31" s="17">
        <v>1.1942706040999999E-2</v>
      </c>
      <c r="BN31" s="17">
        <v>1.5931730294E-2</v>
      </c>
      <c r="BO31" s="17">
        <v>1.6031336641E-2</v>
      </c>
      <c r="BP31" s="17">
        <v>1.5993067119999999E-2</v>
      </c>
      <c r="BQ31" s="17">
        <v>1.5754923697E-2</v>
      </c>
      <c r="BR31" s="17">
        <v>1.522240328E-2</v>
      </c>
      <c r="BS31" s="17">
        <v>1.4256833244999999E-2</v>
      </c>
      <c r="BT31" s="17">
        <v>1.2668506564000001E-2</v>
      </c>
      <c r="BU31" s="17">
        <v>1.0196708428999999E-2</v>
      </c>
      <c r="BV31" s="84"/>
      <c r="BW31" s="17">
        <v>3.6896319500000002E-4</v>
      </c>
      <c r="BX31" s="17">
        <v>9.7652565699999998E-4</v>
      </c>
      <c r="BY31" s="17">
        <v>2.3852803499999999E-3</v>
      </c>
      <c r="BZ31" s="17">
        <v>5.4180545799999997E-3</v>
      </c>
      <c r="CA31" s="17">
        <v>1.1339320514000001E-2</v>
      </c>
      <c r="CB31" s="17">
        <v>1.5601320731E-2</v>
      </c>
      <c r="CC31" s="17">
        <v>1.5739000007999999E-2</v>
      </c>
      <c r="CD31" s="17">
        <v>1.5744808868999999E-2</v>
      </c>
      <c r="CE31" s="17">
        <v>1.5559416867000001E-2</v>
      </c>
      <c r="CF31" s="17">
        <v>1.5092401794E-2</v>
      </c>
      <c r="CG31" s="17">
        <v>1.4213164045999999E-2</v>
      </c>
      <c r="CH31" s="17">
        <v>1.2740825297E-2</v>
      </c>
      <c r="CI31" s="17">
        <v>1.0417151915999999E-2</v>
      </c>
      <c r="CJ31" s="84"/>
      <c r="CK31" s="17">
        <v>3.4902627599999998E-4</v>
      </c>
      <c r="CL31" s="17">
        <v>9.22146513E-4</v>
      </c>
      <c r="CM31" s="17">
        <v>2.250327189E-3</v>
      </c>
      <c r="CN31" s="17">
        <v>5.1157255620000001E-3</v>
      </c>
      <c r="CO31" s="17">
        <v>1.0787856510000001E-2</v>
      </c>
      <c r="CP31" s="17">
        <v>1.5295708763E-2</v>
      </c>
      <c r="CQ31" s="17">
        <v>1.5463758976000001E-2</v>
      </c>
      <c r="CR31" s="17">
        <v>1.5505955243E-2</v>
      </c>
      <c r="CS31" s="17">
        <v>1.5365410216E-2</v>
      </c>
      <c r="CT31" s="17">
        <v>1.4955412866E-2</v>
      </c>
      <c r="CU31" s="17">
        <v>1.4152273938000001E-2</v>
      </c>
      <c r="CV31" s="17">
        <v>1.2782450968E-2</v>
      </c>
      <c r="CW31" s="17">
        <v>1.0592802046000001E-2</v>
      </c>
      <c r="CX31" s="84"/>
      <c r="CY31" s="17">
        <v>3.3126009899999998E-4</v>
      </c>
      <c r="CZ31" s="17">
        <v>8.7393826100000003E-4</v>
      </c>
      <c r="DA31" s="17">
        <v>2.131067324E-3</v>
      </c>
      <c r="DB31" s="17">
        <v>4.8482628049999997E-3</v>
      </c>
      <c r="DC31" s="17">
        <v>1.0289049457E-2</v>
      </c>
      <c r="DD31" s="17">
        <v>1.5014505806E-2</v>
      </c>
      <c r="DE31" s="17">
        <v>1.5207284511000001E-2</v>
      </c>
      <c r="DF31" s="17">
        <v>1.5280043776999999E-2</v>
      </c>
      <c r="DG31" s="17">
        <v>1.5177973213E-2</v>
      </c>
      <c r="DH31" s="17">
        <v>1.4818094173E-2</v>
      </c>
      <c r="DI31" s="17">
        <v>1.4080250847E-2</v>
      </c>
      <c r="DJ31" s="17">
        <v>1.280042046E-2</v>
      </c>
      <c r="DK31" s="17">
        <v>1.0731990788000001E-2</v>
      </c>
      <c r="DL31" s="84"/>
      <c r="DM31" s="17">
        <v>3.1540830300000002E-4</v>
      </c>
      <c r="DN31" s="17">
        <v>8.3109244400000003E-4</v>
      </c>
      <c r="DO31" s="17">
        <v>2.0253280879999999E-3</v>
      </c>
      <c r="DP31" s="17">
        <v>4.6109261479999998E-3</v>
      </c>
      <c r="DQ31" s="17">
        <v>9.838846549E-3</v>
      </c>
      <c r="DR31" s="17">
        <v>1.4755930291999999E-2</v>
      </c>
      <c r="DS31" s="17">
        <v>1.4969096794999999E-2</v>
      </c>
      <c r="DT31" s="17">
        <v>1.5067828298E-2</v>
      </c>
      <c r="DU31" s="17">
        <v>1.4999029758E-2</v>
      </c>
      <c r="DV31" s="17">
        <v>1.4682461988E-2</v>
      </c>
      <c r="DW31" s="17">
        <v>1.4000744234999999E-2</v>
      </c>
      <c r="DX31" s="17">
        <v>1.2800122553999999E-2</v>
      </c>
      <c r="DY31" s="17">
        <v>1.0841251032E-2</v>
      </c>
    </row>
    <row r="32" spans="2:129" ht="15.75" x14ac:dyDescent="0.3">
      <c r="B32" s="40"/>
      <c r="C32" s="28" t="s">
        <v>26</v>
      </c>
      <c r="D32" s="4">
        <v>11</v>
      </c>
      <c r="E32" s="17">
        <v>3.1704882400000002E-4</v>
      </c>
      <c r="F32" s="17">
        <v>8.7068588000000001E-4</v>
      </c>
      <c r="G32" s="17">
        <v>2.1846889579999998E-3</v>
      </c>
      <c r="H32" s="17">
        <v>5.0010911320000004E-3</v>
      </c>
      <c r="I32" s="17">
        <v>1.0013850646E-2</v>
      </c>
      <c r="J32" s="17">
        <v>1.3332461126000001E-2</v>
      </c>
      <c r="K32" s="17">
        <v>1.3027927512E-2</v>
      </c>
      <c r="L32" s="17">
        <v>1.2640612738E-2</v>
      </c>
      <c r="M32" s="17">
        <v>1.2128671828999999E-2</v>
      </c>
      <c r="N32" s="17">
        <v>1.142741274E-2</v>
      </c>
      <c r="O32" s="17">
        <v>1.0442783999E-2</v>
      </c>
      <c r="P32" s="17">
        <v>9.0330836669999994E-3</v>
      </c>
      <c r="Q32" s="17">
        <v>7.014821123E-3</v>
      </c>
      <c r="R32" s="84"/>
      <c r="S32" s="17">
        <v>3.6750818199999998E-4</v>
      </c>
      <c r="T32" s="17">
        <v>9.9516124899999992E-4</v>
      </c>
      <c r="U32" s="17">
        <v>2.4703370630000001E-3</v>
      </c>
      <c r="V32" s="17">
        <v>5.6250638190000002E-3</v>
      </c>
      <c r="W32" s="17">
        <v>1.1255997449000001E-2</v>
      </c>
      <c r="X32" s="17">
        <v>1.3969172663999999E-2</v>
      </c>
      <c r="Y32" s="17">
        <v>1.3795926393000001E-2</v>
      </c>
      <c r="Z32" s="17">
        <v>1.3511984481E-2</v>
      </c>
      <c r="AA32" s="17">
        <v>1.3065379528E-2</v>
      </c>
      <c r="AB32" s="17">
        <v>1.2376218350999999E-2</v>
      </c>
      <c r="AC32" s="17">
        <v>1.1328056204999999E-2</v>
      </c>
      <c r="AD32" s="17">
        <v>9.7560811359999992E-3</v>
      </c>
      <c r="AE32" s="17">
        <v>7.3991108909999999E-3</v>
      </c>
      <c r="AF32" s="84"/>
      <c r="AG32" s="17">
        <v>3.6313064300000001E-4</v>
      </c>
      <c r="AH32" s="17">
        <v>9.766578719999999E-4</v>
      </c>
      <c r="AI32" s="17">
        <v>2.413371576E-3</v>
      </c>
      <c r="AJ32" s="17">
        <v>5.4957273420000001E-3</v>
      </c>
      <c r="AK32" s="17">
        <v>1.1152049567E-2</v>
      </c>
      <c r="AL32" s="17">
        <v>1.3986368722999999E-2</v>
      </c>
      <c r="AM32" s="17">
        <v>1.3898952127E-2</v>
      </c>
      <c r="AN32" s="17">
        <v>1.369496188E-2</v>
      </c>
      <c r="AO32" s="17">
        <v>1.3321160463E-2</v>
      </c>
      <c r="AP32" s="17">
        <v>1.2695920894E-2</v>
      </c>
      <c r="AQ32" s="17">
        <v>1.169921126E-2</v>
      </c>
      <c r="AR32" s="17">
        <v>1.0163467196E-2</v>
      </c>
      <c r="AS32" s="17">
        <v>7.8387786499999994E-3</v>
      </c>
      <c r="AT32" s="84"/>
      <c r="AU32" s="17">
        <v>3.47534104E-4</v>
      </c>
      <c r="AV32" s="17">
        <v>9.3068090899999997E-4</v>
      </c>
      <c r="AW32" s="17">
        <v>2.2935020829999999E-3</v>
      </c>
      <c r="AX32" s="17">
        <v>5.2267753179999999E-3</v>
      </c>
      <c r="AY32" s="17">
        <v>1.0751936982999999E-2</v>
      </c>
      <c r="AZ32" s="17">
        <v>1.3849859757E-2</v>
      </c>
      <c r="BA32" s="17">
        <v>1.3823870699999999E-2</v>
      </c>
      <c r="BB32" s="17">
        <v>1.3681820726E-2</v>
      </c>
      <c r="BC32" s="17">
        <v>1.3371514035E-2</v>
      </c>
      <c r="BD32" s="17">
        <v>1.2812907078000001E-2</v>
      </c>
      <c r="BE32" s="17">
        <v>1.1889381593999999E-2</v>
      </c>
      <c r="BF32" s="17">
        <v>1.0433674367E-2</v>
      </c>
      <c r="BG32" s="17">
        <v>8.2184594990000002E-3</v>
      </c>
      <c r="BH32" s="84"/>
      <c r="BI32" s="17">
        <v>3.3013873599999999E-4</v>
      </c>
      <c r="BJ32" s="17">
        <v>8.81352803E-4</v>
      </c>
      <c r="BK32" s="17">
        <v>2.167855175E-3</v>
      </c>
      <c r="BL32" s="17">
        <v>4.9445076630000003E-3</v>
      </c>
      <c r="BM32" s="17">
        <v>1.0287525773E-2</v>
      </c>
      <c r="BN32" s="17">
        <v>1.3666702499E-2</v>
      </c>
      <c r="BO32" s="17">
        <v>1.3687326914E-2</v>
      </c>
      <c r="BP32" s="17">
        <v>1.3594704088000001E-2</v>
      </c>
      <c r="BQ32" s="17">
        <v>1.3338349309E-2</v>
      </c>
      <c r="BR32" s="17">
        <v>1.2840916564E-2</v>
      </c>
      <c r="BS32" s="17">
        <v>1.1989105298E-2</v>
      </c>
      <c r="BT32" s="17">
        <v>1.0623092634000001E-2</v>
      </c>
      <c r="BU32" s="17">
        <v>8.5283389649999999E-3</v>
      </c>
      <c r="BV32" s="84"/>
      <c r="BW32" s="17">
        <v>3.1344647699999999E-4</v>
      </c>
      <c r="BX32" s="17">
        <v>8.3478710400000005E-4</v>
      </c>
      <c r="BY32" s="17">
        <v>2.0504312799999999E-3</v>
      </c>
      <c r="BZ32" s="17">
        <v>4.6802973360000003E-3</v>
      </c>
      <c r="CA32" s="17">
        <v>9.828528663E-3</v>
      </c>
      <c r="CB32" s="17">
        <v>1.3471966171000001E-2</v>
      </c>
      <c r="CC32" s="17">
        <v>1.3529397013999999E-2</v>
      </c>
      <c r="CD32" s="17">
        <v>1.3477286822000001E-2</v>
      </c>
      <c r="CE32" s="17">
        <v>1.3266951766E-2</v>
      </c>
      <c r="CF32" s="17">
        <v>1.2823895425000001E-2</v>
      </c>
      <c r="CG32" s="17">
        <v>1.2039355614E-2</v>
      </c>
      <c r="CH32" s="17">
        <v>1.0761392307E-2</v>
      </c>
      <c r="CI32" s="17">
        <v>8.7787978559999997E-3</v>
      </c>
      <c r="CJ32" s="84"/>
      <c r="CK32" s="17">
        <v>2.98108067E-4</v>
      </c>
      <c r="CL32" s="17">
        <v>7.9240464400000005E-4</v>
      </c>
      <c r="CM32" s="17">
        <v>1.9441861690000001E-3</v>
      </c>
      <c r="CN32" s="17">
        <v>4.4409371790000004E-3</v>
      </c>
      <c r="CO32" s="17">
        <v>9.3974429709999998E-3</v>
      </c>
      <c r="CP32" s="17">
        <v>1.3279084718E-2</v>
      </c>
      <c r="CQ32" s="17">
        <v>1.3366395457E-2</v>
      </c>
      <c r="CR32" s="17">
        <v>1.3348193646E-2</v>
      </c>
      <c r="CS32" s="17">
        <v>1.3177487428E-2</v>
      </c>
      <c r="CT32" s="17">
        <v>1.2782386005E-2</v>
      </c>
      <c r="CU32" s="17">
        <v>1.2059006193E-2</v>
      </c>
      <c r="CV32" s="17">
        <v>1.0861236393E-2</v>
      </c>
      <c r="CW32" s="17">
        <v>8.9814627950000007E-3</v>
      </c>
      <c r="CX32" s="84"/>
      <c r="CY32" s="17">
        <v>2.8420644700000001E-4</v>
      </c>
      <c r="CZ32" s="17">
        <v>7.5424018500000001E-4</v>
      </c>
      <c r="DA32" s="17">
        <v>1.8489002709999999E-3</v>
      </c>
      <c r="DB32" s="17">
        <v>4.2260622759999998E-3</v>
      </c>
      <c r="DC32" s="17">
        <v>9.0003261579999997E-3</v>
      </c>
      <c r="DD32" s="17">
        <v>1.3093506663E-2</v>
      </c>
      <c r="DE32" s="17">
        <v>1.3205542016999999E-2</v>
      </c>
      <c r="DF32" s="17">
        <v>1.3216160802999999E-2</v>
      </c>
      <c r="DG32" s="17">
        <v>1.3079835983000001E-2</v>
      </c>
      <c r="DH32" s="17">
        <v>1.2727258867E-2</v>
      </c>
      <c r="DI32" s="17">
        <v>1.2057691337E-2</v>
      </c>
      <c r="DJ32" s="17">
        <v>1.0931547725000001E-2</v>
      </c>
      <c r="DK32" s="17">
        <v>9.1457078729999999E-3</v>
      </c>
      <c r="DL32" s="84"/>
      <c r="DM32" s="17">
        <v>2.7164604499999999E-4</v>
      </c>
      <c r="DN32" s="17">
        <v>7.1992270600000001E-4</v>
      </c>
      <c r="DO32" s="17">
        <v>1.7634766120000001E-3</v>
      </c>
      <c r="DP32" s="17">
        <v>4.033290789E-3</v>
      </c>
      <c r="DQ32" s="17">
        <v>8.6370934139999994E-3</v>
      </c>
      <c r="DR32" s="17">
        <v>1.2917355550000001E-2</v>
      </c>
      <c r="DS32" s="17">
        <v>1.3050101719E-2</v>
      </c>
      <c r="DT32" s="17">
        <v>1.3085476562000001E-2</v>
      </c>
      <c r="DU32" s="17">
        <v>1.297916281E-2</v>
      </c>
      <c r="DV32" s="17">
        <v>1.2663885478E-2</v>
      </c>
      <c r="DW32" s="17">
        <v>1.2041238948999999E-2</v>
      </c>
      <c r="DX32" s="17">
        <v>1.0978842765E-2</v>
      </c>
      <c r="DY32" s="17">
        <v>9.2786435230000006E-3</v>
      </c>
    </row>
    <row r="33" spans="2:129" ht="16.5" x14ac:dyDescent="0.3">
      <c r="B33" s="59" t="s">
        <v>18</v>
      </c>
      <c r="C33" s="28" t="s">
        <v>33</v>
      </c>
      <c r="D33" s="4">
        <v>12</v>
      </c>
      <c r="E33" s="17">
        <v>2.47801018E-4</v>
      </c>
      <c r="F33" s="17">
        <v>6.8665261799999997E-4</v>
      </c>
      <c r="G33" s="17">
        <v>1.736593168E-3</v>
      </c>
      <c r="H33" s="17">
        <v>4.0019195140000002E-3</v>
      </c>
      <c r="I33" s="17">
        <v>8.0426761189999994E-3</v>
      </c>
      <c r="J33" s="17">
        <v>1.0646918522000001E-2</v>
      </c>
      <c r="K33" s="17">
        <v>1.0333289669E-2</v>
      </c>
      <c r="L33" s="17">
        <v>9.9627237040000004E-3</v>
      </c>
      <c r="M33" s="17">
        <v>9.5036759649999997E-3</v>
      </c>
      <c r="N33" s="17">
        <v>8.9073956470000007E-3</v>
      </c>
      <c r="O33" s="17">
        <v>8.1032404510000006E-3</v>
      </c>
      <c r="P33" s="17">
        <v>6.9826316459999996E-3</v>
      </c>
      <c r="Q33" s="17">
        <v>5.407099276E-3</v>
      </c>
      <c r="R33" s="84"/>
      <c r="S33" s="17">
        <v>2.9833309199999998E-4</v>
      </c>
      <c r="T33" s="17">
        <v>8.1413570500000001E-4</v>
      </c>
      <c r="U33" s="17">
        <v>2.0348562650000001E-3</v>
      </c>
      <c r="V33" s="17">
        <v>4.6604340940000002E-3</v>
      </c>
      <c r="W33" s="17">
        <v>9.3528434689999999E-3</v>
      </c>
      <c r="X33" s="17">
        <v>1.1541466847E-2</v>
      </c>
      <c r="Y33" s="17">
        <v>1.1332279172E-2</v>
      </c>
      <c r="Z33" s="17">
        <v>1.1039234259999999E-2</v>
      </c>
      <c r="AA33" s="17">
        <v>1.0621768243999999E-2</v>
      </c>
      <c r="AB33" s="17">
        <v>1.0017352829999999E-2</v>
      </c>
      <c r="AC33" s="17">
        <v>9.1348473690000005E-3</v>
      </c>
      <c r="AD33" s="17">
        <v>7.8452020729999992E-3</v>
      </c>
      <c r="AE33" s="17">
        <v>5.9286789569999998E-3</v>
      </c>
      <c r="AF33" s="84"/>
      <c r="AG33" s="17">
        <v>3.0030855100000002E-4</v>
      </c>
      <c r="AH33" s="17">
        <v>8.13485779E-4</v>
      </c>
      <c r="AI33" s="17">
        <v>2.0229195490000002E-3</v>
      </c>
      <c r="AJ33" s="17">
        <v>4.6316529250000002E-3</v>
      </c>
      <c r="AK33" s="17">
        <v>9.4264077290000005E-3</v>
      </c>
      <c r="AL33" s="17">
        <v>1.1761385901E-2</v>
      </c>
      <c r="AM33" s="17">
        <v>1.1626045143999999E-2</v>
      </c>
      <c r="AN33" s="17">
        <v>1.139907702E-2</v>
      </c>
      <c r="AO33" s="17">
        <v>1.10381222E-2</v>
      </c>
      <c r="AP33" s="17">
        <v>1.0478041033999999E-2</v>
      </c>
      <c r="AQ33" s="17">
        <v>9.6222955550000003E-3</v>
      </c>
      <c r="AR33" s="17">
        <v>8.3378057339999999E-3</v>
      </c>
      <c r="AS33" s="17">
        <v>6.4092370519999997E-3</v>
      </c>
      <c r="AT33" s="84"/>
      <c r="AU33" s="17">
        <v>2.90849077E-4</v>
      </c>
      <c r="AV33" s="17">
        <v>7.8415291300000002E-4</v>
      </c>
      <c r="AW33" s="17">
        <v>1.9440107140000001E-3</v>
      </c>
      <c r="AX33" s="17">
        <v>4.4533468039999998E-3</v>
      </c>
      <c r="AY33" s="17">
        <v>9.1894215449999997E-3</v>
      </c>
      <c r="AZ33" s="17">
        <v>1.1782263455000001E-2</v>
      </c>
      <c r="BA33" s="17">
        <v>1.1701848666000001E-2</v>
      </c>
      <c r="BB33" s="17">
        <v>1.1528186332E-2</v>
      </c>
      <c r="BC33" s="17">
        <v>1.1219196084E-2</v>
      </c>
      <c r="BD33" s="17">
        <v>1.07100589E-2</v>
      </c>
      <c r="BE33" s="17">
        <v>9.9065066660000006E-3</v>
      </c>
      <c r="BF33" s="17">
        <v>8.6714520889999997E-3</v>
      </c>
      <c r="BG33" s="17">
        <v>6.809827658E-3</v>
      </c>
      <c r="BH33" s="84"/>
      <c r="BI33" s="17">
        <v>2.7867299900000001E-4</v>
      </c>
      <c r="BJ33" s="17">
        <v>7.4877552699999998E-4</v>
      </c>
      <c r="BK33" s="17">
        <v>1.852354405E-3</v>
      </c>
      <c r="BL33" s="17">
        <v>4.2461453400000002E-3</v>
      </c>
      <c r="BM33" s="17">
        <v>8.8632746059999993E-3</v>
      </c>
      <c r="BN33" s="17">
        <v>1.1725362299E-2</v>
      </c>
      <c r="BO33" s="17">
        <v>1.1687715253000001E-2</v>
      </c>
      <c r="BP33" s="17">
        <v>1.1557671584E-2</v>
      </c>
      <c r="BQ33" s="17">
        <v>1.1294122465E-2</v>
      </c>
      <c r="BR33" s="17">
        <v>1.0833765110000001E-2</v>
      </c>
      <c r="BS33" s="17">
        <v>1.0084054448E-2</v>
      </c>
      <c r="BT33" s="17">
        <v>8.9103466270000001E-3</v>
      </c>
      <c r="BU33" s="17">
        <v>7.136015089E-3</v>
      </c>
      <c r="BV33" s="84"/>
      <c r="BW33" s="17">
        <v>2.6634518599999999E-4</v>
      </c>
      <c r="BX33" s="17">
        <v>7.1377638700000003E-4</v>
      </c>
      <c r="BY33" s="17">
        <v>1.762948339E-3</v>
      </c>
      <c r="BZ33" s="17">
        <v>4.0437708669999999E-3</v>
      </c>
      <c r="CA33" s="17">
        <v>8.5204432359999999E-3</v>
      </c>
      <c r="CB33" s="17">
        <v>1.1634821248999999E-2</v>
      </c>
      <c r="CC33" s="17">
        <v>1.1631616966E-2</v>
      </c>
      <c r="CD33" s="17">
        <v>1.1537979267999999E-2</v>
      </c>
      <c r="CE33" s="17">
        <v>1.1313972666E-2</v>
      </c>
      <c r="CF33" s="17">
        <v>1.0898236073999999E-2</v>
      </c>
      <c r="CG33" s="17">
        <v>1.0200199823E-2</v>
      </c>
      <c r="CH33" s="17">
        <v>9.092212463E-3</v>
      </c>
      <c r="CI33" s="17">
        <v>7.4016522090000004E-3</v>
      </c>
      <c r="CJ33" s="84"/>
      <c r="CK33" s="17">
        <v>2.5467545600000002E-4</v>
      </c>
      <c r="CL33" s="17">
        <v>6.8105970000000005E-4</v>
      </c>
      <c r="CM33" s="17">
        <v>1.6800235839999999E-3</v>
      </c>
      <c r="CN33" s="17">
        <v>3.8558660219999998E-3</v>
      </c>
      <c r="CO33" s="17">
        <v>8.187555228E-3</v>
      </c>
      <c r="CP33" s="17">
        <v>1.1529853337E-2</v>
      </c>
      <c r="CQ33" s="17">
        <v>1.1555072135E-2</v>
      </c>
      <c r="CR33" s="17">
        <v>1.1492344410000001E-2</v>
      </c>
      <c r="CS33" s="17">
        <v>1.1302873074E-2</v>
      </c>
      <c r="CT33" s="17">
        <v>1.0927079672E-2</v>
      </c>
      <c r="CU33" s="17">
        <v>1.0277720178000001E-2</v>
      </c>
      <c r="CV33" s="17">
        <v>9.2317780470000006E-3</v>
      </c>
      <c r="CW33" s="17">
        <v>7.6192001419999999E-3</v>
      </c>
      <c r="CX33" s="84"/>
      <c r="CY33" s="17">
        <v>2.4388993600000001E-4</v>
      </c>
      <c r="CZ33" s="17">
        <v>6.5106913799999999E-4</v>
      </c>
      <c r="DA33" s="17">
        <v>1.604399886E-3</v>
      </c>
      <c r="DB33" s="17">
        <v>3.6843688120000002E-3</v>
      </c>
      <c r="DC33" s="17">
        <v>7.8742554320000002E-3</v>
      </c>
      <c r="DD33" s="17">
        <v>1.1419745441999999E-2</v>
      </c>
      <c r="DE33" s="17">
        <v>1.1468827605000001E-2</v>
      </c>
      <c r="DF33" s="17">
        <v>1.1432688303E-2</v>
      </c>
      <c r="DG33" s="17">
        <v>1.1273539555E-2</v>
      </c>
      <c r="DH33" s="17">
        <v>1.0933518838999999E-2</v>
      </c>
      <c r="DI33" s="17">
        <v>1.0328191994000001E-2</v>
      </c>
      <c r="DJ33" s="17">
        <v>9.3387829789999995E-3</v>
      </c>
      <c r="DK33" s="17">
        <v>7.7982530889999999E-3</v>
      </c>
      <c r="DL33" s="84"/>
      <c r="DM33" s="17">
        <v>2.3400586500000001E-4</v>
      </c>
      <c r="DN33" s="17">
        <v>6.2374762000000003E-4</v>
      </c>
      <c r="DO33" s="17">
        <v>1.5357652099999999E-3</v>
      </c>
      <c r="DP33" s="17">
        <v>3.5286322490000002E-3</v>
      </c>
      <c r="DQ33" s="17">
        <v>7.5832936319999997E-3</v>
      </c>
      <c r="DR33" s="17">
        <v>1.1309277744E-2</v>
      </c>
      <c r="DS33" s="17">
        <v>1.1378624909000001E-2</v>
      </c>
      <c r="DT33" s="17">
        <v>1.1365566214999999E-2</v>
      </c>
      <c r="DU33" s="17">
        <v>1.1233145466999999E-2</v>
      </c>
      <c r="DV33" s="17">
        <v>1.0924994067E-2</v>
      </c>
      <c r="DW33" s="17">
        <v>1.0358663541999999E-2</v>
      </c>
      <c r="DX33" s="17">
        <v>9.4202015390000005E-3</v>
      </c>
      <c r="DY33" s="17">
        <v>7.9459933270000001E-3</v>
      </c>
    </row>
    <row r="34" spans="2:129" ht="15.75" x14ac:dyDescent="0.3">
      <c r="B34" s="40"/>
      <c r="C34" s="28" t="s">
        <v>42</v>
      </c>
      <c r="D34" s="4">
        <v>16</v>
      </c>
      <c r="E34" s="17">
        <v>9.2802366999999994E-5</v>
      </c>
      <c r="F34" s="17">
        <v>2.6651067599999998E-4</v>
      </c>
      <c r="G34" s="17">
        <v>6.9557372600000003E-4</v>
      </c>
      <c r="H34" s="17">
        <v>1.6459816979999999E-3</v>
      </c>
      <c r="I34" s="17">
        <v>3.355574779E-3</v>
      </c>
      <c r="J34" s="17">
        <v>4.3390748999999999E-3</v>
      </c>
      <c r="K34" s="17">
        <v>4.0979189090000001E-3</v>
      </c>
      <c r="L34" s="17">
        <v>3.851303731E-3</v>
      </c>
      <c r="M34" s="17">
        <v>3.5882163669999998E-3</v>
      </c>
      <c r="N34" s="17">
        <v>3.2922365819999999E-3</v>
      </c>
      <c r="O34" s="17">
        <v>2.940325148E-3</v>
      </c>
      <c r="P34" s="17">
        <v>2.494449804E-3</v>
      </c>
      <c r="Q34" s="17">
        <v>1.9091276789999999E-3</v>
      </c>
      <c r="R34" s="84"/>
      <c r="S34" s="17">
        <v>1.2992154600000001E-4</v>
      </c>
      <c r="T34" s="17">
        <v>3.6566894100000002E-4</v>
      </c>
      <c r="U34" s="17">
        <v>9.3921611399999997E-4</v>
      </c>
      <c r="V34" s="17">
        <v>2.2013150930000002E-3</v>
      </c>
      <c r="W34" s="17">
        <v>4.4675849499999998E-3</v>
      </c>
      <c r="X34" s="17">
        <v>5.3870397709999997E-3</v>
      </c>
      <c r="Y34" s="17">
        <v>5.1673557410000003E-3</v>
      </c>
      <c r="Z34" s="17">
        <v>4.9253211469999997E-3</v>
      </c>
      <c r="AA34" s="17">
        <v>4.6453525179999998E-3</v>
      </c>
      <c r="AB34" s="17">
        <v>4.3035312890000003E-3</v>
      </c>
      <c r="AC34" s="17">
        <v>3.86525243E-3</v>
      </c>
      <c r="AD34" s="17">
        <v>3.2817837709999999E-3</v>
      </c>
      <c r="AE34" s="17">
        <v>2.4448456560000002E-3</v>
      </c>
      <c r="AF34" s="84"/>
      <c r="AG34" s="17">
        <v>1.40825608E-4</v>
      </c>
      <c r="AH34" s="17">
        <v>3.9247777400000001E-4</v>
      </c>
      <c r="AI34" s="17">
        <v>1.000873868E-3</v>
      </c>
      <c r="AJ34" s="17">
        <v>2.3415693920000001E-3</v>
      </c>
      <c r="AK34" s="17">
        <v>4.8205064880000002E-3</v>
      </c>
      <c r="AL34" s="17">
        <v>5.8899271870000002E-3</v>
      </c>
      <c r="AM34" s="17">
        <v>5.6994590769999997E-3</v>
      </c>
      <c r="AN34" s="17">
        <v>5.4783485330000001E-3</v>
      </c>
      <c r="AO34" s="17">
        <v>5.2092574309999997E-3</v>
      </c>
      <c r="AP34" s="17">
        <v>4.8654499439999997E-3</v>
      </c>
      <c r="AQ34" s="17">
        <v>4.406151887E-3</v>
      </c>
      <c r="AR34" s="17">
        <v>3.7784972930000001E-3</v>
      </c>
      <c r="AS34" s="17">
        <v>2.866081853E-3</v>
      </c>
      <c r="AT34" s="84"/>
      <c r="AU34" s="17">
        <v>1.43005069E-4</v>
      </c>
      <c r="AV34" s="17">
        <v>3.9604674200000001E-4</v>
      </c>
      <c r="AW34" s="17">
        <v>1.0055259279999999E-3</v>
      </c>
      <c r="AX34" s="17">
        <v>2.3514885460000001E-3</v>
      </c>
      <c r="AY34" s="17">
        <v>4.9114793769999996E-3</v>
      </c>
      <c r="AZ34" s="17">
        <v>6.1793563890000002E-3</v>
      </c>
      <c r="BA34" s="17">
        <v>6.0159649320000001E-3</v>
      </c>
      <c r="BB34" s="17">
        <v>5.8174547189999998E-3</v>
      </c>
      <c r="BC34" s="17">
        <v>5.5657903840000003E-3</v>
      </c>
      <c r="BD34" s="17">
        <v>5.2328525149999998E-3</v>
      </c>
      <c r="BE34" s="17">
        <v>4.7782113789999999E-3</v>
      </c>
      <c r="BF34" s="17">
        <v>4.139897757E-3</v>
      </c>
      <c r="BG34" s="17">
        <v>3.2124220369999998E-3</v>
      </c>
      <c r="BH34" s="84"/>
      <c r="BI34" s="17">
        <v>1.4178374399999999E-4</v>
      </c>
      <c r="BJ34" s="17">
        <v>3.9087881699999998E-4</v>
      </c>
      <c r="BK34" s="17">
        <v>9.8931592499999993E-4</v>
      </c>
      <c r="BL34" s="17">
        <v>2.3135021979999999E-3</v>
      </c>
      <c r="BM34" s="17">
        <v>4.8910683700000004E-3</v>
      </c>
      <c r="BN34" s="17">
        <v>6.3608909179999999E-3</v>
      </c>
      <c r="BO34" s="17">
        <v>6.2214348219999998E-3</v>
      </c>
      <c r="BP34" s="17">
        <v>6.0443483300000002E-3</v>
      </c>
      <c r="BQ34" s="17">
        <v>5.8113690500000001E-3</v>
      </c>
      <c r="BR34" s="17">
        <v>5.4939016719999997E-3</v>
      </c>
      <c r="BS34" s="17">
        <v>5.0506700490000004E-3</v>
      </c>
      <c r="BT34" s="17">
        <v>4.4136529989999996E-3</v>
      </c>
      <c r="BU34" s="17">
        <v>3.5010499139999998E-3</v>
      </c>
      <c r="BV34" s="84"/>
      <c r="BW34" s="17">
        <v>1.3914249E-4</v>
      </c>
      <c r="BX34" s="17">
        <v>3.8224665299999998E-4</v>
      </c>
      <c r="BY34" s="17">
        <v>9.6517646699999997E-4</v>
      </c>
      <c r="BZ34" s="17">
        <v>2.2572678829999998E-3</v>
      </c>
      <c r="CA34" s="17">
        <v>4.8195005119999997E-3</v>
      </c>
      <c r="CB34" s="17">
        <v>6.4801688099999999E-3</v>
      </c>
      <c r="CC34" s="17">
        <v>6.3617715890000003E-3</v>
      </c>
      <c r="CD34" s="17">
        <v>6.2043530830000002E-3</v>
      </c>
      <c r="CE34" s="17">
        <v>5.9896997859999997E-3</v>
      </c>
      <c r="CF34" s="17">
        <v>5.6894351639999998E-3</v>
      </c>
      <c r="CG34" s="17">
        <v>5.2598210540000002E-3</v>
      </c>
      <c r="CH34" s="17">
        <v>4.6369224359999999E-3</v>
      </c>
      <c r="CI34" s="17">
        <v>3.744062275E-3</v>
      </c>
      <c r="CJ34" s="84"/>
      <c r="CK34" s="17">
        <v>1.3592243000000001E-4</v>
      </c>
      <c r="CL34" s="17">
        <v>3.7233703000000003E-4</v>
      </c>
      <c r="CM34" s="17">
        <v>9.3838019900000002E-4</v>
      </c>
      <c r="CN34" s="17">
        <v>2.1949303299999999E-3</v>
      </c>
      <c r="CO34" s="17">
        <v>4.7244639019999998E-3</v>
      </c>
      <c r="CP34" s="17">
        <v>6.5604614670000004E-3</v>
      </c>
      <c r="CQ34" s="17">
        <v>6.4606693499999999E-3</v>
      </c>
      <c r="CR34" s="17">
        <v>6.3211554089999998E-3</v>
      </c>
      <c r="CS34" s="17">
        <v>6.123804983E-3</v>
      </c>
      <c r="CT34" s="17">
        <v>5.840430158E-3</v>
      </c>
      <c r="CU34" s="17">
        <v>5.4274174039999996E-3</v>
      </c>
      <c r="CV34" s="17">
        <v>4.8226901729999999E-3</v>
      </c>
      <c r="CW34" s="17">
        <v>3.9505631029999998E-3</v>
      </c>
      <c r="CX34" s="84"/>
      <c r="CY34" s="17">
        <v>1.32511307E-4</v>
      </c>
      <c r="CZ34" s="17">
        <v>3.6213024799999999E-4</v>
      </c>
      <c r="DA34" s="17">
        <v>9.1124020599999995E-4</v>
      </c>
      <c r="DB34" s="17">
        <v>2.1318329860000001E-3</v>
      </c>
      <c r="DC34" s="17">
        <v>4.6197004009999997E-3</v>
      </c>
      <c r="DD34" s="17">
        <v>6.6149563849999997E-3</v>
      </c>
      <c r="DE34" s="17">
        <v>6.5316907709999997E-3</v>
      </c>
      <c r="DF34" s="17">
        <v>6.4084477129999996E-3</v>
      </c>
      <c r="DG34" s="17">
        <v>6.2272424690000003E-3</v>
      </c>
      <c r="DH34" s="17">
        <v>5.9598913980000003E-3</v>
      </c>
      <c r="DI34" s="17">
        <v>5.5645991809999996E-3</v>
      </c>
      <c r="DJ34" s="17">
        <v>4.9788775630000004E-3</v>
      </c>
      <c r="DK34" s="17">
        <v>4.127396579E-3</v>
      </c>
      <c r="DL34" s="84"/>
      <c r="DM34" s="17">
        <v>1.29096153E-4</v>
      </c>
      <c r="DN34" s="17">
        <v>3.5208178600000002E-4</v>
      </c>
      <c r="DO34" s="17">
        <v>8.8479826000000005E-4</v>
      </c>
      <c r="DP34" s="17">
        <v>2.0703862409999999E-3</v>
      </c>
      <c r="DQ34" s="17">
        <v>4.5123253199999998E-3</v>
      </c>
      <c r="DR34" s="17">
        <v>6.6516994079999997E-3</v>
      </c>
      <c r="DS34" s="17">
        <v>6.5831781699999996E-3</v>
      </c>
      <c r="DT34" s="17">
        <v>6.4747189099999998E-3</v>
      </c>
      <c r="DU34" s="17">
        <v>6.3084336090000002E-3</v>
      </c>
      <c r="DV34" s="17">
        <v>6.0565035530000004E-3</v>
      </c>
      <c r="DW34" s="17">
        <v>5.6782959729999999E-3</v>
      </c>
      <c r="DX34" s="17">
        <v>5.1110723919999997E-3</v>
      </c>
      <c r="DY34" s="17">
        <v>4.279752312E-3</v>
      </c>
    </row>
    <row r="35" spans="2:129" ht="16.5" x14ac:dyDescent="0.3">
      <c r="B35" s="59" t="s">
        <v>27</v>
      </c>
      <c r="C35" s="28" t="s">
        <v>34</v>
      </c>
      <c r="D35" s="4">
        <v>13</v>
      </c>
      <c r="E35" s="17">
        <v>1.93749727E-4</v>
      </c>
      <c r="F35" s="17">
        <v>5.4170882599999996E-4</v>
      </c>
      <c r="G35" s="17">
        <v>1.380870587E-3</v>
      </c>
      <c r="H35" s="17">
        <v>3.203399324E-3</v>
      </c>
      <c r="I35" s="17">
        <v>6.4613207420000001E-3</v>
      </c>
      <c r="J35" s="17">
        <v>8.5041857570000001E-3</v>
      </c>
      <c r="K35" s="17">
        <v>8.1976997719999996E-3</v>
      </c>
      <c r="L35" s="17">
        <v>7.8536150750000006E-3</v>
      </c>
      <c r="M35" s="17">
        <v>7.4479994880000001E-3</v>
      </c>
      <c r="N35" s="17">
        <v>6.9439844800000001E-3</v>
      </c>
      <c r="O35" s="17">
        <v>6.2884060559999996E-3</v>
      </c>
      <c r="P35" s="17">
        <v>5.3979461449999997E-3</v>
      </c>
      <c r="Q35" s="17">
        <v>4.1679931580000003E-3</v>
      </c>
      <c r="R35" s="84"/>
      <c r="S35" s="17">
        <v>2.4225064899999999E-4</v>
      </c>
      <c r="T35" s="17">
        <v>6.6622718800000004E-4</v>
      </c>
      <c r="U35" s="17">
        <v>1.6765922500000001E-3</v>
      </c>
      <c r="V35" s="17">
        <v>3.8622020400000002E-3</v>
      </c>
      <c r="W35" s="17">
        <v>7.7731245350000002E-3</v>
      </c>
      <c r="X35" s="17">
        <v>9.5373282330000007E-3</v>
      </c>
      <c r="Y35" s="17">
        <v>9.3101088519999993E-3</v>
      </c>
      <c r="Z35" s="17">
        <v>9.0203416939999993E-3</v>
      </c>
      <c r="AA35" s="17">
        <v>8.6362813060000005E-3</v>
      </c>
      <c r="AB35" s="17">
        <v>8.1089169699999995E-3</v>
      </c>
      <c r="AC35" s="17">
        <v>7.3668486929999999E-3</v>
      </c>
      <c r="AD35" s="17">
        <v>6.3089968550000004E-3</v>
      </c>
      <c r="AE35" s="17">
        <v>4.7508290660000004E-3</v>
      </c>
      <c r="AF35" s="84"/>
      <c r="AG35" s="17">
        <v>2.48419922E-4</v>
      </c>
      <c r="AH35" s="17">
        <v>6.7774286499999996E-4</v>
      </c>
      <c r="AI35" s="17">
        <v>1.6960354240000001E-3</v>
      </c>
      <c r="AJ35" s="17">
        <v>3.9042971330000001E-3</v>
      </c>
      <c r="AK35" s="17">
        <v>7.9692718709999995E-3</v>
      </c>
      <c r="AL35" s="17">
        <v>9.8918650990000006E-3</v>
      </c>
      <c r="AM35" s="17">
        <v>9.7262339930000007E-3</v>
      </c>
      <c r="AN35" s="17">
        <v>9.4893382870000001E-3</v>
      </c>
      <c r="AO35" s="17">
        <v>9.1474236720000008E-3</v>
      </c>
      <c r="AP35" s="17">
        <v>8.6484628939999999E-3</v>
      </c>
      <c r="AQ35" s="17">
        <v>7.9147547959999998E-3</v>
      </c>
      <c r="AR35" s="17">
        <v>6.8406335020000002E-3</v>
      </c>
      <c r="AS35" s="17">
        <v>5.2409561930000003E-3</v>
      </c>
      <c r="AT35" s="84"/>
      <c r="AU35" s="17">
        <v>2.4346834699999999E-4</v>
      </c>
      <c r="AV35" s="17">
        <v>6.6084422800000001E-4</v>
      </c>
      <c r="AW35" s="17">
        <v>1.6481290999999999E-3</v>
      </c>
      <c r="AX35" s="17">
        <v>3.7951315379999998E-3</v>
      </c>
      <c r="AY35" s="17">
        <v>7.8553252760000004E-3</v>
      </c>
      <c r="AZ35" s="17">
        <v>1.0024727501000001E-2</v>
      </c>
      <c r="BA35" s="17">
        <v>9.9068856789999993E-3</v>
      </c>
      <c r="BB35" s="17">
        <v>9.7147524980000007E-3</v>
      </c>
      <c r="BC35" s="17">
        <v>9.4143707249999993E-3</v>
      </c>
      <c r="BD35" s="17">
        <v>8.9532191079999997E-3</v>
      </c>
      <c r="BE35" s="17">
        <v>8.2550758089999995E-3</v>
      </c>
      <c r="BF35" s="17">
        <v>7.2075749999999999E-3</v>
      </c>
      <c r="BG35" s="17">
        <v>5.6433784149999998E-3</v>
      </c>
      <c r="BH35" s="84"/>
      <c r="BI35" s="17">
        <v>2.35283428E-4</v>
      </c>
      <c r="BJ35" s="17">
        <v>6.3627601200000002E-4</v>
      </c>
      <c r="BK35" s="17">
        <v>1.5830870760000001E-3</v>
      </c>
      <c r="BL35" s="17">
        <v>3.6471064450000002E-3</v>
      </c>
      <c r="BM35" s="17">
        <v>7.6374391889999999E-3</v>
      </c>
      <c r="BN35" s="17">
        <v>1.0061097309999999E-2</v>
      </c>
      <c r="BO35" s="17">
        <v>9.9814850650000002E-3</v>
      </c>
      <c r="BP35" s="17">
        <v>9.8270297199999999E-3</v>
      </c>
      <c r="BQ35" s="17">
        <v>9.5642369799999998E-3</v>
      </c>
      <c r="BR35" s="17">
        <v>9.1412759369999992E-3</v>
      </c>
      <c r="BS35" s="17">
        <v>8.4825519289999998E-3</v>
      </c>
      <c r="BT35" s="17">
        <v>7.474608711E-3</v>
      </c>
      <c r="BU35" s="17">
        <v>5.9719299539999996E-3</v>
      </c>
      <c r="BV35" s="84"/>
      <c r="BW35" s="17">
        <v>2.2637032599999999E-4</v>
      </c>
      <c r="BX35" s="17">
        <v>6.1043012599999995E-4</v>
      </c>
      <c r="BY35" s="17">
        <v>1.5160595469999999E-3</v>
      </c>
      <c r="BZ35" s="17">
        <v>3.4944355630000001E-3</v>
      </c>
      <c r="CA35" s="17">
        <v>7.3875939289999998E-3</v>
      </c>
      <c r="CB35" s="17">
        <v>1.0049444182E-2</v>
      </c>
      <c r="CC35" s="17">
        <v>1.000124107E-2</v>
      </c>
      <c r="CD35" s="17">
        <v>9.8788590210000006E-3</v>
      </c>
      <c r="CE35" s="17">
        <v>9.6495283439999996E-3</v>
      </c>
      <c r="CF35" s="17">
        <v>9.2626960299999998E-3</v>
      </c>
      <c r="CG35" s="17">
        <v>8.6429208469999998E-3</v>
      </c>
      <c r="CH35" s="17">
        <v>7.6829104889999996E-3</v>
      </c>
      <c r="CI35" s="17">
        <v>6.2416521119999999E-3</v>
      </c>
      <c r="CJ35" s="84"/>
      <c r="CK35" s="17">
        <v>2.1761551900000001E-4</v>
      </c>
      <c r="CL35" s="17">
        <v>5.8547318200000001E-4</v>
      </c>
      <c r="CM35" s="17">
        <v>1.4520167249999999E-3</v>
      </c>
      <c r="CN35" s="17">
        <v>3.348445289E-3</v>
      </c>
      <c r="CO35" s="17">
        <v>7.1344985559999999E-3</v>
      </c>
      <c r="CP35" s="17">
        <v>1.0012227340999999E-2</v>
      </c>
      <c r="CQ35" s="17">
        <v>9.9903644380000007E-3</v>
      </c>
      <c r="CR35" s="17">
        <v>9.8956289290000003E-3</v>
      </c>
      <c r="CS35" s="17">
        <v>9.6959857700000002E-3</v>
      </c>
      <c r="CT35" s="17">
        <v>9.3420570009999995E-3</v>
      </c>
      <c r="CU35" s="17">
        <v>8.7605479029999999E-3</v>
      </c>
      <c r="CV35" s="17">
        <v>7.8478535210000002E-3</v>
      </c>
      <c r="CW35" s="17">
        <v>6.4648428300000003E-3</v>
      </c>
      <c r="CX35" s="84"/>
      <c r="CY35" s="17">
        <v>2.09334206E-4</v>
      </c>
      <c r="CZ35" s="17">
        <v>5.6211508399999996E-4</v>
      </c>
      <c r="DA35" s="17">
        <v>1.3924755220000001E-3</v>
      </c>
      <c r="DB35" s="17">
        <v>3.2126357239999999E-3</v>
      </c>
      <c r="DC35" s="17">
        <v>6.8900659030000002E-3</v>
      </c>
      <c r="DD35" s="17">
        <v>9.9610765019999999E-3</v>
      </c>
      <c r="DE35" s="17">
        <v>9.9616363570000001E-3</v>
      </c>
      <c r="DF35" s="17">
        <v>9.8909781639999993E-3</v>
      </c>
      <c r="DG35" s="17">
        <v>9.7177397930000003E-3</v>
      </c>
      <c r="DH35" s="17">
        <v>9.3936129320000006E-3</v>
      </c>
      <c r="DI35" s="17">
        <v>8.8478189719999999E-3</v>
      </c>
      <c r="DJ35" s="17">
        <v>7.9792647730000006E-3</v>
      </c>
      <c r="DK35" s="17">
        <v>6.6507733750000003E-3</v>
      </c>
      <c r="DL35" s="84"/>
      <c r="DM35" s="17">
        <v>2.01620165E-4</v>
      </c>
      <c r="DN35" s="17">
        <v>5.4051801899999996E-4</v>
      </c>
      <c r="DO35" s="17">
        <v>1.337683471E-3</v>
      </c>
      <c r="DP35" s="17">
        <v>3.0876078390000001E-3</v>
      </c>
      <c r="DQ35" s="17">
        <v>6.6590001780000001E-3</v>
      </c>
      <c r="DR35" s="17">
        <v>9.9024801420000003E-3</v>
      </c>
      <c r="DS35" s="17">
        <v>9.9223231359999997E-3</v>
      </c>
      <c r="DT35" s="17">
        <v>9.8727891790000005E-3</v>
      </c>
      <c r="DU35" s="17">
        <v>9.7230679E-3</v>
      </c>
      <c r="DV35" s="17">
        <v>9.425933777E-3</v>
      </c>
      <c r="DW35" s="17">
        <v>8.9123186199999999E-3</v>
      </c>
      <c r="DX35" s="17">
        <v>8.0841163100000002E-3</v>
      </c>
      <c r="DY35" s="17">
        <v>6.8063595369999997E-3</v>
      </c>
    </row>
    <row r="36" spans="2:129" ht="15.75" x14ac:dyDescent="0.3">
      <c r="B36" s="40"/>
      <c r="C36" s="28" t="s">
        <v>35</v>
      </c>
      <c r="D36" s="4">
        <v>14</v>
      </c>
      <c r="E36" s="17">
        <v>1.51542213E-4</v>
      </c>
      <c r="F36" s="17">
        <v>4.2750579600000003E-4</v>
      </c>
      <c r="G36" s="17">
        <v>1.098370264E-3</v>
      </c>
      <c r="H36" s="17">
        <v>2.565002828E-3</v>
      </c>
      <c r="I36" s="17">
        <v>5.1922870500000001E-3</v>
      </c>
      <c r="J36" s="17">
        <v>6.7941207549999999E-3</v>
      </c>
      <c r="K36" s="17">
        <v>6.504776407E-3</v>
      </c>
      <c r="L36" s="17">
        <v>6.192126662E-3</v>
      </c>
      <c r="M36" s="17">
        <v>5.8378721180000004E-3</v>
      </c>
      <c r="N36" s="17">
        <v>5.4140091059999996E-3</v>
      </c>
      <c r="O36" s="17">
        <v>4.880430077E-3</v>
      </c>
      <c r="P36" s="17">
        <v>4.1730984089999998E-3</v>
      </c>
      <c r="Q36" s="17">
        <v>3.2128812870000001E-3</v>
      </c>
      <c r="R36" s="84"/>
      <c r="S36" s="17">
        <v>1.9676702399999999E-4</v>
      </c>
      <c r="T36" s="17">
        <v>5.4533753300000005E-4</v>
      </c>
      <c r="U36" s="17">
        <v>1.381761489E-3</v>
      </c>
      <c r="V36" s="17">
        <v>3.2014697469999998E-3</v>
      </c>
      <c r="W36" s="17">
        <v>6.4615458269999997E-3</v>
      </c>
      <c r="X36" s="17">
        <v>7.8825185849999996E-3</v>
      </c>
      <c r="Y36" s="17">
        <v>7.6499826680000004E-3</v>
      </c>
      <c r="Z36" s="17">
        <v>7.3717079740000004E-3</v>
      </c>
      <c r="AA36" s="17">
        <v>7.022765496E-3</v>
      </c>
      <c r="AB36" s="17">
        <v>6.5646658060000002E-3</v>
      </c>
      <c r="AC36" s="17">
        <v>5.9414087380000001E-3</v>
      </c>
      <c r="AD36" s="17">
        <v>5.0737863399999998E-3</v>
      </c>
      <c r="AE36" s="17">
        <v>3.8070858029999998E-3</v>
      </c>
      <c r="AF36" s="84"/>
      <c r="AG36" s="17">
        <v>2.0554844000000001E-4</v>
      </c>
      <c r="AH36" s="17">
        <v>5.6478490899999998E-4</v>
      </c>
      <c r="AI36" s="17">
        <v>1.4222934850000001E-3</v>
      </c>
      <c r="AJ36" s="17">
        <v>3.2918665090000002E-3</v>
      </c>
      <c r="AK36" s="17">
        <v>6.7385872270000003E-3</v>
      </c>
      <c r="AL36" s="17">
        <v>8.3207274639999999E-3</v>
      </c>
      <c r="AM36" s="17">
        <v>8.1379895759999994E-3</v>
      </c>
      <c r="AN36" s="17">
        <v>7.9005235439999991E-3</v>
      </c>
      <c r="AO36" s="17">
        <v>7.5813757389999997E-3</v>
      </c>
      <c r="AP36" s="17">
        <v>7.1389420259999996E-3</v>
      </c>
      <c r="AQ36" s="17">
        <v>6.5106232779999999E-3</v>
      </c>
      <c r="AR36" s="17">
        <v>5.6125328930000003E-3</v>
      </c>
      <c r="AS36" s="17">
        <v>4.2857931739999997E-3</v>
      </c>
      <c r="AT36" s="84"/>
      <c r="AU36" s="17">
        <v>2.03852991E-4</v>
      </c>
      <c r="AV36" s="17">
        <v>5.5704668800000002E-4</v>
      </c>
      <c r="AW36" s="17">
        <v>1.397568442E-3</v>
      </c>
      <c r="AX36" s="17">
        <v>3.2348294409999998E-3</v>
      </c>
      <c r="AY36" s="17">
        <v>6.7160158390000002E-3</v>
      </c>
      <c r="AZ36" s="17">
        <v>8.5304937009999995E-3</v>
      </c>
      <c r="BA36" s="17">
        <v>8.3883085419999993E-3</v>
      </c>
      <c r="BB36" s="17">
        <v>8.1875116430000002E-3</v>
      </c>
      <c r="BC36" s="17">
        <v>7.9006612949999999E-3</v>
      </c>
      <c r="BD36" s="17">
        <v>7.4851632389999999E-3</v>
      </c>
      <c r="BE36" s="17">
        <v>6.879359061E-3</v>
      </c>
      <c r="BF36" s="17">
        <v>5.9911283640000004E-3</v>
      </c>
      <c r="BG36" s="17">
        <v>4.6769555230000001E-3</v>
      </c>
      <c r="BH36" s="84"/>
      <c r="BI36" s="17">
        <v>1.9869228499999999E-4</v>
      </c>
      <c r="BJ36" s="17">
        <v>5.4078828100000002E-4</v>
      </c>
      <c r="BK36" s="17">
        <v>1.3532207839999999E-3</v>
      </c>
      <c r="BL36" s="17">
        <v>3.133144561E-3</v>
      </c>
      <c r="BM36" s="17">
        <v>6.5821630449999996E-3</v>
      </c>
      <c r="BN36" s="17">
        <v>8.6341216590000002E-3</v>
      </c>
      <c r="BO36" s="17">
        <v>8.5253402650000004E-3</v>
      </c>
      <c r="BP36" s="17">
        <v>8.3564300780000003E-3</v>
      </c>
      <c r="BQ36" s="17">
        <v>8.1000722739999996E-3</v>
      </c>
      <c r="BR36" s="17">
        <v>7.7137995719999998E-3</v>
      </c>
      <c r="BS36" s="17">
        <v>7.1358499700000001E-3</v>
      </c>
      <c r="BT36" s="17">
        <v>6.2705910760000004E-3</v>
      </c>
      <c r="BU36" s="17">
        <v>4.9980385700000001E-3</v>
      </c>
      <c r="BV36" s="84"/>
      <c r="BW36" s="17">
        <v>1.92434266E-4</v>
      </c>
      <c r="BX36" s="17">
        <v>5.2214696099999998E-4</v>
      </c>
      <c r="BY36" s="17">
        <v>1.303981449E-3</v>
      </c>
      <c r="BZ36" s="17">
        <v>3.0202404980000002E-3</v>
      </c>
      <c r="CA36" s="17">
        <v>6.4063103989999998E-3</v>
      </c>
      <c r="CB36" s="17">
        <v>8.6811061869999998E-3</v>
      </c>
      <c r="CC36" s="17">
        <v>8.6003489840000003E-3</v>
      </c>
      <c r="CD36" s="17">
        <v>8.4591818919999996E-3</v>
      </c>
      <c r="CE36" s="17">
        <v>8.2306953890000003E-3</v>
      </c>
      <c r="CF36" s="17">
        <v>7.8732204499999993E-3</v>
      </c>
      <c r="CG36" s="17">
        <v>7.3238889640000002E-3</v>
      </c>
      <c r="CH36" s="17">
        <v>6.4924709819999997E-3</v>
      </c>
      <c r="CI36" s="17">
        <v>5.2638251970000003E-3</v>
      </c>
      <c r="CJ36" s="84"/>
      <c r="CK36" s="17">
        <v>1.8598459800000001E-4</v>
      </c>
      <c r="CL36" s="17">
        <v>5.0339401400000005E-4</v>
      </c>
      <c r="CM36" s="17">
        <v>1.25517029E-3</v>
      </c>
      <c r="CN36" s="17">
        <v>2.9082715959999998E-3</v>
      </c>
      <c r="CO36" s="17">
        <v>6.2177643060000003E-3</v>
      </c>
      <c r="CP36" s="17">
        <v>8.6953268959999996E-3</v>
      </c>
      <c r="CQ36" s="17">
        <v>8.6384596160000004E-3</v>
      </c>
      <c r="CR36" s="17">
        <v>8.5216002500000006E-3</v>
      </c>
      <c r="CS36" s="17">
        <v>8.3182836629999996E-3</v>
      </c>
      <c r="CT36" s="17">
        <v>7.987572557E-3</v>
      </c>
      <c r="CU36" s="17">
        <v>7.4678593439999998E-3</v>
      </c>
      <c r="CV36" s="17">
        <v>6.671848266E-3</v>
      </c>
      <c r="CW36" s="17">
        <v>5.4858331509999997E-3</v>
      </c>
      <c r="CX36" s="84"/>
      <c r="CY36" s="17">
        <v>1.79708108E-4</v>
      </c>
      <c r="CZ36" s="17">
        <v>4.8539967599999997E-4</v>
      </c>
      <c r="DA36" s="17">
        <v>1.2087438859999999E-3</v>
      </c>
      <c r="DB36" s="17">
        <v>2.8017376920000002E-3</v>
      </c>
      <c r="DC36" s="17">
        <v>6.0297140819999999E-3</v>
      </c>
      <c r="DD36" s="17">
        <v>8.6896533659999997E-3</v>
      </c>
      <c r="DE36" s="17">
        <v>8.6534039909999996E-3</v>
      </c>
      <c r="DF36" s="17">
        <v>8.5579924070000001E-3</v>
      </c>
      <c r="DG36" s="17">
        <v>8.3773815500000001E-3</v>
      </c>
      <c r="DH36" s="17">
        <v>8.0712276599999994E-3</v>
      </c>
      <c r="DI36" s="17">
        <v>7.5801794429999998E-3</v>
      </c>
      <c r="DJ36" s="17">
        <v>6.8181615049999998E-3</v>
      </c>
      <c r="DK36" s="17">
        <v>5.672675512E-3</v>
      </c>
      <c r="DL36" s="84"/>
      <c r="DM36" s="17">
        <v>1.7374794100000001E-4</v>
      </c>
      <c r="DN36" s="17">
        <v>4.6847343400000001E-4</v>
      </c>
      <c r="DO36" s="17">
        <v>1.1653359429999999E-3</v>
      </c>
      <c r="DP36" s="17">
        <v>2.702110158E-3</v>
      </c>
      <c r="DQ36" s="17">
        <v>5.8481408659999999E-3</v>
      </c>
      <c r="DR36" s="17">
        <v>8.6715707970000007E-3</v>
      </c>
      <c r="DS36" s="17">
        <v>8.6532691460000002E-3</v>
      </c>
      <c r="DT36" s="17">
        <v>8.576882559E-3</v>
      </c>
      <c r="DU36" s="17">
        <v>8.4167210149999998E-3</v>
      </c>
      <c r="DV36" s="17">
        <v>8.1332124320000008E-3</v>
      </c>
      <c r="DW36" s="17">
        <v>7.6684949969999996E-3</v>
      </c>
      <c r="DX36" s="17">
        <v>6.938078734E-3</v>
      </c>
      <c r="DY36" s="17">
        <v>5.8307899349999996E-3</v>
      </c>
    </row>
    <row r="37" spans="2:129" ht="15.75" x14ac:dyDescent="0.3">
      <c r="B37" s="40"/>
      <c r="C37" s="28" t="s">
        <v>36</v>
      </c>
      <c r="D37" s="4">
        <v>15</v>
      </c>
      <c r="E37" s="17">
        <v>1.18569986E-4</v>
      </c>
      <c r="F37" s="17">
        <v>3.3748923899999997E-4</v>
      </c>
      <c r="G37" s="17">
        <v>8.73937564E-4</v>
      </c>
      <c r="H37" s="17">
        <v>2.0544423629999999E-3</v>
      </c>
      <c r="I37" s="17">
        <v>4.1735781999999999E-3</v>
      </c>
      <c r="J37" s="17">
        <v>5.4290316450000004E-3</v>
      </c>
      <c r="K37" s="17">
        <v>5.162463428E-3</v>
      </c>
      <c r="L37" s="17">
        <v>4.8829978890000004E-3</v>
      </c>
      <c r="M37" s="17">
        <v>4.5765130379999998E-3</v>
      </c>
      <c r="N37" s="17">
        <v>4.2216288850000002E-3</v>
      </c>
      <c r="O37" s="17">
        <v>3.7879993610000001E-3</v>
      </c>
      <c r="P37" s="17">
        <v>3.2263209260000002E-3</v>
      </c>
      <c r="Q37" s="17">
        <v>2.4766482100000002E-3</v>
      </c>
      <c r="R37" s="84"/>
      <c r="S37" s="17">
        <v>1.5986709099999999E-4</v>
      </c>
      <c r="T37" s="17">
        <v>4.4650040800000001E-4</v>
      </c>
      <c r="U37" s="17">
        <v>1.1390608210000001E-3</v>
      </c>
      <c r="V37" s="17">
        <v>2.6543989339999998E-3</v>
      </c>
      <c r="W37" s="17">
        <v>5.372334942E-3</v>
      </c>
      <c r="X37" s="17">
        <v>6.5158865470000002E-3</v>
      </c>
      <c r="Y37" s="17">
        <v>6.2868376510000004E-3</v>
      </c>
      <c r="Z37" s="17">
        <v>6.0252137309999999E-3</v>
      </c>
      <c r="AA37" s="17">
        <v>5.7113552660000002E-3</v>
      </c>
      <c r="AB37" s="17">
        <v>5.3149637369999999E-3</v>
      </c>
      <c r="AC37" s="17">
        <v>4.7920548969999999E-3</v>
      </c>
      <c r="AD37" s="17">
        <v>4.0805229709999996E-3</v>
      </c>
      <c r="AE37" s="17">
        <v>3.0508494010000001E-3</v>
      </c>
      <c r="AF37" s="84"/>
      <c r="AG37" s="17">
        <v>1.7011674699999999E-4</v>
      </c>
      <c r="AH37" s="17">
        <v>4.7076137999999999E-4</v>
      </c>
      <c r="AI37" s="17">
        <v>1.192994157E-3</v>
      </c>
      <c r="AJ37" s="17">
        <v>2.7760747000000001E-3</v>
      </c>
      <c r="AK37" s="17">
        <v>5.6989427899999997E-3</v>
      </c>
      <c r="AL37" s="17">
        <v>7.0001249889999999E-3</v>
      </c>
      <c r="AM37" s="17">
        <v>6.810002723E-3</v>
      </c>
      <c r="AN37" s="17">
        <v>6.5785102550000004E-3</v>
      </c>
      <c r="AO37" s="17">
        <v>6.2840661739999998E-3</v>
      </c>
      <c r="AP37" s="17">
        <v>5.8933503630000002E-3</v>
      </c>
      <c r="AQ37" s="17">
        <v>5.3558739429999998E-3</v>
      </c>
      <c r="AR37" s="17">
        <v>4.605044331E-3</v>
      </c>
      <c r="AS37" s="17">
        <v>3.5047605869999998E-3</v>
      </c>
      <c r="AT37" s="84"/>
      <c r="AU37" s="17">
        <v>1.7072132299999999E-4</v>
      </c>
      <c r="AV37" s="17">
        <v>4.6965070500000001E-4</v>
      </c>
      <c r="AW37" s="17">
        <v>1.1853354800000001E-3</v>
      </c>
      <c r="AX37" s="17">
        <v>2.7577666140000002E-3</v>
      </c>
      <c r="AY37" s="17">
        <v>5.7428628619999996E-3</v>
      </c>
      <c r="AZ37" s="17">
        <v>7.2599157489999996E-3</v>
      </c>
      <c r="BA37" s="17">
        <v>7.10336705E-3</v>
      </c>
      <c r="BB37" s="17">
        <v>6.9011180389999998E-3</v>
      </c>
      <c r="BC37" s="17">
        <v>6.6309493369999997E-3</v>
      </c>
      <c r="BD37" s="17">
        <v>6.2582775490000004E-3</v>
      </c>
      <c r="BE37" s="17">
        <v>5.7331940989999997E-3</v>
      </c>
      <c r="BF37" s="17">
        <v>4.9801561319999998E-3</v>
      </c>
      <c r="BG37" s="17">
        <v>3.876107575E-3</v>
      </c>
      <c r="BH37" s="84"/>
      <c r="BI37" s="17">
        <v>1.67826424E-4</v>
      </c>
      <c r="BJ37" s="17">
        <v>4.5972028599999999E-4</v>
      </c>
      <c r="BK37" s="17">
        <v>1.1569453480000001E-3</v>
      </c>
      <c r="BL37" s="17">
        <v>2.69208215E-3</v>
      </c>
      <c r="BM37" s="17">
        <v>5.6735461200000002E-3</v>
      </c>
      <c r="BN37" s="17">
        <v>7.4104204959999998E-3</v>
      </c>
      <c r="BO37" s="17">
        <v>7.282446681E-3</v>
      </c>
      <c r="BP37" s="17">
        <v>7.1066287599999998E-3</v>
      </c>
      <c r="BQ37" s="17">
        <v>6.8606519460000003E-3</v>
      </c>
      <c r="BR37" s="17">
        <v>6.5096887569999996E-3</v>
      </c>
      <c r="BS37" s="17">
        <v>6.0032609529999999E-3</v>
      </c>
      <c r="BT37" s="17">
        <v>5.2607308220000001E-3</v>
      </c>
      <c r="BU37" s="17">
        <v>4.1830769270000002E-3</v>
      </c>
      <c r="BV37" s="84"/>
      <c r="BW37" s="17">
        <v>1.63617628E-4</v>
      </c>
      <c r="BX37" s="17">
        <v>4.4671392599999999E-4</v>
      </c>
      <c r="BY37" s="17">
        <v>1.121766099E-3</v>
      </c>
      <c r="BZ37" s="17">
        <v>2.610823757E-3</v>
      </c>
      <c r="CA37" s="17">
        <v>5.5561621409999998E-3</v>
      </c>
      <c r="CB37" s="17">
        <v>7.4999256680000001E-3</v>
      </c>
      <c r="CC37" s="17">
        <v>7.3964714450000003E-3</v>
      </c>
      <c r="CD37" s="17">
        <v>7.2442270620000004E-3</v>
      </c>
      <c r="CE37" s="17">
        <v>7.0210705829999998E-3</v>
      </c>
      <c r="CF37" s="17">
        <v>6.6926314690000004E-3</v>
      </c>
      <c r="CG37" s="17">
        <v>6.2064894739999998E-3</v>
      </c>
      <c r="CH37" s="17">
        <v>5.4867168899999999E-3</v>
      </c>
      <c r="CI37" s="17">
        <v>4.4393350670000001E-3</v>
      </c>
      <c r="CJ37" s="84"/>
      <c r="CK37" s="17">
        <v>1.5898090600000001E-4</v>
      </c>
      <c r="CL37" s="17">
        <v>4.3289767299999998E-4</v>
      </c>
      <c r="CM37" s="17">
        <v>1.0851899679999999E-3</v>
      </c>
      <c r="CN37" s="17">
        <v>2.5263573690000002E-3</v>
      </c>
      <c r="CO37" s="17">
        <v>5.4195661169999998E-3</v>
      </c>
      <c r="CP37" s="17">
        <v>7.5524453369999996E-3</v>
      </c>
      <c r="CQ37" s="17">
        <v>7.4702559719999999E-3</v>
      </c>
      <c r="CR37" s="17">
        <v>7.3390409680000003E-3</v>
      </c>
      <c r="CS37" s="17">
        <v>7.1369180510000001E-3</v>
      </c>
      <c r="CT37" s="17">
        <v>6.8299298120000004E-3</v>
      </c>
      <c r="CU37" s="17">
        <v>6.3662595440000004E-3</v>
      </c>
      <c r="CV37" s="17">
        <v>5.6723147020000001E-3</v>
      </c>
      <c r="CW37" s="17">
        <v>4.655272811E-3</v>
      </c>
      <c r="CX37" s="84"/>
      <c r="CY37" s="17">
        <v>1.5430244200000001E-4</v>
      </c>
      <c r="CZ37" s="17">
        <v>4.1922462100000001E-4</v>
      </c>
      <c r="DA37" s="17">
        <v>1.0494218100000001E-3</v>
      </c>
      <c r="DB37" s="17">
        <v>2.4437606169999998E-3</v>
      </c>
      <c r="DC37" s="17">
        <v>5.2774899620000003E-3</v>
      </c>
      <c r="DD37" s="17">
        <v>7.5812902670000003E-3</v>
      </c>
      <c r="DE37" s="17">
        <v>7.5177129330000004E-3</v>
      </c>
      <c r="DF37" s="17">
        <v>7.4053157150000002E-3</v>
      </c>
      <c r="DG37" s="17">
        <v>7.2224690820000001E-3</v>
      </c>
      <c r="DH37" s="17">
        <v>6.935464259E-3</v>
      </c>
      <c r="DI37" s="17">
        <v>6.4945095749999997E-3</v>
      </c>
      <c r="DJ37" s="17">
        <v>5.826283596E-3</v>
      </c>
      <c r="DK37" s="17">
        <v>4.8386593270000004E-3</v>
      </c>
      <c r="DL37" s="84"/>
      <c r="DM37" s="17">
        <v>1.4975464999999999E-4</v>
      </c>
      <c r="DN37" s="17">
        <v>4.0609738599999999E-4</v>
      </c>
      <c r="DO37" s="17">
        <v>1.0153492570000001E-3</v>
      </c>
      <c r="DP37" s="17">
        <v>2.3650849190000002E-3</v>
      </c>
      <c r="DQ37" s="17">
        <v>5.1366757910000001E-3</v>
      </c>
      <c r="DR37" s="17">
        <v>7.5944165200000002E-3</v>
      </c>
      <c r="DS37" s="17">
        <v>7.5472385269999996E-3</v>
      </c>
      <c r="DT37" s="17">
        <v>7.4517277499999996E-3</v>
      </c>
      <c r="DU37" s="17">
        <v>7.2864546339999996E-3</v>
      </c>
      <c r="DV37" s="17">
        <v>7.0182486629999999E-3</v>
      </c>
      <c r="DW37" s="17">
        <v>6.5986282429999999E-3</v>
      </c>
      <c r="DX37" s="17">
        <v>5.9548021939999996E-3</v>
      </c>
      <c r="DY37" s="17">
        <v>4.9953349689999997E-3</v>
      </c>
    </row>
    <row r="38" spans="2:129" ht="15.75" x14ac:dyDescent="0.3">
      <c r="B38" s="40"/>
      <c r="C38" s="28" t="s">
        <v>37</v>
      </c>
      <c r="D38" s="4">
        <v>17</v>
      </c>
      <c r="E38" s="17">
        <v>7.2657646E-5</v>
      </c>
      <c r="F38" s="17">
        <v>2.1052382600000001E-4</v>
      </c>
      <c r="G38" s="17">
        <v>5.5377401199999999E-4</v>
      </c>
      <c r="H38" s="17">
        <v>1.3190971159999999E-3</v>
      </c>
      <c r="I38" s="17">
        <v>2.6985472339999999E-3</v>
      </c>
      <c r="J38" s="17">
        <v>3.4686046530000001E-3</v>
      </c>
      <c r="K38" s="17">
        <v>3.2534873310000002E-3</v>
      </c>
      <c r="L38" s="17">
        <v>3.0380973880000002E-3</v>
      </c>
      <c r="M38" s="17">
        <v>2.8137471160000001E-3</v>
      </c>
      <c r="N38" s="17">
        <v>2.5677407770000001E-3</v>
      </c>
      <c r="O38" s="17">
        <v>2.2825173860000002E-3</v>
      </c>
      <c r="P38" s="17">
        <v>1.928679318E-3</v>
      </c>
      <c r="Q38" s="17">
        <v>1.471656101E-3</v>
      </c>
      <c r="R38" s="74"/>
      <c r="S38" s="17">
        <v>1.0561239300000001E-4</v>
      </c>
      <c r="T38" s="17">
        <v>2.99543961E-4</v>
      </c>
      <c r="U38" s="17">
        <v>7.7461470299999998E-4</v>
      </c>
      <c r="V38" s="17">
        <v>1.825973499E-3</v>
      </c>
      <c r="W38" s="17">
        <v>3.7158915309999999E-3</v>
      </c>
      <c r="X38" s="17">
        <v>4.4544394240000002E-3</v>
      </c>
      <c r="Y38" s="17">
        <v>4.2478303150000002E-3</v>
      </c>
      <c r="Z38" s="17">
        <v>4.0267358959999999E-3</v>
      </c>
      <c r="AA38" s="17">
        <v>3.7787292819999999E-3</v>
      </c>
      <c r="AB38" s="17">
        <v>3.4848654209999998E-3</v>
      </c>
      <c r="AC38" s="17">
        <v>3.117864581E-3</v>
      </c>
      <c r="AD38" s="17">
        <v>2.6394542319999998E-3</v>
      </c>
      <c r="AE38" s="17">
        <v>1.9592233309999999E-3</v>
      </c>
      <c r="AF38" s="74"/>
      <c r="AG38" s="17">
        <v>1.16604345E-4</v>
      </c>
      <c r="AH38" s="17">
        <v>3.27282604E-4</v>
      </c>
      <c r="AI38" s="17">
        <v>8.3986534699999999E-4</v>
      </c>
      <c r="AJ38" s="17">
        <v>1.975456221E-3</v>
      </c>
      <c r="AK38" s="17">
        <v>4.0781371129999999E-3</v>
      </c>
      <c r="AL38" s="17">
        <v>4.9564654389999997E-3</v>
      </c>
      <c r="AM38" s="17">
        <v>4.7706200159999997E-3</v>
      </c>
      <c r="AN38" s="17">
        <v>4.5626914190000003E-3</v>
      </c>
      <c r="AO38" s="17">
        <v>4.3186938809999997E-3</v>
      </c>
      <c r="AP38" s="17">
        <v>4.0171263030000003E-3</v>
      </c>
      <c r="AQ38" s="17">
        <v>3.6250113799999998E-3</v>
      </c>
      <c r="AR38" s="17">
        <v>3.100374191E-3</v>
      </c>
      <c r="AS38" s="17">
        <v>2.343801093E-3</v>
      </c>
      <c r="AT38" s="74"/>
      <c r="AU38" s="17">
        <v>1.19813369E-4</v>
      </c>
      <c r="AV38" s="17">
        <v>3.3404382500000002E-4</v>
      </c>
      <c r="AW38" s="17">
        <v>8.5315259200000005E-4</v>
      </c>
      <c r="AX38" s="17">
        <v>2.0054198310000002E-3</v>
      </c>
      <c r="AY38" s="17">
        <v>4.2010848490000004E-3</v>
      </c>
      <c r="AZ38" s="17">
        <v>5.2602663870000002E-3</v>
      </c>
      <c r="BA38" s="17">
        <v>5.0956113180000004E-3</v>
      </c>
      <c r="BB38" s="17">
        <v>4.9044645340000003E-3</v>
      </c>
      <c r="BC38" s="17">
        <v>4.6721422219999998E-3</v>
      </c>
      <c r="BD38" s="17">
        <v>4.375741176E-3</v>
      </c>
      <c r="BE38" s="17">
        <v>3.9824784640000001E-3</v>
      </c>
      <c r="BF38" s="17">
        <v>3.441499157E-3</v>
      </c>
      <c r="BG38" s="17">
        <v>2.6623922990000001E-3</v>
      </c>
      <c r="BH38" s="74"/>
      <c r="BI38" s="17">
        <v>1.19805493E-4</v>
      </c>
      <c r="BJ38" s="17">
        <v>3.3240713899999999E-4</v>
      </c>
      <c r="BK38" s="17">
        <v>8.4612202199999995E-4</v>
      </c>
      <c r="BL38" s="17">
        <v>1.9884895030000001E-3</v>
      </c>
      <c r="BM38" s="17">
        <v>4.2171042850000003E-3</v>
      </c>
      <c r="BN38" s="17">
        <v>5.4606225749999999E-3</v>
      </c>
      <c r="BO38" s="17">
        <v>5.3155757859999998E-3</v>
      </c>
      <c r="BP38" s="17">
        <v>5.1413526160000002E-3</v>
      </c>
      <c r="BQ38" s="17">
        <v>4.9229711340000003E-3</v>
      </c>
      <c r="BR38" s="17">
        <v>4.6369197440000003E-3</v>
      </c>
      <c r="BS38" s="17">
        <v>4.2494254409999998E-3</v>
      </c>
      <c r="BT38" s="17">
        <v>3.7030848419999998E-3</v>
      </c>
      <c r="BU38" s="17">
        <v>2.9302529450000001E-3</v>
      </c>
      <c r="BV38" s="74"/>
      <c r="BW38" s="17">
        <v>1.18350209E-4</v>
      </c>
      <c r="BX38" s="17">
        <v>3.2713964700000002E-4</v>
      </c>
      <c r="BY38" s="17">
        <v>8.3058230300000005E-4</v>
      </c>
      <c r="BZ38" s="17">
        <v>1.9518945629999999E-3</v>
      </c>
      <c r="CA38" s="17">
        <v>4.1810728120000003E-3</v>
      </c>
      <c r="CB38" s="17">
        <v>5.599663742E-3</v>
      </c>
      <c r="CC38" s="17">
        <v>5.4723701089999998E-3</v>
      </c>
      <c r="CD38" s="17">
        <v>5.3142352720000003E-3</v>
      </c>
      <c r="CE38" s="17">
        <v>5.1102346590000004E-3</v>
      </c>
      <c r="CF38" s="17">
        <v>4.8369134930000002E-3</v>
      </c>
      <c r="CG38" s="17">
        <v>4.4577492680000002E-3</v>
      </c>
      <c r="CH38" s="17">
        <v>3.9188671659999997E-3</v>
      </c>
      <c r="CI38" s="17">
        <v>3.1577279799999999E-3</v>
      </c>
      <c r="CJ38" s="74"/>
      <c r="CK38" s="17">
        <v>1.16228642E-4</v>
      </c>
      <c r="CL38" s="17">
        <v>3.20301461E-4</v>
      </c>
      <c r="CM38" s="17">
        <v>8.1155877300000004E-4</v>
      </c>
      <c r="CN38" s="17">
        <v>1.907265373E-3</v>
      </c>
      <c r="CO38" s="17">
        <v>4.119047396E-3</v>
      </c>
      <c r="CP38" s="17">
        <v>5.6993479979999999E-3</v>
      </c>
      <c r="CQ38" s="17">
        <v>5.5880639669999999E-3</v>
      </c>
      <c r="CR38" s="17">
        <v>5.4449224079999997E-3</v>
      </c>
      <c r="CS38" s="17">
        <v>5.2549040040000003E-3</v>
      </c>
      <c r="CT38" s="17">
        <v>4.9945884409999999E-3</v>
      </c>
      <c r="CU38" s="17">
        <v>4.6272365980000001E-3</v>
      </c>
      <c r="CV38" s="17">
        <v>4.1004525619999996E-3</v>
      </c>
      <c r="CW38" s="17">
        <v>3.3525999200000002E-3</v>
      </c>
      <c r="CX38" s="74"/>
      <c r="CY38" s="17">
        <v>1.1381667E-4</v>
      </c>
      <c r="CZ38" s="17">
        <v>3.1286109999999998E-4</v>
      </c>
      <c r="DA38" s="17">
        <v>7.9137234699999995E-4</v>
      </c>
      <c r="DB38" s="17">
        <v>1.8599848190000001E-3</v>
      </c>
      <c r="DC38" s="17">
        <v>4.0444033619999997E-3</v>
      </c>
      <c r="DD38" s="17">
        <v>5.7723539410000002E-3</v>
      </c>
      <c r="DE38" s="17">
        <v>5.6755193690000002E-3</v>
      </c>
      <c r="DF38" s="17">
        <v>5.5462413930000001E-3</v>
      </c>
      <c r="DG38" s="17">
        <v>5.3695470469999999E-3</v>
      </c>
      <c r="DH38" s="17">
        <v>5.1218523650000004E-3</v>
      </c>
      <c r="DI38" s="17">
        <v>4.7680507739999997E-3</v>
      </c>
      <c r="DJ38" s="17">
        <v>4.254857945E-3</v>
      </c>
      <c r="DK38" s="17">
        <v>3.5207779389999998E-3</v>
      </c>
      <c r="DL38" s="74"/>
      <c r="DM38" s="17">
        <v>1.11305462E-4</v>
      </c>
      <c r="DN38" s="17">
        <v>3.0529743200000001E-4</v>
      </c>
      <c r="DO38" s="17">
        <v>7.7114462799999996E-4</v>
      </c>
      <c r="DP38" s="17">
        <v>1.8126560049999999E-3</v>
      </c>
      <c r="DQ38" s="17">
        <v>3.9643426249999997E-3</v>
      </c>
      <c r="DR38" s="17">
        <v>5.826548208E-3</v>
      </c>
      <c r="DS38" s="17">
        <v>5.742775401E-3</v>
      </c>
      <c r="DT38" s="17">
        <v>5.6262671429999998E-3</v>
      </c>
      <c r="DU38" s="17">
        <v>5.4620769309999999E-3</v>
      </c>
      <c r="DV38" s="17">
        <v>5.2268585980000002E-3</v>
      </c>
      <c r="DW38" s="17">
        <v>4.8865451020000004E-3</v>
      </c>
      <c r="DX38" s="17">
        <v>4.3870380590000004E-3</v>
      </c>
      <c r="DY38" s="17">
        <v>3.666792829E-3</v>
      </c>
    </row>
    <row r="39" spans="2:129" ht="15.75" x14ac:dyDescent="0.3">
      <c r="B39" s="40"/>
      <c r="C39" s="28" t="s">
        <v>38</v>
      </c>
      <c r="D39" s="4">
        <v>18</v>
      </c>
      <c r="E39" s="17">
        <v>5.6903200000000001E-5</v>
      </c>
      <c r="F39" s="17">
        <v>1.6634712900000001E-4</v>
      </c>
      <c r="G39" s="17">
        <v>4.41005843E-4</v>
      </c>
      <c r="H39" s="17">
        <v>1.0574145069999999E-3</v>
      </c>
      <c r="I39" s="17">
        <v>2.1706723089999999E-3</v>
      </c>
      <c r="J39" s="17">
        <v>2.773273367E-3</v>
      </c>
      <c r="K39" s="17">
        <v>2.5835209720000002E-3</v>
      </c>
      <c r="L39" s="17">
        <v>2.3969916770000001E-3</v>
      </c>
      <c r="M39" s="17">
        <v>2.2067483340000001E-3</v>
      </c>
      <c r="N39" s="17">
        <v>2.0029023609999998E-3</v>
      </c>
      <c r="O39" s="17">
        <v>1.7720084820000001E-3</v>
      </c>
      <c r="P39" s="17">
        <v>1.4912938660000001E-3</v>
      </c>
      <c r="Q39" s="17">
        <v>1.134431584E-3</v>
      </c>
      <c r="R39" s="74"/>
      <c r="S39" s="17">
        <v>8.5872998000000004E-5</v>
      </c>
      <c r="T39" s="17">
        <v>2.4543475300000002E-4</v>
      </c>
      <c r="U39" s="17">
        <v>6.3900529500000001E-4</v>
      </c>
      <c r="V39" s="17">
        <v>1.5149563579999999E-3</v>
      </c>
      <c r="W39" s="17">
        <v>3.091229214E-3</v>
      </c>
      <c r="X39" s="17">
        <v>3.6838359230000001E-3</v>
      </c>
      <c r="Y39" s="17">
        <v>3.4924249530000001E-3</v>
      </c>
      <c r="Z39" s="17">
        <v>3.2925095900000001E-3</v>
      </c>
      <c r="AA39" s="17">
        <v>3.074111973E-3</v>
      </c>
      <c r="AB39" s="17">
        <v>2.822168741E-3</v>
      </c>
      <c r="AC39" s="17">
        <v>2.5151257889999999E-3</v>
      </c>
      <c r="AD39" s="17">
        <v>2.1228933700000001E-3</v>
      </c>
      <c r="AE39" s="17">
        <v>1.5700663399999999E-3</v>
      </c>
      <c r="AF39" s="74"/>
      <c r="AG39" s="17">
        <v>9.6570261000000006E-5</v>
      </c>
      <c r="AH39" s="17">
        <v>2.7297424000000001E-4</v>
      </c>
      <c r="AI39" s="17">
        <v>7.0489873200000003E-4</v>
      </c>
      <c r="AJ39" s="17">
        <v>1.6669014969999999E-3</v>
      </c>
      <c r="AK39" s="17">
        <v>3.4506403689999999E-3</v>
      </c>
      <c r="AL39" s="17">
        <v>4.1714854910000002E-3</v>
      </c>
      <c r="AM39" s="17">
        <v>3.99364599E-3</v>
      </c>
      <c r="AN39" s="17">
        <v>3.8005013499999999E-3</v>
      </c>
      <c r="AO39" s="17">
        <v>3.58071597E-3</v>
      </c>
      <c r="AP39" s="17">
        <v>3.3169526029999999E-3</v>
      </c>
      <c r="AQ39" s="17">
        <v>2.9824955910000002E-3</v>
      </c>
      <c r="AR39" s="17">
        <v>2.5440084719999998E-3</v>
      </c>
      <c r="AS39" s="17">
        <v>1.9167012989999999E-3</v>
      </c>
      <c r="AT39" s="74"/>
      <c r="AU39" s="17">
        <v>1.0040300400000001E-4</v>
      </c>
      <c r="AV39" s="17">
        <v>2.8180169099999998E-4</v>
      </c>
      <c r="AW39" s="17">
        <v>7.2400139100000001E-4</v>
      </c>
      <c r="AX39" s="17">
        <v>1.710577596E-3</v>
      </c>
      <c r="AY39" s="17">
        <v>3.5939665490000001E-3</v>
      </c>
      <c r="AZ39" s="17">
        <v>4.47840878E-3</v>
      </c>
      <c r="BA39" s="17">
        <v>4.316543525E-3</v>
      </c>
      <c r="BB39" s="17">
        <v>4.135179236E-3</v>
      </c>
      <c r="BC39" s="17">
        <v>3.9223171249999998E-3</v>
      </c>
      <c r="BD39" s="17">
        <v>3.6592643220000002E-3</v>
      </c>
      <c r="BE39" s="17">
        <v>3.3194074279999999E-3</v>
      </c>
      <c r="BF39" s="17">
        <v>2.8609927189999999E-3</v>
      </c>
      <c r="BG39" s="17">
        <v>2.2065492509999998E-3</v>
      </c>
      <c r="BH39" s="74"/>
      <c r="BI39" s="17">
        <v>1.01253218E-4</v>
      </c>
      <c r="BJ39" s="17">
        <v>2.8273275299999998E-4</v>
      </c>
      <c r="BK39" s="17">
        <v>7.2377711299999997E-4</v>
      </c>
      <c r="BL39" s="17">
        <v>1.709411521E-3</v>
      </c>
      <c r="BM39" s="17">
        <v>3.6365099590000001E-3</v>
      </c>
      <c r="BN39" s="17">
        <v>4.6882880560000003E-3</v>
      </c>
      <c r="BO39" s="17">
        <v>4.5420882270000001E-3</v>
      </c>
      <c r="BP39" s="17">
        <v>4.3736752609999999E-3</v>
      </c>
      <c r="BQ39" s="17">
        <v>4.1707223560000003E-3</v>
      </c>
      <c r="BR39" s="17">
        <v>3.9138652390000002E-3</v>
      </c>
      <c r="BS39" s="17">
        <v>3.5754481959999998E-3</v>
      </c>
      <c r="BT39" s="17">
        <v>3.1070058070000002E-3</v>
      </c>
      <c r="BU39" s="17">
        <v>2.4525370959999999E-3</v>
      </c>
      <c r="BV39" s="74"/>
      <c r="BW39" s="17">
        <v>1.00682887E-4</v>
      </c>
      <c r="BX39" s="17">
        <v>2.8002445000000002E-4</v>
      </c>
      <c r="BY39" s="17">
        <v>7.1487205599999996E-4</v>
      </c>
      <c r="BZ39" s="17">
        <v>1.6880900820000001E-3</v>
      </c>
      <c r="CA39" s="17">
        <v>3.6276928169999998E-3</v>
      </c>
      <c r="CB39" s="17">
        <v>4.839302167E-3</v>
      </c>
      <c r="CC39" s="17">
        <v>4.7077761179999999E-3</v>
      </c>
      <c r="CD39" s="17">
        <v>4.5522289890000001E-3</v>
      </c>
      <c r="CE39" s="17">
        <v>4.3602370990000004E-3</v>
      </c>
      <c r="CF39" s="17">
        <v>4.1123867099999998E-3</v>
      </c>
      <c r="CG39" s="17">
        <v>3.778153485E-3</v>
      </c>
      <c r="CH39" s="17">
        <v>3.3121055929999999E-3</v>
      </c>
      <c r="CI39" s="17">
        <v>2.6632506850000001E-3</v>
      </c>
      <c r="CJ39" s="74"/>
      <c r="CK39" s="17">
        <v>9.9405175000000007E-5</v>
      </c>
      <c r="CL39" s="17">
        <v>2.7558237599999998E-4</v>
      </c>
      <c r="CM39" s="17">
        <v>7.0198442500000004E-4</v>
      </c>
      <c r="CN39" s="17">
        <v>1.6575412929999999E-3</v>
      </c>
      <c r="CO39" s="17">
        <v>3.5916654080000001E-3</v>
      </c>
      <c r="CP39" s="17">
        <v>4.9517523659999996E-3</v>
      </c>
      <c r="CQ39" s="17">
        <v>4.8337718319999999E-3</v>
      </c>
      <c r="CR39" s="17">
        <v>4.6905552119999999E-3</v>
      </c>
      <c r="CS39" s="17">
        <v>4.5096249129999997E-3</v>
      </c>
      <c r="CT39" s="17">
        <v>4.2714995629999997E-3</v>
      </c>
      <c r="CU39" s="17">
        <v>3.9452026060000003E-3</v>
      </c>
      <c r="CV39" s="17">
        <v>3.4864786659999998E-3</v>
      </c>
      <c r="CW39" s="17">
        <v>2.8451969749999999E-3</v>
      </c>
      <c r="CX39" s="74"/>
      <c r="CY39" s="17">
        <v>9.7775408000000001E-5</v>
      </c>
      <c r="CZ39" s="17">
        <v>2.7033687999999999E-4</v>
      </c>
      <c r="DA39" s="17">
        <v>6.8737297000000003E-4</v>
      </c>
      <c r="DB39" s="17">
        <v>1.6230273389999999E-3</v>
      </c>
      <c r="DC39" s="17">
        <v>3.5411802809999999E-3</v>
      </c>
      <c r="DD39" s="17">
        <v>5.0375579429999999E-3</v>
      </c>
      <c r="DE39" s="17">
        <v>4.9320203990000002E-3</v>
      </c>
      <c r="DF39" s="17">
        <v>4.8004353519999999E-3</v>
      </c>
      <c r="DG39" s="17">
        <v>4.6303169769999998E-3</v>
      </c>
      <c r="DH39" s="17">
        <v>4.4019098779999998E-3</v>
      </c>
      <c r="DI39" s="17">
        <v>4.085702884E-3</v>
      </c>
      <c r="DJ39" s="17">
        <v>3.6362336779999999E-3</v>
      </c>
      <c r="DK39" s="17">
        <v>3.0033864149999999E-3</v>
      </c>
      <c r="DL39" s="74"/>
      <c r="DM39" s="17">
        <v>9.5981590999999998E-5</v>
      </c>
      <c r="DN39" s="17">
        <v>2.6476907999999999E-4</v>
      </c>
      <c r="DO39" s="17">
        <v>6.7218472399999997E-4</v>
      </c>
      <c r="DP39" s="17">
        <v>1.58722094E-3</v>
      </c>
      <c r="DQ39" s="17">
        <v>3.4833187969999999E-3</v>
      </c>
      <c r="DR39" s="17">
        <v>5.1042234079999999E-3</v>
      </c>
      <c r="DS39" s="17">
        <v>5.0100945200000002E-3</v>
      </c>
      <c r="DT39" s="17">
        <v>4.8893887020000004E-3</v>
      </c>
      <c r="DU39" s="17">
        <v>4.7296008499999997E-3</v>
      </c>
      <c r="DV39" s="17">
        <v>4.511121521E-3</v>
      </c>
      <c r="DW39" s="17">
        <v>4.20537497E-3</v>
      </c>
      <c r="DX39" s="17">
        <v>3.7656907629999999E-3</v>
      </c>
      <c r="DY39" s="17">
        <v>3.141713095E-3</v>
      </c>
    </row>
    <row r="40" spans="2:129" ht="15.75" x14ac:dyDescent="0.3">
      <c r="B40" s="36"/>
      <c r="C40" s="28" t="s">
        <v>39</v>
      </c>
      <c r="D40" s="4">
        <v>19</v>
      </c>
      <c r="E40" s="18">
        <v>4.4577994000000003E-5</v>
      </c>
      <c r="F40" s="17">
        <v>1.3147780300000001E-4</v>
      </c>
      <c r="G40" s="17">
        <v>3.5129697900000001E-4</v>
      </c>
      <c r="H40" s="17">
        <v>8.4786490100000002E-4</v>
      </c>
      <c r="I40" s="17">
        <v>1.7464502130000001E-3</v>
      </c>
      <c r="J40" s="17">
        <v>2.217727773E-3</v>
      </c>
      <c r="K40" s="17">
        <v>2.0518697070000002E-3</v>
      </c>
      <c r="L40" s="17">
        <v>1.8914747759999999E-3</v>
      </c>
      <c r="M40" s="17">
        <v>1.730934645E-3</v>
      </c>
      <c r="N40" s="17">
        <v>1.5624860909999999E-3</v>
      </c>
      <c r="O40" s="17">
        <v>1.375783763E-3</v>
      </c>
      <c r="P40" s="17">
        <v>1.1531460979999999E-3</v>
      </c>
      <c r="Q40" s="17">
        <v>8.7448197899999997E-4</v>
      </c>
      <c r="R40" s="74"/>
      <c r="S40" s="17">
        <v>6.9839805000000002E-5</v>
      </c>
      <c r="T40" s="17">
        <v>2.0114599900000001E-4</v>
      </c>
      <c r="U40" s="17">
        <v>5.2725264799999999E-4</v>
      </c>
      <c r="V40" s="17">
        <v>1.2571770220000001E-3</v>
      </c>
      <c r="W40" s="17">
        <v>2.5720236929999999E-3</v>
      </c>
      <c r="X40" s="17">
        <v>3.0469831759999998E-3</v>
      </c>
      <c r="Y40" s="17">
        <v>2.8717499659999999E-3</v>
      </c>
      <c r="Z40" s="17">
        <v>2.6924963000000001E-3</v>
      </c>
      <c r="AA40" s="17">
        <v>2.5011493319999998E-3</v>
      </c>
      <c r="AB40" s="17">
        <v>2.2856800509999998E-3</v>
      </c>
      <c r="AC40" s="17">
        <v>2.0290141369999999E-3</v>
      </c>
      <c r="AD40" s="17">
        <v>1.7074658500000001E-3</v>
      </c>
      <c r="AE40" s="17">
        <v>1.25821115E-3</v>
      </c>
      <c r="AF40" s="74"/>
      <c r="AG40" s="17">
        <v>7.9995365000000001E-5</v>
      </c>
      <c r="AH40" s="17">
        <v>2.2772394500000001E-4</v>
      </c>
      <c r="AI40" s="17">
        <v>5.9173619400000003E-4</v>
      </c>
      <c r="AJ40" s="17">
        <v>1.4068000240000001E-3</v>
      </c>
      <c r="AK40" s="17">
        <v>2.9201443940000001E-3</v>
      </c>
      <c r="AL40" s="17">
        <v>3.51127162E-3</v>
      </c>
      <c r="AM40" s="17">
        <v>3.343617798E-3</v>
      </c>
      <c r="AN40" s="17">
        <v>3.1659795309999998E-3</v>
      </c>
      <c r="AO40" s="17">
        <v>2.969118597E-3</v>
      </c>
      <c r="AP40" s="17">
        <v>2.739012304E-3</v>
      </c>
      <c r="AQ40" s="17">
        <v>2.4539776250000001E-3</v>
      </c>
      <c r="AR40" s="17">
        <v>2.087528092E-3</v>
      </c>
      <c r="AS40" s="17">
        <v>1.5674348089999999E-3</v>
      </c>
      <c r="AT40" s="74"/>
      <c r="AU40" s="17">
        <v>8.4153702000000006E-5</v>
      </c>
      <c r="AV40" s="17">
        <v>2.3777413400000001E-4</v>
      </c>
      <c r="AW40" s="17">
        <v>6.1451037599999998E-4</v>
      </c>
      <c r="AX40" s="17">
        <v>1.459329403E-3</v>
      </c>
      <c r="AY40" s="17">
        <v>3.0750227329999998E-3</v>
      </c>
      <c r="AZ40" s="17">
        <v>3.8132032330000002E-3</v>
      </c>
      <c r="BA40" s="17">
        <v>3.6569895279999999E-3</v>
      </c>
      <c r="BB40" s="17">
        <v>3.4869073569999999E-3</v>
      </c>
      <c r="BC40" s="17">
        <v>3.293109937E-3</v>
      </c>
      <c r="BD40" s="17">
        <v>3.0603043360000002E-3</v>
      </c>
      <c r="BE40" s="17">
        <v>2.7668559300000001E-3</v>
      </c>
      <c r="BF40" s="17">
        <v>2.3784646750000002E-3</v>
      </c>
      <c r="BG40" s="17">
        <v>1.8287616549999999E-3</v>
      </c>
      <c r="BH40" s="74"/>
      <c r="BI40" s="17">
        <v>8.5589503000000006E-5</v>
      </c>
      <c r="BJ40" s="17">
        <v>2.40523447E-4</v>
      </c>
      <c r="BK40" s="17">
        <v>6.19225229E-4</v>
      </c>
      <c r="BL40" s="17">
        <v>1.4697319219999999E-3</v>
      </c>
      <c r="BM40" s="17">
        <v>3.1362703589999999E-3</v>
      </c>
      <c r="BN40" s="17">
        <v>4.0256237769999998E-3</v>
      </c>
      <c r="BO40" s="17">
        <v>3.8815514010000001E-3</v>
      </c>
      <c r="BP40" s="17">
        <v>3.7209699569999998E-3</v>
      </c>
      <c r="BQ40" s="17">
        <v>3.533701816E-3</v>
      </c>
      <c r="BR40" s="17">
        <v>3.303767002E-3</v>
      </c>
      <c r="BS40" s="17">
        <v>3.0084971699999999E-3</v>
      </c>
      <c r="BT40" s="17">
        <v>2.6069529490000002E-3</v>
      </c>
      <c r="BU40" s="17">
        <v>2.0527186870000001E-3</v>
      </c>
      <c r="BV40" s="74"/>
      <c r="BW40" s="17">
        <v>8.5667795E-5</v>
      </c>
      <c r="BX40" s="17">
        <v>2.3973426700000001E-4</v>
      </c>
      <c r="BY40" s="17">
        <v>6.1537793500000002E-4</v>
      </c>
      <c r="BZ40" s="17">
        <v>1.4601560729999999E-3</v>
      </c>
      <c r="CA40" s="17">
        <v>3.1479578960000002E-3</v>
      </c>
      <c r="CB40" s="17">
        <v>4.1826126319999997E-3</v>
      </c>
      <c r="CC40" s="17">
        <v>4.0504026430000003E-3</v>
      </c>
      <c r="CD40" s="17">
        <v>3.899830861E-3</v>
      </c>
      <c r="CE40" s="17">
        <v>3.720594495E-3</v>
      </c>
      <c r="CF40" s="17">
        <v>3.4965979309999999E-3</v>
      </c>
      <c r="CG40" s="17">
        <v>3.2023043599999999E-3</v>
      </c>
      <c r="CH40" s="17">
        <v>2.7993712689999999E-3</v>
      </c>
      <c r="CI40" s="17">
        <v>2.2462324529999998E-3</v>
      </c>
      <c r="CJ40" s="74"/>
      <c r="CK40" s="17">
        <v>8.5030880999999994E-5</v>
      </c>
      <c r="CL40" s="17">
        <v>2.3714393599999999E-4</v>
      </c>
      <c r="CM40" s="17">
        <v>6.0729500199999998E-4</v>
      </c>
      <c r="CN40" s="17">
        <v>1.4407178389999999E-3</v>
      </c>
      <c r="CO40" s="17">
        <v>3.1321924580000001E-3</v>
      </c>
      <c r="CP40" s="17">
        <v>4.3026363299999999E-3</v>
      </c>
      <c r="CQ40" s="17">
        <v>4.181682091E-3</v>
      </c>
      <c r="CR40" s="17">
        <v>4.0410430369999997E-3</v>
      </c>
      <c r="CS40" s="17">
        <v>3.8703279509999999E-3</v>
      </c>
      <c r="CT40" s="17">
        <v>3.6533095090000001E-3</v>
      </c>
      <c r="CU40" s="17">
        <v>3.3638434679999999E-3</v>
      </c>
      <c r="CV40" s="17">
        <v>2.9645225509999998E-3</v>
      </c>
      <c r="CW40" s="17">
        <v>2.414628828E-3</v>
      </c>
      <c r="CX40" s="74"/>
      <c r="CY40" s="17">
        <v>8.4008336999999994E-5</v>
      </c>
      <c r="CZ40" s="17">
        <v>2.33627692E-4</v>
      </c>
      <c r="DA40" s="17">
        <v>5.9712613700000001E-4</v>
      </c>
      <c r="DB40" s="17">
        <v>1.416449427E-3</v>
      </c>
      <c r="DC40" s="17">
        <v>3.100939325E-3</v>
      </c>
      <c r="DD40" s="17">
        <v>4.3967054839999997E-3</v>
      </c>
      <c r="DE40" s="17">
        <v>4.2863002470000001E-3</v>
      </c>
      <c r="DF40" s="17">
        <v>4.155255987E-3</v>
      </c>
      <c r="DG40" s="17">
        <v>3.9931397529999997E-3</v>
      </c>
      <c r="DH40" s="17">
        <v>3.7833826340000001E-3</v>
      </c>
      <c r="DI40" s="17">
        <v>3.5011549429999999E-3</v>
      </c>
      <c r="DJ40" s="17">
        <v>3.1076441769999998E-3</v>
      </c>
      <c r="DK40" s="17">
        <v>2.5620841569999999E-3</v>
      </c>
      <c r="DL40" s="74"/>
      <c r="DM40" s="17">
        <v>8.2780102000000003E-5</v>
      </c>
      <c r="DN40" s="17">
        <v>2.2965415999999999E-4</v>
      </c>
      <c r="DO40" s="17">
        <v>5.8600484799999997E-4</v>
      </c>
      <c r="DP40" s="17">
        <v>1.3900038579999999E-3</v>
      </c>
      <c r="DQ40" s="17">
        <v>3.0610140650000001E-3</v>
      </c>
      <c r="DR40" s="17">
        <v>4.4718450040000003E-3</v>
      </c>
      <c r="DS40" s="17">
        <v>4.3712648659999997E-3</v>
      </c>
      <c r="DT40" s="17">
        <v>4.249354411E-3</v>
      </c>
      <c r="DU40" s="17">
        <v>4.0956336150000001E-3</v>
      </c>
      <c r="DV40" s="17">
        <v>3.8936143909999998E-3</v>
      </c>
      <c r="DW40" s="17">
        <v>3.6193130420000001E-3</v>
      </c>
      <c r="DX40" s="17">
        <v>3.2324469039999998E-3</v>
      </c>
      <c r="DY40" s="17">
        <v>2.6918969380000002E-3</v>
      </c>
    </row>
    <row r="41" spans="2:129" ht="15.75" x14ac:dyDescent="0.3">
      <c r="B41" s="36"/>
      <c r="C41" s="28" t="s">
        <v>41</v>
      </c>
      <c r="D41" s="4">
        <v>24</v>
      </c>
      <c r="E41" s="17">
        <v>1.1710609459999999E-3</v>
      </c>
      <c r="F41" s="17">
        <v>3.0736218769999999E-3</v>
      </c>
      <c r="G41" s="17">
        <v>7.4456511680000004E-3</v>
      </c>
      <c r="H41" s="17">
        <v>1.6610946541999998E-2</v>
      </c>
      <c r="I41" s="17">
        <v>3.2831027567000001E-2</v>
      </c>
      <c r="J41" s="17">
        <v>4.4836273475000001E-2</v>
      </c>
      <c r="K41" s="17">
        <v>4.6079380487999998E-2</v>
      </c>
      <c r="L41" s="17">
        <v>4.7916487053000001E-2</v>
      </c>
      <c r="M41" s="17">
        <v>5.0664648265000001E-2</v>
      </c>
      <c r="N41" s="17">
        <v>5.4806981021999997E-2</v>
      </c>
      <c r="O41" s="17">
        <v>6.1044482582000001E-2</v>
      </c>
      <c r="P41" s="17">
        <v>7.0392622262999999E-2</v>
      </c>
      <c r="Q41" s="17">
        <v>8.4203277635000004E-2</v>
      </c>
      <c r="R41" s="74"/>
      <c r="S41" s="17">
        <v>1.1690618720000001E-3</v>
      </c>
      <c r="T41" s="17">
        <v>3.1227005829999998E-3</v>
      </c>
      <c r="U41" s="17">
        <v>7.7052778469999996E-3</v>
      </c>
      <c r="V41" s="17">
        <v>1.7540044261000001E-2</v>
      </c>
      <c r="W41" s="17">
        <v>3.5118463327999998E-2</v>
      </c>
      <c r="X41" s="17">
        <v>4.3847258994999999E-2</v>
      </c>
      <c r="Y41" s="17">
        <v>4.453361451E-2</v>
      </c>
      <c r="Z41" s="17">
        <v>4.5932050288000001E-2</v>
      </c>
      <c r="AA41" s="17">
        <v>4.8400796842999999E-2</v>
      </c>
      <c r="AB41" s="17">
        <v>5.2486011865000001E-2</v>
      </c>
      <c r="AC41" s="17">
        <v>5.8982244554000002E-2</v>
      </c>
      <c r="AD41" s="17">
        <v>6.9010353248999998E-2</v>
      </c>
      <c r="AE41" s="17">
        <v>8.4191298546999999E-2</v>
      </c>
      <c r="AF41" s="74"/>
      <c r="AG41" s="17">
        <v>1.131114518E-3</v>
      </c>
      <c r="AH41" s="17">
        <v>3.055012259E-3</v>
      </c>
      <c r="AI41" s="17">
        <v>7.6253463649999997E-3</v>
      </c>
      <c r="AJ41" s="17">
        <v>1.7601406750999998E-2</v>
      </c>
      <c r="AK41" s="17">
        <v>3.6004941649999997E-2</v>
      </c>
      <c r="AL41" s="17">
        <v>4.4786724132000001E-2</v>
      </c>
      <c r="AM41" s="17">
        <v>4.5086385126000002E-2</v>
      </c>
      <c r="AN41" s="17">
        <v>4.6111958422999998E-2</v>
      </c>
      <c r="AO41" s="17">
        <v>4.8216140990000003E-2</v>
      </c>
      <c r="AP41" s="17">
        <v>5.1936972685999998E-2</v>
      </c>
      <c r="AQ41" s="17">
        <v>5.8059441650000002E-2</v>
      </c>
      <c r="AR41" s="17">
        <v>6.7689482450999996E-2</v>
      </c>
      <c r="AS41" s="17">
        <v>8.2355201067999997E-2</v>
      </c>
      <c r="AT41" s="74"/>
      <c r="AU41" s="17">
        <v>1.094244567E-3</v>
      </c>
      <c r="AV41" s="17">
        <v>2.9773283589999999E-3</v>
      </c>
      <c r="AW41" s="17">
        <v>7.4882436869999998E-3</v>
      </c>
      <c r="AX41" s="17">
        <v>1.7454642005999998E-2</v>
      </c>
      <c r="AY41" s="17">
        <v>3.6422177572000003E-2</v>
      </c>
      <c r="AZ41" s="17">
        <v>4.6120034249999997E-2</v>
      </c>
      <c r="BA41" s="17">
        <v>4.6136126760999999E-2</v>
      </c>
      <c r="BB41" s="17">
        <v>4.6866097247999998E-2</v>
      </c>
      <c r="BC41" s="17">
        <v>4.8647696817E-2</v>
      </c>
      <c r="BD41" s="17">
        <v>5.1996523176000002E-2</v>
      </c>
      <c r="BE41" s="17">
        <v>5.7664563725E-2</v>
      </c>
      <c r="BF41" s="17">
        <v>6.6715547819999999E-2</v>
      </c>
      <c r="BG41" s="17">
        <v>8.0556831134000001E-2</v>
      </c>
      <c r="BH41" s="74"/>
      <c r="BI41" s="17">
        <v>1.0617817770000001E-3</v>
      </c>
      <c r="BJ41" s="17">
        <v>2.9041179040000002E-3</v>
      </c>
      <c r="BK41" s="17">
        <v>7.3436191280000004E-3</v>
      </c>
      <c r="BL41" s="17">
        <v>1.7241669115E-2</v>
      </c>
      <c r="BM41" s="17">
        <v>3.6587298136999999E-2</v>
      </c>
      <c r="BN41" s="17">
        <v>4.7519410615E-2</v>
      </c>
      <c r="BO41" s="17">
        <v>4.7319067973999998E-2</v>
      </c>
      <c r="BP41" s="17">
        <v>4.7813155136999998E-2</v>
      </c>
      <c r="BQ41" s="17">
        <v>4.932292932E-2</v>
      </c>
      <c r="BR41" s="17">
        <v>5.2338717655999997E-2</v>
      </c>
      <c r="BS41" s="17">
        <v>5.7578754076000001E-2</v>
      </c>
      <c r="BT41" s="17">
        <v>6.6036396506999995E-2</v>
      </c>
      <c r="BU41" s="17">
        <v>7.9070429033000003E-2</v>
      </c>
      <c r="BV41" s="74"/>
      <c r="BW41" s="17">
        <v>1.0334142569999999E-3</v>
      </c>
      <c r="BX41" s="17">
        <v>2.8374715570000002E-3</v>
      </c>
      <c r="BY41" s="17">
        <v>7.2040062439999997E-3</v>
      </c>
      <c r="BZ41" s="17">
        <v>1.7008705307999999E-2</v>
      </c>
      <c r="CA41" s="17">
        <v>3.6600453269000001E-2</v>
      </c>
      <c r="CB41" s="17">
        <v>4.8888203198000003E-2</v>
      </c>
      <c r="CC41" s="17">
        <v>4.8517941937999999E-2</v>
      </c>
      <c r="CD41" s="17">
        <v>4.8820904693000003E-2</v>
      </c>
      <c r="CE41" s="17">
        <v>5.0102633225999997E-2</v>
      </c>
      <c r="CF41" s="17">
        <v>5.2829643029999998E-2</v>
      </c>
      <c r="CG41" s="17">
        <v>5.7678427134000003E-2</v>
      </c>
      <c r="CH41" s="17">
        <v>6.5590280636999995E-2</v>
      </c>
      <c r="CI41" s="17">
        <v>7.7890437202000007E-2</v>
      </c>
      <c r="CJ41" s="74"/>
      <c r="CK41" s="17">
        <v>1.0084269439999999E-3</v>
      </c>
      <c r="CL41" s="17">
        <v>2.7770801520000002E-3</v>
      </c>
      <c r="CM41" s="17">
        <v>7.0726975199999998E-3</v>
      </c>
      <c r="CN41" s="17">
        <v>1.6773742016000001E-2</v>
      </c>
      <c r="CO41" s="17">
        <v>3.651881983E-2</v>
      </c>
      <c r="CP41" s="17">
        <v>5.0195748569999997E-2</v>
      </c>
      <c r="CQ41" s="17">
        <v>4.9689357490000002E-2</v>
      </c>
      <c r="CR41" s="17">
        <v>4.9835157292999997E-2</v>
      </c>
      <c r="CS41" s="17">
        <v>5.0923979550999997E-2</v>
      </c>
      <c r="CT41" s="17">
        <v>5.3400297901000003E-2</v>
      </c>
      <c r="CU41" s="17">
        <v>5.7902720961E-2</v>
      </c>
      <c r="CV41" s="17">
        <v>6.5328110666E-2</v>
      </c>
      <c r="CW41" s="17">
        <v>7.6962067066999998E-2</v>
      </c>
      <c r="CX41" s="74"/>
      <c r="CY41" s="17">
        <v>9.861849990000001E-4</v>
      </c>
      <c r="CZ41" s="17">
        <v>2.722179845E-3</v>
      </c>
      <c r="DA41" s="17">
        <v>6.9501763209999998E-3</v>
      </c>
      <c r="DB41" s="17">
        <v>1.6544324089000001E-2</v>
      </c>
      <c r="DC41" s="17">
        <v>3.6377446557000002E-2</v>
      </c>
      <c r="DD41" s="17">
        <v>5.1434058993999998E-2</v>
      </c>
      <c r="DE41" s="17">
        <v>5.0816947235999999E-2</v>
      </c>
      <c r="DF41" s="17">
        <v>5.0831792092999997E-2</v>
      </c>
      <c r="DG41" s="17">
        <v>5.1755956579E-2</v>
      </c>
      <c r="DH41" s="17">
        <v>5.4011847959999998E-2</v>
      </c>
      <c r="DI41" s="17">
        <v>5.8212964553999998E-2</v>
      </c>
      <c r="DJ41" s="17">
        <v>6.5204987891999994E-2</v>
      </c>
      <c r="DK41" s="17">
        <v>7.6230565579000001E-2</v>
      </c>
      <c r="DL41" s="74"/>
      <c r="DM41" s="17">
        <v>9.6618736900000001E-4</v>
      </c>
      <c r="DN41" s="17">
        <v>2.6720048839999999E-3</v>
      </c>
      <c r="DO41" s="17">
        <v>6.8360124450000002E-3</v>
      </c>
      <c r="DP41" s="17">
        <v>1.6323592751E-2</v>
      </c>
      <c r="DQ41" s="17">
        <v>3.6198564608E-2</v>
      </c>
      <c r="DR41" s="17">
        <v>5.2603614336999997E-2</v>
      </c>
      <c r="DS41" s="17">
        <v>5.1895363137000002E-2</v>
      </c>
      <c r="DT41" s="17">
        <v>5.1799761061000003E-2</v>
      </c>
      <c r="DU41" s="17">
        <v>5.2581668998E-2</v>
      </c>
      <c r="DV41" s="17">
        <v>5.4644970268999997E-2</v>
      </c>
      <c r="DW41" s="17">
        <v>5.8581718249999998E-2</v>
      </c>
      <c r="DX41" s="17">
        <v>6.5184040809000005E-2</v>
      </c>
      <c r="DY41" s="17">
        <v>7.5651001945000004E-2</v>
      </c>
    </row>
    <row r="42" spans="2:129" ht="15.75" x14ac:dyDescent="0.3">
      <c r="B42" s="41"/>
      <c r="C42" s="29" t="s">
        <v>40</v>
      </c>
      <c r="D42" s="4">
        <v>20</v>
      </c>
      <c r="E42" s="17">
        <v>0</v>
      </c>
      <c r="F42" s="17">
        <v>0</v>
      </c>
      <c r="G42" s="17">
        <v>0</v>
      </c>
      <c r="H42" s="17">
        <v>0</v>
      </c>
      <c r="I42" s="17">
        <v>0</v>
      </c>
      <c r="J42" s="17">
        <v>0</v>
      </c>
      <c r="K42" s="17">
        <v>0</v>
      </c>
      <c r="L42" s="17">
        <v>0</v>
      </c>
      <c r="M42" s="17">
        <v>0</v>
      </c>
      <c r="N42" s="17">
        <v>0</v>
      </c>
      <c r="O42" s="17">
        <v>0</v>
      </c>
      <c r="P42" s="17">
        <v>0</v>
      </c>
      <c r="Q42" s="17">
        <v>0</v>
      </c>
      <c r="R42" s="74"/>
      <c r="S42" s="17">
        <v>0</v>
      </c>
      <c r="T42" s="17">
        <v>0</v>
      </c>
      <c r="U42" s="17">
        <v>0</v>
      </c>
      <c r="V42" s="17">
        <v>0</v>
      </c>
      <c r="W42" s="17">
        <v>0</v>
      </c>
      <c r="X42" s="17">
        <v>0</v>
      </c>
      <c r="Y42" s="17">
        <v>0</v>
      </c>
      <c r="Z42" s="17">
        <v>0</v>
      </c>
      <c r="AA42" s="17">
        <v>0</v>
      </c>
      <c r="AB42" s="17">
        <v>0</v>
      </c>
      <c r="AC42" s="17">
        <v>0</v>
      </c>
      <c r="AD42" s="17">
        <v>0</v>
      </c>
      <c r="AE42" s="17">
        <v>0</v>
      </c>
      <c r="AF42" s="74"/>
      <c r="AG42" s="17">
        <v>0</v>
      </c>
      <c r="AH42" s="17">
        <v>0</v>
      </c>
      <c r="AI42" s="17">
        <v>0</v>
      </c>
      <c r="AJ42" s="17">
        <v>0</v>
      </c>
      <c r="AK42" s="17">
        <v>0</v>
      </c>
      <c r="AL42" s="17">
        <v>0</v>
      </c>
      <c r="AM42" s="17">
        <v>0</v>
      </c>
      <c r="AN42" s="17">
        <v>0</v>
      </c>
      <c r="AO42" s="17">
        <v>0</v>
      </c>
      <c r="AP42" s="17">
        <v>0</v>
      </c>
      <c r="AQ42" s="17">
        <v>0</v>
      </c>
      <c r="AR42" s="17">
        <v>0</v>
      </c>
      <c r="AS42" s="17">
        <v>0</v>
      </c>
      <c r="AT42" s="74"/>
      <c r="AU42" s="17">
        <v>0</v>
      </c>
      <c r="AV42" s="17">
        <v>0</v>
      </c>
      <c r="AW42" s="17">
        <v>0</v>
      </c>
      <c r="AX42" s="17">
        <v>0</v>
      </c>
      <c r="AY42" s="17">
        <v>0</v>
      </c>
      <c r="AZ42" s="17">
        <v>0</v>
      </c>
      <c r="BA42" s="17">
        <v>0</v>
      </c>
      <c r="BB42" s="17">
        <v>0</v>
      </c>
      <c r="BC42" s="17">
        <v>0</v>
      </c>
      <c r="BD42" s="17">
        <v>0</v>
      </c>
      <c r="BE42" s="17">
        <v>0</v>
      </c>
      <c r="BF42" s="17">
        <v>0</v>
      </c>
      <c r="BG42" s="17">
        <v>0</v>
      </c>
      <c r="BH42" s="74"/>
      <c r="BI42" s="17">
        <v>0</v>
      </c>
      <c r="BJ42" s="17">
        <v>0</v>
      </c>
      <c r="BK42" s="17">
        <v>0</v>
      </c>
      <c r="BL42" s="17">
        <v>0</v>
      </c>
      <c r="BM42" s="17">
        <v>0</v>
      </c>
      <c r="BN42" s="17">
        <v>0</v>
      </c>
      <c r="BO42" s="17">
        <v>0</v>
      </c>
      <c r="BP42" s="17">
        <v>0</v>
      </c>
      <c r="BQ42" s="17">
        <v>0</v>
      </c>
      <c r="BR42" s="17">
        <v>0</v>
      </c>
      <c r="BS42" s="17">
        <v>0</v>
      </c>
      <c r="BT42" s="17">
        <v>0</v>
      </c>
      <c r="BU42" s="17">
        <v>0</v>
      </c>
      <c r="BV42" s="74"/>
      <c r="BW42" s="17">
        <v>0</v>
      </c>
      <c r="BX42" s="17">
        <v>0</v>
      </c>
      <c r="BY42" s="17">
        <v>0</v>
      </c>
      <c r="BZ42" s="17">
        <v>0</v>
      </c>
      <c r="CA42" s="17">
        <v>0</v>
      </c>
      <c r="CB42" s="17">
        <v>0</v>
      </c>
      <c r="CC42" s="17">
        <v>0</v>
      </c>
      <c r="CD42" s="17">
        <v>0</v>
      </c>
      <c r="CE42" s="17">
        <v>0</v>
      </c>
      <c r="CF42" s="17">
        <v>0</v>
      </c>
      <c r="CG42" s="17">
        <v>0</v>
      </c>
      <c r="CH42" s="17">
        <v>0</v>
      </c>
      <c r="CI42" s="17">
        <v>0</v>
      </c>
      <c r="CJ42" s="74"/>
      <c r="CK42" s="17">
        <v>0</v>
      </c>
      <c r="CL42" s="17">
        <v>0</v>
      </c>
      <c r="CM42" s="17">
        <v>0</v>
      </c>
      <c r="CN42" s="17">
        <v>0</v>
      </c>
      <c r="CO42" s="17">
        <v>0</v>
      </c>
      <c r="CP42" s="17">
        <v>0</v>
      </c>
      <c r="CQ42" s="17">
        <v>0</v>
      </c>
      <c r="CR42" s="17">
        <v>0</v>
      </c>
      <c r="CS42" s="17">
        <v>0</v>
      </c>
      <c r="CT42" s="17">
        <v>0</v>
      </c>
      <c r="CU42" s="17">
        <v>0</v>
      </c>
      <c r="CV42" s="17">
        <v>0</v>
      </c>
      <c r="CW42" s="17">
        <v>0</v>
      </c>
      <c r="CX42" s="74"/>
      <c r="CY42" s="17">
        <v>0</v>
      </c>
      <c r="CZ42" s="17">
        <v>0</v>
      </c>
      <c r="DA42" s="17">
        <v>0</v>
      </c>
      <c r="DB42" s="17">
        <v>0</v>
      </c>
      <c r="DC42" s="17">
        <v>0</v>
      </c>
      <c r="DD42" s="17">
        <v>0</v>
      </c>
      <c r="DE42" s="17">
        <v>0</v>
      </c>
      <c r="DF42" s="17">
        <v>0</v>
      </c>
      <c r="DG42" s="17">
        <v>0</v>
      </c>
      <c r="DH42" s="17">
        <v>0</v>
      </c>
      <c r="DI42" s="17">
        <v>0</v>
      </c>
      <c r="DJ42" s="17">
        <v>0</v>
      </c>
      <c r="DK42" s="17">
        <v>0</v>
      </c>
      <c r="DL42" s="74"/>
      <c r="DM42" s="17">
        <v>0</v>
      </c>
      <c r="DN42" s="17">
        <v>0</v>
      </c>
      <c r="DO42" s="17">
        <v>0</v>
      </c>
      <c r="DP42" s="17">
        <v>0</v>
      </c>
      <c r="DQ42" s="17">
        <v>0</v>
      </c>
      <c r="DR42" s="17">
        <v>0</v>
      </c>
      <c r="DS42" s="17">
        <v>0</v>
      </c>
      <c r="DT42" s="17">
        <v>0</v>
      </c>
      <c r="DU42" s="17">
        <v>0</v>
      </c>
      <c r="DV42" s="17">
        <v>0</v>
      </c>
      <c r="DW42" s="17">
        <v>0</v>
      </c>
      <c r="DX42" s="17">
        <v>0</v>
      </c>
      <c r="DY42" s="17">
        <v>0</v>
      </c>
    </row>
    <row r="43" spans="2:129" ht="14.25" x14ac:dyDescent="0.2">
      <c r="B43" s="22"/>
      <c r="C43" s="25" t="s">
        <v>55</v>
      </c>
      <c r="D43" s="4"/>
      <c r="E43" s="21">
        <f t="shared" ref="E43:F43" si="47">SUM(E15:E42)</f>
        <v>9.8416034907930001</v>
      </c>
      <c r="F43" s="21">
        <f t="shared" si="47"/>
        <v>9.5755575570009999</v>
      </c>
      <c r="G43" s="21">
        <f t="shared" ref="G43:Q43" si="48">SUM(G15:G42)</f>
        <v>8.9552504095909988</v>
      </c>
      <c r="H43" s="21">
        <f t="shared" ref="H43" si="49">SUM(H15:H42)</f>
        <v>7.6423823710190009</v>
      </c>
      <c r="I43" s="21">
        <f t="shared" si="48"/>
        <v>5.314325896423</v>
      </c>
      <c r="J43" s="21">
        <f t="shared" ref="J43" si="50">SUM(J15:J42)</f>
        <v>3.6815480480440002</v>
      </c>
      <c r="K43" s="21">
        <f t="shared" si="48"/>
        <v>3.6814152796429997</v>
      </c>
      <c r="L43" s="21">
        <f t="shared" ref="L43" si="51">SUM(L15:L42)</f>
        <v>3.679986087890001</v>
      </c>
      <c r="M43" s="21">
        <f t="shared" si="48"/>
        <v>3.6766496775509996</v>
      </c>
      <c r="N43" s="21">
        <f t="shared" ref="N43" si="52">SUM(N15:N42)</f>
        <v>3.6704770871290004</v>
      </c>
      <c r="O43" s="21">
        <f t="shared" si="48"/>
        <v>3.6601168274920006</v>
      </c>
      <c r="P43" s="21">
        <f t="shared" ref="P43" si="53">SUM(P15:P42)</f>
        <v>3.6436784671349995</v>
      </c>
      <c r="Q43" s="21">
        <f t="shared" si="48"/>
        <v>3.6185873750010003</v>
      </c>
      <c r="R43" s="74"/>
      <c r="S43" s="21">
        <f t="shared" ref="S43:AE43" si="54">SUM(S15:S42)</f>
        <v>9.8309962326539999</v>
      </c>
      <c r="T43" s="21">
        <f t="shared" ref="T43" si="55">SUM(T15:T42)</f>
        <v>9.5466285969870004</v>
      </c>
      <c r="U43" s="21">
        <f t="shared" si="54"/>
        <v>8.8810137037589971</v>
      </c>
      <c r="V43" s="21">
        <f t="shared" ref="V43" si="56">SUM(V15:V42)</f>
        <v>7.4594209548729991</v>
      </c>
      <c r="W43" s="21">
        <f t="shared" si="54"/>
        <v>4.9226059610980029</v>
      </c>
      <c r="X43" s="21">
        <f t="shared" ref="X43" si="57">SUM(X15:X42)</f>
        <v>3.6713825170960006</v>
      </c>
      <c r="Y43" s="21">
        <f t="shared" si="54"/>
        <v>3.6718206247330003</v>
      </c>
      <c r="Z43" s="21">
        <f t="shared" ref="Z43" si="58">SUM(Z15:Z42)</f>
        <v>3.6708006594909999</v>
      </c>
      <c r="AA43" s="21">
        <f t="shared" si="54"/>
        <v>3.6676709168940005</v>
      </c>
      <c r="AB43" s="21">
        <f t="shared" ref="AB43" si="59">SUM(AB15:AB42)</f>
        <v>3.661451941078</v>
      </c>
      <c r="AC43" s="21">
        <f t="shared" si="54"/>
        <v>3.6507330545199994</v>
      </c>
      <c r="AD43" s="21">
        <f t="shared" ref="AD43" si="60">SUM(AD15:AD42)</f>
        <v>3.6335481971280004</v>
      </c>
      <c r="AE43" s="21">
        <f t="shared" si="54"/>
        <v>3.6075030782780004</v>
      </c>
      <c r="AF43" s="74"/>
      <c r="AG43" s="21">
        <f t="shared" ref="AG43:AH43" si="61">SUM(AG15:AG42)</f>
        <v>9.8358915703419996</v>
      </c>
      <c r="AH43" s="21">
        <f t="shared" si="61"/>
        <v>9.5593672502489984</v>
      </c>
      <c r="AI43" s="21">
        <f t="shared" ref="AI43" si="62">SUM(AI15:AI42)</f>
        <v>8.9099777886860014</v>
      </c>
      <c r="AJ43" s="21">
        <f t="shared" ref="AJ43" si="63">SUM(AJ15:AJ42)</f>
        <v>7.5104029811909987</v>
      </c>
      <c r="AK43" s="21">
        <f t="shared" ref="AK43" si="64">SUM(AK15:AK42)</f>
        <v>4.9387035775649988</v>
      </c>
      <c r="AL43" s="21">
        <f t="shared" ref="AL43" si="65">SUM(AL15:AL42)</f>
        <v>3.6627218139780005</v>
      </c>
      <c r="AM43" s="21">
        <f t="shared" ref="AM43" si="66">SUM(AM15:AM42)</f>
        <v>3.6631856024929998</v>
      </c>
      <c r="AN43" s="21">
        <f t="shared" ref="AN43" si="67">SUM(AN15:AN42)</f>
        <v>3.6620967512689995</v>
      </c>
      <c r="AO43" s="21">
        <f t="shared" ref="AO43" si="68">SUM(AO15:AO42)</f>
        <v>3.658827662627</v>
      </c>
      <c r="AP43" s="21">
        <f t="shared" ref="AP43" si="69">SUM(AP15:AP42)</f>
        <v>3.6524485299780003</v>
      </c>
      <c r="AQ43" s="21">
        <f t="shared" ref="AQ43" si="70">SUM(AQ15:AQ42)</f>
        <v>3.64165484866</v>
      </c>
      <c r="AR43" s="21">
        <f t="shared" ref="AR43" si="71">SUM(AR15:AR42)</f>
        <v>3.6246161576469995</v>
      </c>
      <c r="AS43" s="21">
        <f t="shared" ref="AS43" si="72">SUM(AS15:AS42)</f>
        <v>3.599296905848</v>
      </c>
      <c r="AT43" s="74"/>
      <c r="AU43" s="21">
        <f t="shared" ref="AU43" si="73">SUM(AU15:AU42)</f>
        <v>9.8431227565690005</v>
      </c>
      <c r="AV43" s="21">
        <f t="shared" ref="AV43" si="74">SUM(AV15:AV42)</f>
        <v>9.5784951852709987</v>
      </c>
      <c r="AW43" s="21">
        <f t="shared" ref="AW43" si="75">SUM(AW15:AW42)</f>
        <v>8.9554660923260023</v>
      </c>
      <c r="AX43" s="21">
        <f t="shared" ref="AX43" si="76">SUM(AX15:AX42)</f>
        <v>7.602997301195999</v>
      </c>
      <c r="AY43" s="21">
        <f t="shared" ref="AY43" si="77">SUM(AY15:AY42)</f>
        <v>5.0468920500700003</v>
      </c>
      <c r="AZ43" s="21">
        <f t="shared" ref="AZ43" si="78">SUM(AZ15:AZ42)</f>
        <v>3.6550200440229998</v>
      </c>
      <c r="BA43" s="21">
        <f t="shared" ref="BA43" si="79">SUM(BA15:BA42)</f>
        <v>3.6551774467720008</v>
      </c>
      <c r="BB43" s="21">
        <f t="shared" ref="BB43" si="80">SUM(BB15:BB42)</f>
        <v>3.6536495370310007</v>
      </c>
      <c r="BC43" s="21">
        <f t="shared" ref="BC43" si="81">SUM(BC15:BC42)</f>
        <v>3.6498432915119996</v>
      </c>
      <c r="BD43" s="21">
        <f t="shared" ref="BD43" si="82">SUM(BD15:BD42)</f>
        <v>3.6428989954979998</v>
      </c>
      <c r="BE43" s="21">
        <f t="shared" ref="BE43" si="83">SUM(BE15:BE42)</f>
        <v>3.6316155180640002</v>
      </c>
      <c r="BF43" s="21">
        <f t="shared" ref="BF43" si="84">SUM(BF15:BF42)</f>
        <v>3.6144218957920002</v>
      </c>
      <c r="BG43" s="21">
        <f t="shared" ref="BG43" si="85">SUM(BG15:BG42)</f>
        <v>3.5895369904439995</v>
      </c>
      <c r="BH43" s="74"/>
      <c r="BI43" s="21">
        <f t="shared" ref="BI43:BJ43" si="86">SUM(BI15:BI42)</f>
        <v>9.8502700795620033</v>
      </c>
      <c r="BJ43" s="21">
        <f t="shared" si="86"/>
        <v>9.5974788831380025</v>
      </c>
      <c r="BK43" s="21">
        <f t="shared" ref="BK43" si="87">SUM(BK15:BK42)</f>
        <v>9.0011093426040034</v>
      </c>
      <c r="BL43" s="21">
        <f t="shared" ref="BL43" si="88">SUM(BL15:BL42)</f>
        <v>7.6990331847120004</v>
      </c>
      <c r="BM43" s="21">
        <f t="shared" ref="BM43" si="89">SUM(BM15:BM42)</f>
        <v>5.179400394208999</v>
      </c>
      <c r="BN43" s="21">
        <f t="shared" ref="BN43" si="90">SUM(BN15:BN42)</f>
        <v>3.6478265511200001</v>
      </c>
      <c r="BO43" s="21">
        <f t="shared" ref="BO43" si="91">SUM(BO15:BO42)</f>
        <v>3.6474426099450001</v>
      </c>
      <c r="BP43" s="21">
        <f t="shared" ref="BP43" si="92">SUM(BP15:BP42)</f>
        <v>3.6451942210489996</v>
      </c>
      <c r="BQ43" s="21">
        <f t="shared" ref="BQ43" si="93">SUM(BQ15:BQ42)</f>
        <v>3.6405317348130004</v>
      </c>
      <c r="BR43" s="21">
        <f t="shared" ref="BR43" si="94">SUM(BR15:BR42)</f>
        <v>3.6326779132930005</v>
      </c>
      <c r="BS43" s="21">
        <f t="shared" ref="BS43" si="95">SUM(BS15:BS42)</f>
        <v>3.6205720046090004</v>
      </c>
      <c r="BT43" s="21">
        <f t="shared" ref="BT43" si="96">SUM(BT15:BT42)</f>
        <v>3.6029465492420001</v>
      </c>
      <c r="BU43" s="21">
        <f t="shared" ref="BU43" si="97">SUM(BU15:BU42)</f>
        <v>3.5780907015150007</v>
      </c>
      <c r="BV43" s="74"/>
      <c r="BW43" s="21">
        <f t="shared" ref="BW43:BX43" si="98">SUM(BW15:BW42)</f>
        <v>9.8568146218029984</v>
      </c>
      <c r="BX43" s="21">
        <f t="shared" si="98"/>
        <v>9.6148971001170001</v>
      </c>
      <c r="BY43" s="21">
        <f t="shared" ref="BY43" si="99">SUM(BY15:BY42)</f>
        <v>9.0432185852050004</v>
      </c>
      <c r="BZ43" s="21">
        <f t="shared" ref="BZ43" si="100">SUM(BZ15:BZ42)</f>
        <v>7.7891156295950008</v>
      </c>
      <c r="CA43" s="21">
        <f t="shared" ref="CA43" si="101">SUM(CA15:CA42)</f>
        <v>5.3147763619709991</v>
      </c>
      <c r="CB43" s="21">
        <f t="shared" ref="CB43" si="102">SUM(CB15:CB42)</f>
        <v>3.6408730606840001</v>
      </c>
      <c r="CC43" s="21">
        <f t="shared" ref="CC43" si="103">SUM(CC15:CC42)</f>
        <v>3.6397773720779996</v>
      </c>
      <c r="CD43" s="21">
        <f t="shared" ref="CD43" si="104">SUM(CD15:CD42)</f>
        <v>3.6366003758170002</v>
      </c>
      <c r="CE43" s="21">
        <f t="shared" ref="CE43" si="105">SUM(CE15:CE42)</f>
        <v>3.6308526095949993</v>
      </c>
      <c r="CF43" s="21">
        <f t="shared" ref="CF43" si="106">SUM(CF15:CF42)</f>
        <v>3.6218569025630001</v>
      </c>
      <c r="CG43" s="21">
        <f t="shared" ref="CG43" si="107">SUM(CG15:CG42)</f>
        <v>3.6087482361259995</v>
      </c>
      <c r="CH43" s="21">
        <f t="shared" ref="CH43" si="108">SUM(CH15:CH42)</f>
        <v>3.5904814229219997</v>
      </c>
      <c r="CI43" s="21">
        <f t="shared" ref="CI43" si="109">SUM(CI15:CI42)</f>
        <v>3.565615110989</v>
      </c>
      <c r="CJ43" s="74"/>
      <c r="CK43" s="21">
        <f t="shared" ref="CK43" si="110">SUM(CK15:CK42)</f>
        <v>9.8626905768699995</v>
      </c>
      <c r="CL43" s="21">
        <f t="shared" ref="CL43" si="111">SUM(CL15:CL42)</f>
        <v>9.6305557876820043</v>
      </c>
      <c r="CM43" s="21">
        <f t="shared" ref="CM43" si="112">SUM(CM15:CM42)</f>
        <v>9.0812036594609999</v>
      </c>
      <c r="CN43" s="21">
        <f t="shared" ref="CN43" si="113">SUM(CN15:CN42)</f>
        <v>7.8712271595380017</v>
      </c>
      <c r="CO43" s="21">
        <f t="shared" ref="CO43" si="114">SUM(CO15:CO42)</f>
        <v>5.4452381123030005</v>
      </c>
      <c r="CP43" s="21">
        <f t="shared" ref="CP43" si="115">SUM(CP15:CP42)</f>
        <v>3.6339966743610002</v>
      </c>
      <c r="CQ43" s="21">
        <f t="shared" ref="CQ43" si="116">SUM(CQ15:CQ42)</f>
        <v>3.6320721470669999</v>
      </c>
      <c r="CR43" s="21">
        <f t="shared" ref="CR43" si="117">SUM(CR15:CR42)</f>
        <v>3.6278243186910002</v>
      </c>
      <c r="CS43" s="21">
        <f t="shared" ref="CS43" si="118">SUM(CS15:CS42)</f>
        <v>3.620852500587</v>
      </c>
      <c r="CT43" s="21">
        <f t="shared" ref="CT43" si="119">SUM(CT15:CT42)</f>
        <v>3.6106115244179997</v>
      </c>
      <c r="CU43" s="21">
        <f t="shared" ref="CU43" si="120">SUM(CU15:CU42)</f>
        <v>3.5964441103300007</v>
      </c>
      <c r="CV43" s="21">
        <f t="shared" ref="CV43" si="121">SUM(CV15:CV42)</f>
        <v>3.5775698060930003</v>
      </c>
      <c r="CW43" s="21">
        <f t="shared" ref="CW43" si="122">SUM(CW15:CW42)</f>
        <v>3.5528955042479997</v>
      </c>
      <c r="CX43" s="74"/>
      <c r="CY43" s="21">
        <f t="shared" ref="CY43:CZ43" si="123">SUM(CY15:CY42)</f>
        <v>9.8679496540129978</v>
      </c>
      <c r="CZ43" s="21">
        <f t="shared" si="123"/>
        <v>9.6445829861179941</v>
      </c>
      <c r="DA43" s="21">
        <f t="shared" ref="DA43" si="124">SUM(DA15:DA42)</f>
        <v>9.1153121108190014</v>
      </c>
      <c r="DB43" s="21">
        <f t="shared" ref="DB43" si="125">SUM(DB15:DB42)</f>
        <v>7.9454981197780006</v>
      </c>
      <c r="DC43" s="21">
        <f t="shared" ref="DC43" si="126">SUM(DC15:DC42)</f>
        <v>5.5680283787639997</v>
      </c>
      <c r="DD43" s="21">
        <f t="shared" ref="DD43" si="127">SUM(DD15:DD42)</f>
        <v>3.6270955764349995</v>
      </c>
      <c r="DE43" s="21">
        <f t="shared" ref="DE43" si="128">SUM(DE15:DE42)</f>
        <v>3.6242747771659998</v>
      </c>
      <c r="DF43" s="21">
        <f t="shared" ref="DF43" si="129">SUM(DF15:DF42)</f>
        <v>3.6188761024710003</v>
      </c>
      <c r="DG43" s="21">
        <f t="shared" ref="DG43" si="130">SUM(DG15:DG42)</f>
        <v>3.6106264622079993</v>
      </c>
      <c r="DH43" s="21">
        <f t="shared" ref="DH43" si="131">SUM(DH15:DH42)</f>
        <v>3.5991549554730002</v>
      </c>
      <c r="DI43" s="21">
        <f t="shared" ref="DI43" si="132">SUM(DI15:DI42)</f>
        <v>3.5840230846819998</v>
      </c>
      <c r="DJ43" s="21">
        <f t="shared" ref="DJ43" si="133">SUM(DJ15:DJ42)</f>
        <v>3.5647657499919996</v>
      </c>
      <c r="DK43" s="21">
        <f t="shared" ref="DK43" si="134">SUM(DK15:DK42)</f>
        <v>3.5406455897869988</v>
      </c>
      <c r="DL43" s="74"/>
      <c r="DM43" s="21">
        <f t="shared" ref="DM43" si="135">SUM(DM15:DM42)</f>
        <v>9.8726686398679977</v>
      </c>
      <c r="DN43" s="21">
        <f t="shared" ref="DN43" si="136">SUM(DN15:DN42)</f>
        <v>9.6571779299500005</v>
      </c>
      <c r="DO43" s="21">
        <f t="shared" ref="DO43" si="137">SUM(DO15:DO42)</f>
        <v>9.1459921529040002</v>
      </c>
      <c r="DP43" s="21">
        <f t="shared" ref="DP43" si="138">SUM(DP15:DP42)</f>
        <v>8.012667136049</v>
      </c>
      <c r="DQ43" s="21">
        <f t="shared" ref="DQ43" si="139">SUM(DQ15:DQ42)</f>
        <v>5.6824391966740011</v>
      </c>
      <c r="DR43" s="21">
        <f t="shared" ref="DR43" si="140">SUM(DR15:DR42)</f>
        <v>3.6201051455719995</v>
      </c>
      <c r="DS43" s="21">
        <f t="shared" ref="DS43" si="141">SUM(DS15:DS42)</f>
        <v>3.6163695171500003</v>
      </c>
      <c r="DT43" s="21">
        <f t="shared" ref="DT43" si="142">SUM(DT15:DT42)</f>
        <v>3.6097995744829992</v>
      </c>
      <c r="DU43" s="21">
        <f t="shared" ref="DU43" si="143">SUM(DU15:DU42)</f>
        <v>3.6002993933540006</v>
      </c>
      <c r="DV43" s="21">
        <f t="shared" ref="DV43" si="144">SUM(DV15:DV42)</f>
        <v>3.5877094941859995</v>
      </c>
      <c r="DW43" s="21">
        <f t="shared" ref="DW43" si="145">SUM(DW15:DW42)</f>
        <v>3.5718420941920015</v>
      </c>
      <c r="DX43" s="21">
        <f t="shared" ref="DX43" si="146">SUM(DX15:DX42)</f>
        <v>3.552555124322001</v>
      </c>
      <c r="DY43" s="21">
        <f t="shared" ref="DY43" si="147">SUM(DY15:DY42)</f>
        <v>3.5294233773290009</v>
      </c>
    </row>
    <row r="44" spans="2:129" x14ac:dyDescent="0.2">
      <c r="B44" s="1"/>
      <c r="C44" s="5"/>
      <c r="D44" s="4"/>
      <c r="E44" s="21"/>
      <c r="F44" s="21"/>
      <c r="G44" s="21"/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74"/>
      <c r="S44" s="21"/>
      <c r="T44" s="21"/>
      <c r="U44" s="21"/>
      <c r="V44" s="21"/>
      <c r="W44" s="21"/>
      <c r="X44" s="21"/>
      <c r="Y44" s="21"/>
      <c r="Z44" s="21"/>
      <c r="AA44" s="21"/>
      <c r="AB44" s="21"/>
      <c r="AC44" s="21"/>
      <c r="AD44" s="21"/>
      <c r="AE44" s="21"/>
      <c r="AF44" s="74"/>
      <c r="AG44" s="21"/>
      <c r="AH44" s="21"/>
      <c r="AI44" s="21"/>
      <c r="AJ44" s="21"/>
      <c r="AK44" s="21"/>
      <c r="AL44" s="21"/>
      <c r="AM44" s="21"/>
      <c r="AN44" s="21"/>
      <c r="AO44" s="21"/>
      <c r="AP44" s="21"/>
      <c r="AQ44" s="21"/>
      <c r="AR44" s="21"/>
      <c r="AS44" s="21"/>
      <c r="AT44" s="74"/>
      <c r="AU44" s="21"/>
      <c r="AV44" s="21"/>
      <c r="AW44" s="21"/>
      <c r="AX44" s="21"/>
      <c r="AY44" s="21"/>
      <c r="AZ44" s="21"/>
      <c r="BA44" s="21"/>
      <c r="BB44" s="21"/>
      <c r="BC44" s="21"/>
      <c r="BD44" s="21"/>
      <c r="BE44" s="21"/>
      <c r="BF44" s="21"/>
      <c r="BG44" s="21"/>
      <c r="BH44" s="74"/>
      <c r="BI44" s="21"/>
      <c r="BJ44" s="21"/>
      <c r="BK44" s="21"/>
      <c r="BL44" s="21"/>
      <c r="BM44" s="21"/>
      <c r="BN44" s="21"/>
      <c r="BO44" s="21"/>
      <c r="BP44" s="21"/>
      <c r="BQ44" s="21"/>
      <c r="BR44" s="21"/>
      <c r="BS44" s="21"/>
      <c r="BT44" s="21"/>
      <c r="BU44" s="21"/>
      <c r="BV44" s="74"/>
      <c r="BW44" s="21"/>
      <c r="BX44" s="21"/>
      <c r="BY44" s="21"/>
      <c r="BZ44" s="21"/>
      <c r="CA44" s="21"/>
      <c r="CB44" s="21"/>
      <c r="CC44" s="21"/>
      <c r="CD44" s="21"/>
      <c r="CE44" s="21"/>
      <c r="CF44" s="21"/>
      <c r="CG44" s="21"/>
      <c r="CH44" s="21"/>
      <c r="CI44" s="21"/>
      <c r="CJ44" s="74"/>
      <c r="CK44" s="21"/>
      <c r="CL44" s="21"/>
      <c r="CM44" s="21"/>
      <c r="CN44" s="21"/>
      <c r="CO44" s="21"/>
      <c r="CP44" s="21"/>
      <c r="CQ44" s="21"/>
      <c r="CR44" s="21"/>
      <c r="CS44" s="21"/>
      <c r="CT44" s="21"/>
      <c r="CU44" s="21"/>
      <c r="CV44" s="21"/>
      <c r="CW44" s="21"/>
      <c r="CX44" s="74"/>
      <c r="CY44" s="21"/>
      <c r="CZ44" s="21"/>
      <c r="DA44" s="21"/>
      <c r="DB44" s="21"/>
      <c r="DC44" s="21"/>
      <c r="DD44" s="21"/>
      <c r="DE44" s="21"/>
      <c r="DF44" s="21"/>
      <c r="DG44" s="21"/>
      <c r="DH44" s="21"/>
      <c r="DI44" s="21"/>
      <c r="DJ44" s="21"/>
      <c r="DK44" s="21"/>
      <c r="DL44" s="74"/>
      <c r="DM44" s="21"/>
      <c r="DN44" s="21"/>
      <c r="DO44" s="21"/>
      <c r="DP44" s="21"/>
      <c r="DQ44" s="21"/>
      <c r="DR44" s="21"/>
      <c r="DS44" s="21"/>
      <c r="DT44" s="21"/>
      <c r="DU44" s="21"/>
      <c r="DV44" s="21"/>
      <c r="DW44" s="21"/>
      <c r="DX44" s="21"/>
      <c r="DY44" s="21"/>
    </row>
    <row r="45" spans="2:129" ht="14.25" x14ac:dyDescent="0.25">
      <c r="B45" s="45"/>
      <c r="C45" s="46" t="s">
        <v>45</v>
      </c>
      <c r="D45" s="4"/>
      <c r="E45" s="26">
        <f t="shared" ref="E45:Q45" si="148">SUM(E26:E32)</f>
        <v>5.2603225180000001E-3</v>
      </c>
      <c r="F45" s="26">
        <f t="shared" si="148"/>
        <v>1.3941465167000001E-2</v>
      </c>
      <c r="G45" s="26">
        <f t="shared" si="148"/>
        <v>3.3911471242000002E-2</v>
      </c>
      <c r="H45" s="26">
        <f t="shared" si="148"/>
        <v>7.5631983909E-2</v>
      </c>
      <c r="I45" s="26">
        <f t="shared" si="148"/>
        <v>0.14923729662499999</v>
      </c>
      <c r="J45" s="26">
        <f t="shared" si="148"/>
        <v>0.20301067182999999</v>
      </c>
      <c r="K45" s="26">
        <f t="shared" si="148"/>
        <v>0.20372648854799996</v>
      </c>
      <c r="L45" s="26">
        <f t="shared" si="148"/>
        <v>0.20271593739299995</v>
      </c>
      <c r="M45" s="26">
        <f t="shared" si="148"/>
        <v>0.19917520068400002</v>
      </c>
      <c r="N45" s="26">
        <f t="shared" si="148"/>
        <v>0.19187687289400002</v>
      </c>
      <c r="O45" s="26">
        <f t="shared" si="148"/>
        <v>0.17902697516900001</v>
      </c>
      <c r="P45" s="26">
        <f t="shared" si="148"/>
        <v>0.15812698800300001</v>
      </c>
      <c r="Q45" s="26">
        <f t="shared" si="148"/>
        <v>0.12574074314800002</v>
      </c>
      <c r="R45" s="74"/>
      <c r="S45" s="26">
        <f t="shared" ref="S45:AE45" si="149">SUM(S26:S32)</f>
        <v>5.2602388999999994E-3</v>
      </c>
      <c r="T45" s="26">
        <f t="shared" si="149"/>
        <v>1.3827338299999999E-2</v>
      </c>
      <c r="U45" s="26">
        <f t="shared" si="149"/>
        <v>3.3442652917E-2</v>
      </c>
      <c r="V45" s="26">
        <f t="shared" si="149"/>
        <v>7.4496811654000003E-2</v>
      </c>
      <c r="W45" s="26">
        <f t="shared" si="149"/>
        <v>0.14740010267199999</v>
      </c>
      <c r="X45" s="26">
        <f t="shared" si="149"/>
        <v>0.186821623396</v>
      </c>
      <c r="Y45" s="26">
        <f t="shared" si="149"/>
        <v>0.188678664877</v>
      </c>
      <c r="Z45" s="26">
        <f t="shared" si="149"/>
        <v>0.18878018830000001</v>
      </c>
      <c r="AA45" s="26">
        <f t="shared" si="149"/>
        <v>0.1862937891</v>
      </c>
      <c r="AB45" s="26">
        <f t="shared" si="149"/>
        <v>0.17995365955100001</v>
      </c>
      <c r="AC45" s="26">
        <f t="shared" si="149"/>
        <v>0.16791350208099998</v>
      </c>
      <c r="AD45" s="26">
        <f t="shared" si="149"/>
        <v>0.14756664196499999</v>
      </c>
      <c r="AE45" s="26">
        <f t="shared" si="149"/>
        <v>0.11585782504400001</v>
      </c>
      <c r="AF45" s="74"/>
      <c r="AG45" s="26">
        <f t="shared" ref="AG45:AS45" si="150">SUM(AG26:AG32)</f>
        <v>4.8439954100000003E-3</v>
      </c>
      <c r="AH45" s="26">
        <f t="shared" si="150"/>
        <v>1.2682827793E-2</v>
      </c>
      <c r="AI45" s="26">
        <f t="shared" si="150"/>
        <v>3.0608325217E-2</v>
      </c>
      <c r="AJ45" s="26">
        <f t="shared" si="150"/>
        <v>6.8309777442000008E-2</v>
      </c>
      <c r="AK45" s="26">
        <f t="shared" si="150"/>
        <v>0.13707275906899999</v>
      </c>
      <c r="AL45" s="26">
        <f t="shared" si="150"/>
        <v>0.17518298349</v>
      </c>
      <c r="AM45" s="26">
        <f t="shared" si="150"/>
        <v>0.17765644917900003</v>
      </c>
      <c r="AN45" s="26">
        <f t="shared" si="150"/>
        <v>0.178496323623</v>
      </c>
      <c r="AO45" s="26">
        <f t="shared" si="150"/>
        <v>0.17692695489800001</v>
      </c>
      <c r="AP45" s="26">
        <f t="shared" si="150"/>
        <v>0.17176805346500001</v>
      </c>
      <c r="AQ45" s="26">
        <f t="shared" si="150"/>
        <v>0.16132633896100002</v>
      </c>
      <c r="AR45" s="26">
        <f t="shared" si="150"/>
        <v>0.14312869035799999</v>
      </c>
      <c r="AS45" s="26">
        <f t="shared" si="150"/>
        <v>0.11454142766500001</v>
      </c>
      <c r="AT45" s="74"/>
      <c r="AU45" s="26">
        <f t="shared" ref="AU45:BG45" si="151">SUM(AU26:AU32)</f>
        <v>4.4346909619999994E-3</v>
      </c>
      <c r="AV45" s="26">
        <f t="shared" si="151"/>
        <v>1.1581820023000001E-2</v>
      </c>
      <c r="AW45" s="26">
        <f t="shared" si="151"/>
        <v>2.7917484868999996E-2</v>
      </c>
      <c r="AX45" s="26">
        <f t="shared" si="151"/>
        <v>6.2421103545999987E-2</v>
      </c>
      <c r="AY45" s="26">
        <f t="shared" si="151"/>
        <v>0.126926043755</v>
      </c>
      <c r="AZ45" s="26">
        <f t="shared" si="151"/>
        <v>0.16627604676499999</v>
      </c>
      <c r="BA45" s="26">
        <f t="shared" si="151"/>
        <v>0.16914137875999999</v>
      </c>
      <c r="BB45" s="26">
        <f t="shared" si="151"/>
        <v>0.17050443436599999</v>
      </c>
      <c r="BC45" s="26">
        <f t="shared" si="151"/>
        <v>0.16965267018600003</v>
      </c>
      <c r="BD45" s="26">
        <f t="shared" si="151"/>
        <v>0.16550472482800002</v>
      </c>
      <c r="BE45" s="26">
        <f t="shared" si="151"/>
        <v>0.15646705964699997</v>
      </c>
      <c r="BF45" s="26">
        <f t="shared" si="151"/>
        <v>0.14036555408599999</v>
      </c>
      <c r="BG45" s="26">
        <f t="shared" si="151"/>
        <v>0.114727848578</v>
      </c>
      <c r="BH45" s="74"/>
      <c r="BI45" s="26">
        <f t="shared" ref="BI45:BU45" si="152">SUM(BI26:BI32)</f>
        <v>4.081361534E-3</v>
      </c>
      <c r="BJ45" s="26">
        <f t="shared" si="152"/>
        <v>1.0639612301999999E-2</v>
      </c>
      <c r="BK45" s="26">
        <f t="shared" si="152"/>
        <v>2.5625980643999999E-2</v>
      </c>
      <c r="BL45" s="26">
        <f t="shared" si="152"/>
        <v>5.7389958550000002E-2</v>
      </c>
      <c r="BM45" s="26">
        <f t="shared" si="152"/>
        <v>0.11798334787499999</v>
      </c>
      <c r="BN45" s="26">
        <f t="shared" si="152"/>
        <v>0.15912200411300001</v>
      </c>
      <c r="BO45" s="26">
        <f t="shared" si="152"/>
        <v>0.16225775134100001</v>
      </c>
      <c r="BP45" s="26">
        <f t="shared" si="152"/>
        <v>0.16401123953300004</v>
      </c>
      <c r="BQ45" s="26">
        <f t="shared" si="152"/>
        <v>0.16372693650299996</v>
      </c>
      <c r="BR45" s="26">
        <f t="shared" si="152"/>
        <v>0.16041139484199998</v>
      </c>
      <c r="BS45" s="26">
        <f t="shared" si="152"/>
        <v>0.152590995906</v>
      </c>
      <c r="BT45" s="26">
        <f t="shared" si="152"/>
        <v>0.138411285834</v>
      </c>
      <c r="BU45" s="26">
        <f t="shared" si="152"/>
        <v>0.11512123625699999</v>
      </c>
      <c r="BV45" s="74"/>
      <c r="BW45" s="26">
        <f t="shared" ref="BW45:CI45" si="153">SUM(BW26:BW32)</f>
        <v>3.782019916E-3</v>
      </c>
      <c r="BX45" s="26">
        <f t="shared" si="153"/>
        <v>9.8453807729999999E-3</v>
      </c>
      <c r="BY45" s="26">
        <f t="shared" si="153"/>
        <v>2.3699583210000003E-2</v>
      </c>
      <c r="BZ45" s="26">
        <f t="shared" si="153"/>
        <v>5.3149216369999995E-2</v>
      </c>
      <c r="CA45" s="26">
        <f t="shared" si="153"/>
        <v>0.110249629542</v>
      </c>
      <c r="CB45" s="26">
        <f t="shared" si="153"/>
        <v>0.15318160502</v>
      </c>
      <c r="CC45" s="26">
        <f t="shared" si="153"/>
        <v>0.15651353804899998</v>
      </c>
      <c r="CD45" s="26">
        <f t="shared" si="153"/>
        <v>0.15857003946500001</v>
      </c>
      <c r="CE45" s="26">
        <f t="shared" si="153"/>
        <v>0.15874292119699998</v>
      </c>
      <c r="CF45" s="26">
        <f t="shared" si="153"/>
        <v>0.15610677933800002</v>
      </c>
      <c r="CG45" s="26">
        <f t="shared" si="153"/>
        <v>0.149356351103</v>
      </c>
      <c r="CH45" s="26">
        <f t="shared" si="153"/>
        <v>0.13671660618099998</v>
      </c>
      <c r="CI45" s="26">
        <f t="shared" si="153"/>
        <v>0.11544285690999999</v>
      </c>
      <c r="CJ45" s="74"/>
      <c r="CK45" s="26">
        <f t="shared" ref="CK45:CW45" si="154">SUM(CK26:CK32)</f>
        <v>3.5274545710000001E-3</v>
      </c>
      <c r="CL45" s="26">
        <f t="shared" si="154"/>
        <v>9.1722674730000016E-3</v>
      </c>
      <c r="CM45" s="26">
        <f t="shared" si="154"/>
        <v>2.2069897733999998E-2</v>
      </c>
      <c r="CN45" s="26">
        <f t="shared" si="154"/>
        <v>4.9554263742999996E-2</v>
      </c>
      <c r="CO45" s="26">
        <f t="shared" si="154"/>
        <v>0.10355861693</v>
      </c>
      <c r="CP45" s="26">
        <f t="shared" si="154"/>
        <v>0.14813018381199999</v>
      </c>
      <c r="CQ45" s="26">
        <f t="shared" si="154"/>
        <v>0.151608946104</v>
      </c>
      <c r="CR45" s="26">
        <f t="shared" si="154"/>
        <v>0.15390730243700002</v>
      </c>
      <c r="CS45" s="26">
        <f t="shared" si="154"/>
        <v>0.154457746082</v>
      </c>
      <c r="CT45" s="26">
        <f t="shared" si="154"/>
        <v>0.15239495619200003</v>
      </c>
      <c r="CU45" s="26">
        <f t="shared" si="154"/>
        <v>0.14652018527999999</v>
      </c>
      <c r="CV45" s="26">
        <f t="shared" si="154"/>
        <v>0.13515188630800001</v>
      </c>
      <c r="CW45" s="26">
        <f t="shared" si="154"/>
        <v>0.11563806985299999</v>
      </c>
      <c r="CX45" s="74"/>
      <c r="CY45" s="26">
        <f t="shared" ref="CY45:DK45" si="155">SUM(CY26:CY32)</f>
        <v>3.3089485499999999E-3</v>
      </c>
      <c r="CZ45" s="26">
        <f t="shared" si="155"/>
        <v>8.5959800559999994E-3</v>
      </c>
      <c r="DA45" s="26">
        <f t="shared" si="155"/>
        <v>2.0676499861000001E-2</v>
      </c>
      <c r="DB45" s="26">
        <f t="shared" si="155"/>
        <v>4.6475604705999998E-2</v>
      </c>
      <c r="DC45" s="26">
        <f t="shared" si="155"/>
        <v>9.7735334485999997E-2</v>
      </c>
      <c r="DD45" s="26">
        <f t="shared" si="155"/>
        <v>0.14375787391199998</v>
      </c>
      <c r="DE45" s="26">
        <f t="shared" si="155"/>
        <v>0.147348321305</v>
      </c>
      <c r="DF45" s="26">
        <f t="shared" si="155"/>
        <v>0.14984345965699999</v>
      </c>
      <c r="DG45" s="26">
        <f t="shared" si="155"/>
        <v>0.150708943446</v>
      </c>
      <c r="DH45" s="26">
        <f t="shared" si="155"/>
        <v>0.14913942513699999</v>
      </c>
      <c r="DI45" s="26">
        <f t="shared" si="155"/>
        <v>0.14397081688900001</v>
      </c>
      <c r="DJ45" s="26">
        <f t="shared" si="155"/>
        <v>0.13367283626900001</v>
      </c>
      <c r="DK45" s="26">
        <f t="shared" si="155"/>
        <v>0.11570520906099999</v>
      </c>
      <c r="DL45" s="74"/>
      <c r="DM45" s="26">
        <f t="shared" ref="DM45:DY45" si="156">SUM(DM26:DM32)</f>
        <v>3.119470763E-3</v>
      </c>
      <c r="DN45" s="26">
        <f t="shared" si="156"/>
        <v>8.0972629670000001E-3</v>
      </c>
      <c r="DO45" s="26">
        <f t="shared" si="156"/>
        <v>1.9471929471999997E-2</v>
      </c>
      <c r="DP45" s="26">
        <f t="shared" si="156"/>
        <v>4.381077161E-2</v>
      </c>
      <c r="DQ45" s="26">
        <f t="shared" si="156"/>
        <v>9.2629459817999985E-2</v>
      </c>
      <c r="DR45" s="26">
        <f t="shared" si="156"/>
        <v>0.13992142203100003</v>
      </c>
      <c r="DS45" s="26">
        <f t="shared" si="156"/>
        <v>0.14359697851</v>
      </c>
      <c r="DT45" s="26">
        <f t="shared" si="156"/>
        <v>0.14625410776500003</v>
      </c>
      <c r="DU45" s="26">
        <f t="shared" si="156"/>
        <v>0.14738554973499998</v>
      </c>
      <c r="DV45" s="26">
        <f t="shared" si="156"/>
        <v>0.14622540563899999</v>
      </c>
      <c r="DW45" s="26">
        <f t="shared" si="156"/>
        <v>0.14164219140000001</v>
      </c>
      <c r="DX45" s="26">
        <f t="shared" si="156"/>
        <v>0.13225972170299999</v>
      </c>
      <c r="DY45" s="26">
        <f t="shared" si="156"/>
        <v>0.11565464076599999</v>
      </c>
    </row>
    <row r="46" spans="2:129" ht="15.75" x14ac:dyDescent="0.3">
      <c r="B46" s="47"/>
      <c r="C46" s="29" t="s">
        <v>46</v>
      </c>
      <c r="D46" s="4"/>
      <c r="E46" s="65">
        <f t="shared" ref="E46:Q46" si="157">SUM(E33:E42)</f>
        <v>2.1496650969999999E-3</v>
      </c>
      <c r="F46" s="65">
        <f t="shared" si="157"/>
        <v>5.8418377900000002E-3</v>
      </c>
      <c r="G46" s="65">
        <f t="shared" si="157"/>
        <v>1.4577073311000001E-2</v>
      </c>
      <c r="H46" s="65">
        <f t="shared" si="157"/>
        <v>3.3306068793E-2</v>
      </c>
      <c r="I46" s="65">
        <f t="shared" si="157"/>
        <v>6.6672134213000001E-2</v>
      </c>
      <c r="J46" s="65">
        <f t="shared" si="157"/>
        <v>8.9009210847000003E-2</v>
      </c>
      <c r="K46" s="65">
        <f t="shared" si="157"/>
        <v>8.8264406682999993E-2</v>
      </c>
      <c r="L46" s="65">
        <f t="shared" si="157"/>
        <v>8.798581795499999E-2</v>
      </c>
      <c r="M46" s="65">
        <f t="shared" si="157"/>
        <v>8.8370355336000003E-2</v>
      </c>
      <c r="N46" s="65">
        <f t="shared" si="157"/>
        <v>8.9719364950999997E-2</v>
      </c>
      <c r="O46" s="65">
        <f t="shared" si="157"/>
        <v>9.2475193306000014E-2</v>
      </c>
      <c r="P46" s="65">
        <f t="shared" si="157"/>
        <v>9.7240188475000003E-2</v>
      </c>
      <c r="Q46" s="65">
        <f t="shared" si="157"/>
        <v>0.104857596909</v>
      </c>
      <c r="R46" s="74"/>
      <c r="S46" s="65">
        <f t="shared" ref="S46:AE46" si="158">SUM(S33:S42)</f>
        <v>2.4575264700000001E-3</v>
      </c>
      <c r="T46" s="65">
        <f t="shared" si="158"/>
        <v>6.7066950709999996E-3</v>
      </c>
      <c r="U46" s="65">
        <f t="shared" si="158"/>
        <v>1.6817637432000002E-2</v>
      </c>
      <c r="V46" s="65">
        <f t="shared" si="158"/>
        <v>3.8717971047999997E-2</v>
      </c>
      <c r="W46" s="65">
        <f t="shared" si="158"/>
        <v>7.7925041488999994E-2</v>
      </c>
      <c r="X46" s="65">
        <f t="shared" si="158"/>
        <v>9.5896757500999991E-2</v>
      </c>
      <c r="Y46" s="65">
        <f t="shared" si="158"/>
        <v>9.4892183827999993E-2</v>
      </c>
      <c r="Z46" s="65">
        <f t="shared" si="158"/>
        <v>9.4325610879999994E-2</v>
      </c>
      <c r="AA46" s="65">
        <f t="shared" si="158"/>
        <v>9.4392310260000001E-2</v>
      </c>
      <c r="AB46" s="65">
        <f t="shared" si="158"/>
        <v>9.5388156710000005E-2</v>
      </c>
      <c r="AC46" s="65">
        <f t="shared" si="158"/>
        <v>9.7744661187999987E-2</v>
      </c>
      <c r="AD46" s="65">
        <f t="shared" si="158"/>
        <v>0.10207045871099998</v>
      </c>
      <c r="AE46" s="65">
        <f t="shared" si="158"/>
        <v>0.108961088251</v>
      </c>
      <c r="AF46" s="74"/>
      <c r="AG46" s="65">
        <f t="shared" ref="AG46:AS46" si="159">SUM(AG33:AG42)</f>
        <v>2.4895037570000001E-3</v>
      </c>
      <c r="AH46" s="65">
        <f t="shared" si="159"/>
        <v>6.8022457550000002E-3</v>
      </c>
      <c r="AI46" s="65">
        <f t="shared" si="159"/>
        <v>1.7096963121000001E-2</v>
      </c>
      <c r="AJ46" s="65">
        <f t="shared" si="159"/>
        <v>3.9596025151999996E-2</v>
      </c>
      <c r="AK46" s="65">
        <f t="shared" si="159"/>
        <v>8.1107579631000001E-2</v>
      </c>
      <c r="AL46" s="65">
        <f t="shared" si="159"/>
        <v>0.10028997732199998</v>
      </c>
      <c r="AM46" s="65">
        <f t="shared" si="159"/>
        <v>9.9193999443000003E-2</v>
      </c>
      <c r="AN46" s="65">
        <f t="shared" si="159"/>
        <v>9.8486928362000001E-2</v>
      </c>
      <c r="AO46" s="65">
        <f t="shared" si="159"/>
        <v>9.8344914653999999E-2</v>
      </c>
      <c r="AP46" s="65">
        <f t="shared" si="159"/>
        <v>9.9034310156999997E-2</v>
      </c>
      <c r="AQ46" s="65">
        <f t="shared" si="159"/>
        <v>0.100930625705</v>
      </c>
      <c r="AR46" s="65">
        <f t="shared" si="159"/>
        <v>0.10459590695900001</v>
      </c>
      <c r="AS46" s="65">
        <f t="shared" si="159"/>
        <v>0.11048996712799999</v>
      </c>
      <c r="AT46" s="74"/>
      <c r="AU46" s="65">
        <f t="shared" ref="AU46:BG46" si="160">SUM(AU33:AU42)</f>
        <v>2.4505114489999998E-3</v>
      </c>
      <c r="AV46" s="65">
        <f t="shared" si="160"/>
        <v>6.698689285E-3</v>
      </c>
      <c r="AW46" s="65">
        <f t="shared" si="160"/>
        <v>1.6860477710000002E-2</v>
      </c>
      <c r="AX46" s="65">
        <f t="shared" si="160"/>
        <v>3.9222531778999994E-2</v>
      </c>
      <c r="AY46" s="65">
        <f t="shared" si="160"/>
        <v>8.1707356602000014E-2</v>
      </c>
      <c r="AZ46" s="65">
        <f t="shared" si="160"/>
        <v>0.103448669445</v>
      </c>
      <c r="BA46" s="65">
        <f t="shared" si="160"/>
        <v>0.10232164600099999</v>
      </c>
      <c r="BB46" s="65">
        <f t="shared" si="160"/>
        <v>0.101541671606</v>
      </c>
      <c r="BC46" s="65">
        <f t="shared" si="160"/>
        <v>0.101266233926</v>
      </c>
      <c r="BD46" s="65">
        <f t="shared" si="160"/>
        <v>0.101731404321</v>
      </c>
      <c r="BE46" s="65">
        <f t="shared" si="160"/>
        <v>0.103285652561</v>
      </c>
      <c r="BF46" s="65">
        <f t="shared" si="160"/>
        <v>0.10638671371299999</v>
      </c>
      <c r="BG46" s="65">
        <f t="shared" si="160"/>
        <v>0.11147322554700001</v>
      </c>
      <c r="BH46" s="74"/>
      <c r="BI46" s="65">
        <f t="shared" ref="BI46:BU46" si="161">SUM(BI33:BI42)</f>
        <v>2.3906888709999997E-3</v>
      </c>
      <c r="BJ46" s="65">
        <f t="shared" si="161"/>
        <v>6.5362201659999999E-3</v>
      </c>
      <c r="BK46" s="65">
        <f t="shared" si="161"/>
        <v>1.6467667030000001E-2</v>
      </c>
      <c r="BL46" s="65">
        <f t="shared" si="161"/>
        <v>3.8441282755E-2</v>
      </c>
      <c r="BM46" s="65">
        <f t="shared" si="161"/>
        <v>8.1224674070000003E-2</v>
      </c>
      <c r="BN46" s="65">
        <f t="shared" si="161"/>
        <v>0.10588583770499999</v>
      </c>
      <c r="BO46" s="65">
        <f t="shared" si="161"/>
        <v>0.104756705474</v>
      </c>
      <c r="BP46" s="65">
        <f t="shared" si="161"/>
        <v>0.103941261443</v>
      </c>
      <c r="BQ46" s="65">
        <f t="shared" si="161"/>
        <v>0.103580777341</v>
      </c>
      <c r="BR46" s="65">
        <f t="shared" si="161"/>
        <v>0.10388570068899999</v>
      </c>
      <c r="BS46" s="65">
        <f t="shared" si="161"/>
        <v>0.10516851223199999</v>
      </c>
      <c r="BT46" s="65">
        <f t="shared" si="161"/>
        <v>0.10778337033999999</v>
      </c>
      <c r="BU46" s="65">
        <f t="shared" si="161"/>
        <v>0.112296048215</v>
      </c>
      <c r="BV46" s="74"/>
      <c r="BW46" s="65">
        <f t="shared" ref="BW46:CI46" si="162">SUM(BW33:BW42)</f>
        <v>2.3260250439999996E-3</v>
      </c>
      <c r="BX46" s="65">
        <f t="shared" si="162"/>
        <v>6.3596839740000001E-3</v>
      </c>
      <c r="BY46" s="65">
        <f t="shared" si="162"/>
        <v>1.6034770439E-2</v>
      </c>
      <c r="BZ46" s="65">
        <f t="shared" si="162"/>
        <v>3.7535384593999993E-2</v>
      </c>
      <c r="CA46" s="65">
        <f t="shared" si="162"/>
        <v>8.0247187011000004E-2</v>
      </c>
      <c r="CB46" s="65">
        <f t="shared" si="162"/>
        <v>0.107855247835</v>
      </c>
      <c r="CC46" s="65">
        <f t="shared" si="162"/>
        <v>0.106739940862</v>
      </c>
      <c r="CD46" s="65">
        <f t="shared" si="162"/>
        <v>0.105911800141</v>
      </c>
      <c r="CE46" s="65">
        <f t="shared" si="162"/>
        <v>0.10549866624699999</v>
      </c>
      <c r="CF46" s="65">
        <f t="shared" si="162"/>
        <v>0.105691760351</v>
      </c>
      <c r="CG46" s="65">
        <f t="shared" si="162"/>
        <v>0.10674995440900001</v>
      </c>
      <c r="CH46" s="65">
        <f t="shared" si="162"/>
        <v>0.10901185792499998</v>
      </c>
      <c r="CI46" s="65">
        <f t="shared" si="162"/>
        <v>0.11304817518</v>
      </c>
      <c r="CJ46" s="74"/>
      <c r="CK46" s="65">
        <f t="shared" ref="CK46:CW46" si="163">SUM(CK33:CK42)</f>
        <v>2.2622705510000002E-3</v>
      </c>
      <c r="CL46" s="65">
        <f t="shared" si="163"/>
        <v>6.1852695240000007E-3</v>
      </c>
      <c r="CM46" s="65">
        <f t="shared" si="163"/>
        <v>1.5604316486000001E-2</v>
      </c>
      <c r="CN46" s="65">
        <f t="shared" si="163"/>
        <v>3.6613137126999998E-2</v>
      </c>
      <c r="CO46" s="65">
        <f t="shared" si="163"/>
        <v>7.9045573201000002E-2</v>
      </c>
      <c r="CP46" s="65">
        <f t="shared" si="163"/>
        <v>0.10949979964199999</v>
      </c>
      <c r="CQ46" s="65">
        <f t="shared" si="163"/>
        <v>0.10840769689099999</v>
      </c>
      <c r="CR46" s="65">
        <f t="shared" si="163"/>
        <v>0.10758144791599999</v>
      </c>
      <c r="CS46" s="65">
        <f t="shared" si="163"/>
        <v>0.10713670196</v>
      </c>
      <c r="CT46" s="65">
        <f t="shared" si="163"/>
        <v>0.10724676461400001</v>
      </c>
      <c r="CU46" s="65">
        <f t="shared" si="163"/>
        <v>0.10813880800600001</v>
      </c>
      <c r="CV46" s="65">
        <f t="shared" si="163"/>
        <v>0.110126049154</v>
      </c>
      <c r="CW46" s="65">
        <f t="shared" si="163"/>
        <v>0.11375020482699999</v>
      </c>
      <c r="CX46" s="74"/>
      <c r="CY46" s="65">
        <f t="shared" ref="CY46:DK46" si="164">SUM(CY33:CY42)</f>
        <v>2.2015314130000001E-3</v>
      </c>
      <c r="CZ46" s="65">
        <f t="shared" si="164"/>
        <v>6.0189442839999989E-3</v>
      </c>
      <c r="DA46" s="65">
        <f t="shared" si="164"/>
        <v>1.5192329085000001E-2</v>
      </c>
      <c r="DB46" s="65">
        <f t="shared" si="164"/>
        <v>3.5718121505000006E-2</v>
      </c>
      <c r="DC46" s="65">
        <f t="shared" si="164"/>
        <v>7.7755195304999997E-2</v>
      </c>
      <c r="DD46" s="65">
        <f t="shared" si="164"/>
        <v>0.11090739832400001</v>
      </c>
      <c r="DE46" s="65">
        <f t="shared" si="164"/>
        <v>0.109844058908</v>
      </c>
      <c r="DF46" s="65">
        <f t="shared" si="164"/>
        <v>0.10902914712699999</v>
      </c>
      <c r="DG46" s="65">
        <f t="shared" si="164"/>
        <v>0.108567332805</v>
      </c>
      <c r="DH46" s="65">
        <f t="shared" si="164"/>
        <v>0.108612707925</v>
      </c>
      <c r="DI46" s="65">
        <f t="shared" si="164"/>
        <v>0.10938317232</v>
      </c>
      <c r="DJ46" s="65">
        <f t="shared" si="164"/>
        <v>0.111145094108</v>
      </c>
      <c r="DK46" s="65">
        <f t="shared" si="164"/>
        <v>0.114404571972</v>
      </c>
      <c r="DL46" s="74"/>
      <c r="DM46" s="65">
        <f t="shared" ref="DM46:DY46" si="165">SUM(DM33:DM42)</f>
        <v>2.144479298E-3</v>
      </c>
      <c r="DN46" s="65">
        <f t="shared" si="165"/>
        <v>5.8626438009999997E-3</v>
      </c>
      <c r="DO46" s="65">
        <f t="shared" si="165"/>
        <v>1.4804278785999998E-2</v>
      </c>
      <c r="DP46" s="65">
        <f t="shared" si="165"/>
        <v>3.4867294960000003E-2</v>
      </c>
      <c r="DQ46" s="65">
        <f t="shared" si="165"/>
        <v>7.6446675881999993E-2</v>
      </c>
      <c r="DR46" s="65">
        <f t="shared" si="165"/>
        <v>0.112135675568</v>
      </c>
      <c r="DS46" s="65">
        <f t="shared" si="165"/>
        <v>0.111104131812</v>
      </c>
      <c r="DT46" s="65">
        <f t="shared" si="165"/>
        <v>0.11030645593000001</v>
      </c>
      <c r="DU46" s="65">
        <f t="shared" si="165"/>
        <v>0.10983680301900001</v>
      </c>
      <c r="DV46" s="65">
        <f t="shared" si="165"/>
        <v>0.109835457271</v>
      </c>
      <c r="DW46" s="65">
        <f t="shared" si="165"/>
        <v>0.11050935273899999</v>
      </c>
      <c r="DX46" s="65">
        <f t="shared" si="165"/>
        <v>0.112077487704</v>
      </c>
      <c r="DY46" s="65">
        <f t="shared" si="165"/>
        <v>0.115009634887</v>
      </c>
    </row>
    <row r="47" spans="2:129" x14ac:dyDescent="0.2">
      <c r="B47" s="48"/>
      <c r="C47" s="23"/>
      <c r="D47" s="4"/>
      <c r="E47" s="23"/>
      <c r="F47" s="23"/>
      <c r="G47" s="23"/>
      <c r="H47" s="23"/>
      <c r="I47" s="23"/>
      <c r="J47" s="23"/>
      <c r="K47" s="23"/>
      <c r="L47" s="23"/>
      <c r="M47" s="23"/>
      <c r="N47" s="23"/>
      <c r="O47" s="23"/>
      <c r="P47" s="23"/>
      <c r="Q47" s="23"/>
      <c r="R47" s="74"/>
      <c r="S47" s="23"/>
      <c r="T47" s="23"/>
      <c r="U47" s="23"/>
      <c r="V47" s="23"/>
      <c r="W47" s="23"/>
      <c r="X47" s="23"/>
      <c r="Y47" s="23"/>
      <c r="Z47" s="23"/>
      <c r="AA47" s="23"/>
      <c r="AB47" s="23"/>
      <c r="AC47" s="23"/>
      <c r="AD47" s="23"/>
      <c r="AE47" s="23"/>
      <c r="AF47" s="74"/>
      <c r="AG47" s="23"/>
      <c r="AH47" s="23"/>
      <c r="AI47" s="23"/>
      <c r="AJ47" s="23"/>
      <c r="AK47" s="23"/>
      <c r="AL47" s="23"/>
      <c r="AM47" s="23"/>
      <c r="AN47" s="23"/>
      <c r="AO47" s="23"/>
      <c r="AP47" s="23"/>
      <c r="AQ47" s="23"/>
      <c r="AR47" s="23"/>
      <c r="AS47" s="23"/>
      <c r="AT47" s="74"/>
      <c r="AU47" s="23"/>
      <c r="AV47" s="23"/>
      <c r="AW47" s="23"/>
      <c r="AX47" s="23"/>
      <c r="AY47" s="23"/>
      <c r="AZ47" s="23"/>
      <c r="BA47" s="23"/>
      <c r="BB47" s="23"/>
      <c r="BC47" s="23"/>
      <c r="BD47" s="23"/>
      <c r="BE47" s="23"/>
      <c r="BF47" s="23"/>
      <c r="BG47" s="23"/>
      <c r="BH47" s="74"/>
      <c r="BI47" s="23"/>
      <c r="BJ47" s="23"/>
      <c r="BK47" s="23"/>
      <c r="BL47" s="23"/>
      <c r="BM47" s="23"/>
      <c r="BN47" s="23"/>
      <c r="BO47" s="23"/>
      <c r="BP47" s="23"/>
      <c r="BQ47" s="23"/>
      <c r="BR47" s="23"/>
      <c r="BS47" s="23"/>
      <c r="BT47" s="23"/>
      <c r="BU47" s="23"/>
      <c r="BV47" s="74"/>
      <c r="BW47" s="23"/>
      <c r="BX47" s="23"/>
      <c r="BY47" s="23"/>
      <c r="BZ47" s="23"/>
      <c r="CA47" s="23"/>
      <c r="CB47" s="23"/>
      <c r="CC47" s="23"/>
      <c r="CD47" s="23"/>
      <c r="CE47" s="23"/>
      <c r="CF47" s="23"/>
      <c r="CG47" s="23"/>
      <c r="CH47" s="23"/>
      <c r="CI47" s="23"/>
      <c r="CJ47" s="74"/>
      <c r="CK47" s="23"/>
      <c r="CL47" s="23"/>
      <c r="CM47" s="23"/>
      <c r="CN47" s="23"/>
      <c r="CO47" s="23"/>
      <c r="CP47" s="23"/>
      <c r="CQ47" s="23"/>
      <c r="CR47" s="23"/>
      <c r="CS47" s="23"/>
      <c r="CT47" s="23"/>
      <c r="CU47" s="23"/>
      <c r="CV47" s="23"/>
      <c r="CW47" s="23"/>
      <c r="CX47" s="74"/>
      <c r="CY47" s="23"/>
      <c r="CZ47" s="23"/>
      <c r="DA47" s="23"/>
      <c r="DB47" s="23"/>
      <c r="DC47" s="23"/>
      <c r="DD47" s="23"/>
      <c r="DE47" s="23"/>
      <c r="DF47" s="23"/>
      <c r="DG47" s="23"/>
      <c r="DH47" s="23"/>
      <c r="DI47" s="23"/>
      <c r="DJ47" s="23"/>
      <c r="DK47" s="23"/>
      <c r="DL47" s="74"/>
      <c r="DM47" s="23"/>
      <c r="DN47" s="23"/>
      <c r="DO47" s="23"/>
      <c r="DP47" s="23"/>
      <c r="DQ47" s="23"/>
      <c r="DR47" s="23"/>
      <c r="DS47" s="23"/>
      <c r="DT47" s="23"/>
      <c r="DU47" s="23"/>
      <c r="DV47" s="23"/>
      <c r="DW47" s="23"/>
      <c r="DX47" s="23"/>
      <c r="DY47" s="23"/>
    </row>
    <row r="48" spans="2:129" ht="18.75" x14ac:dyDescent="0.35">
      <c r="B48" s="47"/>
      <c r="C48" s="46" t="s">
        <v>48</v>
      </c>
      <c r="D48" s="5"/>
      <c r="E48" s="24">
        <f t="shared" ref="E48:Q48" si="166">SUM(E29:E34)</f>
        <v>2.2487448230000002E-3</v>
      </c>
      <c r="F48" s="24">
        <f t="shared" si="166"/>
        <v>6.1090774760000008E-3</v>
      </c>
      <c r="G48" s="24">
        <f t="shared" si="166"/>
        <v>1.5186855507999997E-2</v>
      </c>
      <c r="H48" s="24">
        <f t="shared" si="166"/>
        <v>3.4499347754000008E-2</v>
      </c>
      <c r="I48" s="24">
        <f t="shared" si="166"/>
        <v>6.8785595589000006E-2</v>
      </c>
      <c r="J48" s="24">
        <f t="shared" si="166"/>
        <v>9.2156810605000014E-2</v>
      </c>
      <c r="K48" s="24">
        <f t="shared" si="166"/>
        <v>9.0755649906999997E-2</v>
      </c>
      <c r="L48" s="24">
        <f t="shared" si="166"/>
        <v>8.8711134657000007E-2</v>
      </c>
      <c r="M48" s="24">
        <f t="shared" si="166"/>
        <v>8.5708487205000003E-2</v>
      </c>
      <c r="N48" s="24">
        <f t="shared" si="166"/>
        <v>8.1263898059999992E-2</v>
      </c>
      <c r="O48" s="24">
        <f t="shared" si="166"/>
        <v>7.4673488484999995E-2</v>
      </c>
      <c r="P48" s="24">
        <f t="shared" si="166"/>
        <v>6.4904777060999994E-2</v>
      </c>
      <c r="Q48" s="24">
        <f t="shared" si="166"/>
        <v>5.0595206716000006E-2</v>
      </c>
      <c r="R48" s="74"/>
      <c r="S48" s="24">
        <f t="shared" ref="S48:AE48" si="167">SUM(S29:S34)</f>
        <v>2.4952421089999999E-3</v>
      </c>
      <c r="T48" s="24">
        <f t="shared" si="167"/>
        <v>6.7009787489999998E-3</v>
      </c>
      <c r="U48" s="24">
        <f t="shared" si="167"/>
        <v>1.6516093373000001E-2</v>
      </c>
      <c r="V48" s="24">
        <f t="shared" si="167"/>
        <v>3.7386540712000003E-2</v>
      </c>
      <c r="W48" s="24">
        <f t="shared" si="167"/>
        <v>7.4587956736000008E-2</v>
      </c>
      <c r="X48" s="24">
        <f t="shared" si="167"/>
        <v>9.3081930287999992E-2</v>
      </c>
      <c r="Y48" s="24">
        <f t="shared" si="167"/>
        <v>9.2472603993000002E-2</v>
      </c>
      <c r="Z48" s="24">
        <f t="shared" si="167"/>
        <v>9.1078980102000009E-2</v>
      </c>
      <c r="AA48" s="24">
        <f t="shared" si="167"/>
        <v>8.8530692221000004E-2</v>
      </c>
      <c r="AB48" s="24">
        <f t="shared" si="167"/>
        <v>8.426141677E-2</v>
      </c>
      <c r="AC48" s="24">
        <f t="shared" si="167"/>
        <v>7.7446718133999989E-2</v>
      </c>
      <c r="AD48" s="24">
        <f t="shared" si="167"/>
        <v>6.6921847061000003E-2</v>
      </c>
      <c r="AE48" s="24">
        <f t="shared" si="167"/>
        <v>5.0989345594999992E-2</v>
      </c>
      <c r="AF48" s="74"/>
      <c r="AG48" s="24">
        <f t="shared" ref="AG48:AS48" si="168">SUM(AG29:AG34)</f>
        <v>2.4180608290000002E-3</v>
      </c>
      <c r="AH48" s="24">
        <f t="shared" si="168"/>
        <v>6.4573567370000001E-3</v>
      </c>
      <c r="AI48" s="24">
        <f t="shared" si="168"/>
        <v>1.5858994447000001E-2</v>
      </c>
      <c r="AJ48" s="24">
        <f t="shared" si="168"/>
        <v>3.5929304704000006E-2</v>
      </c>
      <c r="AK48" s="24">
        <f t="shared" si="168"/>
        <v>7.2703224895000002E-2</v>
      </c>
      <c r="AL48" s="24">
        <f t="shared" si="168"/>
        <v>9.1607371706000001E-2</v>
      </c>
      <c r="AM48" s="24">
        <f t="shared" si="168"/>
        <v>9.1493041792999982E-2</v>
      </c>
      <c r="AN48" s="24">
        <f t="shared" si="168"/>
        <v>9.0581786817999999E-2</v>
      </c>
      <c r="AO48" s="24">
        <f t="shared" si="168"/>
        <v>8.8503848973999988E-2</v>
      </c>
      <c r="AP48" s="24">
        <f t="shared" si="168"/>
        <v>8.4694764207999998E-2</v>
      </c>
      <c r="AQ48" s="24">
        <f t="shared" si="168"/>
        <v>7.8331557337000007E-2</v>
      </c>
      <c r="AR48" s="24">
        <f t="shared" si="168"/>
        <v>6.8251877714000014E-2</v>
      </c>
      <c r="AS48" s="24">
        <f t="shared" si="168"/>
        <v>5.2867533411999998E-2</v>
      </c>
      <c r="AT48" s="74"/>
      <c r="AU48" s="24">
        <f t="shared" ref="AU48:BG48" si="169">SUM(AU29:AU34)</f>
        <v>2.2872637970000002E-3</v>
      </c>
      <c r="AV48" s="24">
        <f t="shared" si="169"/>
        <v>6.086130845E-3</v>
      </c>
      <c r="AW48" s="24">
        <f t="shared" si="169"/>
        <v>1.4915752545000001E-2</v>
      </c>
      <c r="AX48" s="24">
        <f t="shared" si="169"/>
        <v>3.3834243466000002E-2</v>
      </c>
      <c r="AY48" s="24">
        <f t="shared" si="169"/>
        <v>6.9405270911000003E-2</v>
      </c>
      <c r="AZ48" s="24">
        <f t="shared" si="169"/>
        <v>8.9759133656999987E-2</v>
      </c>
      <c r="BA48" s="24">
        <f t="shared" si="169"/>
        <v>8.9991816472000011E-2</v>
      </c>
      <c r="BB48" s="24">
        <f t="shared" si="169"/>
        <v>8.9447439398000012E-2</v>
      </c>
      <c r="BC48" s="24">
        <f t="shared" si="169"/>
        <v>8.7769424020999992E-2</v>
      </c>
      <c r="BD48" s="24">
        <f t="shared" si="169"/>
        <v>8.4413741499000008E-2</v>
      </c>
      <c r="BE48" s="24">
        <f t="shared" si="169"/>
        <v>7.8586611319000008E-2</v>
      </c>
      <c r="BF48" s="24">
        <f t="shared" si="169"/>
        <v>6.9166314457999992E-2</v>
      </c>
      <c r="BG48" s="24">
        <f t="shared" si="169"/>
        <v>5.4694419766999999E-2</v>
      </c>
      <c r="BH48" s="74"/>
      <c r="BI48" s="24">
        <f t="shared" ref="BI48:BU48" si="170">SUM(BI29:BI34)</f>
        <v>2.1552859230000001E-3</v>
      </c>
      <c r="BJ48" s="24">
        <f t="shared" si="170"/>
        <v>5.7200496339999997E-3</v>
      </c>
      <c r="BK48" s="24">
        <f t="shared" si="170"/>
        <v>1.3998217380999999E-2</v>
      </c>
      <c r="BL48" s="24">
        <f t="shared" si="170"/>
        <v>3.1789672338000001E-2</v>
      </c>
      <c r="BM48" s="24">
        <f t="shared" si="170"/>
        <v>6.595640637599999E-2</v>
      </c>
      <c r="BN48" s="24">
        <f t="shared" si="170"/>
        <v>8.792235365199999E-2</v>
      </c>
      <c r="BO48" s="24">
        <f t="shared" si="170"/>
        <v>8.8414808967999983E-2</v>
      </c>
      <c r="BP48" s="24">
        <f t="shared" si="170"/>
        <v>8.8159795448999989E-2</v>
      </c>
      <c r="BQ48" s="24">
        <f t="shared" si="170"/>
        <v>8.6816536368000005E-2</v>
      </c>
      <c r="BR48" s="24">
        <f t="shared" si="170"/>
        <v>8.3865632491000014E-2</v>
      </c>
      <c r="BS48" s="24">
        <f t="shared" si="170"/>
        <v>7.854512632500002E-2</v>
      </c>
      <c r="BT48" s="24">
        <f t="shared" si="170"/>
        <v>6.9811695494000001E-2</v>
      </c>
      <c r="BU48" s="24">
        <f t="shared" si="170"/>
        <v>5.6230737553999995E-2</v>
      </c>
      <c r="BV48" s="74"/>
      <c r="BW48" s="24">
        <f t="shared" ref="BW48:CI48" si="171">SUM(BW29:BW34)</f>
        <v>2.0340033750000002E-3</v>
      </c>
      <c r="BX48" s="24">
        <f t="shared" si="171"/>
        <v>5.3873072069999996E-3</v>
      </c>
      <c r="BY48" s="24">
        <f t="shared" si="171"/>
        <v>1.3169672913999999E-2</v>
      </c>
      <c r="BZ48" s="24">
        <f t="shared" si="171"/>
        <v>2.9938729379000002E-2</v>
      </c>
      <c r="CA48" s="24">
        <f t="shared" si="171"/>
        <v>6.2695250596999999E-2</v>
      </c>
      <c r="CB48" s="24">
        <f t="shared" si="171"/>
        <v>8.6193053830000019E-2</v>
      </c>
      <c r="CC48" s="24">
        <f t="shared" si="171"/>
        <v>8.6888501739000007E-2</v>
      </c>
      <c r="CD48" s="24">
        <f t="shared" si="171"/>
        <v>8.6868671957000002E-2</v>
      </c>
      <c r="CE48" s="24">
        <f t="shared" si="171"/>
        <v>8.5807817531000002E-2</v>
      </c>
      <c r="CF48" s="24">
        <f t="shared" si="171"/>
        <v>8.3209368293999997E-2</v>
      </c>
      <c r="CG48" s="24">
        <f t="shared" si="171"/>
        <v>7.8355742458999997E-2</v>
      </c>
      <c r="CH48" s="24">
        <f t="shared" si="171"/>
        <v>7.0252142220000008E-2</v>
      </c>
      <c r="CI48" s="24">
        <f t="shared" si="171"/>
        <v>5.7480779706999996E-2</v>
      </c>
      <c r="CJ48" s="74"/>
      <c r="CK48" s="24">
        <f t="shared" ref="CK48:CW48" si="172">SUM(CK29:CK34)</f>
        <v>1.925326424E-3</v>
      </c>
      <c r="CL48" s="24">
        <f t="shared" si="172"/>
        <v>5.0911642710000007E-3</v>
      </c>
      <c r="CM48" s="24">
        <f t="shared" si="172"/>
        <v>1.2435230403E-2</v>
      </c>
      <c r="CN48" s="24">
        <f t="shared" si="172"/>
        <v>2.8294920234000001E-2</v>
      </c>
      <c r="CO48" s="24">
        <f t="shared" si="172"/>
        <v>5.9708617225000003E-2</v>
      </c>
      <c r="CP48" s="24">
        <f t="shared" si="172"/>
        <v>8.459198844400001E-2</v>
      </c>
      <c r="CQ48" s="24">
        <f t="shared" si="172"/>
        <v>8.5450772642000003E-2</v>
      </c>
      <c r="CR48" s="24">
        <f t="shared" si="172"/>
        <v>8.5626475847999983E-2</v>
      </c>
      <c r="CS48" s="24">
        <f t="shared" si="172"/>
        <v>8.4807003222999999E-2</v>
      </c>
      <c r="CT48" s="24">
        <f t="shared" si="172"/>
        <v>8.2516433074000001E-2</v>
      </c>
      <c r="CU48" s="24">
        <f t="shared" si="172"/>
        <v>7.8074985196000021E-2</v>
      </c>
      <c r="CV48" s="24">
        <f t="shared" si="172"/>
        <v>7.0528491439999993E-2</v>
      </c>
      <c r="CW48" s="24">
        <f t="shared" si="172"/>
        <v>5.8489010936000001E-2</v>
      </c>
      <c r="CX48" s="74"/>
      <c r="CY48" s="24">
        <f t="shared" ref="CY48:DK48" si="173">SUM(CY29:CY34)</f>
        <v>1.8284785369999999E-3</v>
      </c>
      <c r="CZ48" s="24">
        <f t="shared" si="173"/>
        <v>4.8285099120000006E-3</v>
      </c>
      <c r="DA48" s="24">
        <f t="shared" si="173"/>
        <v>1.1785686976E-2</v>
      </c>
      <c r="DB48" s="24">
        <f t="shared" si="173"/>
        <v>2.6839087479E-2</v>
      </c>
      <c r="DC48" s="24">
        <f t="shared" si="173"/>
        <v>5.7002503122000003E-2</v>
      </c>
      <c r="DD48" s="24">
        <f t="shared" si="173"/>
        <v>8.3117032453999998E-2</v>
      </c>
      <c r="DE48" s="24">
        <f t="shared" si="173"/>
        <v>8.4109850207999992E-2</v>
      </c>
      <c r="DF48" s="24">
        <f t="shared" si="173"/>
        <v>8.4450797387000009E-2</v>
      </c>
      <c r="DG48" s="24">
        <f t="shared" si="173"/>
        <v>8.3839345575000002E-2</v>
      </c>
      <c r="DH48" s="24">
        <f t="shared" si="173"/>
        <v>8.1820117518000002E-2</v>
      </c>
      <c r="DI48" s="24">
        <f t="shared" si="173"/>
        <v>7.7733210146000001E-2</v>
      </c>
      <c r="DJ48" s="24">
        <f t="shared" si="173"/>
        <v>7.0676233066999994E-2</v>
      </c>
      <c r="DK48" s="24">
        <f t="shared" si="173"/>
        <v>5.9298042882000003E-2</v>
      </c>
      <c r="DL48" s="74"/>
      <c r="DM48" s="24">
        <f t="shared" ref="DM48:DY48" si="174">SUM(DM29:DM34)</f>
        <v>1.7420462090000002E-3</v>
      </c>
      <c r="DN48" s="24">
        <f t="shared" si="174"/>
        <v>4.5949480840000003E-3</v>
      </c>
      <c r="DO48" s="24">
        <f t="shared" si="174"/>
        <v>1.1209337113E-2</v>
      </c>
      <c r="DP48" s="24">
        <f t="shared" si="174"/>
        <v>2.5545932264000003E-2</v>
      </c>
      <c r="DQ48" s="24">
        <f t="shared" si="174"/>
        <v>5.4556441669999997E-2</v>
      </c>
      <c r="DR48" s="24">
        <f t="shared" si="174"/>
        <v>8.1759094032000018E-2</v>
      </c>
      <c r="DS48" s="24">
        <f t="shared" si="174"/>
        <v>8.2863222639999998E-2</v>
      </c>
      <c r="DT48" s="24">
        <f t="shared" si="174"/>
        <v>8.3345356708000001E-2</v>
      </c>
      <c r="DU48" s="24">
        <f t="shared" si="174"/>
        <v>8.2914494948000003E-2</v>
      </c>
      <c r="DV48" s="24">
        <f t="shared" si="174"/>
        <v>8.113042672399999E-2</v>
      </c>
      <c r="DW48" s="24">
        <f t="shared" si="174"/>
        <v>7.7348969365000006E-2</v>
      </c>
      <c r="DX48" s="24">
        <f t="shared" si="174"/>
        <v>7.0723168440999989E-2</v>
      </c>
      <c r="DY48" s="24">
        <f t="shared" si="174"/>
        <v>5.9942162055000005E-2</v>
      </c>
    </row>
    <row r="49" spans="2:129" ht="15.75" x14ac:dyDescent="0.3">
      <c r="B49" s="49"/>
      <c r="C49" s="29" t="s">
        <v>47</v>
      </c>
      <c r="D49" s="5"/>
      <c r="E49" s="66">
        <f t="shared" ref="E49:F49" si="175">SUM(E26:E28)+SUM(E38:E42)</f>
        <v>4.6973808660000001E-3</v>
      </c>
      <c r="F49" s="66">
        <f t="shared" si="175"/>
        <v>1.2367521619999999E-2</v>
      </c>
      <c r="G49" s="66">
        <f t="shared" ref="G49:Q49" si="176">SUM(G26:G28)+SUM(G38:G42)</f>
        <v>2.9948510629999998E-2</v>
      </c>
      <c r="H49" s="66">
        <f t="shared" ref="H49" si="177">SUM(H26:H28)+SUM(H38:H42)</f>
        <v>6.6615860432999996E-2</v>
      </c>
      <c r="I49" s="66">
        <f t="shared" si="176"/>
        <v>0.13129664925700002</v>
      </c>
      <c r="J49" s="66">
        <f t="shared" ref="J49" si="178">SUM(J26:J28)+SUM(J38:J42)</f>
        <v>0.17913573391499998</v>
      </c>
      <c r="K49" s="66">
        <f t="shared" si="176"/>
        <v>0.181370305717</v>
      </c>
      <c r="L49" s="66">
        <f t="shared" ref="L49" si="179">SUM(L26:L28)+SUM(L38:L42)</f>
        <v>0.18306188106499999</v>
      </c>
      <c r="M49" s="66">
        <f t="shared" si="176"/>
        <v>0.18397468417099999</v>
      </c>
      <c r="N49" s="66">
        <f t="shared" ref="N49" si="180">SUM(N26:N28)+SUM(N38:N42)</f>
        <v>0.183752717314</v>
      </c>
      <c r="O49" s="66">
        <f t="shared" si="176"/>
        <v>0.18187184449600002</v>
      </c>
      <c r="P49" s="66">
        <f t="shared" ref="P49" si="181">SUM(P26:P28)+SUM(P38:P42)</f>
        <v>0.17766503393700001</v>
      </c>
      <c r="Q49" s="66">
        <f t="shared" si="176"/>
        <v>0.17014561068600001</v>
      </c>
      <c r="R49" s="74"/>
      <c r="S49" s="66">
        <f t="shared" ref="S49:AE49" si="182">SUM(S26:S28)+SUM(S38:S42)</f>
        <v>4.6236384969999995E-3</v>
      </c>
      <c r="T49" s="66">
        <f t="shared" ref="T49" si="183">SUM(T26:T28)+SUM(T38:T42)</f>
        <v>1.2174989492999999E-2</v>
      </c>
      <c r="U49" s="66">
        <f t="shared" si="182"/>
        <v>2.9546782415999999E-2</v>
      </c>
      <c r="V49" s="66">
        <f t="shared" ref="V49" si="184">SUM(V26:V28)+SUM(V38:V42)</f>
        <v>6.6110171268999998E-2</v>
      </c>
      <c r="W49" s="66">
        <f t="shared" si="182"/>
        <v>0.131130182121</v>
      </c>
      <c r="X49" s="66">
        <f t="shared" ref="X49" si="185">SUM(X26:X28)+SUM(X38:X42)</f>
        <v>0.16570071724400001</v>
      </c>
      <c r="Y49" s="66">
        <f t="shared" si="182"/>
        <v>0.167851315541</v>
      </c>
      <c r="Z49" s="66">
        <f t="shared" ref="Z49" si="186">SUM(Z26:Z28)+SUM(Z38:Z42)</f>
        <v>0.16960955567899999</v>
      </c>
      <c r="AA49" s="66">
        <f t="shared" si="182"/>
        <v>0.170785005071</v>
      </c>
      <c r="AB49" s="66">
        <f t="shared" ref="AB49" si="187">SUM(AB26:AB28)+SUM(AB38:AB42)</f>
        <v>0.171091852978</v>
      </c>
      <c r="AC49" s="66">
        <f t="shared" si="182"/>
        <v>0.17011113280699999</v>
      </c>
      <c r="AD49" s="66">
        <f t="shared" ref="AD49" si="188">SUM(AD26:AD28)+SUM(AD38:AD42)</f>
        <v>0.16725194744900002</v>
      </c>
      <c r="AE49" s="66">
        <f t="shared" si="182"/>
        <v>0.16222080343</v>
      </c>
      <c r="AF49" s="74"/>
      <c r="AG49" s="66">
        <f t="shared" ref="AG49:AH49" si="189">SUM(AG26:AG28)+SUM(AG38:AG42)</f>
        <v>4.2913532289999999E-3</v>
      </c>
      <c r="AH49" s="66">
        <f t="shared" si="189"/>
        <v>1.1314427657000001E-2</v>
      </c>
      <c r="AI49" s="66">
        <f t="shared" ref="AI49" si="190">SUM(AI26:AI28)+SUM(AI38:AI42)</f>
        <v>2.7534970824999998E-2</v>
      </c>
      <c r="AJ49" s="66">
        <f t="shared" ref="AJ49" si="191">SUM(AJ26:AJ28)+SUM(AJ38:AJ42)</f>
        <v>6.2004259547999999E-2</v>
      </c>
      <c r="AK49" s="66">
        <f t="shared" ref="AK49" si="192">SUM(AK26:AK28)+SUM(AK38:AK42)</f>
        <v>0.12507031191699999</v>
      </c>
      <c r="AL49" s="66">
        <f t="shared" ref="AL49" si="193">SUM(AL26:AL28)+SUM(AL38:AL42)</f>
        <v>0.15865287155399999</v>
      </c>
      <c r="AM49" s="66">
        <f t="shared" ref="AM49" si="194">SUM(AM26:AM28)+SUM(AM38:AM42)</f>
        <v>0.16068318053700001</v>
      </c>
      <c r="AN49" s="66">
        <f t="shared" ref="AN49" si="195">SUM(AN26:AN28)+SUM(AN38:AN42)</f>
        <v>0.16243309308099999</v>
      </c>
      <c r="AO49" s="66">
        <f t="shared" ref="AO49" si="196">SUM(AO26:AO28)+SUM(AO38:AO42)</f>
        <v>0.163755154993</v>
      </c>
      <c r="AP49" s="66">
        <f t="shared" ref="AP49" si="197">SUM(AP26:AP28)+SUM(AP38:AP42)</f>
        <v>0.16442684413100001</v>
      </c>
      <c r="AQ49" s="66">
        <f t="shared" ref="AQ49" si="198">SUM(AQ26:AQ28)+SUM(AQ38:AQ42)</f>
        <v>0.164144155312</v>
      </c>
      <c r="AR49" s="66">
        <f t="shared" ref="AR49" si="199">SUM(AR26:AR28)+SUM(AR38:AR42)</f>
        <v>0.16241450887699999</v>
      </c>
      <c r="AS49" s="66">
        <f t="shared" ref="AS49" si="200">SUM(AS26:AS28)+SUM(AS38:AS42)</f>
        <v>0.159132351427</v>
      </c>
      <c r="AT49" s="74"/>
      <c r="AU49" s="66">
        <f t="shared" ref="AU49" si="201">SUM(AU26:AU28)+SUM(AU38:AU42)</f>
        <v>3.9798959529999999E-3</v>
      </c>
      <c r="AV49" s="66">
        <f t="shared" ref="AV49" si="202">SUM(AV26:AV28)+SUM(AV38:AV42)</f>
        <v>1.0506836842E-2</v>
      </c>
      <c r="AW49" s="66">
        <f t="shared" ref="AW49" si="203">SUM(AW26:AW28)+SUM(AW38:AW42)</f>
        <v>2.5631177012E-2</v>
      </c>
      <c r="AX49" s="66">
        <f t="shared" ref="AX49" si="204">SUM(AX26:AX28)+SUM(AX38:AX42)</f>
        <v>5.8021664265999993E-2</v>
      </c>
      <c r="AY49" s="66">
        <f t="shared" ref="AY49" si="205">SUM(AY26:AY28)+SUM(AY38:AY42)</f>
        <v>0.118913925469</v>
      </c>
      <c r="AZ49" s="66">
        <f t="shared" ref="AZ49" si="206">SUM(AZ26:AZ28)+SUM(AZ38:AZ42)</f>
        <v>0.15415044560199997</v>
      </c>
      <c r="BA49" s="66">
        <f t="shared" ref="BA49" si="207">SUM(BA26:BA28)+SUM(BA38:BA42)</f>
        <v>0.156072647018</v>
      </c>
      <c r="BB49" s="66">
        <f t="shared" ref="BB49" si="208">SUM(BB26:BB28)+SUM(BB38:BB42)</f>
        <v>0.15779528439399998</v>
      </c>
      <c r="BC49" s="66">
        <f t="shared" ref="BC49" si="209">SUM(BC26:BC28)+SUM(BC38:BC42)</f>
        <v>0.15920349873400003</v>
      </c>
      <c r="BD49" s="66">
        <f t="shared" ref="BD49" si="210">SUM(BD26:BD28)+SUM(BD38:BD42)</f>
        <v>0.160125727754</v>
      </c>
      <c r="BE49" s="66">
        <f t="shared" ref="BE49" si="211">SUM(BE26:BE28)+SUM(BE38:BE42)</f>
        <v>0.16029847191999999</v>
      </c>
      <c r="BF49" s="66">
        <f t="shared" ref="BF49" si="212">SUM(BF26:BF28)+SUM(BF38:BF42)</f>
        <v>0.15940709384500001</v>
      </c>
      <c r="BG49" s="66">
        <f t="shared" ref="BG49" si="213">SUM(BG26:BG28)+SUM(BG38:BG42)</f>
        <v>0.15731021284500002</v>
      </c>
      <c r="BH49" s="74"/>
      <c r="BI49" s="66">
        <f t="shared" ref="BI49:BJ49" si="214">SUM(BI26:BI28)+SUM(BI38:BI42)</f>
        <v>3.714962345E-3</v>
      </c>
      <c r="BJ49" s="66">
        <f t="shared" si="214"/>
        <v>9.8189982550000009E-3</v>
      </c>
      <c r="BK49" s="66">
        <f t="shared" ref="BK49" si="215">SUM(BK26:BK28)+SUM(BK38:BK42)</f>
        <v>2.4002177085E-2</v>
      </c>
      <c r="BL49" s="66">
        <f t="shared" ref="BL49" si="216">SUM(BL26:BL28)+SUM(BL38:BL42)</f>
        <v>5.4569235810999997E-2</v>
      </c>
      <c r="BM49" s="66">
        <f t="shared" ref="BM49" si="217">SUM(BM26:BM28)+SUM(BM38:BM42)</f>
        <v>0.11335846721499999</v>
      </c>
      <c r="BN49" s="66">
        <f t="shared" ref="BN49" si="218">SUM(BN26:BN28)+SUM(BN38:BN42)</f>
        <v>0.15097984870100001</v>
      </c>
      <c r="BO49" s="66">
        <f t="shared" ref="BO49" si="219">SUM(BO26:BO28)+SUM(BO38:BO42)</f>
        <v>0.15281037583599999</v>
      </c>
      <c r="BP49" s="66">
        <f t="shared" ref="BP49" si="220">SUM(BP26:BP28)+SUM(BP38:BP42)</f>
        <v>0.154502616969</v>
      </c>
      <c r="BQ49" s="66">
        <f t="shared" ref="BQ49" si="221">SUM(BQ26:BQ28)+SUM(BQ38:BQ42)</f>
        <v>0.15596621627599999</v>
      </c>
      <c r="BR49" s="66">
        <f t="shared" ref="BR49" si="222">SUM(BR26:BR28)+SUM(BR38:BR42)</f>
        <v>0.15706669877399998</v>
      </c>
      <c r="BS49" s="66">
        <f t="shared" ref="BS49" si="223">SUM(BS26:BS28)+SUM(BS38:BS42)</f>
        <v>0.15759271896099999</v>
      </c>
      <c r="BT49" s="66">
        <f t="shared" ref="BT49" si="224">SUM(BT26:BT28)+SUM(BT38:BT42)</f>
        <v>0.15737703007100001</v>
      </c>
      <c r="BU49" s="66">
        <f t="shared" ref="BU49" si="225">SUM(BU26:BU28)+SUM(BU38:BU42)</f>
        <v>0.15603350146700001</v>
      </c>
      <c r="BV49" s="74"/>
      <c r="BW49" s="66">
        <f t="shared" ref="BW49:BX49" si="226">SUM(BW26:BW28)+SUM(BW38:BW42)</f>
        <v>3.4916193649999999E-3</v>
      </c>
      <c r="BX49" s="66">
        <f t="shared" si="226"/>
        <v>9.2384665269999999E-3</v>
      </c>
      <c r="BY49" s="66">
        <f t="shared" ref="BY49" si="227">SUM(BY26:BY28)+SUM(BY38:BY42)</f>
        <v>2.2622873639999999E-2</v>
      </c>
      <c r="BZ49" s="66">
        <f t="shared" ref="BZ49" si="228">SUM(BZ26:BZ28)+SUM(BZ38:BZ42)</f>
        <v>5.1620371766999996E-2</v>
      </c>
      <c r="CA49" s="66">
        <f t="shared" ref="CA49" si="229">SUM(CA26:CA28)+SUM(CA38:CA42)</f>
        <v>0.108451499487</v>
      </c>
      <c r="CB49" s="66">
        <f t="shared" ref="CB49" si="230">SUM(CB26:CB28)+SUM(CB38:CB42)</f>
        <v>0.14861332298800001</v>
      </c>
      <c r="CC49" s="66">
        <f t="shared" ref="CC49" si="231">SUM(CC26:CC28)+SUM(CC38:CC42)</f>
        <v>0.15036691567300001</v>
      </c>
      <c r="CD49" s="66">
        <f t="shared" ref="CD49" si="232">SUM(CD26:CD28)+SUM(CD38:CD42)</f>
        <v>0.15203089967400002</v>
      </c>
      <c r="CE49" s="66">
        <f t="shared" ref="CE49" si="233">SUM(CE26:CE28)+SUM(CE38:CE42)</f>
        <v>0.15353247559700001</v>
      </c>
      <c r="CF49" s="66">
        <f t="shared" ref="CF49" si="234">SUM(CF26:CF28)+SUM(CF38:CF42)</f>
        <v>0.154760623446</v>
      </c>
      <c r="CG49" s="66">
        <f t="shared" ref="CG49" si="235">SUM(CG26:CG28)+SUM(CG38:CG42)</f>
        <v>0.15557726376800002</v>
      </c>
      <c r="CH49" s="66">
        <f t="shared" ref="CH49" si="236">SUM(CH26:CH28)+SUM(CH38:CH42)</f>
        <v>0.15581422352499999</v>
      </c>
      <c r="CI49" s="66">
        <f t="shared" ref="CI49" si="237">SUM(CI26:CI28)+SUM(CI38:CI42)</f>
        <v>0.15506544000700001</v>
      </c>
      <c r="CJ49" s="74"/>
      <c r="CK49" s="66">
        <f t="shared" ref="CK49" si="238">SUM(CK26:CK28)+SUM(CK38:CK42)</f>
        <v>3.3018176749999998E-3</v>
      </c>
      <c r="CL49" s="66">
        <f t="shared" ref="CL49" si="239">SUM(CL26:CL28)+SUM(CL38:CL42)</f>
        <v>8.7446078570000002E-3</v>
      </c>
      <c r="CM49" s="66">
        <f t="shared" ref="CM49" si="240">SUM(CM26:CM28)+SUM(CM38:CM42)</f>
        <v>2.1446606834000001E-2</v>
      </c>
      <c r="CN49" s="66">
        <f t="shared" ref="CN49" si="241">SUM(CN26:CN28)+SUM(CN38:CN42)</f>
        <v>4.9089406382000003E-2</v>
      </c>
      <c r="CO49" s="66">
        <f t="shared" ref="CO49" si="242">SUM(CO26:CO28)+SUM(CO38:CO42)</f>
        <v>0.104123743927</v>
      </c>
      <c r="CP49" s="66">
        <f t="shared" ref="CP49" si="243">SUM(CP26:CP28)+SUM(CP38:CP42)</f>
        <v>0.14677799543600001</v>
      </c>
      <c r="CQ49" s="66">
        <f t="shared" ref="CQ49" si="244">SUM(CQ26:CQ28)+SUM(CQ38:CQ42)</f>
        <v>0.148466790327</v>
      </c>
      <c r="CR49" s="66">
        <f t="shared" ref="CR49" si="245">SUM(CR26:CR28)+SUM(CR38:CR42)</f>
        <v>0.15010600435799998</v>
      </c>
      <c r="CS49" s="66">
        <f t="shared" ref="CS49" si="246">SUM(CS26:CS28)+SUM(CS38:CS42)</f>
        <v>0.151636257335</v>
      </c>
      <c r="CT49" s="66">
        <f t="shared" ref="CT49" si="247">SUM(CT26:CT28)+SUM(CT38:CT42)</f>
        <v>0.15296572836200001</v>
      </c>
      <c r="CU49" s="66">
        <f t="shared" ref="CU49" si="248">SUM(CU26:CU28)+SUM(CU38:CU42)</f>
        <v>0.15398934129899999</v>
      </c>
      <c r="CV49" s="66">
        <f t="shared" ref="CV49" si="249">SUM(CV26:CV28)+SUM(CV38:CV42)</f>
        <v>0.154557427533</v>
      </c>
      <c r="CW49" s="66">
        <f t="shared" ref="CW49" si="250">SUM(CW26:CW28)+SUM(CW38:CW42)</f>
        <v>0.15429331495199999</v>
      </c>
      <c r="CX49" s="74"/>
      <c r="CY49" s="66">
        <f t="shared" ref="CY49:CZ49" si="251">SUM(CY26:CY28)+SUM(CY38:CY42)</f>
        <v>3.13865667E-3</v>
      </c>
      <c r="CZ49" s="66">
        <f t="shared" si="251"/>
        <v>8.3196750469999997E-3</v>
      </c>
      <c r="DA49" s="66">
        <f t="shared" ref="DA49" si="252">SUM(DA26:DA28)+SUM(DA38:DA42)</f>
        <v>2.0432500752E-2</v>
      </c>
      <c r="DB49" s="66">
        <f t="shared" ref="DB49" si="253">SUM(DB26:DB28)+SUM(DB38:DB42)</f>
        <v>4.6896504699000002E-2</v>
      </c>
      <c r="DC49" s="66">
        <f t="shared" ref="DC49" si="254">SUM(DC26:DC28)+SUM(DC38:DC42)</f>
        <v>0.100290756722</v>
      </c>
      <c r="DD49" s="66">
        <f t="shared" ref="DD49" si="255">SUM(DD26:DD28)+SUM(DD38:DD42)</f>
        <v>0.14531621964700001</v>
      </c>
      <c r="DE49" s="66">
        <f t="shared" ref="DE49" si="256">SUM(DE26:DE28)+SUM(DE38:DE42)</f>
        <v>0.146949776724</v>
      </c>
      <c r="DF49" s="66">
        <f t="shared" ref="DF49" si="257">SUM(DF26:DF28)+SUM(DF38:DF42)</f>
        <v>0.14856752311099999</v>
      </c>
      <c r="DG49" s="66">
        <f t="shared" ref="DG49" si="258">SUM(DG26:DG28)+SUM(DG38:DG42)</f>
        <v>0.15011934025100002</v>
      </c>
      <c r="DH49" s="66">
        <f t="shared" ref="DH49" si="259">SUM(DH26:DH28)+SUM(DH38:DH42)</f>
        <v>0.15153171069299998</v>
      </c>
      <c r="DI49" s="66">
        <f t="shared" ref="DI49" si="260">SUM(DI26:DI28)+SUM(DI38:DI42)</f>
        <v>0.15269827107299999</v>
      </c>
      <c r="DJ49" s="66">
        <f t="shared" ref="DJ49" si="261">SUM(DJ26:DJ28)+SUM(DJ38:DJ42)</f>
        <v>0.15351798743599998</v>
      </c>
      <c r="DK49" s="66">
        <f t="shared" ref="DK49" si="262">SUM(DK26:DK28)+SUM(DK38:DK42)</f>
        <v>0.15364962993699999</v>
      </c>
      <c r="DL49" s="74"/>
      <c r="DM49" s="66">
        <f t="shared" ref="DM49" si="263">SUM(DM26:DM28)+SUM(DM38:DM42)</f>
        <v>2.9967810960000001E-3</v>
      </c>
      <c r="DN49" s="66">
        <f t="shared" ref="DN49" si="264">SUM(DN26:DN28)+SUM(DN38:DN42)</f>
        <v>7.9498698449999988E-3</v>
      </c>
      <c r="DO49" s="66">
        <f t="shared" ref="DO49" si="265">SUM(DO26:DO28)+SUM(DO38:DO42)</f>
        <v>1.9548502474000001E-2</v>
      </c>
      <c r="DP49" s="66">
        <f t="shared" ref="DP49" si="266">SUM(DP26:DP28)+SUM(DP38:DP42)</f>
        <v>4.497733139E-2</v>
      </c>
      <c r="DQ49" s="66">
        <f t="shared" ref="DQ49" si="267">SUM(DQ26:DQ28)+SUM(DQ38:DQ42)</f>
        <v>9.6875877194999988E-2</v>
      </c>
      <c r="DR49" s="66">
        <f t="shared" ref="DR49" si="268">SUM(DR26:DR28)+SUM(DR38:DR42)</f>
        <v>0.144129536108</v>
      </c>
      <c r="DS49" s="66">
        <f t="shared" ref="DS49" si="269">SUM(DS26:DS28)+SUM(DS38:DS42)</f>
        <v>0.14571505687299999</v>
      </c>
      <c r="DT49" s="66">
        <f t="shared" ref="DT49" si="270">SUM(DT26:DT28)+SUM(DT38:DT42)</f>
        <v>0.14731380749900003</v>
      </c>
      <c r="DU49" s="66">
        <f t="shared" ref="DU49" si="271">SUM(DU26:DU28)+SUM(DU38:DU42)</f>
        <v>0.14888161425699997</v>
      </c>
      <c r="DV49" s="66">
        <f t="shared" ref="DV49" si="272">SUM(DV26:DV28)+SUM(DV38:DV42)</f>
        <v>0.15035304131400001</v>
      </c>
      <c r="DW49" s="66">
        <f t="shared" ref="DW49" si="273">SUM(DW26:DW28)+SUM(DW38:DW42)</f>
        <v>0.15162313291399998</v>
      </c>
      <c r="DX49" s="66">
        <f t="shared" ref="DX49" si="274">SUM(DX26:DX28)+SUM(DX38:DX42)</f>
        <v>0.15263704372800002</v>
      </c>
      <c r="DY49" s="66">
        <f t="shared" ref="DY49" si="275">SUM(DY26:DY28)+SUM(DY38:DY42)</f>
        <v>0.153089629157</v>
      </c>
    </row>
    <row r="50" spans="2:129" x14ac:dyDescent="0.2">
      <c r="B50" s="4"/>
      <c r="D50" s="5"/>
      <c r="R50" s="74"/>
      <c r="AF50" s="74"/>
      <c r="AT50" s="74"/>
      <c r="BH50" s="74"/>
      <c r="BV50" s="74"/>
      <c r="CJ50" s="74"/>
      <c r="CX50" s="74"/>
      <c r="DL50" s="74"/>
    </row>
    <row r="51" spans="2:129" x14ac:dyDescent="0.2">
      <c r="B51" s="8"/>
      <c r="C51" s="7"/>
      <c r="D51" s="5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74"/>
      <c r="S51" s="13"/>
      <c r="T51" s="13"/>
      <c r="U51" s="13"/>
      <c r="V51" s="13"/>
      <c r="W51" s="13"/>
      <c r="X51" s="13"/>
      <c r="Y51" s="13"/>
      <c r="Z51" s="13"/>
      <c r="AA51" s="13"/>
      <c r="AB51" s="13"/>
      <c r="AC51" s="13"/>
      <c r="AD51" s="13"/>
      <c r="AE51" s="13"/>
      <c r="AF51" s="74"/>
      <c r="AG51" s="13"/>
      <c r="AH51" s="13"/>
      <c r="AI51" s="13"/>
      <c r="AJ51" s="13"/>
      <c r="AK51" s="13"/>
      <c r="AL51" s="13"/>
      <c r="AM51" s="13"/>
      <c r="AN51" s="13"/>
      <c r="AO51" s="13"/>
      <c r="AP51" s="13"/>
      <c r="AQ51" s="13"/>
      <c r="AR51" s="13"/>
      <c r="AS51" s="13"/>
      <c r="AT51" s="74"/>
      <c r="AU51" s="13"/>
      <c r="AV51" s="13"/>
      <c r="AW51" s="13"/>
      <c r="AX51" s="13"/>
      <c r="AY51" s="13"/>
      <c r="AZ51" s="13"/>
      <c r="BA51" s="13"/>
      <c r="BB51" s="13"/>
      <c r="BC51" s="13"/>
      <c r="BD51" s="13"/>
      <c r="BE51" s="13"/>
      <c r="BF51" s="13"/>
      <c r="BG51" s="13"/>
      <c r="BH51" s="74"/>
      <c r="BI51" s="13"/>
      <c r="BJ51" s="13"/>
      <c r="BK51" s="13"/>
      <c r="BL51" s="13"/>
      <c r="BM51" s="13"/>
      <c r="BN51" s="13"/>
      <c r="BO51" s="13"/>
      <c r="BP51" s="13"/>
      <c r="BQ51" s="13"/>
      <c r="BR51" s="13"/>
      <c r="BS51" s="13"/>
      <c r="BT51" s="13"/>
      <c r="BU51" s="13"/>
      <c r="BV51" s="74"/>
      <c r="BW51" s="13"/>
      <c r="BX51" s="13"/>
      <c r="BY51" s="13"/>
      <c r="BZ51" s="13"/>
      <c r="CA51" s="13"/>
      <c r="CB51" s="13"/>
      <c r="CC51" s="13"/>
      <c r="CD51" s="13"/>
      <c r="CE51" s="13"/>
      <c r="CF51" s="13"/>
      <c r="CG51" s="13"/>
      <c r="CH51" s="13"/>
      <c r="CI51" s="13"/>
      <c r="CJ51" s="74"/>
      <c r="CK51" s="13"/>
      <c r="CL51" s="13"/>
      <c r="CM51" s="13"/>
      <c r="CN51" s="13"/>
      <c r="CO51" s="13"/>
      <c r="CP51" s="13"/>
      <c r="CQ51" s="13"/>
      <c r="CR51" s="13"/>
      <c r="CS51" s="13"/>
      <c r="CT51" s="13"/>
      <c r="CU51" s="13"/>
      <c r="CV51" s="13"/>
      <c r="CW51" s="13"/>
      <c r="CX51" s="74"/>
      <c r="CY51" s="13"/>
      <c r="CZ51" s="13"/>
      <c r="DA51" s="13"/>
      <c r="DB51" s="13"/>
      <c r="DC51" s="13"/>
      <c r="DD51" s="13"/>
      <c r="DE51" s="13"/>
      <c r="DF51" s="13"/>
      <c r="DG51" s="13"/>
      <c r="DH51" s="13"/>
      <c r="DI51" s="13"/>
      <c r="DJ51" s="13"/>
      <c r="DK51" s="13"/>
      <c r="DL51" s="74"/>
      <c r="DM51" s="13"/>
      <c r="DN51" s="13"/>
      <c r="DO51" s="13"/>
      <c r="DP51" s="13"/>
      <c r="DQ51" s="13"/>
      <c r="DR51" s="13"/>
      <c r="DS51" s="13"/>
      <c r="DT51" s="13"/>
      <c r="DU51" s="13"/>
      <c r="DV51" s="13"/>
      <c r="DW51" s="13"/>
      <c r="DX51" s="13"/>
      <c r="DY51" s="13"/>
    </row>
    <row r="52" spans="2:129" x14ac:dyDescent="0.2">
      <c r="B52" s="50"/>
      <c r="C52" s="51" t="s">
        <v>28</v>
      </c>
      <c r="D52" s="7"/>
      <c r="E52" s="44"/>
      <c r="F52" s="44"/>
      <c r="G52" s="44"/>
      <c r="H52" s="44"/>
      <c r="I52" s="44"/>
      <c r="J52" s="44"/>
      <c r="K52" s="44"/>
      <c r="L52" s="44"/>
      <c r="M52" s="44"/>
      <c r="N52" s="44"/>
      <c r="O52" s="44"/>
      <c r="P52" s="44"/>
      <c r="Q52" s="44"/>
      <c r="R52" s="74"/>
      <c r="S52" s="44"/>
      <c r="T52" s="44"/>
      <c r="U52" s="44"/>
      <c r="V52" s="44"/>
      <c r="W52" s="44"/>
      <c r="X52" s="44"/>
      <c r="Y52" s="44"/>
      <c r="Z52" s="44"/>
      <c r="AA52" s="44"/>
      <c r="AB52" s="44"/>
      <c r="AC52" s="44"/>
      <c r="AD52" s="44"/>
      <c r="AE52" s="44"/>
      <c r="AF52" s="74"/>
      <c r="AG52" s="44"/>
      <c r="AH52" s="44"/>
      <c r="AI52" s="44"/>
      <c r="AJ52" s="44"/>
      <c r="AK52" s="44"/>
      <c r="AL52" s="44"/>
      <c r="AM52" s="44"/>
      <c r="AN52" s="44"/>
      <c r="AO52" s="44"/>
      <c r="AP52" s="44"/>
      <c r="AQ52" s="44"/>
      <c r="AR52" s="44"/>
      <c r="AS52" s="44"/>
      <c r="AT52" s="74"/>
      <c r="AU52" s="44"/>
      <c r="AV52" s="44"/>
      <c r="AW52" s="44"/>
      <c r="AX52" s="44"/>
      <c r="AY52" s="44"/>
      <c r="AZ52" s="44"/>
      <c r="BA52" s="44"/>
      <c r="BB52" s="44"/>
      <c r="BC52" s="44"/>
      <c r="BD52" s="44"/>
      <c r="BE52" s="44"/>
      <c r="BF52" s="44"/>
      <c r="BG52" s="44"/>
      <c r="BH52" s="74"/>
      <c r="BI52" s="44"/>
      <c r="BJ52" s="44"/>
      <c r="BK52" s="44"/>
      <c r="BL52" s="44"/>
      <c r="BM52" s="44"/>
      <c r="BN52" s="44"/>
      <c r="BO52" s="44"/>
      <c r="BP52" s="44"/>
      <c r="BQ52" s="44"/>
      <c r="BR52" s="44"/>
      <c r="BS52" s="44"/>
      <c r="BT52" s="44"/>
      <c r="BU52" s="44"/>
      <c r="BV52" s="74"/>
      <c r="BW52" s="44"/>
      <c r="BX52" s="44"/>
      <c r="BY52" s="44"/>
      <c r="BZ52" s="44"/>
      <c r="CA52" s="44"/>
      <c r="CB52" s="44"/>
      <c r="CC52" s="44"/>
      <c r="CD52" s="44"/>
      <c r="CE52" s="44"/>
      <c r="CF52" s="44"/>
      <c r="CG52" s="44"/>
      <c r="CH52" s="44"/>
      <c r="CI52" s="44"/>
      <c r="CJ52" s="74"/>
      <c r="CK52" s="44"/>
      <c r="CL52" s="44"/>
      <c r="CM52" s="44"/>
      <c r="CN52" s="44"/>
      <c r="CO52" s="44"/>
      <c r="CP52" s="44"/>
      <c r="CQ52" s="44"/>
      <c r="CR52" s="44"/>
      <c r="CS52" s="44"/>
      <c r="CT52" s="44"/>
      <c r="CU52" s="44"/>
      <c r="CV52" s="44"/>
      <c r="CW52" s="44"/>
      <c r="CX52" s="74"/>
      <c r="CY52" s="44"/>
      <c r="CZ52" s="44"/>
      <c r="DA52" s="44"/>
      <c r="DB52" s="44"/>
      <c r="DC52" s="44"/>
      <c r="DD52" s="44"/>
      <c r="DE52" s="44"/>
      <c r="DF52" s="44"/>
      <c r="DG52" s="44"/>
      <c r="DH52" s="44"/>
      <c r="DI52" s="44"/>
      <c r="DJ52" s="44"/>
      <c r="DK52" s="44"/>
      <c r="DL52" s="74"/>
      <c r="DM52" s="44"/>
      <c r="DN52" s="44"/>
      <c r="DO52" s="44"/>
      <c r="DP52" s="44"/>
      <c r="DQ52" s="44"/>
      <c r="DR52" s="44"/>
      <c r="DS52" s="44"/>
      <c r="DT52" s="44"/>
      <c r="DU52" s="44"/>
      <c r="DV52" s="44"/>
      <c r="DW52" s="44"/>
      <c r="DX52" s="44"/>
      <c r="DY52" s="44"/>
    </row>
    <row r="53" spans="2:129" ht="21" x14ac:dyDescent="0.35">
      <c r="B53" s="52"/>
      <c r="C53" s="53" t="s">
        <v>49</v>
      </c>
      <c r="D53" s="7"/>
      <c r="E53" s="64">
        <f t="shared" ref="E53:Q53" si="276">(E10 - E15)/E10</f>
        <v>2.3363711411699902E-2</v>
      </c>
      <c r="F53" s="64">
        <f t="shared" si="276"/>
        <v>6.2606282409699995E-2</v>
      </c>
      <c r="G53" s="64">
        <f t="shared" si="276"/>
        <v>0.15410468978865</v>
      </c>
      <c r="H53" s="64">
        <f t="shared" si="276"/>
        <v>0.34776373591759996</v>
      </c>
      <c r="I53" s="64">
        <f t="shared" si="276"/>
        <v>0.69118557312734996</v>
      </c>
      <c r="J53" s="64">
        <f t="shared" si="276"/>
        <v>0.93206125754716995</v>
      </c>
      <c r="K53" s="64">
        <f t="shared" si="276"/>
        <v>0.93211162345088494</v>
      </c>
      <c r="L53" s="64">
        <f t="shared" si="276"/>
        <v>0.93236396097155505</v>
      </c>
      <c r="M53" s="64">
        <f t="shared" si="276"/>
        <v>0.93290951667187005</v>
      </c>
      <c r="N53" s="64">
        <f t="shared" si="276"/>
        <v>0.93388617353619496</v>
      </c>
      <c r="O53" s="64">
        <f t="shared" si="276"/>
        <v>0.93549323414951502</v>
      </c>
      <c r="P53" s="64">
        <f t="shared" si="276"/>
        <v>0.93800783453726</v>
      </c>
      <c r="Q53" s="64">
        <f t="shared" si="276"/>
        <v>0.94180430991525499</v>
      </c>
      <c r="R53" s="74"/>
      <c r="S53" s="64">
        <f t="shared" ref="S53:AE53" si="277">(S10 - S15)/S10</f>
        <v>2.4929023112899955E-2</v>
      </c>
      <c r="T53" s="64">
        <f t="shared" si="277"/>
        <v>6.6876651902749926E-2</v>
      </c>
      <c r="U53" s="64">
        <f t="shared" si="277"/>
        <v>0.16506816870509999</v>
      </c>
      <c r="V53" s="64">
        <f t="shared" si="277"/>
        <v>0.37480073413649989</v>
      </c>
      <c r="W53" s="64">
        <f t="shared" si="277"/>
        <v>0.74912403641157499</v>
      </c>
      <c r="X53" s="64">
        <f t="shared" si="277"/>
        <v>0.93381674138835991</v>
      </c>
      <c r="Y53" s="64">
        <f t="shared" si="277"/>
        <v>0.93387501130495498</v>
      </c>
      <c r="Z53" s="64">
        <f t="shared" si="277"/>
        <v>0.93419000050082501</v>
      </c>
      <c r="AA53" s="64">
        <f t="shared" si="277"/>
        <v>0.93486215858197497</v>
      </c>
      <c r="AB53" s="64">
        <f t="shared" si="277"/>
        <v>0.93603877805897495</v>
      </c>
      <c r="AC53" s="64">
        <f t="shared" si="277"/>
        <v>0.93792671257959503</v>
      </c>
      <c r="AD53" s="64">
        <f t="shared" si="277"/>
        <v>0.94080647067445999</v>
      </c>
      <c r="AE53" s="64">
        <f t="shared" si="277"/>
        <v>0.94501178714776501</v>
      </c>
      <c r="AF53" s="74"/>
      <c r="AG53" s="64">
        <f t="shared" ref="AG53:AS53" si="278">(AG10 - AG15)/AG10</f>
        <v>2.4208106776849949E-2</v>
      </c>
      <c r="AH53" s="64">
        <f t="shared" si="278"/>
        <v>6.5002877879499973E-2</v>
      </c>
      <c r="AI53" s="64">
        <f t="shared" si="278"/>
        <v>0.16081695642649996</v>
      </c>
      <c r="AJ53" s="64">
        <f t="shared" si="278"/>
        <v>0.36735882387374996</v>
      </c>
      <c r="AK53" s="64">
        <f t="shared" si="278"/>
        <v>0.74700360349050998</v>
      </c>
      <c r="AL53" s="64">
        <f t="shared" si="278"/>
        <v>0.93551361061341998</v>
      </c>
      <c r="AM53" s="64">
        <f t="shared" si="278"/>
        <v>0.9357161742959651</v>
      </c>
      <c r="AN53" s="64">
        <f t="shared" si="278"/>
        <v>0.93623900083274003</v>
      </c>
      <c r="AO53" s="64">
        <f t="shared" si="278"/>
        <v>0.93718299118801007</v>
      </c>
      <c r="AP53" s="64">
        <f t="shared" si="278"/>
        <v>0.93868998521506508</v>
      </c>
      <c r="AQ53" s="64">
        <f t="shared" si="278"/>
        <v>0.9409484412676199</v>
      </c>
      <c r="AR53" s="64">
        <f t="shared" si="278"/>
        <v>0.94420443232275009</v>
      </c>
      <c r="AS53" s="64">
        <f t="shared" si="278"/>
        <v>0.94871711210179999</v>
      </c>
      <c r="AT53" s="74"/>
      <c r="AU53" s="64">
        <f t="shared" ref="AU53:BG53" si="279">(AU10 - AU15)/AU10</f>
        <v>2.3142983782950013E-2</v>
      </c>
      <c r="AV53" s="64">
        <f t="shared" si="279"/>
        <v>6.2188178617649983E-2</v>
      </c>
      <c r="AW53" s="64">
        <f t="shared" si="279"/>
        <v>0.15413447051064996</v>
      </c>
      <c r="AX53" s="64">
        <f t="shared" si="279"/>
        <v>0.35380168702129999</v>
      </c>
      <c r="AY53" s="64">
        <f t="shared" si="279"/>
        <v>0.73138108619484998</v>
      </c>
      <c r="AZ53" s="64">
        <f t="shared" si="279"/>
        <v>0.93722849046551504</v>
      </c>
      <c r="BA53" s="64">
        <f t="shared" si="279"/>
        <v>0.93767409581045003</v>
      </c>
      <c r="BB53" s="64">
        <f t="shared" si="279"/>
        <v>0.93852531509613002</v>
      </c>
      <c r="BC53" s="64">
        <f t="shared" si="279"/>
        <v>0.93988086215091993</v>
      </c>
      <c r="BD53" s="64">
        <f t="shared" si="279"/>
        <v>0.94187177895904006</v>
      </c>
      <c r="BE53" s="64">
        <f t="shared" si="279"/>
        <v>0.94466214283368</v>
      </c>
      <c r="BF53" s="64">
        <f t="shared" si="279"/>
        <v>0.94844047741647997</v>
      </c>
      <c r="BG53" s="64">
        <f t="shared" si="279"/>
        <v>0.95339444900444503</v>
      </c>
      <c r="BH53" s="74"/>
      <c r="BI53" s="64">
        <f t="shared" ref="BI53:BU53" si="280">(BI10 - BI15)/BI10</f>
        <v>2.2090515643000012E-2</v>
      </c>
      <c r="BJ53" s="64">
        <f t="shared" si="280"/>
        <v>5.9396039448349917E-2</v>
      </c>
      <c r="BK53" s="64">
        <f t="shared" si="280"/>
        <v>0.14743432370294995</v>
      </c>
      <c r="BL53" s="64">
        <f t="shared" si="280"/>
        <v>0.33975626842559997</v>
      </c>
      <c r="BM53" s="64">
        <f t="shared" si="280"/>
        <v>0.71224255799622493</v>
      </c>
      <c r="BN53" s="64">
        <f t="shared" si="280"/>
        <v>0.93902331594478006</v>
      </c>
      <c r="BO53" s="64">
        <f t="shared" si="280"/>
        <v>0.93978883461024498</v>
      </c>
      <c r="BP53" s="64">
        <f t="shared" si="280"/>
        <v>0.94106505480656</v>
      </c>
      <c r="BQ53" s="64">
        <f t="shared" si="280"/>
        <v>0.94294349607377992</v>
      </c>
      <c r="BR53" s="64">
        <f t="shared" si="280"/>
        <v>0.94553699041841499</v>
      </c>
      <c r="BS53" s="64">
        <f t="shared" si="280"/>
        <v>0.94897209681972006</v>
      </c>
      <c r="BT53" s="64">
        <f t="shared" si="280"/>
        <v>0.95336654391987996</v>
      </c>
      <c r="BU53" s="64">
        <f t="shared" si="280"/>
        <v>0.95883185070725008</v>
      </c>
      <c r="BV53" s="74"/>
      <c r="BW53" s="64">
        <f t="shared" ref="BW53:CI53" si="281">(BW10 - BW15)/BW10</f>
        <v>2.1127211132099952E-2</v>
      </c>
      <c r="BX53" s="64">
        <f t="shared" si="281"/>
        <v>5.6835950674499897E-2</v>
      </c>
      <c r="BY53" s="64">
        <f t="shared" si="281"/>
        <v>0.14126005172750003</v>
      </c>
      <c r="BZ53" s="64">
        <f t="shared" si="281"/>
        <v>0.32660611049335003</v>
      </c>
      <c r="CA53" s="64">
        <f t="shared" si="281"/>
        <v>0.69274424998649986</v>
      </c>
      <c r="CB53" s="64">
        <f t="shared" si="281"/>
        <v>0.94093249980155991</v>
      </c>
      <c r="CC53" s="64">
        <f t="shared" si="281"/>
        <v>0.94207627113800496</v>
      </c>
      <c r="CD53" s="64">
        <f t="shared" si="281"/>
        <v>0.94385061053667507</v>
      </c>
      <c r="CE53" s="64">
        <f t="shared" si="281"/>
        <v>0.94633031697804004</v>
      </c>
      <c r="CF53" s="64">
        <f t="shared" si="281"/>
        <v>0.94959817819951009</v>
      </c>
      <c r="CG53" s="64">
        <f t="shared" si="281"/>
        <v>0.95372774222019008</v>
      </c>
      <c r="CH53" s="64">
        <f t="shared" si="281"/>
        <v>0.95875690188005502</v>
      </c>
      <c r="CI53" s="64">
        <f t="shared" si="281"/>
        <v>0.96468089261847001</v>
      </c>
      <c r="CJ53" s="74"/>
      <c r="CK53" s="64">
        <f t="shared" ref="CK53:CW53" si="282">(CK10 - CK15)/CK10</f>
        <v>2.0262753448249921E-2</v>
      </c>
      <c r="CL53" s="64">
        <f t="shared" si="282"/>
        <v>5.4536429040449974E-2</v>
      </c>
      <c r="CM53" s="64">
        <f t="shared" si="282"/>
        <v>0.13569827303004992</v>
      </c>
      <c r="CN53" s="64">
        <f t="shared" si="282"/>
        <v>0.31464715843109997</v>
      </c>
      <c r="CO53" s="64">
        <f t="shared" si="282"/>
        <v>0.67402771625970004</v>
      </c>
      <c r="CP53" s="64">
        <f t="shared" si="282"/>
        <v>0.9429744099117251</v>
      </c>
      <c r="CQ53" s="64">
        <f t="shared" si="282"/>
        <v>0.94453651916667503</v>
      </c>
      <c r="CR53" s="64">
        <f t="shared" si="282"/>
        <v>0.94685815368773008</v>
      </c>
      <c r="CS53" s="64">
        <f t="shared" si="282"/>
        <v>0.94998307190163989</v>
      </c>
      <c r="CT53" s="64">
        <f t="shared" si="282"/>
        <v>0.95394783959264995</v>
      </c>
      <c r="CU53" s="64">
        <f t="shared" si="282"/>
        <v>0.95875582255027991</v>
      </c>
      <c r="CV53" s="64">
        <f t="shared" si="282"/>
        <v>0.964347496047115</v>
      </c>
      <c r="CW53" s="64">
        <f t="shared" si="282"/>
        <v>0.97058252070282003</v>
      </c>
      <c r="CX53" s="74"/>
      <c r="CY53" s="64">
        <f t="shared" ref="CY53:DK53" si="283">(CY10 - CY15)/CY10</f>
        <v>1.9489497471749988E-2</v>
      </c>
      <c r="CZ53" s="64">
        <f t="shared" si="283"/>
        <v>5.2478506945949972E-2</v>
      </c>
      <c r="DA53" s="64">
        <f t="shared" si="283"/>
        <v>0.1307121414586499</v>
      </c>
      <c r="DB53" s="64">
        <f t="shared" si="283"/>
        <v>0.30385892242680002</v>
      </c>
      <c r="DC53" s="64">
        <f t="shared" si="283"/>
        <v>0.65649465793674999</v>
      </c>
      <c r="DD53" s="64">
        <f t="shared" si="283"/>
        <v>0.94515801488091</v>
      </c>
      <c r="DE53" s="64">
        <f t="shared" si="283"/>
        <v>0.94715957005277995</v>
      </c>
      <c r="DF53" s="64">
        <f t="shared" si="283"/>
        <v>0.9500532625030299</v>
      </c>
      <c r="DG53" s="64">
        <f t="shared" si="283"/>
        <v>0.95383269212671495</v>
      </c>
      <c r="DH53" s="64">
        <f t="shared" si="283"/>
        <v>0.95846900882004493</v>
      </c>
      <c r="DI53" s="64">
        <f t="shared" si="283"/>
        <v>0.9638758905302599</v>
      </c>
      <c r="DJ53" s="64">
        <f t="shared" si="283"/>
        <v>0.96988475727067003</v>
      </c>
      <c r="DK53" s="64">
        <f t="shared" si="283"/>
        <v>0.97622024270874996</v>
      </c>
      <c r="DL53" s="74"/>
      <c r="DM53" s="64">
        <f t="shared" ref="DM53:DY53" si="284">(DM10 - DM15)/DM10</f>
        <v>1.8796102709349977E-2</v>
      </c>
      <c r="DN53" s="64">
        <f t="shared" si="284"/>
        <v>5.0632731638199931E-2</v>
      </c>
      <c r="DO53" s="64">
        <f t="shared" si="284"/>
        <v>0.1262352773995</v>
      </c>
      <c r="DP53" s="64">
        <f t="shared" si="284"/>
        <v>0.29413143774354994</v>
      </c>
      <c r="DQ53" s="64">
        <f t="shared" si="284"/>
        <v>0.64024543491444996</v>
      </c>
      <c r="DR53" s="64">
        <f t="shared" si="284"/>
        <v>0.94748653313197495</v>
      </c>
      <c r="DS53" s="64">
        <f t="shared" si="284"/>
        <v>0.94992872911885506</v>
      </c>
      <c r="DT53" s="64">
        <f t="shared" si="284"/>
        <v>0.95339475375419491</v>
      </c>
      <c r="DU53" s="64">
        <f t="shared" si="284"/>
        <v>0.9578043880054149</v>
      </c>
      <c r="DV53" s="64">
        <f t="shared" si="284"/>
        <v>0.96304241884961506</v>
      </c>
      <c r="DW53" s="64">
        <f t="shared" si="284"/>
        <v>0.96891762673219495</v>
      </c>
      <c r="DX53" s="64">
        <f t="shared" si="284"/>
        <v>0.97514981072109508</v>
      </c>
      <c r="DY53" s="64">
        <f t="shared" si="284"/>
        <v>0.98134951783697</v>
      </c>
    </row>
    <row r="54" spans="2:129" x14ac:dyDescent="0.2">
      <c r="B54" s="55"/>
      <c r="C54" s="43"/>
      <c r="D54" s="10"/>
      <c r="E54" s="62"/>
      <c r="F54" s="62"/>
      <c r="G54" s="62"/>
      <c r="H54" s="62"/>
      <c r="I54" s="62"/>
      <c r="J54" s="62"/>
      <c r="K54" s="62"/>
      <c r="L54" s="62"/>
      <c r="M54" s="62"/>
      <c r="N54" s="62"/>
      <c r="O54" s="62"/>
      <c r="P54" s="62"/>
      <c r="Q54" s="62"/>
      <c r="R54" s="74"/>
      <c r="S54" s="62"/>
      <c r="T54" s="62"/>
      <c r="U54" s="62"/>
      <c r="V54" s="62"/>
      <c r="W54" s="62"/>
      <c r="X54" s="62"/>
      <c r="Y54" s="62"/>
      <c r="Z54" s="62"/>
      <c r="AA54" s="62"/>
      <c r="AB54" s="62"/>
      <c r="AC54" s="62"/>
      <c r="AD54" s="62"/>
      <c r="AE54" s="62"/>
      <c r="AF54" s="74"/>
      <c r="AG54" s="62"/>
      <c r="AH54" s="62"/>
      <c r="AI54" s="62"/>
      <c r="AJ54" s="62"/>
      <c r="AK54" s="62"/>
      <c r="AL54" s="62"/>
      <c r="AM54" s="62"/>
      <c r="AN54" s="62"/>
      <c r="AO54" s="62"/>
      <c r="AP54" s="62"/>
      <c r="AQ54" s="62"/>
      <c r="AR54" s="62"/>
      <c r="AS54" s="62"/>
      <c r="AT54" s="74"/>
      <c r="AU54" s="62"/>
      <c r="AV54" s="62"/>
      <c r="AW54" s="62"/>
      <c r="AX54" s="62"/>
      <c r="AY54" s="62"/>
      <c r="AZ54" s="62"/>
      <c r="BA54" s="62"/>
      <c r="BB54" s="62"/>
      <c r="BC54" s="62"/>
      <c r="BD54" s="62"/>
      <c r="BE54" s="62"/>
      <c r="BF54" s="62"/>
      <c r="BG54" s="62"/>
      <c r="BH54" s="74"/>
      <c r="BI54" s="62"/>
      <c r="BJ54" s="62"/>
      <c r="BK54" s="62"/>
      <c r="BL54" s="62"/>
      <c r="BM54" s="62"/>
      <c r="BN54" s="62"/>
      <c r="BO54" s="62"/>
      <c r="BP54" s="62"/>
      <c r="BQ54" s="62"/>
      <c r="BR54" s="62"/>
      <c r="BS54" s="62"/>
      <c r="BT54" s="62"/>
      <c r="BU54" s="62"/>
      <c r="BV54" s="74"/>
      <c r="BW54" s="62"/>
      <c r="BX54" s="62"/>
      <c r="BY54" s="62"/>
      <c r="BZ54" s="62"/>
      <c r="CA54" s="62"/>
      <c r="CB54" s="62"/>
      <c r="CC54" s="62"/>
      <c r="CD54" s="62"/>
      <c r="CE54" s="62"/>
      <c r="CF54" s="62"/>
      <c r="CG54" s="62"/>
      <c r="CH54" s="62"/>
      <c r="CI54" s="62"/>
      <c r="CJ54" s="74"/>
      <c r="CK54" s="62"/>
      <c r="CL54" s="62"/>
      <c r="CM54" s="62"/>
      <c r="CN54" s="62"/>
      <c r="CO54" s="62"/>
      <c r="CP54" s="62"/>
      <c r="CQ54" s="62"/>
      <c r="CR54" s="62"/>
      <c r="CS54" s="62"/>
      <c r="CT54" s="62"/>
      <c r="CU54" s="62"/>
      <c r="CV54" s="62"/>
      <c r="CW54" s="62"/>
      <c r="CX54" s="74"/>
      <c r="CY54" s="62"/>
      <c r="CZ54" s="62"/>
      <c r="DA54" s="62"/>
      <c r="DB54" s="62"/>
      <c r="DC54" s="62"/>
      <c r="DD54" s="62"/>
      <c r="DE54" s="62"/>
      <c r="DF54" s="62"/>
      <c r="DG54" s="62"/>
      <c r="DH54" s="62"/>
      <c r="DI54" s="62"/>
      <c r="DJ54" s="62"/>
      <c r="DK54" s="62"/>
      <c r="DL54" s="74"/>
      <c r="DM54" s="62"/>
      <c r="DN54" s="62"/>
      <c r="DO54" s="62"/>
      <c r="DP54" s="62"/>
      <c r="DQ54" s="62"/>
      <c r="DR54" s="62"/>
      <c r="DS54" s="62"/>
      <c r="DT54" s="62"/>
      <c r="DU54" s="62"/>
      <c r="DV54" s="62"/>
      <c r="DW54" s="62"/>
      <c r="DX54" s="62"/>
      <c r="DY54" s="62"/>
    </row>
    <row r="55" spans="2:129" ht="15.75" x14ac:dyDescent="0.3">
      <c r="B55" s="52"/>
      <c r="C55" s="54" t="s">
        <v>52</v>
      </c>
      <c r="D55" s="10"/>
      <c r="E55" s="69">
        <f t="shared" ref="E55:Q55" si="285">E46/E45</f>
        <v>0.40865652051640988</v>
      </c>
      <c r="F55" s="69">
        <f t="shared" si="285"/>
        <v>0.41902610091713038</v>
      </c>
      <c r="G55" s="69">
        <f t="shared" si="285"/>
        <v>0.42985670562549994</v>
      </c>
      <c r="H55" s="69">
        <f t="shared" si="285"/>
        <v>0.44037015917860473</v>
      </c>
      <c r="I55" s="69">
        <f t="shared" si="285"/>
        <v>0.44675249231116931</v>
      </c>
      <c r="J55" s="69">
        <f t="shared" si="285"/>
        <v>0.43844596958693788</v>
      </c>
      <c r="K55" s="69">
        <f t="shared" si="285"/>
        <v>0.43324953623889723</v>
      </c>
      <c r="L55" s="69">
        <f t="shared" si="285"/>
        <v>0.43403502993661641</v>
      </c>
      <c r="M55" s="69">
        <f t="shared" si="285"/>
        <v>0.44368151774177628</v>
      </c>
      <c r="N55" s="69">
        <f t="shared" si="285"/>
        <v>0.46758821736981476</v>
      </c>
      <c r="O55" s="69">
        <f t="shared" si="285"/>
        <v>0.51654334894897369</v>
      </c>
      <c r="P55" s="69">
        <f t="shared" si="285"/>
        <v>0.61494998230887155</v>
      </c>
      <c r="Q55" s="69">
        <f t="shared" si="285"/>
        <v>0.83391901689001446</v>
      </c>
      <c r="R55" s="74"/>
      <c r="S55" s="69">
        <f t="shared" ref="S55:AE55" si="286">S46/S45</f>
        <v>0.46718913659986055</v>
      </c>
      <c r="T55" s="69">
        <f t="shared" si="286"/>
        <v>0.48503153141194211</v>
      </c>
      <c r="U55" s="69">
        <f t="shared" si="286"/>
        <v>0.50287988437218278</v>
      </c>
      <c r="V55" s="69">
        <f t="shared" si="286"/>
        <v>0.51972655189359485</v>
      </c>
      <c r="W55" s="69">
        <f t="shared" si="286"/>
        <v>0.5286634139082087</v>
      </c>
      <c r="X55" s="69">
        <f t="shared" si="286"/>
        <v>0.51330652072180427</v>
      </c>
      <c r="Y55" s="69">
        <f t="shared" si="286"/>
        <v>0.50293012137784843</v>
      </c>
      <c r="Z55" s="69">
        <f t="shared" si="286"/>
        <v>0.49965842141285749</v>
      </c>
      <c r="AA55" s="69">
        <f t="shared" si="286"/>
        <v>0.50668522400031002</v>
      </c>
      <c r="AB55" s="69">
        <f t="shared" si="286"/>
        <v>0.53007066901557731</v>
      </c>
      <c r="AC55" s="69">
        <f t="shared" si="286"/>
        <v>0.58211317122579476</v>
      </c>
      <c r="AD55" s="69">
        <f t="shared" si="286"/>
        <v>0.69169059722324755</v>
      </c>
      <c r="AE55" s="69">
        <f t="shared" si="286"/>
        <v>0.94047241271462845</v>
      </c>
      <c r="AF55" s="74"/>
      <c r="AG55" s="69">
        <f t="shared" ref="AG55:AS55" si="287">AG46/AG45</f>
        <v>0.51393602724326282</v>
      </c>
      <c r="AH55" s="69">
        <f t="shared" si="287"/>
        <v>0.53633510333983614</v>
      </c>
      <c r="AI55" s="69">
        <f t="shared" si="287"/>
        <v>0.55857231651159645</v>
      </c>
      <c r="AJ55" s="69">
        <f t="shared" si="287"/>
        <v>0.57965384509735685</v>
      </c>
      <c r="AK55" s="69">
        <f t="shared" si="287"/>
        <v>0.59171187755965349</v>
      </c>
      <c r="AL55" s="69">
        <f t="shared" si="287"/>
        <v>0.57248698089289507</v>
      </c>
      <c r="AM55" s="69">
        <f t="shared" si="287"/>
        <v>0.55834730403204114</v>
      </c>
      <c r="AN55" s="69">
        <f t="shared" si="287"/>
        <v>0.55175886182402889</v>
      </c>
      <c r="AO55" s="69">
        <f t="shared" si="287"/>
        <v>0.55585037740968712</v>
      </c>
      <c r="AP55" s="69">
        <f t="shared" si="287"/>
        <v>0.57655837717913905</v>
      </c>
      <c r="AQ55" s="69">
        <f t="shared" si="287"/>
        <v>0.62563017517802577</v>
      </c>
      <c r="AR55" s="69">
        <f t="shared" si="287"/>
        <v>0.73078225404969444</v>
      </c>
      <c r="AS55" s="69">
        <f t="shared" si="287"/>
        <v>0.96462886293988448</v>
      </c>
      <c r="AT55" s="74"/>
      <c r="AU55" s="69">
        <f t="shared" ref="AU55:BG55" si="288">AU46/AU45</f>
        <v>0.55257772638453362</v>
      </c>
      <c r="AV55" s="69">
        <f t="shared" si="288"/>
        <v>0.57837967363482312</v>
      </c>
      <c r="AW55" s="69">
        <f t="shared" si="288"/>
        <v>0.6039397097953525</v>
      </c>
      <c r="AX55" s="69">
        <f t="shared" si="288"/>
        <v>0.62835370653285127</v>
      </c>
      <c r="AY55" s="69">
        <f t="shared" si="288"/>
        <v>0.64373988335850352</v>
      </c>
      <c r="AZ55" s="69">
        <f t="shared" si="288"/>
        <v>0.62215016208080343</v>
      </c>
      <c r="BA55" s="69">
        <f t="shared" si="288"/>
        <v>0.60494745136367478</v>
      </c>
      <c r="BB55" s="69">
        <f t="shared" si="288"/>
        <v>0.5955368374058444</v>
      </c>
      <c r="BC55" s="69">
        <f t="shared" si="288"/>
        <v>0.59690327193185921</v>
      </c>
      <c r="BD55" s="69">
        <f t="shared" si="288"/>
        <v>0.61467371657651382</v>
      </c>
      <c r="BE55" s="69">
        <f t="shared" si="288"/>
        <v>0.66011116201722753</v>
      </c>
      <c r="BF55" s="69">
        <f t="shared" si="288"/>
        <v>0.75792607670553103</v>
      </c>
      <c r="BG55" s="69">
        <f t="shared" si="288"/>
        <v>0.97163179584259984</v>
      </c>
      <c r="BH55" s="74"/>
      <c r="BI55" s="69">
        <f t="shared" ref="BI55:BU55" si="289">BI46/BI45</f>
        <v>0.58575768186283883</v>
      </c>
      <c r="BJ55" s="69">
        <f t="shared" si="289"/>
        <v>0.61432879135749552</v>
      </c>
      <c r="BK55" s="69">
        <f t="shared" si="289"/>
        <v>0.64261607228895246</v>
      </c>
      <c r="BL55" s="69">
        <f t="shared" si="289"/>
        <v>0.66982593691035175</v>
      </c>
      <c r="BM55" s="69">
        <f t="shared" si="289"/>
        <v>0.68844184821789633</v>
      </c>
      <c r="BN55" s="69">
        <f t="shared" si="289"/>
        <v>0.66543805990405624</v>
      </c>
      <c r="BO55" s="69">
        <f t="shared" si="289"/>
        <v>0.64561911285115658</v>
      </c>
      <c r="BP55" s="69">
        <f t="shared" si="289"/>
        <v>0.63374474663418667</v>
      </c>
      <c r="BQ55" s="69">
        <f t="shared" si="289"/>
        <v>0.63264347060632931</v>
      </c>
      <c r="BR55" s="69">
        <f t="shared" si="289"/>
        <v>0.64762045608620289</v>
      </c>
      <c r="BS55" s="69">
        <f t="shared" si="289"/>
        <v>0.68921833564010893</v>
      </c>
      <c r="BT55" s="69">
        <f t="shared" si="289"/>
        <v>0.7787180770018074</v>
      </c>
      <c r="BU55" s="69">
        <f t="shared" si="289"/>
        <v>0.97545901925781131</v>
      </c>
      <c r="BV55" s="74"/>
      <c r="BW55" s="69">
        <f t="shared" ref="BW55:CI55" si="290">BW46/BW45</f>
        <v>0.6150218919153887</v>
      </c>
      <c r="BX55" s="69">
        <f t="shared" si="290"/>
        <v>0.64595612101065869</v>
      </c>
      <c r="BY55" s="69">
        <f t="shared" si="290"/>
        <v>0.67658449082911098</v>
      </c>
      <c r="BZ55" s="69">
        <f t="shared" si="290"/>
        <v>0.70622649133142801</v>
      </c>
      <c r="CA55" s="69">
        <f t="shared" si="290"/>
        <v>0.72786808757873911</v>
      </c>
      <c r="CB55" s="69">
        <f t="shared" si="290"/>
        <v>0.70410052056131667</v>
      </c>
      <c r="CC55" s="69">
        <f t="shared" si="290"/>
        <v>0.68198535534084426</v>
      </c>
      <c r="CD55" s="69">
        <f t="shared" si="290"/>
        <v>0.66791810419128472</v>
      </c>
      <c r="CE55" s="69">
        <f t="shared" si="290"/>
        <v>0.6645881621144929</v>
      </c>
      <c r="CF55" s="69">
        <f t="shared" si="290"/>
        <v>0.67704785659665567</v>
      </c>
      <c r="CG55" s="69">
        <f t="shared" si="290"/>
        <v>0.71473327796675001</v>
      </c>
      <c r="CH55" s="69">
        <f t="shared" si="290"/>
        <v>0.79735637805899373</v>
      </c>
      <c r="CI55" s="69">
        <f t="shared" si="290"/>
        <v>0.9792565621286824</v>
      </c>
      <c r="CJ55" s="74"/>
      <c r="CK55" s="69">
        <f t="shared" ref="CK55:CW55" si="291">CK46/CK45</f>
        <v>0.64133229938625913</v>
      </c>
      <c r="CL55" s="69">
        <f t="shared" si="291"/>
        <v>0.67434465274887645</v>
      </c>
      <c r="CM55" s="69">
        <f t="shared" si="291"/>
        <v>0.70704072461380818</v>
      </c>
      <c r="CN55" s="69">
        <f t="shared" si="291"/>
        <v>0.73884938169769387</v>
      </c>
      <c r="CO55" s="69">
        <f t="shared" si="291"/>
        <v>0.76329305609045084</v>
      </c>
      <c r="CP55" s="69">
        <f t="shared" si="291"/>
        <v>0.73921328404595843</v>
      </c>
      <c r="CQ55" s="69">
        <f t="shared" si="291"/>
        <v>0.7150481530069801</v>
      </c>
      <c r="CR55" s="69">
        <f t="shared" si="291"/>
        <v>0.69900158220261888</v>
      </c>
      <c r="CS55" s="69">
        <f t="shared" si="291"/>
        <v>0.6936311365253397</v>
      </c>
      <c r="CT55" s="69">
        <f t="shared" si="291"/>
        <v>0.70374221886242405</v>
      </c>
      <c r="CU55" s="69">
        <f t="shared" si="291"/>
        <v>0.73804716940090409</v>
      </c>
      <c r="CV55" s="69">
        <f t="shared" si="291"/>
        <v>0.81483175827107435</v>
      </c>
      <c r="CW55" s="69">
        <f t="shared" si="291"/>
        <v>0.98367436408788334</v>
      </c>
      <c r="CX55" s="74"/>
      <c r="CY55" s="69">
        <f t="shared" ref="CY55:DK55" si="292">CY46/CY45</f>
        <v>0.66532657722949495</v>
      </c>
      <c r="CZ55" s="69">
        <f t="shared" si="292"/>
        <v>0.70020454268024646</v>
      </c>
      <c r="DA55" s="69">
        <f t="shared" si="292"/>
        <v>0.73476309758092861</v>
      </c>
      <c r="DB55" s="69">
        <f t="shared" si="292"/>
        <v>0.76853484168628361</v>
      </c>
      <c r="DC55" s="69">
        <f t="shared" si="292"/>
        <v>0.79556892820720804</v>
      </c>
      <c r="DD55" s="69">
        <f t="shared" si="292"/>
        <v>0.77148746921431877</v>
      </c>
      <c r="DE55" s="69">
        <f t="shared" si="292"/>
        <v>0.74547207552253691</v>
      </c>
      <c r="DF55" s="69">
        <f t="shared" si="292"/>
        <v>0.72762032708383639</v>
      </c>
      <c r="DG55" s="69">
        <f t="shared" si="292"/>
        <v>0.7203775059567078</v>
      </c>
      <c r="DH55" s="69">
        <f t="shared" si="292"/>
        <v>0.72826288437968689</v>
      </c>
      <c r="DI55" s="69">
        <f t="shared" si="292"/>
        <v>0.75975933653507899</v>
      </c>
      <c r="DJ55" s="69">
        <f t="shared" si="292"/>
        <v>0.83147105433099566</v>
      </c>
      <c r="DK55" s="69">
        <f t="shared" si="292"/>
        <v>0.98875904464841957</v>
      </c>
      <c r="DL55" s="74"/>
      <c r="DM55" s="69">
        <f t="shared" ref="DM55:DY55" si="293">DM46/DM45</f>
        <v>0.68744971853419479</v>
      </c>
      <c r="DN55" s="69">
        <f t="shared" si="293"/>
        <v>0.72402783815876037</v>
      </c>
      <c r="DO55" s="69">
        <f t="shared" si="293"/>
        <v>0.76028822964298792</v>
      </c>
      <c r="DP55" s="69">
        <f t="shared" si="293"/>
        <v>0.79586123865577818</v>
      </c>
      <c r="DQ55" s="69">
        <f t="shared" si="293"/>
        <v>0.82529549489119103</v>
      </c>
      <c r="DR55" s="69">
        <f t="shared" si="293"/>
        <v>0.80141892456721886</v>
      </c>
      <c r="DS55" s="69">
        <f t="shared" si="293"/>
        <v>0.7737219331830355</v>
      </c>
      <c r="DT55" s="69">
        <f t="shared" si="293"/>
        <v>0.75421099356224286</v>
      </c>
      <c r="DU55" s="69">
        <f t="shared" si="293"/>
        <v>0.74523454447527027</v>
      </c>
      <c r="DV55" s="69">
        <f t="shared" si="293"/>
        <v>0.75113798994793568</v>
      </c>
      <c r="DW55" s="69">
        <f t="shared" si="293"/>
        <v>0.78020081196653945</v>
      </c>
      <c r="DX55" s="69">
        <f t="shared" si="293"/>
        <v>0.84740453299666818</v>
      </c>
      <c r="DY55" s="69">
        <f t="shared" si="293"/>
        <v>0.99442300045438725</v>
      </c>
    </row>
    <row r="56" spans="2:129" x14ac:dyDescent="0.2">
      <c r="B56" s="55"/>
      <c r="C56" s="43"/>
      <c r="D56" s="10"/>
      <c r="E56" s="63"/>
      <c r="F56" s="63"/>
      <c r="G56" s="63"/>
      <c r="H56" s="63"/>
      <c r="I56" s="63"/>
      <c r="J56" s="63"/>
      <c r="K56" s="63"/>
      <c r="L56" s="63"/>
      <c r="M56" s="63"/>
      <c r="N56" s="63"/>
      <c r="O56" s="63"/>
      <c r="P56" s="63"/>
      <c r="Q56" s="63"/>
      <c r="R56" s="74"/>
      <c r="S56" s="63"/>
      <c r="T56" s="63"/>
      <c r="U56" s="63"/>
      <c r="V56" s="63"/>
      <c r="W56" s="63"/>
      <c r="X56" s="63"/>
      <c r="Y56" s="63"/>
      <c r="Z56" s="63"/>
      <c r="AA56" s="63"/>
      <c r="AB56" s="63"/>
      <c r="AC56" s="63"/>
      <c r="AD56" s="63"/>
      <c r="AE56" s="63"/>
      <c r="AF56" s="74"/>
      <c r="AG56" s="63"/>
      <c r="AH56" s="63"/>
      <c r="AI56" s="63"/>
      <c r="AJ56" s="63"/>
      <c r="AK56" s="63"/>
      <c r="AL56" s="63"/>
      <c r="AM56" s="63"/>
      <c r="AN56" s="63"/>
      <c r="AO56" s="63"/>
      <c r="AP56" s="63"/>
      <c r="AQ56" s="63"/>
      <c r="AR56" s="63"/>
      <c r="AS56" s="63"/>
      <c r="AT56" s="74"/>
      <c r="AU56" s="63"/>
      <c r="AV56" s="63"/>
      <c r="AW56" s="63"/>
      <c r="AX56" s="63"/>
      <c r="AY56" s="63"/>
      <c r="AZ56" s="63"/>
      <c r="BA56" s="63"/>
      <c r="BB56" s="63"/>
      <c r="BC56" s="63"/>
      <c r="BD56" s="63"/>
      <c r="BE56" s="63"/>
      <c r="BF56" s="63"/>
      <c r="BG56" s="63"/>
      <c r="BH56" s="74"/>
      <c r="BI56" s="63"/>
      <c r="BJ56" s="63"/>
      <c r="BK56" s="63"/>
      <c r="BL56" s="63"/>
      <c r="BM56" s="63"/>
      <c r="BN56" s="63"/>
      <c r="BO56" s="63"/>
      <c r="BP56" s="63"/>
      <c r="BQ56" s="63"/>
      <c r="BR56" s="63"/>
      <c r="BS56" s="63"/>
      <c r="BT56" s="63"/>
      <c r="BU56" s="63"/>
      <c r="BV56" s="74"/>
      <c r="BW56" s="63"/>
      <c r="BX56" s="63"/>
      <c r="BY56" s="63"/>
      <c r="BZ56" s="63"/>
      <c r="CA56" s="63"/>
      <c r="CB56" s="63"/>
      <c r="CC56" s="63"/>
      <c r="CD56" s="63"/>
      <c r="CE56" s="63"/>
      <c r="CF56" s="63"/>
      <c r="CG56" s="63"/>
      <c r="CH56" s="63"/>
      <c r="CI56" s="63"/>
      <c r="CJ56" s="74"/>
      <c r="CK56" s="63"/>
      <c r="CL56" s="63"/>
      <c r="CM56" s="63"/>
      <c r="CN56" s="63"/>
      <c r="CO56" s="63"/>
      <c r="CP56" s="63"/>
      <c r="CQ56" s="63"/>
      <c r="CR56" s="63"/>
      <c r="CS56" s="63"/>
      <c r="CT56" s="63"/>
      <c r="CU56" s="63"/>
      <c r="CV56" s="63"/>
      <c r="CW56" s="63"/>
      <c r="CX56" s="74"/>
      <c r="CY56" s="63"/>
      <c r="CZ56" s="63"/>
      <c r="DA56" s="63"/>
      <c r="DB56" s="63"/>
      <c r="DC56" s="63"/>
      <c r="DD56" s="63"/>
      <c r="DE56" s="63"/>
      <c r="DF56" s="63"/>
      <c r="DG56" s="63"/>
      <c r="DH56" s="63"/>
      <c r="DI56" s="63"/>
      <c r="DJ56" s="63"/>
      <c r="DK56" s="63"/>
      <c r="DL56" s="74"/>
      <c r="DM56" s="63"/>
      <c r="DN56" s="63"/>
      <c r="DO56" s="63"/>
      <c r="DP56" s="63"/>
      <c r="DQ56" s="63"/>
      <c r="DR56" s="63"/>
      <c r="DS56" s="63"/>
      <c r="DT56" s="63"/>
      <c r="DU56" s="63"/>
      <c r="DV56" s="63"/>
      <c r="DW56" s="63"/>
      <c r="DX56" s="63"/>
      <c r="DY56" s="63"/>
    </row>
    <row r="57" spans="2:129" x14ac:dyDescent="0.2">
      <c r="B57" s="52"/>
      <c r="C57" s="56" t="s">
        <v>3</v>
      </c>
      <c r="D57" s="4" t="s">
        <v>29</v>
      </c>
      <c r="E57" s="63">
        <f t="shared" ref="E57:Q57" si="294">5*E26+6*E27+7*E28+8*E29+9*E30+10*E31+11*E32</f>
        <v>3.7109035159999998E-2</v>
      </c>
      <c r="F57" s="63">
        <f t="shared" si="294"/>
        <v>9.8789428146000002E-2</v>
      </c>
      <c r="G57" s="63">
        <f t="shared" si="294"/>
        <v>0.24124639877200002</v>
      </c>
      <c r="H57" s="63">
        <f t="shared" si="294"/>
        <v>0.53984894468599998</v>
      </c>
      <c r="I57" s="63">
        <f t="shared" si="294"/>
        <v>1.067268260341</v>
      </c>
      <c r="J57" s="63">
        <f t="shared" si="294"/>
        <v>1.447837584433</v>
      </c>
      <c r="K57" s="63">
        <f t="shared" si="294"/>
        <v>1.447948945182</v>
      </c>
      <c r="L57" s="63">
        <f t="shared" si="294"/>
        <v>1.436074458569</v>
      </c>
      <c r="M57" s="63">
        <f t="shared" si="294"/>
        <v>1.4066232016310001</v>
      </c>
      <c r="N57" s="63">
        <f t="shared" si="294"/>
        <v>1.3510459483739998</v>
      </c>
      <c r="O57" s="63">
        <f t="shared" si="294"/>
        <v>1.2568557865309999</v>
      </c>
      <c r="P57" s="63">
        <f t="shared" si="294"/>
        <v>1.1065029501529999</v>
      </c>
      <c r="Q57" s="63">
        <f t="shared" si="294"/>
        <v>0.87602936304000012</v>
      </c>
      <c r="R57" s="74"/>
      <c r="S57" s="63">
        <f t="shared" ref="S57:AE57" si="295">5*S26+6*S27+7*S28+8*S29+9*S30+10*S31+11*S32</f>
        <v>3.7815572832000002E-2</v>
      </c>
      <c r="T57" s="63">
        <f t="shared" si="295"/>
        <v>9.9795524095000004E-2</v>
      </c>
      <c r="U57" s="63">
        <f t="shared" si="295"/>
        <v>0.24220612879200001</v>
      </c>
      <c r="V57" s="63">
        <f t="shared" si="295"/>
        <v>0.541139895358</v>
      </c>
      <c r="W57" s="63">
        <f t="shared" si="295"/>
        <v>1.0723604020649999</v>
      </c>
      <c r="X57" s="63">
        <f t="shared" si="295"/>
        <v>1.3552782644650001</v>
      </c>
      <c r="Y57" s="63">
        <f t="shared" si="295"/>
        <v>1.3645441464319998</v>
      </c>
      <c r="Z57" s="63">
        <f t="shared" si="295"/>
        <v>1.3612308416929999</v>
      </c>
      <c r="AA57" s="63">
        <f t="shared" si="295"/>
        <v>1.3394036046010001</v>
      </c>
      <c r="AB57" s="63">
        <f t="shared" si="295"/>
        <v>1.290029641729</v>
      </c>
      <c r="AC57" s="63">
        <f t="shared" si="295"/>
        <v>1.1999405866319999</v>
      </c>
      <c r="AD57" s="63">
        <f t="shared" si="295"/>
        <v>1.0505439920519999</v>
      </c>
      <c r="AE57" s="63">
        <f t="shared" si="295"/>
        <v>0.81909889504100009</v>
      </c>
      <c r="AF57" s="74"/>
      <c r="AG57" s="63">
        <f t="shared" ref="AG57:AS57" si="296">5*AG26+6*AG27+7*AG28+8*AG29+9*AG30+10*AG31+11*AG32</f>
        <v>3.5151215185000001E-2</v>
      </c>
      <c r="AH57" s="63">
        <f t="shared" si="296"/>
        <v>9.2371444698999994E-2</v>
      </c>
      <c r="AI57" s="63">
        <f t="shared" si="296"/>
        <v>0.22364941901900001</v>
      </c>
      <c r="AJ57" s="63">
        <f t="shared" si="296"/>
        <v>0.50052050449899999</v>
      </c>
      <c r="AK57" s="63">
        <f t="shared" si="296"/>
        <v>1.005937116658</v>
      </c>
      <c r="AL57" s="63">
        <f t="shared" si="296"/>
        <v>1.282235130351</v>
      </c>
      <c r="AM57" s="63">
        <f t="shared" si="296"/>
        <v>1.2965922256909999</v>
      </c>
      <c r="AN57" s="63">
        <f t="shared" si="296"/>
        <v>1.299047350742</v>
      </c>
      <c r="AO57" s="63">
        <f t="shared" si="296"/>
        <v>1.2839925021409999</v>
      </c>
      <c r="AP57" s="63">
        <f t="shared" si="296"/>
        <v>1.2428917098250001</v>
      </c>
      <c r="AQ57" s="63">
        <f t="shared" si="296"/>
        <v>1.163465662883</v>
      </c>
      <c r="AR57" s="63">
        <f t="shared" si="296"/>
        <v>1.0278938083989999</v>
      </c>
      <c r="AS57" s="63">
        <f t="shared" si="296"/>
        <v>0.81622712006600007</v>
      </c>
      <c r="AT57" s="74"/>
      <c r="AU57" s="63">
        <f t="shared" ref="AU57:BG57" si="297">5*AU26+6*AU27+7*AU28+8*AU29+9*AU30+10*AU31+11*AU32</f>
        <v>3.2375630176000002E-2</v>
      </c>
      <c r="AV57" s="63">
        <f t="shared" si="297"/>
        <v>8.4846670752999995E-2</v>
      </c>
      <c r="AW57" s="63">
        <f t="shared" si="297"/>
        <v>0.20514957700899999</v>
      </c>
      <c r="AX57" s="63">
        <f t="shared" si="297"/>
        <v>0.45992534896800003</v>
      </c>
      <c r="AY57" s="63">
        <f t="shared" si="297"/>
        <v>0.93674331915600006</v>
      </c>
      <c r="AZ57" s="63">
        <f t="shared" si="297"/>
        <v>1.224218438716</v>
      </c>
      <c r="BA57" s="63">
        <f t="shared" si="297"/>
        <v>1.241884295385</v>
      </c>
      <c r="BB57" s="63">
        <f t="shared" si="297"/>
        <v>1.2484773068600001</v>
      </c>
      <c r="BC57" s="63">
        <f t="shared" si="297"/>
        <v>1.238793099037</v>
      </c>
      <c r="BD57" s="63">
        <f t="shared" si="297"/>
        <v>1.2049291618289999</v>
      </c>
      <c r="BE57" s="63">
        <f t="shared" si="297"/>
        <v>1.1352665954099999</v>
      </c>
      <c r="BF57" s="63">
        <f t="shared" si="297"/>
        <v>1.013849317719</v>
      </c>
      <c r="BG57" s="63">
        <f t="shared" si="297"/>
        <v>0.82204293568600006</v>
      </c>
      <c r="BH57" s="74"/>
      <c r="BI57" s="63">
        <f t="shared" ref="BI57:BU57" si="298">5*BI26+6*BI27+7*BI28+8*BI29+9*BI30+10*BI31+11*BI32</f>
        <v>2.9926356888000001E-2</v>
      </c>
      <c r="BJ57" s="63">
        <f t="shared" si="298"/>
        <v>7.8273876556000002E-2</v>
      </c>
      <c r="BK57" s="63">
        <f t="shared" si="298"/>
        <v>0.18908441705100004</v>
      </c>
      <c r="BL57" s="63">
        <f t="shared" si="298"/>
        <v>0.42455729431200001</v>
      </c>
      <c r="BM57" s="63">
        <f t="shared" si="298"/>
        <v>0.87431098557999998</v>
      </c>
      <c r="BN57" s="63">
        <f t="shared" si="298"/>
        <v>1.176607371162</v>
      </c>
      <c r="BO57" s="63">
        <f t="shared" si="298"/>
        <v>1.196602900599</v>
      </c>
      <c r="BP57" s="63">
        <f t="shared" si="298"/>
        <v>1.2063171166960001</v>
      </c>
      <c r="BQ57" s="63">
        <f t="shared" si="298"/>
        <v>1.200922736573</v>
      </c>
      <c r="BR57" s="63">
        <f t="shared" si="298"/>
        <v>1.173100316015</v>
      </c>
      <c r="BS57" s="63">
        <f t="shared" si="298"/>
        <v>1.112020790496</v>
      </c>
      <c r="BT57" s="63">
        <f t="shared" si="298"/>
        <v>1.0038307982129999</v>
      </c>
      <c r="BU57" s="63">
        <f t="shared" si="298"/>
        <v>0.82829996662800009</v>
      </c>
      <c r="BV57" s="74"/>
      <c r="BW57" s="63">
        <f t="shared" ref="BW57:CI57" si="299">5*BW26+6*BW27+7*BW28+8*BW29+9*BW30+10*BW31+11*BW32</f>
        <v>2.7825232853000002E-2</v>
      </c>
      <c r="BX57" s="63">
        <f t="shared" si="299"/>
        <v>7.2667746347000003E-2</v>
      </c>
      <c r="BY57" s="63">
        <f t="shared" si="299"/>
        <v>0.17542557116899998</v>
      </c>
      <c r="BZ57" s="63">
        <f t="shared" si="299"/>
        <v>0.39440754119599997</v>
      </c>
      <c r="CA57" s="63">
        <f t="shared" si="299"/>
        <v>0.81958620620899991</v>
      </c>
      <c r="CB57" s="63">
        <f t="shared" si="299"/>
        <v>1.1364975283029999</v>
      </c>
      <c r="CC57" s="63">
        <f t="shared" si="299"/>
        <v>1.158216954884</v>
      </c>
      <c r="CD57" s="63">
        <f t="shared" si="299"/>
        <v>1.1703766714329999</v>
      </c>
      <c r="CE57" s="63">
        <f t="shared" si="299"/>
        <v>1.1684684141579997</v>
      </c>
      <c r="CF57" s="63">
        <f t="shared" si="299"/>
        <v>1.1456348629049999</v>
      </c>
      <c r="CG57" s="63">
        <f t="shared" si="299"/>
        <v>1.0921620542749999</v>
      </c>
      <c r="CH57" s="63">
        <f t="shared" si="299"/>
        <v>0.99479536465899998</v>
      </c>
      <c r="CI57" s="63">
        <f t="shared" si="299"/>
        <v>0.83337376792699991</v>
      </c>
      <c r="CJ57" s="74"/>
      <c r="CK57" s="63">
        <f t="shared" ref="CK57:CW57" si="300">5*CK26+6*CK27+7*CK28+8*CK29+9*CK30+10*CK31+11*CK32</f>
        <v>2.6023334094999996E-2</v>
      </c>
      <c r="CL57" s="63">
        <f t="shared" si="300"/>
        <v>6.7878598580000005E-2</v>
      </c>
      <c r="CM57" s="63">
        <f t="shared" si="300"/>
        <v>0.16378178876500002</v>
      </c>
      <c r="CN57" s="63">
        <f t="shared" si="300"/>
        <v>0.36865348910800005</v>
      </c>
      <c r="CO57" s="63">
        <f t="shared" si="300"/>
        <v>0.77181106972200009</v>
      </c>
      <c r="CP57" s="63">
        <f t="shared" si="300"/>
        <v>1.1020273127999998</v>
      </c>
      <c r="CQ57" s="63">
        <f t="shared" si="300"/>
        <v>1.1250638194360001</v>
      </c>
      <c r="CR57" s="63">
        <f t="shared" si="300"/>
        <v>1.13919275963</v>
      </c>
      <c r="CS57" s="63">
        <f t="shared" si="300"/>
        <v>1.140182479216</v>
      </c>
      <c r="CT57" s="63">
        <f t="shared" si="300"/>
        <v>1.121585669283</v>
      </c>
      <c r="CU57" s="63">
        <f t="shared" si="300"/>
        <v>1.074420579478</v>
      </c>
      <c r="CV57" s="63">
        <f t="shared" si="300"/>
        <v>0.98609313160400003</v>
      </c>
      <c r="CW57" s="63">
        <f t="shared" si="300"/>
        <v>0.83706382194400009</v>
      </c>
      <c r="CX57" s="74"/>
      <c r="CY57" s="63">
        <f t="shared" ref="CY57:DK57" si="301">5*CY26+6*CY27+7*CY28+8*CY29+9*CY30+10*CY31+11*CY32</f>
        <v>2.4467078919000001E-2</v>
      </c>
      <c r="CZ57" s="63">
        <f t="shared" si="301"/>
        <v>6.3754187450999991E-2</v>
      </c>
      <c r="DA57" s="63">
        <f t="shared" si="301"/>
        <v>0.15376970767199999</v>
      </c>
      <c r="DB57" s="63">
        <f t="shared" si="301"/>
        <v>0.346473633961</v>
      </c>
      <c r="DC57" s="63">
        <f t="shared" si="301"/>
        <v>0.72995766894199998</v>
      </c>
      <c r="DD57" s="63">
        <f t="shared" si="301"/>
        <v>1.0719465886449999</v>
      </c>
      <c r="DE57" s="63">
        <f t="shared" si="301"/>
        <v>1.0960083705049999</v>
      </c>
      <c r="DF57" s="63">
        <f t="shared" si="301"/>
        <v>1.111753366149</v>
      </c>
      <c r="DG57" s="63">
        <f t="shared" si="301"/>
        <v>1.1151768009310001</v>
      </c>
      <c r="DH57" s="63">
        <f t="shared" si="301"/>
        <v>1.1002414254889998</v>
      </c>
      <c r="DI57" s="63">
        <f t="shared" si="301"/>
        <v>1.0582221560739999</v>
      </c>
      <c r="DJ57" s="63">
        <f t="shared" si="301"/>
        <v>0.97756099115899997</v>
      </c>
      <c r="DK57" s="63">
        <f t="shared" si="301"/>
        <v>0.83947506851300002</v>
      </c>
      <c r="DL57" s="74"/>
      <c r="DM57" s="63">
        <f t="shared" ref="DM57:DY57" si="302">5*DM26+6*DM27+7*DM28+8*DM29+9*DM30+10*DM31+11*DM32</f>
        <v>2.3111037933000001E-2</v>
      </c>
      <c r="DN57" s="63">
        <f t="shared" si="302"/>
        <v>6.0168485858999997E-2</v>
      </c>
      <c r="DO57" s="63">
        <f t="shared" si="302"/>
        <v>0.145075967183</v>
      </c>
      <c r="DP57" s="63">
        <f t="shared" si="302"/>
        <v>0.32719051891999995</v>
      </c>
      <c r="DQ57" s="63">
        <f t="shared" si="302"/>
        <v>0.69307418086899997</v>
      </c>
      <c r="DR57" s="63">
        <f t="shared" si="302"/>
        <v>1.0453792829269999</v>
      </c>
      <c r="DS57" s="63">
        <f t="shared" si="302"/>
        <v>1.07024471418</v>
      </c>
      <c r="DT57" s="63">
        <f t="shared" si="302"/>
        <v>1.087331846876</v>
      </c>
      <c r="DU57" s="63">
        <f t="shared" si="302"/>
        <v>1.0928216058110001</v>
      </c>
      <c r="DV57" s="63">
        <f t="shared" si="302"/>
        <v>1.08095068075</v>
      </c>
      <c r="DW57" s="63">
        <f t="shared" si="302"/>
        <v>1.0432275571709999</v>
      </c>
      <c r="DX57" s="63">
        <f t="shared" si="302"/>
        <v>0.96915866258600003</v>
      </c>
      <c r="DY57" s="63">
        <f t="shared" si="302"/>
        <v>0.84076019450399997</v>
      </c>
    </row>
    <row r="58" spans="2:129" x14ac:dyDescent="0.2">
      <c r="B58" s="52"/>
      <c r="C58" s="58"/>
      <c r="D58" s="4" t="s">
        <v>30</v>
      </c>
      <c r="E58" s="63">
        <f t="shared" ref="E58:Q58" si="303">E10</f>
        <v>3.3898305084745761</v>
      </c>
      <c r="F58" s="63">
        <f t="shared" si="303"/>
        <v>3.3898305084745761</v>
      </c>
      <c r="G58" s="63">
        <f t="shared" si="303"/>
        <v>3.3898305084745761</v>
      </c>
      <c r="H58" s="63">
        <f t="shared" si="303"/>
        <v>3.3898305084745761</v>
      </c>
      <c r="I58" s="63">
        <f t="shared" si="303"/>
        <v>3.3898305084745761</v>
      </c>
      <c r="J58" s="63">
        <f t="shared" si="303"/>
        <v>3.3898305084745761</v>
      </c>
      <c r="K58" s="63">
        <f t="shared" si="303"/>
        <v>3.3898305084745761</v>
      </c>
      <c r="L58" s="63">
        <f t="shared" si="303"/>
        <v>3.3898305084745761</v>
      </c>
      <c r="M58" s="63">
        <f t="shared" si="303"/>
        <v>3.3898305084745761</v>
      </c>
      <c r="N58" s="63">
        <f t="shared" si="303"/>
        <v>3.3898305084745761</v>
      </c>
      <c r="O58" s="63">
        <f t="shared" si="303"/>
        <v>3.3898305084745761</v>
      </c>
      <c r="P58" s="63">
        <f t="shared" si="303"/>
        <v>3.3898305084745761</v>
      </c>
      <c r="Q58" s="63">
        <f t="shared" si="303"/>
        <v>3.3898305084745761</v>
      </c>
      <c r="R58" s="74"/>
      <c r="S58" s="63">
        <f t="shared" ref="S58:AE58" si="304">S10</f>
        <v>3.3898305084745761</v>
      </c>
      <c r="T58" s="63">
        <f t="shared" si="304"/>
        <v>3.3898305084745761</v>
      </c>
      <c r="U58" s="63">
        <f t="shared" si="304"/>
        <v>3.3898305084745761</v>
      </c>
      <c r="V58" s="63">
        <f t="shared" si="304"/>
        <v>3.3898305084745761</v>
      </c>
      <c r="W58" s="63">
        <f t="shared" si="304"/>
        <v>3.3898305084745761</v>
      </c>
      <c r="X58" s="63">
        <f t="shared" si="304"/>
        <v>3.3898305084745761</v>
      </c>
      <c r="Y58" s="63">
        <f t="shared" si="304"/>
        <v>3.3898305084745761</v>
      </c>
      <c r="Z58" s="63">
        <f t="shared" si="304"/>
        <v>3.3898305084745761</v>
      </c>
      <c r="AA58" s="63">
        <f t="shared" si="304"/>
        <v>3.3898305084745761</v>
      </c>
      <c r="AB58" s="63">
        <f t="shared" si="304"/>
        <v>3.3898305084745761</v>
      </c>
      <c r="AC58" s="63">
        <f t="shared" si="304"/>
        <v>3.3898305084745761</v>
      </c>
      <c r="AD58" s="63">
        <f t="shared" si="304"/>
        <v>3.3898305084745761</v>
      </c>
      <c r="AE58" s="63">
        <f t="shared" si="304"/>
        <v>3.3898305084745761</v>
      </c>
      <c r="AF58" s="74"/>
      <c r="AG58" s="63">
        <f t="shared" ref="AG58:AS58" si="305">AG10</f>
        <v>3.3898305084745761</v>
      </c>
      <c r="AH58" s="63">
        <f t="shared" si="305"/>
        <v>3.3898305084745761</v>
      </c>
      <c r="AI58" s="63">
        <f t="shared" si="305"/>
        <v>3.3898305084745761</v>
      </c>
      <c r="AJ58" s="63">
        <f t="shared" si="305"/>
        <v>3.3898305084745761</v>
      </c>
      <c r="AK58" s="63">
        <f t="shared" si="305"/>
        <v>3.3898305084745761</v>
      </c>
      <c r="AL58" s="63">
        <f t="shared" si="305"/>
        <v>3.3898305084745761</v>
      </c>
      <c r="AM58" s="63">
        <f t="shared" si="305"/>
        <v>3.3898305084745761</v>
      </c>
      <c r="AN58" s="63">
        <f t="shared" si="305"/>
        <v>3.3898305084745761</v>
      </c>
      <c r="AO58" s="63">
        <f t="shared" si="305"/>
        <v>3.3898305084745761</v>
      </c>
      <c r="AP58" s="63">
        <f t="shared" si="305"/>
        <v>3.3898305084745761</v>
      </c>
      <c r="AQ58" s="63">
        <f t="shared" si="305"/>
        <v>3.3898305084745761</v>
      </c>
      <c r="AR58" s="63">
        <f t="shared" si="305"/>
        <v>3.3898305084745761</v>
      </c>
      <c r="AS58" s="63">
        <f t="shared" si="305"/>
        <v>3.3898305084745761</v>
      </c>
      <c r="AT58" s="74"/>
      <c r="AU58" s="63">
        <f t="shared" ref="AU58:BG58" si="306">AU10</f>
        <v>3.3898305084745761</v>
      </c>
      <c r="AV58" s="63">
        <f t="shared" si="306"/>
        <v>3.3898305084745761</v>
      </c>
      <c r="AW58" s="63">
        <f t="shared" si="306"/>
        <v>3.3898305084745761</v>
      </c>
      <c r="AX58" s="63">
        <f t="shared" si="306"/>
        <v>3.3898305084745761</v>
      </c>
      <c r="AY58" s="63">
        <f t="shared" si="306"/>
        <v>3.3898305084745761</v>
      </c>
      <c r="AZ58" s="63">
        <f t="shared" si="306"/>
        <v>3.3898305084745761</v>
      </c>
      <c r="BA58" s="63">
        <f t="shared" si="306"/>
        <v>3.3898305084745761</v>
      </c>
      <c r="BB58" s="63">
        <f t="shared" si="306"/>
        <v>3.3898305084745761</v>
      </c>
      <c r="BC58" s="63">
        <f t="shared" si="306"/>
        <v>3.3898305084745761</v>
      </c>
      <c r="BD58" s="63">
        <f t="shared" si="306"/>
        <v>3.3898305084745761</v>
      </c>
      <c r="BE58" s="63">
        <f t="shared" si="306"/>
        <v>3.3898305084745761</v>
      </c>
      <c r="BF58" s="63">
        <f t="shared" si="306"/>
        <v>3.3898305084745761</v>
      </c>
      <c r="BG58" s="63">
        <f t="shared" si="306"/>
        <v>3.3898305084745761</v>
      </c>
      <c r="BH58" s="74"/>
      <c r="BI58" s="63">
        <f t="shared" ref="BI58:BU58" si="307">BI10</f>
        <v>3.3898305084745761</v>
      </c>
      <c r="BJ58" s="63">
        <f t="shared" si="307"/>
        <v>3.3898305084745761</v>
      </c>
      <c r="BK58" s="63">
        <f t="shared" si="307"/>
        <v>3.3898305084745761</v>
      </c>
      <c r="BL58" s="63">
        <f t="shared" si="307"/>
        <v>3.3898305084745761</v>
      </c>
      <c r="BM58" s="63">
        <f t="shared" si="307"/>
        <v>3.3898305084745761</v>
      </c>
      <c r="BN58" s="63">
        <f t="shared" si="307"/>
        <v>3.3898305084745761</v>
      </c>
      <c r="BO58" s="63">
        <f t="shared" si="307"/>
        <v>3.3898305084745761</v>
      </c>
      <c r="BP58" s="63">
        <f t="shared" si="307"/>
        <v>3.3898305084745761</v>
      </c>
      <c r="BQ58" s="63">
        <f t="shared" si="307"/>
        <v>3.3898305084745761</v>
      </c>
      <c r="BR58" s="63">
        <f t="shared" si="307"/>
        <v>3.3898305084745761</v>
      </c>
      <c r="BS58" s="63">
        <f t="shared" si="307"/>
        <v>3.3898305084745761</v>
      </c>
      <c r="BT58" s="63">
        <f t="shared" si="307"/>
        <v>3.3898305084745761</v>
      </c>
      <c r="BU58" s="63">
        <f t="shared" si="307"/>
        <v>3.3898305084745761</v>
      </c>
      <c r="BV58" s="74"/>
      <c r="BW58" s="63">
        <f t="shared" ref="BW58:CI58" si="308">BW10</f>
        <v>3.3898305084745761</v>
      </c>
      <c r="BX58" s="63">
        <f t="shared" si="308"/>
        <v>3.3898305084745761</v>
      </c>
      <c r="BY58" s="63">
        <f t="shared" si="308"/>
        <v>3.3898305084745761</v>
      </c>
      <c r="BZ58" s="63">
        <f t="shared" si="308"/>
        <v>3.3898305084745761</v>
      </c>
      <c r="CA58" s="63">
        <f t="shared" si="308"/>
        <v>3.3898305084745761</v>
      </c>
      <c r="CB58" s="63">
        <f t="shared" si="308"/>
        <v>3.3898305084745761</v>
      </c>
      <c r="CC58" s="63">
        <f t="shared" si="308"/>
        <v>3.3898305084745761</v>
      </c>
      <c r="CD58" s="63">
        <f t="shared" si="308"/>
        <v>3.3898305084745761</v>
      </c>
      <c r="CE58" s="63">
        <f t="shared" si="308"/>
        <v>3.3898305084745761</v>
      </c>
      <c r="CF58" s="63">
        <f t="shared" si="308"/>
        <v>3.3898305084745761</v>
      </c>
      <c r="CG58" s="63">
        <f t="shared" si="308"/>
        <v>3.3898305084745761</v>
      </c>
      <c r="CH58" s="63">
        <f t="shared" si="308"/>
        <v>3.3898305084745761</v>
      </c>
      <c r="CI58" s="63">
        <f t="shared" si="308"/>
        <v>3.3898305084745761</v>
      </c>
      <c r="CJ58" s="74"/>
      <c r="CK58" s="63">
        <f t="shared" ref="CK58:CW58" si="309">CK10</f>
        <v>3.3898305084745761</v>
      </c>
      <c r="CL58" s="63">
        <f t="shared" si="309"/>
        <v>3.3898305084745761</v>
      </c>
      <c r="CM58" s="63">
        <f t="shared" si="309"/>
        <v>3.3898305084745761</v>
      </c>
      <c r="CN58" s="63">
        <f t="shared" si="309"/>
        <v>3.3898305084745761</v>
      </c>
      <c r="CO58" s="63">
        <f t="shared" si="309"/>
        <v>3.3898305084745761</v>
      </c>
      <c r="CP58" s="63">
        <f t="shared" si="309"/>
        <v>3.3898305084745761</v>
      </c>
      <c r="CQ58" s="63">
        <f t="shared" si="309"/>
        <v>3.3898305084745761</v>
      </c>
      <c r="CR58" s="63">
        <f t="shared" si="309"/>
        <v>3.3898305084745761</v>
      </c>
      <c r="CS58" s="63">
        <f t="shared" si="309"/>
        <v>3.3898305084745761</v>
      </c>
      <c r="CT58" s="63">
        <f t="shared" si="309"/>
        <v>3.3898305084745761</v>
      </c>
      <c r="CU58" s="63">
        <f t="shared" si="309"/>
        <v>3.3898305084745761</v>
      </c>
      <c r="CV58" s="63">
        <f t="shared" si="309"/>
        <v>3.3898305084745761</v>
      </c>
      <c r="CW58" s="63">
        <f t="shared" si="309"/>
        <v>3.3898305084745761</v>
      </c>
      <c r="CX58" s="74"/>
      <c r="CY58" s="63">
        <f t="shared" ref="CY58:DK58" si="310">CY10</f>
        <v>3.3898305084745761</v>
      </c>
      <c r="CZ58" s="63">
        <f t="shared" si="310"/>
        <v>3.3898305084745761</v>
      </c>
      <c r="DA58" s="63">
        <f t="shared" si="310"/>
        <v>3.3898305084745761</v>
      </c>
      <c r="DB58" s="63">
        <f t="shared" si="310"/>
        <v>3.3898305084745761</v>
      </c>
      <c r="DC58" s="63">
        <f t="shared" si="310"/>
        <v>3.3898305084745761</v>
      </c>
      <c r="DD58" s="63">
        <f t="shared" si="310"/>
        <v>3.3898305084745761</v>
      </c>
      <c r="DE58" s="63">
        <f t="shared" si="310"/>
        <v>3.3898305084745761</v>
      </c>
      <c r="DF58" s="63">
        <f t="shared" si="310"/>
        <v>3.3898305084745761</v>
      </c>
      <c r="DG58" s="63">
        <f t="shared" si="310"/>
        <v>3.3898305084745761</v>
      </c>
      <c r="DH58" s="63">
        <f t="shared" si="310"/>
        <v>3.3898305084745761</v>
      </c>
      <c r="DI58" s="63">
        <f t="shared" si="310"/>
        <v>3.3898305084745761</v>
      </c>
      <c r="DJ58" s="63">
        <f t="shared" si="310"/>
        <v>3.3898305084745761</v>
      </c>
      <c r="DK58" s="63">
        <f t="shared" si="310"/>
        <v>3.3898305084745761</v>
      </c>
      <c r="DL58" s="74"/>
      <c r="DM58" s="63">
        <f t="shared" ref="DM58:DY58" si="311">DM10</f>
        <v>3.3898305084745761</v>
      </c>
      <c r="DN58" s="63">
        <f t="shared" si="311"/>
        <v>3.3898305084745761</v>
      </c>
      <c r="DO58" s="63">
        <f t="shared" si="311"/>
        <v>3.3898305084745761</v>
      </c>
      <c r="DP58" s="63">
        <f t="shared" si="311"/>
        <v>3.3898305084745761</v>
      </c>
      <c r="DQ58" s="63">
        <f t="shared" si="311"/>
        <v>3.3898305084745761</v>
      </c>
      <c r="DR58" s="63">
        <f t="shared" si="311"/>
        <v>3.3898305084745761</v>
      </c>
      <c r="DS58" s="63">
        <f t="shared" si="311"/>
        <v>3.3898305084745761</v>
      </c>
      <c r="DT58" s="63">
        <f t="shared" si="311"/>
        <v>3.3898305084745761</v>
      </c>
      <c r="DU58" s="63">
        <f t="shared" si="311"/>
        <v>3.3898305084745761</v>
      </c>
      <c r="DV58" s="63">
        <f t="shared" si="311"/>
        <v>3.3898305084745761</v>
      </c>
      <c r="DW58" s="63">
        <f t="shared" si="311"/>
        <v>3.3898305084745761</v>
      </c>
      <c r="DX58" s="63">
        <f t="shared" si="311"/>
        <v>3.3898305084745761</v>
      </c>
      <c r="DY58" s="63">
        <f t="shared" si="311"/>
        <v>3.3898305084745761</v>
      </c>
    </row>
    <row r="59" spans="2:129" ht="14.25" x14ac:dyDescent="0.25">
      <c r="B59" s="52"/>
      <c r="C59" s="57" t="s">
        <v>51</v>
      </c>
      <c r="D59" s="4" t="s">
        <v>31</v>
      </c>
      <c r="E59" s="67">
        <f t="shared" ref="E59:Q59" si="312">E57/E58</f>
        <v>1.09471653722E-2</v>
      </c>
      <c r="F59" s="67">
        <f t="shared" si="312"/>
        <v>2.9142881303070002E-2</v>
      </c>
      <c r="G59" s="67">
        <f t="shared" si="312"/>
        <v>7.1167687637740007E-2</v>
      </c>
      <c r="H59" s="67">
        <f t="shared" si="312"/>
        <v>0.15925543868236999</v>
      </c>
      <c r="I59" s="67">
        <f t="shared" si="312"/>
        <v>0.31484413680059503</v>
      </c>
      <c r="J59" s="67">
        <f t="shared" si="312"/>
        <v>0.42711208740773504</v>
      </c>
      <c r="K59" s="67">
        <f t="shared" si="312"/>
        <v>0.42714493882869004</v>
      </c>
      <c r="L59" s="67">
        <f t="shared" si="312"/>
        <v>0.42364196527785503</v>
      </c>
      <c r="M59" s="67">
        <f t="shared" si="312"/>
        <v>0.41495384448114503</v>
      </c>
      <c r="N59" s="67">
        <f t="shared" si="312"/>
        <v>0.39855855477032998</v>
      </c>
      <c r="O59" s="67">
        <f t="shared" si="312"/>
        <v>0.37077245702664502</v>
      </c>
      <c r="P59" s="67">
        <f t="shared" si="312"/>
        <v>0.32641837029513499</v>
      </c>
      <c r="Q59" s="67">
        <f t="shared" si="312"/>
        <v>0.25842866209680004</v>
      </c>
      <c r="R59" s="74"/>
      <c r="S59" s="67">
        <f t="shared" ref="S59:AE59" si="313">S57/S58</f>
        <v>1.1155593985440001E-2</v>
      </c>
      <c r="T59" s="67">
        <f t="shared" si="313"/>
        <v>2.9439679608025002E-2</v>
      </c>
      <c r="U59" s="67">
        <f t="shared" si="313"/>
        <v>7.1450807993640009E-2</v>
      </c>
      <c r="V59" s="67">
        <f t="shared" si="313"/>
        <v>0.15963626913061002</v>
      </c>
      <c r="W59" s="67">
        <f t="shared" si="313"/>
        <v>0.316346318609175</v>
      </c>
      <c r="X59" s="67">
        <f t="shared" si="313"/>
        <v>0.39980708801717507</v>
      </c>
      <c r="Y59" s="67">
        <f t="shared" si="313"/>
        <v>0.40254052319743999</v>
      </c>
      <c r="Z59" s="67">
        <f t="shared" si="313"/>
        <v>0.40156309829943498</v>
      </c>
      <c r="AA59" s="67">
        <f t="shared" si="313"/>
        <v>0.39512406335729505</v>
      </c>
      <c r="AB59" s="67">
        <f t="shared" si="313"/>
        <v>0.38055874431005504</v>
      </c>
      <c r="AC59" s="67">
        <f t="shared" si="313"/>
        <v>0.35398247305643998</v>
      </c>
      <c r="AD59" s="67">
        <f t="shared" si="313"/>
        <v>0.30991047765533997</v>
      </c>
      <c r="AE59" s="67">
        <f t="shared" si="313"/>
        <v>0.24163417403709503</v>
      </c>
      <c r="AF59" s="74"/>
      <c r="AG59" s="67">
        <f t="shared" ref="AG59:AS59" si="314">AG57/AG58</f>
        <v>1.0369608479575E-2</v>
      </c>
      <c r="AH59" s="67">
        <f t="shared" si="314"/>
        <v>2.7249576186205E-2</v>
      </c>
      <c r="AI59" s="67">
        <f t="shared" si="314"/>
        <v>6.5976578610605005E-2</v>
      </c>
      <c r="AJ59" s="67">
        <f t="shared" si="314"/>
        <v>0.14765354882720499</v>
      </c>
      <c r="AK59" s="67">
        <f t="shared" si="314"/>
        <v>0.29675144941411002</v>
      </c>
      <c r="AL59" s="67">
        <f t="shared" si="314"/>
        <v>0.37825936345354499</v>
      </c>
      <c r="AM59" s="67">
        <f t="shared" si="314"/>
        <v>0.38249470657884499</v>
      </c>
      <c r="AN59" s="67">
        <f t="shared" si="314"/>
        <v>0.38321896846888998</v>
      </c>
      <c r="AO59" s="67">
        <f t="shared" si="314"/>
        <v>0.37877778813159502</v>
      </c>
      <c r="AP59" s="67">
        <f t="shared" si="314"/>
        <v>0.36665305439837503</v>
      </c>
      <c r="AQ59" s="67">
        <f t="shared" si="314"/>
        <v>0.34322237055048505</v>
      </c>
      <c r="AR59" s="67">
        <f t="shared" si="314"/>
        <v>0.30322867347770499</v>
      </c>
      <c r="AS59" s="67">
        <f t="shared" si="314"/>
        <v>0.24078700041947004</v>
      </c>
      <c r="AT59" s="74"/>
      <c r="AU59" s="67">
        <f t="shared" ref="AU59:BG59" si="315">AU57/AU58</f>
        <v>9.5508109019200003E-3</v>
      </c>
      <c r="AV59" s="67">
        <f t="shared" si="315"/>
        <v>2.5029767872135001E-2</v>
      </c>
      <c r="AW59" s="67">
        <f t="shared" si="315"/>
        <v>6.0519125217654998E-2</v>
      </c>
      <c r="AX59" s="67">
        <f t="shared" si="315"/>
        <v>0.13567797794556002</v>
      </c>
      <c r="AY59" s="67">
        <f t="shared" si="315"/>
        <v>0.27633927915102002</v>
      </c>
      <c r="AZ59" s="67">
        <f t="shared" si="315"/>
        <v>0.36114443942122004</v>
      </c>
      <c r="BA59" s="67">
        <f t="shared" si="315"/>
        <v>0.36635586713857504</v>
      </c>
      <c r="BB59" s="67">
        <f t="shared" si="315"/>
        <v>0.36830080552370004</v>
      </c>
      <c r="BC59" s="67">
        <f t="shared" si="315"/>
        <v>0.36544396421591502</v>
      </c>
      <c r="BD59" s="67">
        <f t="shared" si="315"/>
        <v>0.35545410273955497</v>
      </c>
      <c r="BE59" s="67">
        <f t="shared" si="315"/>
        <v>0.33490364564594999</v>
      </c>
      <c r="BF59" s="67">
        <f t="shared" si="315"/>
        <v>0.29908554872710502</v>
      </c>
      <c r="BG59" s="67">
        <f t="shared" si="315"/>
        <v>0.24250266602737003</v>
      </c>
      <c r="BH59" s="74"/>
      <c r="BI59" s="67">
        <f t="shared" ref="BI59:BU59" si="316">BI57/BI58</f>
        <v>8.8282752819600005E-3</v>
      </c>
      <c r="BJ59" s="67">
        <f t="shared" si="316"/>
        <v>2.3090793584020001E-2</v>
      </c>
      <c r="BK59" s="67">
        <f t="shared" si="316"/>
        <v>5.5779903030045014E-2</v>
      </c>
      <c r="BL59" s="67">
        <f t="shared" si="316"/>
        <v>0.12524440182204</v>
      </c>
      <c r="BM59" s="67">
        <f t="shared" si="316"/>
        <v>0.25792174074610003</v>
      </c>
      <c r="BN59" s="67">
        <f t="shared" si="316"/>
        <v>0.34709917449278999</v>
      </c>
      <c r="BO59" s="67">
        <f t="shared" si="316"/>
        <v>0.352997855676705</v>
      </c>
      <c r="BP59" s="67">
        <f t="shared" si="316"/>
        <v>0.35586354942532006</v>
      </c>
      <c r="BQ59" s="67">
        <f t="shared" si="316"/>
        <v>0.35427220728903502</v>
      </c>
      <c r="BR59" s="67">
        <f t="shared" si="316"/>
        <v>0.34606459322442501</v>
      </c>
      <c r="BS59" s="67">
        <f t="shared" si="316"/>
        <v>0.32804613319632003</v>
      </c>
      <c r="BT59" s="67">
        <f t="shared" si="316"/>
        <v>0.29613008547283498</v>
      </c>
      <c r="BU59" s="67">
        <f t="shared" si="316"/>
        <v>0.24434849015526003</v>
      </c>
      <c r="BV59" s="74"/>
      <c r="BW59" s="67">
        <f t="shared" ref="BW59:CI59" si="317">BW57/BW58</f>
        <v>8.2084436916350003E-3</v>
      </c>
      <c r="BX59" s="67">
        <f t="shared" si="317"/>
        <v>2.1436985172365003E-2</v>
      </c>
      <c r="BY59" s="67">
        <f t="shared" si="317"/>
        <v>5.1750543494855E-2</v>
      </c>
      <c r="BZ59" s="67">
        <f t="shared" si="317"/>
        <v>0.11635022465281999</v>
      </c>
      <c r="CA59" s="67">
        <f t="shared" si="317"/>
        <v>0.241777930831655</v>
      </c>
      <c r="CB59" s="67">
        <f t="shared" si="317"/>
        <v>0.335266770849385</v>
      </c>
      <c r="CC59" s="67">
        <f t="shared" si="317"/>
        <v>0.34167400169077999</v>
      </c>
      <c r="CD59" s="67">
        <f t="shared" si="317"/>
        <v>0.34526111807273502</v>
      </c>
      <c r="CE59" s="67">
        <f t="shared" si="317"/>
        <v>0.34469818217660991</v>
      </c>
      <c r="CF59" s="67">
        <f t="shared" si="317"/>
        <v>0.33796228455697502</v>
      </c>
      <c r="CG59" s="67">
        <f t="shared" si="317"/>
        <v>0.32218780601112501</v>
      </c>
      <c r="CH59" s="67">
        <f t="shared" si="317"/>
        <v>0.29346463257440503</v>
      </c>
      <c r="CI59" s="67">
        <f t="shared" si="317"/>
        <v>0.24584526153846498</v>
      </c>
      <c r="CJ59" s="74"/>
      <c r="CK59" s="67">
        <f t="shared" ref="CK59:CW59" si="318">CK57/CK58</f>
        <v>7.6768835580249993E-3</v>
      </c>
      <c r="CL59" s="67">
        <f t="shared" si="318"/>
        <v>2.0024186581100001E-2</v>
      </c>
      <c r="CM59" s="67">
        <f t="shared" si="318"/>
        <v>4.831562768567501E-2</v>
      </c>
      <c r="CN59" s="67">
        <f t="shared" si="318"/>
        <v>0.10875277928686002</v>
      </c>
      <c r="CO59" s="67">
        <f t="shared" si="318"/>
        <v>0.22768426556799004</v>
      </c>
      <c r="CP59" s="67">
        <f t="shared" si="318"/>
        <v>0.32509805727599994</v>
      </c>
      <c r="CQ59" s="67">
        <f t="shared" si="318"/>
        <v>0.33189382673362006</v>
      </c>
      <c r="CR59" s="67">
        <f t="shared" si="318"/>
        <v>0.33606186409085004</v>
      </c>
      <c r="CS59" s="67">
        <f t="shared" si="318"/>
        <v>0.33635383136872005</v>
      </c>
      <c r="CT59" s="67">
        <f t="shared" si="318"/>
        <v>0.33086777243848503</v>
      </c>
      <c r="CU59" s="67">
        <f t="shared" si="318"/>
        <v>0.31695407094601002</v>
      </c>
      <c r="CV59" s="67">
        <f t="shared" si="318"/>
        <v>0.29089747382318004</v>
      </c>
      <c r="CW59" s="67">
        <f t="shared" si="318"/>
        <v>0.24693382747348003</v>
      </c>
      <c r="CX59" s="74"/>
      <c r="CY59" s="67">
        <f t="shared" ref="CY59:DK59" si="319">CY57/CY58</f>
        <v>7.2177882811050005E-3</v>
      </c>
      <c r="CZ59" s="67">
        <f t="shared" si="319"/>
        <v>1.8807485298044997E-2</v>
      </c>
      <c r="DA59" s="67">
        <f t="shared" si="319"/>
        <v>4.536206376324E-2</v>
      </c>
      <c r="DB59" s="67">
        <f t="shared" si="319"/>
        <v>0.102209722018495</v>
      </c>
      <c r="DC59" s="67">
        <f t="shared" si="319"/>
        <v>0.21533751233789</v>
      </c>
      <c r="DD59" s="67">
        <f t="shared" si="319"/>
        <v>0.31622424365027502</v>
      </c>
      <c r="DE59" s="67">
        <f t="shared" si="319"/>
        <v>0.32332246929897496</v>
      </c>
      <c r="DF59" s="67">
        <f t="shared" si="319"/>
        <v>0.32796724301395502</v>
      </c>
      <c r="DG59" s="67">
        <f t="shared" si="319"/>
        <v>0.32897715627464508</v>
      </c>
      <c r="DH59" s="67">
        <f t="shared" si="319"/>
        <v>0.32457122051925497</v>
      </c>
      <c r="DI59" s="67">
        <f t="shared" si="319"/>
        <v>0.31217553604183002</v>
      </c>
      <c r="DJ59" s="67">
        <f t="shared" si="319"/>
        <v>0.288380492391905</v>
      </c>
      <c r="DK59" s="67">
        <f t="shared" si="319"/>
        <v>0.24764514521133502</v>
      </c>
      <c r="DL59" s="74"/>
      <c r="DM59" s="67">
        <f t="shared" ref="DM59:DY59" si="320">DM57/DM58</f>
        <v>6.8177561902350008E-3</v>
      </c>
      <c r="DN59" s="67">
        <f t="shared" si="320"/>
        <v>1.7749703328405E-2</v>
      </c>
      <c r="DO59" s="67">
        <f t="shared" si="320"/>
        <v>4.2797410318985006E-2</v>
      </c>
      <c r="DP59" s="67">
        <f t="shared" si="320"/>
        <v>9.6521203081399984E-2</v>
      </c>
      <c r="DQ59" s="67">
        <f t="shared" si="320"/>
        <v>0.20445688335635501</v>
      </c>
      <c r="DR59" s="67">
        <f t="shared" si="320"/>
        <v>0.30838688846346496</v>
      </c>
      <c r="DS59" s="67">
        <f t="shared" si="320"/>
        <v>0.31572219068310003</v>
      </c>
      <c r="DT59" s="67">
        <f t="shared" si="320"/>
        <v>0.32076289482842002</v>
      </c>
      <c r="DU59" s="67">
        <f t="shared" si="320"/>
        <v>0.32238237371424505</v>
      </c>
      <c r="DV59" s="67">
        <f t="shared" si="320"/>
        <v>0.31888045082124999</v>
      </c>
      <c r="DW59" s="67">
        <f t="shared" si="320"/>
        <v>0.30775212936544499</v>
      </c>
      <c r="DX59" s="67">
        <f t="shared" si="320"/>
        <v>0.28590180546287003</v>
      </c>
      <c r="DY59" s="67">
        <f t="shared" si="320"/>
        <v>0.24802425737868</v>
      </c>
    </row>
    <row r="60" spans="2:129" x14ac:dyDescent="0.2">
      <c r="B60" s="55"/>
      <c r="C60" s="22"/>
      <c r="D60" s="10"/>
      <c r="E60" s="62"/>
      <c r="F60" s="62"/>
      <c r="G60" s="62"/>
      <c r="H60" s="62"/>
      <c r="I60" s="62"/>
      <c r="J60" s="62"/>
      <c r="K60" s="62"/>
      <c r="L60" s="62"/>
      <c r="M60" s="62"/>
      <c r="N60" s="62"/>
      <c r="O60" s="62"/>
      <c r="P60" s="62"/>
      <c r="Q60" s="62"/>
      <c r="R60" s="74"/>
      <c r="S60" s="62"/>
      <c r="T60" s="62"/>
      <c r="U60" s="62"/>
      <c r="V60" s="62"/>
      <c r="W60" s="62"/>
      <c r="X60" s="62"/>
      <c r="Y60" s="62"/>
      <c r="Z60" s="62"/>
      <c r="AA60" s="62"/>
      <c r="AB60" s="62"/>
      <c r="AC60" s="62"/>
      <c r="AD60" s="62"/>
      <c r="AE60" s="62"/>
      <c r="AF60" s="74"/>
      <c r="AG60" s="62"/>
      <c r="AH60" s="62"/>
      <c r="AI60" s="62"/>
      <c r="AJ60" s="62"/>
      <c r="AK60" s="62"/>
      <c r="AL60" s="62"/>
      <c r="AM60" s="62"/>
      <c r="AN60" s="62"/>
      <c r="AO60" s="62"/>
      <c r="AP60" s="62"/>
      <c r="AQ60" s="62"/>
      <c r="AR60" s="62"/>
      <c r="AS60" s="62"/>
      <c r="AT60" s="74"/>
      <c r="AU60" s="62"/>
      <c r="AV60" s="62"/>
      <c r="AW60" s="62"/>
      <c r="AX60" s="62"/>
      <c r="AY60" s="62"/>
      <c r="AZ60" s="62"/>
      <c r="BA60" s="62"/>
      <c r="BB60" s="62"/>
      <c r="BC60" s="62"/>
      <c r="BD60" s="62"/>
      <c r="BE60" s="62"/>
      <c r="BF60" s="62"/>
      <c r="BG60" s="62"/>
      <c r="BH60" s="74"/>
      <c r="BI60" s="62"/>
      <c r="BJ60" s="62"/>
      <c r="BK60" s="62"/>
      <c r="BL60" s="62"/>
      <c r="BM60" s="62"/>
      <c r="BN60" s="62"/>
      <c r="BO60" s="62"/>
      <c r="BP60" s="62"/>
      <c r="BQ60" s="62"/>
      <c r="BR60" s="62"/>
      <c r="BS60" s="62"/>
      <c r="BT60" s="62"/>
      <c r="BU60" s="62"/>
      <c r="BV60" s="74"/>
      <c r="BW60" s="62"/>
      <c r="BX60" s="62"/>
      <c r="BY60" s="62"/>
      <c r="BZ60" s="62"/>
      <c r="CA60" s="62"/>
      <c r="CB60" s="62"/>
      <c r="CC60" s="62"/>
      <c r="CD60" s="62"/>
      <c r="CE60" s="62"/>
      <c r="CF60" s="62"/>
      <c r="CG60" s="62"/>
      <c r="CH60" s="62"/>
      <c r="CI60" s="62"/>
      <c r="CJ60" s="74"/>
      <c r="CK60" s="62"/>
      <c r="CL60" s="62"/>
      <c r="CM60" s="62"/>
      <c r="CN60" s="62"/>
      <c r="CO60" s="62"/>
      <c r="CP60" s="62"/>
      <c r="CQ60" s="62"/>
      <c r="CR60" s="62"/>
      <c r="CS60" s="62"/>
      <c r="CT60" s="62"/>
      <c r="CU60" s="62"/>
      <c r="CV60" s="62"/>
      <c r="CW60" s="62"/>
      <c r="CX60" s="74"/>
      <c r="CY60" s="62"/>
      <c r="CZ60" s="62"/>
      <c r="DA60" s="62"/>
      <c r="DB60" s="62"/>
      <c r="DC60" s="62"/>
      <c r="DD60" s="62"/>
      <c r="DE60" s="62"/>
      <c r="DF60" s="62"/>
      <c r="DG60" s="62"/>
      <c r="DH60" s="62"/>
      <c r="DI60" s="62"/>
      <c r="DJ60" s="62"/>
      <c r="DK60" s="62"/>
      <c r="DL60" s="74"/>
      <c r="DM60" s="62"/>
      <c r="DN60" s="62"/>
      <c r="DO60" s="62"/>
      <c r="DP60" s="62"/>
      <c r="DQ60" s="62"/>
      <c r="DR60" s="62"/>
      <c r="DS60" s="62"/>
      <c r="DT60" s="62"/>
      <c r="DU60" s="62"/>
      <c r="DV60" s="62"/>
      <c r="DW60" s="62"/>
      <c r="DX60" s="62"/>
      <c r="DY60" s="62"/>
    </row>
    <row r="61" spans="2:129" x14ac:dyDescent="0.2">
      <c r="B61" s="47"/>
      <c r="C61" s="56" t="s">
        <v>50</v>
      </c>
      <c r="D61" s="4" t="s">
        <v>29</v>
      </c>
      <c r="E61" s="63">
        <f t="shared" ref="E61:Q61" si="321">E57</f>
        <v>3.7109035159999998E-2</v>
      </c>
      <c r="F61" s="63">
        <f t="shared" si="321"/>
        <v>9.8789428146000002E-2</v>
      </c>
      <c r="G61" s="63">
        <f t="shared" si="321"/>
        <v>0.24124639877200002</v>
      </c>
      <c r="H61" s="63">
        <f t="shared" si="321"/>
        <v>0.53984894468599998</v>
      </c>
      <c r="I61" s="63">
        <f t="shared" si="321"/>
        <v>1.067268260341</v>
      </c>
      <c r="J61" s="63">
        <f t="shared" si="321"/>
        <v>1.447837584433</v>
      </c>
      <c r="K61" s="63">
        <f t="shared" si="321"/>
        <v>1.447948945182</v>
      </c>
      <c r="L61" s="63">
        <f t="shared" si="321"/>
        <v>1.436074458569</v>
      </c>
      <c r="M61" s="63">
        <f t="shared" si="321"/>
        <v>1.4066232016310001</v>
      </c>
      <c r="N61" s="63">
        <f t="shared" si="321"/>
        <v>1.3510459483739998</v>
      </c>
      <c r="O61" s="63">
        <f t="shared" si="321"/>
        <v>1.2568557865309999</v>
      </c>
      <c r="P61" s="63">
        <f t="shared" si="321"/>
        <v>1.1065029501529999</v>
      </c>
      <c r="Q61" s="63">
        <f t="shared" si="321"/>
        <v>0.87602936304000012</v>
      </c>
      <c r="R61" s="74"/>
      <c r="S61" s="63">
        <f t="shared" ref="S61:AE61" si="322">S57</f>
        <v>3.7815572832000002E-2</v>
      </c>
      <c r="T61" s="63">
        <f t="shared" si="322"/>
        <v>9.9795524095000004E-2</v>
      </c>
      <c r="U61" s="63">
        <f t="shared" si="322"/>
        <v>0.24220612879200001</v>
      </c>
      <c r="V61" s="63">
        <f t="shared" si="322"/>
        <v>0.541139895358</v>
      </c>
      <c r="W61" s="63">
        <f t="shared" si="322"/>
        <v>1.0723604020649999</v>
      </c>
      <c r="X61" s="63">
        <f t="shared" si="322"/>
        <v>1.3552782644650001</v>
      </c>
      <c r="Y61" s="63">
        <f t="shared" si="322"/>
        <v>1.3645441464319998</v>
      </c>
      <c r="Z61" s="63">
        <f t="shared" si="322"/>
        <v>1.3612308416929999</v>
      </c>
      <c r="AA61" s="63">
        <f t="shared" si="322"/>
        <v>1.3394036046010001</v>
      </c>
      <c r="AB61" s="63">
        <f t="shared" si="322"/>
        <v>1.290029641729</v>
      </c>
      <c r="AC61" s="63">
        <f t="shared" si="322"/>
        <v>1.1999405866319999</v>
      </c>
      <c r="AD61" s="63">
        <f t="shared" si="322"/>
        <v>1.0505439920519999</v>
      </c>
      <c r="AE61" s="63">
        <f t="shared" si="322"/>
        <v>0.81909889504100009</v>
      </c>
      <c r="AF61" s="74"/>
      <c r="AG61" s="63">
        <f t="shared" ref="AG61:AS61" si="323">AG57</f>
        <v>3.5151215185000001E-2</v>
      </c>
      <c r="AH61" s="63">
        <f t="shared" si="323"/>
        <v>9.2371444698999994E-2</v>
      </c>
      <c r="AI61" s="63">
        <f t="shared" si="323"/>
        <v>0.22364941901900001</v>
      </c>
      <c r="AJ61" s="63">
        <f t="shared" si="323"/>
        <v>0.50052050449899999</v>
      </c>
      <c r="AK61" s="63">
        <f t="shared" si="323"/>
        <v>1.005937116658</v>
      </c>
      <c r="AL61" s="63">
        <f t="shared" si="323"/>
        <v>1.282235130351</v>
      </c>
      <c r="AM61" s="63">
        <f t="shared" si="323"/>
        <v>1.2965922256909999</v>
      </c>
      <c r="AN61" s="63">
        <f t="shared" si="323"/>
        <v>1.299047350742</v>
      </c>
      <c r="AO61" s="63">
        <f t="shared" si="323"/>
        <v>1.2839925021409999</v>
      </c>
      <c r="AP61" s="63">
        <f t="shared" si="323"/>
        <v>1.2428917098250001</v>
      </c>
      <c r="AQ61" s="63">
        <f t="shared" si="323"/>
        <v>1.163465662883</v>
      </c>
      <c r="AR61" s="63">
        <f t="shared" si="323"/>
        <v>1.0278938083989999</v>
      </c>
      <c r="AS61" s="63">
        <f t="shared" si="323"/>
        <v>0.81622712006600007</v>
      </c>
      <c r="AT61" s="74"/>
      <c r="AU61" s="63">
        <f t="shared" ref="AU61:BG61" si="324">AU57</f>
        <v>3.2375630176000002E-2</v>
      </c>
      <c r="AV61" s="63">
        <f t="shared" si="324"/>
        <v>8.4846670752999995E-2</v>
      </c>
      <c r="AW61" s="63">
        <f t="shared" si="324"/>
        <v>0.20514957700899999</v>
      </c>
      <c r="AX61" s="63">
        <f t="shared" si="324"/>
        <v>0.45992534896800003</v>
      </c>
      <c r="AY61" s="63">
        <f t="shared" si="324"/>
        <v>0.93674331915600006</v>
      </c>
      <c r="AZ61" s="63">
        <f t="shared" si="324"/>
        <v>1.224218438716</v>
      </c>
      <c r="BA61" s="63">
        <f t="shared" si="324"/>
        <v>1.241884295385</v>
      </c>
      <c r="BB61" s="63">
        <f t="shared" si="324"/>
        <v>1.2484773068600001</v>
      </c>
      <c r="BC61" s="63">
        <f t="shared" si="324"/>
        <v>1.238793099037</v>
      </c>
      <c r="BD61" s="63">
        <f t="shared" si="324"/>
        <v>1.2049291618289999</v>
      </c>
      <c r="BE61" s="63">
        <f t="shared" si="324"/>
        <v>1.1352665954099999</v>
      </c>
      <c r="BF61" s="63">
        <f t="shared" si="324"/>
        <v>1.013849317719</v>
      </c>
      <c r="BG61" s="63">
        <f t="shared" si="324"/>
        <v>0.82204293568600006</v>
      </c>
      <c r="BH61" s="74"/>
      <c r="BI61" s="63">
        <f t="shared" ref="BI61:BU61" si="325">BI57</f>
        <v>2.9926356888000001E-2</v>
      </c>
      <c r="BJ61" s="63">
        <f t="shared" si="325"/>
        <v>7.8273876556000002E-2</v>
      </c>
      <c r="BK61" s="63">
        <f t="shared" si="325"/>
        <v>0.18908441705100004</v>
      </c>
      <c r="BL61" s="63">
        <f t="shared" si="325"/>
        <v>0.42455729431200001</v>
      </c>
      <c r="BM61" s="63">
        <f t="shared" si="325"/>
        <v>0.87431098557999998</v>
      </c>
      <c r="BN61" s="63">
        <f t="shared" si="325"/>
        <v>1.176607371162</v>
      </c>
      <c r="BO61" s="63">
        <f t="shared" si="325"/>
        <v>1.196602900599</v>
      </c>
      <c r="BP61" s="63">
        <f t="shared" si="325"/>
        <v>1.2063171166960001</v>
      </c>
      <c r="BQ61" s="63">
        <f t="shared" si="325"/>
        <v>1.200922736573</v>
      </c>
      <c r="BR61" s="63">
        <f t="shared" si="325"/>
        <v>1.173100316015</v>
      </c>
      <c r="BS61" s="63">
        <f t="shared" si="325"/>
        <v>1.112020790496</v>
      </c>
      <c r="BT61" s="63">
        <f t="shared" si="325"/>
        <v>1.0038307982129999</v>
      </c>
      <c r="BU61" s="63">
        <f t="shared" si="325"/>
        <v>0.82829996662800009</v>
      </c>
      <c r="BV61" s="74"/>
      <c r="BW61" s="63">
        <f t="shared" ref="BW61:CI61" si="326">BW57</f>
        <v>2.7825232853000002E-2</v>
      </c>
      <c r="BX61" s="63">
        <f t="shared" si="326"/>
        <v>7.2667746347000003E-2</v>
      </c>
      <c r="BY61" s="63">
        <f t="shared" si="326"/>
        <v>0.17542557116899998</v>
      </c>
      <c r="BZ61" s="63">
        <f t="shared" si="326"/>
        <v>0.39440754119599997</v>
      </c>
      <c r="CA61" s="63">
        <f t="shared" si="326"/>
        <v>0.81958620620899991</v>
      </c>
      <c r="CB61" s="63">
        <f t="shared" si="326"/>
        <v>1.1364975283029999</v>
      </c>
      <c r="CC61" s="63">
        <f t="shared" si="326"/>
        <v>1.158216954884</v>
      </c>
      <c r="CD61" s="63">
        <f t="shared" si="326"/>
        <v>1.1703766714329999</v>
      </c>
      <c r="CE61" s="63">
        <f t="shared" si="326"/>
        <v>1.1684684141579997</v>
      </c>
      <c r="CF61" s="63">
        <f t="shared" si="326"/>
        <v>1.1456348629049999</v>
      </c>
      <c r="CG61" s="63">
        <f t="shared" si="326"/>
        <v>1.0921620542749999</v>
      </c>
      <c r="CH61" s="63">
        <f t="shared" si="326"/>
        <v>0.99479536465899998</v>
      </c>
      <c r="CI61" s="63">
        <f t="shared" si="326"/>
        <v>0.83337376792699991</v>
      </c>
      <c r="CJ61" s="74"/>
      <c r="CK61" s="63">
        <f t="shared" ref="CK61:CW61" si="327">CK57</f>
        <v>2.6023334094999996E-2</v>
      </c>
      <c r="CL61" s="63">
        <f t="shared" si="327"/>
        <v>6.7878598580000005E-2</v>
      </c>
      <c r="CM61" s="63">
        <f t="shared" si="327"/>
        <v>0.16378178876500002</v>
      </c>
      <c r="CN61" s="63">
        <f t="shared" si="327"/>
        <v>0.36865348910800005</v>
      </c>
      <c r="CO61" s="63">
        <f t="shared" si="327"/>
        <v>0.77181106972200009</v>
      </c>
      <c r="CP61" s="63">
        <f t="shared" si="327"/>
        <v>1.1020273127999998</v>
      </c>
      <c r="CQ61" s="63">
        <f t="shared" si="327"/>
        <v>1.1250638194360001</v>
      </c>
      <c r="CR61" s="63">
        <f t="shared" si="327"/>
        <v>1.13919275963</v>
      </c>
      <c r="CS61" s="63">
        <f t="shared" si="327"/>
        <v>1.140182479216</v>
      </c>
      <c r="CT61" s="63">
        <f t="shared" si="327"/>
        <v>1.121585669283</v>
      </c>
      <c r="CU61" s="63">
        <f t="shared" si="327"/>
        <v>1.074420579478</v>
      </c>
      <c r="CV61" s="63">
        <f t="shared" si="327"/>
        <v>0.98609313160400003</v>
      </c>
      <c r="CW61" s="63">
        <f t="shared" si="327"/>
        <v>0.83706382194400009</v>
      </c>
      <c r="CX61" s="74"/>
      <c r="CY61" s="63">
        <f t="shared" ref="CY61:DK61" si="328">CY57</f>
        <v>2.4467078919000001E-2</v>
      </c>
      <c r="CZ61" s="63">
        <f t="shared" si="328"/>
        <v>6.3754187450999991E-2</v>
      </c>
      <c r="DA61" s="63">
        <f t="shared" si="328"/>
        <v>0.15376970767199999</v>
      </c>
      <c r="DB61" s="63">
        <f t="shared" si="328"/>
        <v>0.346473633961</v>
      </c>
      <c r="DC61" s="63">
        <f t="shared" si="328"/>
        <v>0.72995766894199998</v>
      </c>
      <c r="DD61" s="63">
        <f t="shared" si="328"/>
        <v>1.0719465886449999</v>
      </c>
      <c r="DE61" s="63">
        <f t="shared" si="328"/>
        <v>1.0960083705049999</v>
      </c>
      <c r="DF61" s="63">
        <f t="shared" si="328"/>
        <v>1.111753366149</v>
      </c>
      <c r="DG61" s="63">
        <f t="shared" si="328"/>
        <v>1.1151768009310001</v>
      </c>
      <c r="DH61" s="63">
        <f t="shared" si="328"/>
        <v>1.1002414254889998</v>
      </c>
      <c r="DI61" s="63">
        <f t="shared" si="328"/>
        <v>1.0582221560739999</v>
      </c>
      <c r="DJ61" s="63">
        <f t="shared" si="328"/>
        <v>0.97756099115899997</v>
      </c>
      <c r="DK61" s="63">
        <f t="shared" si="328"/>
        <v>0.83947506851300002</v>
      </c>
      <c r="DL61" s="74"/>
      <c r="DM61" s="63">
        <f t="shared" ref="DM61:DY61" si="329">DM57</f>
        <v>2.3111037933000001E-2</v>
      </c>
      <c r="DN61" s="63">
        <f t="shared" si="329"/>
        <v>6.0168485858999997E-2</v>
      </c>
      <c r="DO61" s="63">
        <f t="shared" si="329"/>
        <v>0.145075967183</v>
      </c>
      <c r="DP61" s="63">
        <f t="shared" si="329"/>
        <v>0.32719051891999995</v>
      </c>
      <c r="DQ61" s="63">
        <f t="shared" si="329"/>
        <v>0.69307418086899997</v>
      </c>
      <c r="DR61" s="63">
        <f t="shared" si="329"/>
        <v>1.0453792829269999</v>
      </c>
      <c r="DS61" s="63">
        <f t="shared" si="329"/>
        <v>1.07024471418</v>
      </c>
      <c r="DT61" s="63">
        <f t="shared" si="329"/>
        <v>1.087331846876</v>
      </c>
      <c r="DU61" s="63">
        <f t="shared" si="329"/>
        <v>1.0928216058110001</v>
      </c>
      <c r="DV61" s="63">
        <f t="shared" si="329"/>
        <v>1.08095068075</v>
      </c>
      <c r="DW61" s="63">
        <f t="shared" si="329"/>
        <v>1.0432275571709999</v>
      </c>
      <c r="DX61" s="63">
        <f t="shared" si="329"/>
        <v>0.96915866258600003</v>
      </c>
      <c r="DY61" s="63">
        <f t="shared" si="329"/>
        <v>0.84076019450399997</v>
      </c>
    </row>
    <row r="62" spans="2:129" x14ac:dyDescent="0.2">
      <c r="B62" s="47"/>
      <c r="C62" s="58"/>
      <c r="D62" s="4" t="s">
        <v>30</v>
      </c>
      <c r="E62" s="63">
        <f t="shared" ref="E62:Q62" si="330">E10-E15</f>
        <v>7.9199021734575936E-2</v>
      </c>
      <c r="F62" s="63">
        <f t="shared" si="330"/>
        <v>0.21222468613457623</v>
      </c>
      <c r="G62" s="63">
        <f t="shared" si="330"/>
        <v>0.52238877894457625</v>
      </c>
      <c r="H62" s="63">
        <f t="shared" si="330"/>
        <v>1.178860121754576</v>
      </c>
      <c r="I62" s="63">
        <f t="shared" si="330"/>
        <v>2.3430019428045759</v>
      </c>
      <c r="J62" s="63">
        <f t="shared" si="330"/>
        <v>3.159529686600576</v>
      </c>
      <c r="K62" s="63">
        <f t="shared" si="330"/>
        <v>3.1597004184775761</v>
      </c>
      <c r="L62" s="63">
        <f t="shared" si="330"/>
        <v>3.1605557999035763</v>
      </c>
      <c r="M62" s="63">
        <f t="shared" si="330"/>
        <v>3.1624051412605763</v>
      </c>
      <c r="N62" s="63">
        <f t="shared" si="330"/>
        <v>3.165715842495576</v>
      </c>
      <c r="O62" s="63">
        <f t="shared" si="330"/>
        <v>3.1711635055915761</v>
      </c>
      <c r="P62" s="63">
        <f t="shared" si="330"/>
        <v>3.1796875747025761</v>
      </c>
      <c r="Q62" s="63">
        <f t="shared" si="330"/>
        <v>3.192556982763576</v>
      </c>
      <c r="R62" s="74"/>
      <c r="S62" s="63">
        <f t="shared" ref="S62:AE62" si="331">S10-S15</f>
        <v>8.4505163094576119E-2</v>
      </c>
      <c r="T62" s="63">
        <f t="shared" si="331"/>
        <v>0.22670051492457599</v>
      </c>
      <c r="U62" s="63">
        <f t="shared" si="331"/>
        <v>0.55955311425457621</v>
      </c>
      <c r="V62" s="63">
        <f t="shared" si="331"/>
        <v>1.2705109631745759</v>
      </c>
      <c r="W62" s="63">
        <f t="shared" si="331"/>
        <v>2.5394035132595763</v>
      </c>
      <c r="X62" s="63">
        <f t="shared" si="331"/>
        <v>3.1654804792825759</v>
      </c>
      <c r="Y62" s="63">
        <f t="shared" si="331"/>
        <v>3.1656780044235759</v>
      </c>
      <c r="Z62" s="63">
        <f t="shared" si="331"/>
        <v>3.1667457644095762</v>
      </c>
      <c r="AA62" s="63">
        <f t="shared" si="331"/>
        <v>3.169024266379576</v>
      </c>
      <c r="AB62" s="63">
        <f t="shared" si="331"/>
        <v>3.173012806979576</v>
      </c>
      <c r="AC62" s="63">
        <f t="shared" si="331"/>
        <v>3.1794125850155761</v>
      </c>
      <c r="AD62" s="63">
        <f t="shared" si="331"/>
        <v>3.189174476862576</v>
      </c>
      <c r="AE62" s="63">
        <f t="shared" si="331"/>
        <v>3.2034297869415762</v>
      </c>
      <c r="AF62" s="74"/>
      <c r="AG62" s="63">
        <f t="shared" ref="AG62:AS62" si="332">AG10-AG15</f>
        <v>8.2061378904576099E-2</v>
      </c>
      <c r="AH62" s="63">
        <f t="shared" si="332"/>
        <v>0.22034873857457615</v>
      </c>
      <c r="AI62" s="63">
        <f t="shared" si="332"/>
        <v>0.54514222517457611</v>
      </c>
      <c r="AJ62" s="63">
        <f t="shared" si="332"/>
        <v>1.245284148724576</v>
      </c>
      <c r="AK62" s="63">
        <f t="shared" si="332"/>
        <v>2.5322156050525759</v>
      </c>
      <c r="AL62" s="63">
        <f t="shared" si="332"/>
        <v>3.1712325783505761</v>
      </c>
      <c r="AM62" s="63">
        <f t="shared" si="332"/>
        <v>3.1719192349015763</v>
      </c>
      <c r="AN62" s="63">
        <f t="shared" si="332"/>
        <v>3.1736915282465761</v>
      </c>
      <c r="AO62" s="63">
        <f t="shared" si="332"/>
        <v>3.1768914955525762</v>
      </c>
      <c r="AP62" s="63">
        <f t="shared" si="332"/>
        <v>3.1819999498815763</v>
      </c>
      <c r="AQ62" s="63">
        <f t="shared" si="332"/>
        <v>3.1896557331105759</v>
      </c>
      <c r="AR62" s="63">
        <f t="shared" si="332"/>
        <v>3.2006929909245763</v>
      </c>
      <c r="AS62" s="63">
        <f t="shared" si="332"/>
        <v>3.2159902105145761</v>
      </c>
      <c r="AT62" s="74"/>
      <c r="AU62" s="63">
        <f t="shared" ref="AU62:BG62" si="333">AU10-AU15</f>
        <v>7.8450792484576315E-2</v>
      </c>
      <c r="AV62" s="63">
        <f t="shared" si="333"/>
        <v>0.2108073851445762</v>
      </c>
      <c r="AW62" s="63">
        <f t="shared" si="333"/>
        <v>0.52248973054457615</v>
      </c>
      <c r="AX62" s="63">
        <f t="shared" si="333"/>
        <v>1.1993277526145762</v>
      </c>
      <c r="AY62" s="63">
        <f t="shared" si="333"/>
        <v>2.4792579193045761</v>
      </c>
      <c r="AZ62" s="63">
        <f t="shared" si="333"/>
        <v>3.1770457303915762</v>
      </c>
      <c r="BA62" s="63">
        <f t="shared" si="333"/>
        <v>3.1785562569845762</v>
      </c>
      <c r="BB62" s="63">
        <f t="shared" si="333"/>
        <v>3.1814417460885762</v>
      </c>
      <c r="BC62" s="63">
        <f t="shared" si="333"/>
        <v>3.186036820850576</v>
      </c>
      <c r="BD62" s="63">
        <f t="shared" si="333"/>
        <v>3.1927856913865762</v>
      </c>
      <c r="BE62" s="63">
        <f t="shared" si="333"/>
        <v>3.202244551978576</v>
      </c>
      <c r="BF62" s="63">
        <f t="shared" si="333"/>
        <v>3.2150524658185762</v>
      </c>
      <c r="BG62" s="63">
        <f t="shared" si="333"/>
        <v>3.2318455898455762</v>
      </c>
      <c r="BH62" s="74"/>
      <c r="BI62" s="63">
        <f t="shared" ref="BI62:BU62" si="334">BI10-BI15</f>
        <v>7.4883103874576307E-2</v>
      </c>
      <c r="BJ62" s="63">
        <f t="shared" si="334"/>
        <v>0.20134250660457598</v>
      </c>
      <c r="BK62" s="63">
        <f t="shared" si="334"/>
        <v>0.4997773684845761</v>
      </c>
      <c r="BL62" s="63">
        <f t="shared" si="334"/>
        <v>1.1517161641545761</v>
      </c>
      <c r="BM62" s="63">
        <f t="shared" si="334"/>
        <v>2.414381552529576</v>
      </c>
      <c r="BN62" s="63">
        <f t="shared" si="334"/>
        <v>3.1831298845585763</v>
      </c>
      <c r="BO62" s="63">
        <f t="shared" si="334"/>
        <v>3.1857248630855759</v>
      </c>
      <c r="BP62" s="63">
        <f t="shared" si="334"/>
        <v>3.1900510332425762</v>
      </c>
      <c r="BQ62" s="63">
        <f t="shared" si="334"/>
        <v>3.196418630758576</v>
      </c>
      <c r="BR62" s="63">
        <f t="shared" si="334"/>
        <v>3.205210137011576</v>
      </c>
      <c r="BS62" s="63">
        <f t="shared" si="334"/>
        <v>3.2168545654905762</v>
      </c>
      <c r="BT62" s="63">
        <f t="shared" si="334"/>
        <v>3.231750996338576</v>
      </c>
      <c r="BU62" s="63">
        <f t="shared" si="334"/>
        <v>3.2502774600245763</v>
      </c>
      <c r="BV62" s="74"/>
      <c r="BW62" s="63">
        <f t="shared" ref="BW62:CI62" si="335">BW10-BW15</f>
        <v>7.1617664854576102E-2</v>
      </c>
      <c r="BX62" s="63">
        <f t="shared" si="335"/>
        <v>0.1926642395745759</v>
      </c>
      <c r="BY62" s="63">
        <f t="shared" si="335"/>
        <v>0.47884763297457633</v>
      </c>
      <c r="BZ62" s="63">
        <f t="shared" si="335"/>
        <v>1.1071393576045763</v>
      </c>
      <c r="CA62" s="63">
        <f t="shared" si="335"/>
        <v>2.3482855931745759</v>
      </c>
      <c r="CB62" s="63">
        <f t="shared" si="335"/>
        <v>3.189601694242576</v>
      </c>
      <c r="CC62" s="63">
        <f t="shared" si="335"/>
        <v>3.193478885213576</v>
      </c>
      <c r="CD62" s="63">
        <f t="shared" si="335"/>
        <v>3.1994935950395762</v>
      </c>
      <c r="CE62" s="63">
        <f t="shared" si="335"/>
        <v>3.2078993795865762</v>
      </c>
      <c r="CF62" s="63">
        <f t="shared" si="335"/>
        <v>3.2189768752525763</v>
      </c>
      <c r="CG62" s="63">
        <f t="shared" si="335"/>
        <v>3.2329753973565762</v>
      </c>
      <c r="CH62" s="63">
        <f t="shared" si="335"/>
        <v>3.2500233962035763</v>
      </c>
      <c r="CI62" s="63">
        <f t="shared" si="335"/>
        <v>3.270104720740576</v>
      </c>
      <c r="CJ62" s="74"/>
      <c r="CK62" s="63">
        <f t="shared" ref="CK62:CW62" si="336">CK10-CK15</f>
        <v>6.8687299824575998E-2</v>
      </c>
      <c r="CL62" s="63">
        <f t="shared" si="336"/>
        <v>0.18486925098457618</v>
      </c>
      <c r="CM62" s="63">
        <f t="shared" si="336"/>
        <v>0.45999414586457599</v>
      </c>
      <c r="CN62" s="63">
        <f t="shared" si="336"/>
        <v>1.0666005370545761</v>
      </c>
      <c r="CO62" s="63">
        <f t="shared" si="336"/>
        <v>2.2848397161345764</v>
      </c>
      <c r="CP62" s="63">
        <f t="shared" si="336"/>
        <v>3.1965234234295763</v>
      </c>
      <c r="CQ62" s="63">
        <f t="shared" si="336"/>
        <v>3.2018187090395762</v>
      </c>
      <c r="CR62" s="63">
        <f t="shared" si="336"/>
        <v>3.2096886565685763</v>
      </c>
      <c r="CS62" s="63">
        <f t="shared" si="336"/>
        <v>3.2202815996665759</v>
      </c>
      <c r="CT62" s="63">
        <f t="shared" si="336"/>
        <v>3.2337214901445761</v>
      </c>
      <c r="CU62" s="63">
        <f t="shared" si="336"/>
        <v>3.250019737458576</v>
      </c>
      <c r="CV62" s="63">
        <f t="shared" si="336"/>
        <v>3.2689745628715761</v>
      </c>
      <c r="CW62" s="63">
        <f t="shared" si="336"/>
        <v>3.2901102396705761</v>
      </c>
      <c r="CX62" s="74"/>
      <c r="CY62" s="63">
        <f t="shared" ref="CY62:DK62" si="337">CY10-CY15</f>
        <v>6.6066093124576231E-2</v>
      </c>
      <c r="CZ62" s="63">
        <f t="shared" si="337"/>
        <v>0.17789324388457617</v>
      </c>
      <c r="DA62" s="63">
        <f t="shared" si="337"/>
        <v>0.4430920049445759</v>
      </c>
      <c r="DB62" s="63">
        <f t="shared" si="337"/>
        <v>1.0300302455145762</v>
      </c>
      <c r="DC62" s="63">
        <f t="shared" si="337"/>
        <v>2.225405620124576</v>
      </c>
      <c r="DD62" s="63">
        <f t="shared" si="337"/>
        <v>3.2039254741725762</v>
      </c>
      <c r="DE62" s="63">
        <f t="shared" si="337"/>
        <v>3.2107104069585759</v>
      </c>
      <c r="DF62" s="63">
        <f t="shared" si="337"/>
        <v>3.2205195339085759</v>
      </c>
      <c r="DG62" s="63">
        <f t="shared" si="337"/>
        <v>3.2333311597515761</v>
      </c>
      <c r="DH62" s="63">
        <f t="shared" si="337"/>
        <v>3.2490474875255759</v>
      </c>
      <c r="DI62" s="63">
        <f t="shared" si="337"/>
        <v>3.2673759001025759</v>
      </c>
      <c r="DJ62" s="63">
        <f t="shared" si="337"/>
        <v>3.287744939900576</v>
      </c>
      <c r="DK62" s="63">
        <f t="shared" si="337"/>
        <v>3.3092211617245759</v>
      </c>
      <c r="DL62" s="74"/>
      <c r="DM62" s="63">
        <f t="shared" ref="DM62:DY62" si="338">DM10-DM15</f>
        <v>6.3715602404576188E-2</v>
      </c>
      <c r="DN62" s="63">
        <f t="shared" si="338"/>
        <v>0.17163637843457602</v>
      </c>
      <c r="DO62" s="63">
        <f t="shared" si="338"/>
        <v>0.42791619457457619</v>
      </c>
      <c r="DP62" s="63">
        <f t="shared" si="338"/>
        <v>0.99705572116457608</v>
      </c>
      <c r="DQ62" s="63">
        <f t="shared" si="338"/>
        <v>2.170323508184576</v>
      </c>
      <c r="DR62" s="63">
        <f t="shared" si="338"/>
        <v>3.2118187563795759</v>
      </c>
      <c r="DS62" s="63">
        <f t="shared" si="338"/>
        <v>3.2200973868435763</v>
      </c>
      <c r="DT62" s="63">
        <f t="shared" si="338"/>
        <v>3.231846622895576</v>
      </c>
      <c r="DU62" s="63">
        <f t="shared" si="338"/>
        <v>3.2467945356115759</v>
      </c>
      <c r="DV62" s="63">
        <f t="shared" si="338"/>
        <v>3.2645505723715762</v>
      </c>
      <c r="DW62" s="63">
        <f t="shared" si="338"/>
        <v>3.2844665312955761</v>
      </c>
      <c r="DX62" s="63">
        <f t="shared" si="338"/>
        <v>3.3055925787155762</v>
      </c>
      <c r="DY62" s="63">
        <f t="shared" si="338"/>
        <v>3.3266085350405761</v>
      </c>
    </row>
    <row r="63" spans="2:129" ht="14.25" x14ac:dyDescent="0.25">
      <c r="B63" s="49"/>
      <c r="C63" s="57" t="s">
        <v>57</v>
      </c>
      <c r="D63" s="4" t="s">
        <v>31</v>
      </c>
      <c r="E63" s="70">
        <f t="shared" ref="E63:Q63" si="339">E61/E62</f>
        <v>0.46855421124222418</v>
      </c>
      <c r="F63" s="70">
        <f t="shared" si="339"/>
        <v>0.46549451878258641</v>
      </c>
      <c r="G63" s="70">
        <f t="shared" si="339"/>
        <v>0.46181389894976188</v>
      </c>
      <c r="H63" s="70">
        <f t="shared" si="339"/>
        <v>0.45794147645142735</v>
      </c>
      <c r="I63" s="70">
        <f t="shared" si="339"/>
        <v>0.45551317770717625</v>
      </c>
      <c r="J63" s="70">
        <f t="shared" si="339"/>
        <v>0.45824465285868793</v>
      </c>
      <c r="K63" s="70">
        <f t="shared" si="339"/>
        <v>0.45825513606117713</v>
      </c>
      <c r="L63" s="70">
        <f t="shared" si="339"/>
        <v>0.45437402453480252</v>
      </c>
      <c r="M63" s="70">
        <f t="shared" si="339"/>
        <v>0.44479538161587406</v>
      </c>
      <c r="N63" s="70">
        <f t="shared" si="339"/>
        <v>0.42677423230410733</v>
      </c>
      <c r="O63" s="70">
        <f t="shared" si="339"/>
        <v>0.39633900437957242</v>
      </c>
      <c r="P63" s="70">
        <f t="shared" si="339"/>
        <v>0.34799109162682462</v>
      </c>
      <c r="Q63" s="70">
        <f t="shared" si="339"/>
        <v>0.2743974086506929</v>
      </c>
      <c r="R63" s="74"/>
      <c r="S63" s="70">
        <f t="shared" ref="S63:AE63" si="340">S61/S62</f>
        <v>0.44749422931327565</v>
      </c>
      <c r="T63" s="70">
        <f t="shared" si="340"/>
        <v>0.44020863441003788</v>
      </c>
      <c r="U63" s="70">
        <f t="shared" si="340"/>
        <v>0.43285636809413786</v>
      </c>
      <c r="V63" s="70">
        <f t="shared" si="340"/>
        <v>0.4259230428093867</v>
      </c>
      <c r="W63" s="70">
        <f t="shared" si="340"/>
        <v>0.42228830371606402</v>
      </c>
      <c r="X63" s="70">
        <f t="shared" si="340"/>
        <v>0.42814298598112355</v>
      </c>
      <c r="Y63" s="70">
        <f t="shared" si="340"/>
        <v>0.4310432534595266</v>
      </c>
      <c r="Z63" s="70">
        <f t="shared" si="340"/>
        <v>0.42985163412598565</v>
      </c>
      <c r="AA63" s="70">
        <f t="shared" si="340"/>
        <v>0.42265489059545447</v>
      </c>
      <c r="AB63" s="70">
        <f t="shared" si="340"/>
        <v>0.4065630113094289</v>
      </c>
      <c r="AC63" s="70">
        <f t="shared" si="340"/>
        <v>0.37740952284307616</v>
      </c>
      <c r="AD63" s="70">
        <f t="shared" si="340"/>
        <v>0.32940938154173893</v>
      </c>
      <c r="AE63" s="70">
        <f t="shared" si="340"/>
        <v>0.25569434934393293</v>
      </c>
      <c r="AF63" s="74"/>
      <c r="AG63" s="70">
        <f t="shared" ref="AG63:AS63" si="341">AG61/AG62</f>
        <v>0.42835272395160567</v>
      </c>
      <c r="AH63" s="70">
        <f t="shared" si="341"/>
        <v>0.4192056886576514</v>
      </c>
      <c r="AI63" s="70">
        <f t="shared" si="341"/>
        <v>0.41025884382259808</v>
      </c>
      <c r="AJ63" s="70">
        <f t="shared" si="341"/>
        <v>0.40193276772344261</v>
      </c>
      <c r="AK63" s="70">
        <f t="shared" si="341"/>
        <v>0.39725571339614024</v>
      </c>
      <c r="AL63" s="70">
        <f t="shared" si="341"/>
        <v>0.40433336208280163</v>
      </c>
      <c r="AM63" s="70">
        <f t="shared" si="341"/>
        <v>0.40877214382516669</v>
      </c>
      <c r="AN63" s="70">
        <f t="shared" si="341"/>
        <v>0.40931745860622659</v>
      </c>
      <c r="AO63" s="70">
        <f t="shared" si="341"/>
        <v>0.40416630657310731</v>
      </c>
      <c r="AP63" s="70">
        <f t="shared" si="341"/>
        <v>0.39060079490926969</v>
      </c>
      <c r="AQ63" s="70">
        <f t="shared" si="341"/>
        <v>0.3647621437026935</v>
      </c>
      <c r="AR63" s="70">
        <f t="shared" si="341"/>
        <v>0.32114726758034823</v>
      </c>
      <c r="AS63" s="70">
        <f t="shared" si="341"/>
        <v>0.25380273776871953</v>
      </c>
      <c r="AT63" s="74"/>
      <c r="AU63" s="70">
        <f t="shared" ref="AU63:BG63" si="342">AU61/AU62</f>
        <v>0.41268710169327044</v>
      </c>
      <c r="AV63" s="70">
        <f t="shared" si="342"/>
        <v>0.40248433751412616</v>
      </c>
      <c r="AW63" s="70">
        <f t="shared" si="342"/>
        <v>0.392638486492698</v>
      </c>
      <c r="AX63" s="70">
        <f t="shared" si="342"/>
        <v>0.38348595533234908</v>
      </c>
      <c r="AY63" s="70">
        <f t="shared" si="342"/>
        <v>0.37783213753684552</v>
      </c>
      <c r="AZ63" s="70">
        <f t="shared" si="342"/>
        <v>0.38533233154472507</v>
      </c>
      <c r="BA63" s="70">
        <f t="shared" si="342"/>
        <v>0.39070703645910843</v>
      </c>
      <c r="BB63" s="70">
        <f t="shared" si="342"/>
        <v>0.39242500932004826</v>
      </c>
      <c r="BC63" s="70">
        <f t="shared" si="342"/>
        <v>0.388819454605763</v>
      </c>
      <c r="BD63" s="70">
        <f t="shared" si="342"/>
        <v>0.37739118071082256</v>
      </c>
      <c r="BE63" s="70">
        <f t="shared" si="342"/>
        <v>0.35452214126136955</v>
      </c>
      <c r="BF63" s="70">
        <f t="shared" si="342"/>
        <v>0.31534456389061333</v>
      </c>
      <c r="BG63" s="70">
        <f t="shared" si="342"/>
        <v>0.25435711974261704</v>
      </c>
      <c r="BH63" s="74"/>
      <c r="BI63" s="70">
        <f t="shared" ref="BI63:BU63" si="343">BI61/BI62</f>
        <v>0.39964097826559714</v>
      </c>
      <c r="BJ63" s="70">
        <f t="shared" si="343"/>
        <v>0.38875981965261303</v>
      </c>
      <c r="BK63" s="70">
        <f t="shared" si="343"/>
        <v>0.37833729371208108</v>
      </c>
      <c r="BL63" s="70">
        <f t="shared" si="343"/>
        <v>0.36863014302108776</v>
      </c>
      <c r="BM63" s="70">
        <f t="shared" si="343"/>
        <v>0.36212626983666857</v>
      </c>
      <c r="BN63" s="70">
        <f t="shared" si="343"/>
        <v>0.36963850481557309</v>
      </c>
      <c r="BO63" s="70">
        <f t="shared" si="343"/>
        <v>0.37561401314488108</v>
      </c>
      <c r="BP63" s="70">
        <f t="shared" si="343"/>
        <v>0.37814978635931745</v>
      </c>
      <c r="BQ63" s="70">
        <f t="shared" si="343"/>
        <v>0.37570884020532574</v>
      </c>
      <c r="BR63" s="70">
        <f t="shared" si="343"/>
        <v>0.36599794268364477</v>
      </c>
      <c r="BS63" s="70">
        <f t="shared" si="343"/>
        <v>0.34568575229524395</v>
      </c>
      <c r="BT63" s="70">
        <f t="shared" si="343"/>
        <v>0.31061514310672256</v>
      </c>
      <c r="BU63" s="70">
        <f t="shared" si="343"/>
        <v>0.25483977193188212</v>
      </c>
      <c r="BV63" s="74"/>
      <c r="BW63" s="70">
        <f t="shared" ref="BW63:CI63" si="344">BW61/BW62</f>
        <v>0.38852471536876804</v>
      </c>
      <c r="BX63" s="70">
        <f t="shared" si="344"/>
        <v>0.37717298502025326</v>
      </c>
      <c r="BY63" s="70">
        <f t="shared" si="344"/>
        <v>0.36634945876053632</v>
      </c>
      <c r="BZ63" s="70">
        <f t="shared" si="344"/>
        <v>0.35624019549747216</v>
      </c>
      <c r="CA63" s="70">
        <f t="shared" si="344"/>
        <v>0.3490147061290898</v>
      </c>
      <c r="CB63" s="70">
        <f t="shared" si="344"/>
        <v>0.35631330719269638</v>
      </c>
      <c r="CC63" s="70">
        <f t="shared" si="344"/>
        <v>0.36268188909805171</v>
      </c>
      <c r="CD63" s="70">
        <f t="shared" si="344"/>
        <v>0.36580059833453832</v>
      </c>
      <c r="CE63" s="70">
        <f t="shared" si="344"/>
        <v>0.36424721473295968</v>
      </c>
      <c r="CF63" s="70">
        <f t="shared" si="344"/>
        <v>0.35590030848392101</v>
      </c>
      <c r="CG63" s="70">
        <f t="shared" si="344"/>
        <v>0.3378194758821858</v>
      </c>
      <c r="CH63" s="70">
        <f t="shared" si="344"/>
        <v>0.30608867795260869</v>
      </c>
      <c r="CI63" s="70">
        <f t="shared" si="344"/>
        <v>0.25484620190948104</v>
      </c>
      <c r="CJ63" s="74"/>
      <c r="CK63" s="70">
        <f t="shared" ref="CK63:CW63" si="345">CK61/CK62</f>
        <v>0.37886675064331132</v>
      </c>
      <c r="CL63" s="70">
        <f t="shared" si="345"/>
        <v>0.3671708421951857</v>
      </c>
      <c r="CM63" s="70">
        <f t="shared" si="345"/>
        <v>0.35605189813267318</v>
      </c>
      <c r="CN63" s="70">
        <f t="shared" si="345"/>
        <v>0.34563407414554553</v>
      </c>
      <c r="CO63" s="70">
        <f t="shared" si="345"/>
        <v>0.33779659215121094</v>
      </c>
      <c r="CP63" s="70">
        <f t="shared" si="345"/>
        <v>0.34475809084409137</v>
      </c>
      <c r="CQ63" s="70">
        <f t="shared" si="345"/>
        <v>0.35138273639905004</v>
      </c>
      <c r="CR63" s="70">
        <f t="shared" si="345"/>
        <v>0.35492313477154874</v>
      </c>
      <c r="CS63" s="70">
        <f t="shared" si="345"/>
        <v>0.3540629736648041</v>
      </c>
      <c r="CT63" s="70">
        <f t="shared" si="345"/>
        <v>0.3468405280730763</v>
      </c>
      <c r="CU63" s="70">
        <f t="shared" si="345"/>
        <v>0.33058893984384435</v>
      </c>
      <c r="CV63" s="70">
        <f t="shared" si="345"/>
        <v>0.30165212749094722</v>
      </c>
      <c r="CW63" s="70">
        <f t="shared" si="345"/>
        <v>0.25441816868355493</v>
      </c>
      <c r="CX63" s="74"/>
      <c r="CY63" s="70">
        <f t="shared" ref="CY63:DK63" si="346">CY61/CY62</f>
        <v>0.37034245195737753</v>
      </c>
      <c r="CZ63" s="70">
        <f t="shared" si="346"/>
        <v>0.35838453478517773</v>
      </c>
      <c r="DA63" s="70">
        <f t="shared" si="346"/>
        <v>0.34703787465367208</v>
      </c>
      <c r="DB63" s="70">
        <f t="shared" si="346"/>
        <v>0.33637229146403447</v>
      </c>
      <c r="DC63" s="70">
        <f t="shared" si="346"/>
        <v>0.32801106564165938</v>
      </c>
      <c r="DD63" s="70">
        <f t="shared" si="346"/>
        <v>0.33457288482087227</v>
      </c>
      <c r="DE63" s="70">
        <f t="shared" si="346"/>
        <v>0.34136008284322988</v>
      </c>
      <c r="DF63" s="70">
        <f t="shared" si="346"/>
        <v>0.34520932242249847</v>
      </c>
      <c r="DG63" s="70">
        <f t="shared" si="346"/>
        <v>0.34490027338142548</v>
      </c>
      <c r="DH63" s="70">
        <f t="shared" si="346"/>
        <v>0.33863507065171478</v>
      </c>
      <c r="DI63" s="70">
        <f t="shared" si="346"/>
        <v>0.32387524069109347</v>
      </c>
      <c r="DJ63" s="70">
        <f t="shared" si="346"/>
        <v>0.29733480212992502</v>
      </c>
      <c r="DK63" s="70">
        <f t="shared" si="346"/>
        <v>0.25367753543420285</v>
      </c>
      <c r="DL63" s="74"/>
      <c r="DM63" s="70">
        <f t="shared" ref="DM63:DY63" si="347">DM61/DM62</f>
        <v>0.362721799069738</v>
      </c>
      <c r="DN63" s="70">
        <f t="shared" si="347"/>
        <v>0.35055788526751563</v>
      </c>
      <c r="DO63" s="70">
        <f t="shared" si="347"/>
        <v>0.33902892440710497</v>
      </c>
      <c r="DP63" s="70">
        <f t="shared" si="347"/>
        <v>0.32815670375757588</v>
      </c>
      <c r="DQ63" s="70">
        <f t="shared" si="347"/>
        <v>0.31934141534906013</v>
      </c>
      <c r="DR63" s="70">
        <f t="shared" si="347"/>
        <v>0.32547891466496431</v>
      </c>
      <c r="DS63" s="70">
        <f t="shared" si="347"/>
        <v>0.3323640826990894</v>
      </c>
      <c r="DT63" s="70">
        <f t="shared" si="347"/>
        <v>0.3364428989831838</v>
      </c>
      <c r="DU63" s="70">
        <f t="shared" si="347"/>
        <v>0.33658477425186156</v>
      </c>
      <c r="DV63" s="70">
        <f t="shared" si="347"/>
        <v>0.33111776239530855</v>
      </c>
      <c r="DW63" s="70">
        <f t="shared" si="347"/>
        <v>0.31762465752984642</v>
      </c>
      <c r="DX63" s="70">
        <f t="shared" si="347"/>
        <v>0.29318757212438357</v>
      </c>
      <c r="DY63" s="70">
        <f t="shared" si="347"/>
        <v>0.25273794185517079</v>
      </c>
    </row>
    <row r="64" spans="2:129" x14ac:dyDescent="0.2"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74"/>
      <c r="S64" s="14"/>
      <c r="T64" s="14"/>
      <c r="U64" s="14"/>
      <c r="V64" s="14"/>
      <c r="W64" s="14"/>
      <c r="X64" s="14"/>
      <c r="Y64" s="14"/>
      <c r="Z64" s="14"/>
      <c r="AA64" s="14"/>
      <c r="AB64" s="14"/>
      <c r="AC64" s="14"/>
      <c r="AD64" s="14"/>
      <c r="AE64" s="14"/>
      <c r="AF64" s="74"/>
      <c r="AG64" s="14"/>
      <c r="AH64" s="14"/>
      <c r="AI64" s="14"/>
      <c r="AJ64" s="14"/>
      <c r="AK64" s="14"/>
      <c r="AL64" s="14"/>
      <c r="AM64" s="14"/>
      <c r="AN64" s="14"/>
      <c r="AO64" s="14"/>
      <c r="AP64" s="14"/>
      <c r="AQ64" s="14"/>
      <c r="AR64" s="14"/>
      <c r="AS64" s="14"/>
      <c r="AT64" s="74"/>
      <c r="AU64" s="14"/>
      <c r="AV64" s="14"/>
      <c r="AW64" s="14"/>
      <c r="AX64" s="14"/>
      <c r="AY64" s="14"/>
      <c r="AZ64" s="14"/>
      <c r="BA64" s="14"/>
      <c r="BB64" s="14"/>
      <c r="BC64" s="14"/>
      <c r="BD64" s="14"/>
      <c r="BE64" s="14"/>
      <c r="BF64" s="14"/>
      <c r="BG64" s="14"/>
      <c r="BH64" s="74"/>
      <c r="BI64" s="14"/>
      <c r="BJ64" s="14"/>
      <c r="BK64" s="14"/>
      <c r="BL64" s="14"/>
      <c r="BM64" s="14"/>
      <c r="BN64" s="14"/>
      <c r="BO64" s="14"/>
      <c r="BP64" s="14"/>
      <c r="BQ64" s="14"/>
      <c r="BR64" s="14"/>
      <c r="BS64" s="14"/>
      <c r="BT64" s="14"/>
      <c r="BU64" s="14"/>
      <c r="BV64" s="74"/>
      <c r="BW64" s="14"/>
      <c r="BX64" s="14"/>
      <c r="BY64" s="14"/>
      <c r="BZ64" s="14"/>
      <c r="CA64" s="14"/>
      <c r="CB64" s="14"/>
      <c r="CC64" s="14"/>
      <c r="CD64" s="14"/>
      <c r="CE64" s="14"/>
      <c r="CF64" s="14"/>
      <c r="CG64" s="14"/>
      <c r="CH64" s="14"/>
      <c r="CI64" s="14"/>
      <c r="CJ64" s="74"/>
      <c r="CK64" s="14"/>
      <c r="CL64" s="14"/>
      <c r="CM64" s="14"/>
      <c r="CN64" s="14"/>
      <c r="CO64" s="14"/>
      <c r="CP64" s="14"/>
      <c r="CQ64" s="14"/>
      <c r="CR64" s="14"/>
      <c r="CS64" s="14"/>
      <c r="CT64" s="14"/>
      <c r="CU64" s="14"/>
      <c r="CV64" s="14"/>
      <c r="CW64" s="14"/>
      <c r="CX64" s="74"/>
      <c r="CY64" s="14"/>
      <c r="CZ64" s="14"/>
      <c r="DA64" s="14"/>
      <c r="DB64" s="14"/>
      <c r="DC64" s="14"/>
      <c r="DD64" s="14"/>
      <c r="DE64" s="14"/>
      <c r="DF64" s="14"/>
      <c r="DG64" s="14"/>
      <c r="DH64" s="14"/>
      <c r="DI64" s="14"/>
      <c r="DJ64" s="14"/>
      <c r="DK64" s="14"/>
      <c r="DL64" s="74"/>
      <c r="DM64" s="14"/>
      <c r="DN64" s="14"/>
      <c r="DO64" s="14"/>
      <c r="DP64" s="14"/>
      <c r="DQ64" s="14"/>
      <c r="DR64" s="14"/>
      <c r="DS64" s="14"/>
      <c r="DT64" s="14"/>
      <c r="DU64" s="14"/>
      <c r="DV64" s="14"/>
      <c r="DW64" s="14"/>
      <c r="DX64" s="14"/>
      <c r="DY64" s="14"/>
    </row>
    <row r="65" spans="2:129" x14ac:dyDescent="0.2">
      <c r="D65" s="75" t="s">
        <v>65</v>
      </c>
      <c r="E65" s="77">
        <f t="shared" ref="E65:Q71" si="348">E27/E26</f>
        <v>0.77896094777727398</v>
      </c>
      <c r="F65" s="77">
        <f t="shared" si="348"/>
        <v>0.78611361087394704</v>
      </c>
      <c r="G65" s="77">
        <f t="shared" si="348"/>
        <v>0.79246412689079804</v>
      </c>
      <c r="H65" s="77">
        <f t="shared" si="348"/>
        <v>0.79787089557563073</v>
      </c>
      <c r="I65" s="77">
        <f t="shared" si="348"/>
        <v>0.80100586915979011</v>
      </c>
      <c r="J65" s="77">
        <f t="shared" si="348"/>
        <v>0.79653184992050985</v>
      </c>
      <c r="K65" s="77">
        <f t="shared" si="348"/>
        <v>0.79054644960280518</v>
      </c>
      <c r="L65" s="77">
        <f t="shared" si="348"/>
        <v>0.78455824911737593</v>
      </c>
      <c r="M65" s="77">
        <f t="shared" si="348"/>
        <v>0.77833977194497495</v>
      </c>
      <c r="N65" s="77">
        <f t="shared" si="348"/>
        <v>0.77149260951210019</v>
      </c>
      <c r="O65" s="77">
        <f t="shared" si="348"/>
        <v>0.76326829015468345</v>
      </c>
      <c r="P65" s="77">
        <f t="shared" si="348"/>
        <v>0.75178643808824541</v>
      </c>
      <c r="Q65" s="77">
        <f t="shared" si="348"/>
        <v>0.73224489043997898</v>
      </c>
      <c r="R65" s="74"/>
      <c r="S65" s="77">
        <f t="shared" ref="S65:AE71" si="349">S27/S26</f>
        <v>0.8092156919751714</v>
      </c>
      <c r="T65" s="77">
        <f t="shared" si="349"/>
        <v>0.81563076910751431</v>
      </c>
      <c r="U65" s="77">
        <f t="shared" si="349"/>
        <v>0.82133536030380039</v>
      </c>
      <c r="V65" s="77">
        <f t="shared" si="349"/>
        <v>0.82621271689832165</v>
      </c>
      <c r="W65" s="77">
        <f t="shared" si="349"/>
        <v>0.82879595116499671</v>
      </c>
      <c r="X65" s="77">
        <f t="shared" si="349"/>
        <v>0.82385782353146197</v>
      </c>
      <c r="Y65" s="77">
        <f t="shared" si="349"/>
        <v>0.81804699509058254</v>
      </c>
      <c r="Z65" s="77">
        <f t="shared" si="349"/>
        <v>0.81190725679270626</v>
      </c>
      <c r="AA65" s="77">
        <f t="shared" si="349"/>
        <v>0.8050424560812971</v>
      </c>
      <c r="AB65" s="77">
        <f t="shared" si="349"/>
        <v>0.79676553631295155</v>
      </c>
      <c r="AC65" s="77">
        <f t="shared" si="349"/>
        <v>0.78577318631648341</v>
      </c>
      <c r="AD65" s="77">
        <f t="shared" si="349"/>
        <v>0.76914796542856412</v>
      </c>
      <c r="AE65" s="77">
        <f t="shared" si="349"/>
        <v>0.73746359685826923</v>
      </c>
      <c r="AF65" s="74"/>
      <c r="AG65" s="77">
        <f t="shared" ref="AG65:AS71" si="350">AG27/AG26</f>
        <v>0.82439644097973785</v>
      </c>
      <c r="AH65" s="77">
        <f t="shared" si="350"/>
        <v>0.83040939136728753</v>
      </c>
      <c r="AI65" s="77">
        <f t="shared" si="350"/>
        <v>0.83576955047627921</v>
      </c>
      <c r="AJ65" s="77">
        <f t="shared" si="350"/>
        <v>0.84040328449605906</v>
      </c>
      <c r="AK65" s="77">
        <f t="shared" si="350"/>
        <v>0.84304112679356702</v>
      </c>
      <c r="AL65" s="77">
        <f t="shared" si="350"/>
        <v>0.83833000231251265</v>
      </c>
      <c r="AM65" s="77">
        <f t="shared" si="350"/>
        <v>0.83257182635165106</v>
      </c>
      <c r="AN65" s="77">
        <f t="shared" si="350"/>
        <v>0.8262757739269132</v>
      </c>
      <c r="AO65" s="77">
        <f t="shared" si="350"/>
        <v>0.81894723381900503</v>
      </c>
      <c r="AP65" s="77">
        <f t="shared" si="350"/>
        <v>0.80974739532427475</v>
      </c>
      <c r="AQ65" s="77">
        <f t="shared" si="350"/>
        <v>0.79706645958017841</v>
      </c>
      <c r="AR65" s="77">
        <f t="shared" si="350"/>
        <v>0.77759089182951313</v>
      </c>
      <c r="AS65" s="77">
        <f t="shared" si="350"/>
        <v>0.74136890351644036</v>
      </c>
      <c r="AT65" s="74"/>
      <c r="AU65" s="77">
        <f t="shared" ref="AU65:BG71" si="351">AU27/AU26</f>
        <v>0.83421771292793701</v>
      </c>
      <c r="AV65" s="77">
        <f t="shared" si="351"/>
        <v>0.83995683849742186</v>
      </c>
      <c r="AW65" s="77">
        <f t="shared" si="351"/>
        <v>0.8450838260587179</v>
      </c>
      <c r="AX65" s="77">
        <f t="shared" si="351"/>
        <v>0.84956031739933979</v>
      </c>
      <c r="AY65" s="77">
        <f t="shared" si="351"/>
        <v>0.8523408935179696</v>
      </c>
      <c r="AZ65" s="77">
        <f t="shared" si="351"/>
        <v>0.84794829460781207</v>
      </c>
      <c r="BA65" s="77">
        <f t="shared" si="351"/>
        <v>0.84221610223125976</v>
      </c>
      <c r="BB65" s="77">
        <f t="shared" si="351"/>
        <v>0.83579701483617364</v>
      </c>
      <c r="BC65" s="77">
        <f t="shared" si="351"/>
        <v>0.82813097799567292</v>
      </c>
      <c r="BD65" s="77">
        <f t="shared" si="351"/>
        <v>0.81827995019970923</v>
      </c>
      <c r="BE65" s="77">
        <f t="shared" si="351"/>
        <v>0.80456549676524736</v>
      </c>
      <c r="BF65" s="77">
        <f t="shared" si="351"/>
        <v>0.78334325915008596</v>
      </c>
      <c r="BG65" s="77">
        <f t="shared" si="351"/>
        <v>0.74530513269921139</v>
      </c>
      <c r="BH65" s="74"/>
      <c r="BI65" s="77">
        <f t="shared" ref="BI65:BU71" si="352">BI27/BI26</f>
        <v>0.84135044312857488</v>
      </c>
      <c r="BJ65" s="77">
        <f t="shared" si="352"/>
        <v>0.84688302140650396</v>
      </c>
      <c r="BK65" s="77">
        <f t="shared" si="352"/>
        <v>0.851834393453613</v>
      </c>
      <c r="BL65" s="77">
        <f t="shared" si="352"/>
        <v>0.85619338504574038</v>
      </c>
      <c r="BM65" s="77">
        <f t="shared" si="352"/>
        <v>0.85910720711680488</v>
      </c>
      <c r="BN65" s="77">
        <f t="shared" si="352"/>
        <v>0.85504671477645422</v>
      </c>
      <c r="BO65" s="77">
        <f t="shared" si="352"/>
        <v>0.84933224715901012</v>
      </c>
      <c r="BP65" s="77">
        <f t="shared" si="352"/>
        <v>0.84281690525979081</v>
      </c>
      <c r="BQ65" s="77">
        <f t="shared" si="352"/>
        <v>0.83489390199297264</v>
      </c>
      <c r="BR65" s="77">
        <f t="shared" si="352"/>
        <v>0.82456260181778451</v>
      </c>
      <c r="BS65" s="77">
        <f t="shared" si="352"/>
        <v>0.8100704722323443</v>
      </c>
      <c r="BT65" s="77">
        <f t="shared" si="352"/>
        <v>0.78764644542255302</v>
      </c>
      <c r="BU65" s="77">
        <f t="shared" si="352"/>
        <v>0.74899163467268814</v>
      </c>
      <c r="BV65" s="74"/>
      <c r="BW65" s="77">
        <f t="shared" ref="BW65:CI71" si="353">BW27/BW26</f>
        <v>0.84688820831880773</v>
      </c>
      <c r="BX65" s="77">
        <f t="shared" si="353"/>
        <v>0.85225546058737156</v>
      </c>
      <c r="BY65" s="77">
        <f t="shared" si="353"/>
        <v>0.85706630215533952</v>
      </c>
      <c r="BZ65" s="77">
        <f t="shared" si="353"/>
        <v>0.86133071230727132</v>
      </c>
      <c r="CA65" s="77">
        <f t="shared" si="353"/>
        <v>0.86435229011627435</v>
      </c>
      <c r="CB65" s="77">
        <f t="shared" si="353"/>
        <v>0.86061491888215724</v>
      </c>
      <c r="CC65" s="77">
        <f t="shared" si="353"/>
        <v>0.85491548283211471</v>
      </c>
      <c r="CD65" s="77">
        <f t="shared" si="353"/>
        <v>0.84832349995131384</v>
      </c>
      <c r="CE65" s="77">
        <f t="shared" si="353"/>
        <v>0.84019927777062342</v>
      </c>
      <c r="CF65" s="77">
        <f t="shared" si="353"/>
        <v>0.82950871188370423</v>
      </c>
      <c r="CG65" s="77">
        <f t="shared" si="353"/>
        <v>0.8143945788737661</v>
      </c>
      <c r="CH65" s="77">
        <f t="shared" si="353"/>
        <v>0.79126571853257677</v>
      </c>
      <c r="CI65" s="77">
        <f t="shared" si="353"/>
        <v>0.75233041606463846</v>
      </c>
      <c r="CJ65" s="74"/>
      <c r="CK65" s="77">
        <f t="shared" ref="CK65:CW71" si="354">CK27/CK26</f>
        <v>0.85137912078859568</v>
      </c>
      <c r="CL65" s="77">
        <f t="shared" si="354"/>
        <v>0.85660880167993292</v>
      </c>
      <c r="CM65" s="77">
        <f t="shared" si="354"/>
        <v>0.86130269257034286</v>
      </c>
      <c r="CN65" s="77">
        <f t="shared" si="354"/>
        <v>0.86548761138104879</v>
      </c>
      <c r="CO65" s="77">
        <f t="shared" si="354"/>
        <v>0.86859306832159877</v>
      </c>
      <c r="CP65" s="77">
        <f t="shared" si="354"/>
        <v>0.86516093698613494</v>
      </c>
      <c r="CQ65" s="77">
        <f t="shared" si="354"/>
        <v>0.85947594753643231</v>
      </c>
      <c r="CR65" s="77">
        <f t="shared" si="354"/>
        <v>0.85282201913415678</v>
      </c>
      <c r="CS65" s="77">
        <f t="shared" si="354"/>
        <v>0.84453326059239564</v>
      </c>
      <c r="CT65" s="77">
        <f t="shared" si="354"/>
        <v>0.83354820760754189</v>
      </c>
      <c r="CU65" s="77">
        <f t="shared" si="354"/>
        <v>0.81799080313486461</v>
      </c>
      <c r="CV65" s="77">
        <f t="shared" si="354"/>
        <v>0.79437796295910368</v>
      </c>
      <c r="CW65" s="77">
        <f t="shared" si="354"/>
        <v>0.75532249385112382</v>
      </c>
      <c r="CX65" s="74"/>
      <c r="CY65" s="77">
        <f t="shared" ref="CY65:DK71" si="355">CY27/CY26</f>
        <v>0.85513462272231666</v>
      </c>
      <c r="CZ65" s="77">
        <f t="shared" si="355"/>
        <v>0.86024663697309578</v>
      </c>
      <c r="DA65" s="77">
        <f t="shared" si="355"/>
        <v>0.86484048986289319</v>
      </c>
      <c r="DB65" s="77">
        <f t="shared" si="355"/>
        <v>0.86895671060496882</v>
      </c>
      <c r="DC65" s="77">
        <f t="shared" si="355"/>
        <v>0.87212689605300486</v>
      </c>
      <c r="DD65" s="77">
        <f t="shared" si="355"/>
        <v>0.86897852428152866</v>
      </c>
      <c r="DE65" s="77">
        <f t="shared" si="355"/>
        <v>0.86330836518307141</v>
      </c>
      <c r="DF65" s="77">
        <f t="shared" si="355"/>
        <v>0.85660377008596755</v>
      </c>
      <c r="DG65" s="77">
        <f t="shared" si="355"/>
        <v>0.84817893359108198</v>
      </c>
      <c r="DH65" s="77">
        <f t="shared" si="355"/>
        <v>0.83694394314197995</v>
      </c>
      <c r="DI65" s="77">
        <f t="shared" si="355"/>
        <v>0.82106481748594839</v>
      </c>
      <c r="DJ65" s="77">
        <f t="shared" si="355"/>
        <v>0.79708630093158117</v>
      </c>
      <c r="DK65" s="77">
        <f t="shared" si="355"/>
        <v>0.75799853814271145</v>
      </c>
      <c r="DL65" s="74"/>
      <c r="DM65" s="77">
        <f t="shared" ref="DM65:DY71" si="356">DM27/DM26</f>
        <v>0.85834759254134563</v>
      </c>
      <c r="DN65" s="77">
        <f t="shared" si="356"/>
        <v>0.86335688622354201</v>
      </c>
      <c r="DO65" s="77">
        <f t="shared" si="356"/>
        <v>0.86786340456351208</v>
      </c>
      <c r="DP65" s="77">
        <f t="shared" si="356"/>
        <v>0.87191908463244427</v>
      </c>
      <c r="DQ65" s="77">
        <f t="shared" si="356"/>
        <v>0.87513929113591693</v>
      </c>
      <c r="DR65" s="77">
        <f t="shared" si="356"/>
        <v>0.87225201748408565</v>
      </c>
      <c r="DS65" s="77">
        <f t="shared" si="356"/>
        <v>0.86659757741221555</v>
      </c>
      <c r="DT65" s="77">
        <f t="shared" si="356"/>
        <v>0.85985115290376202</v>
      </c>
      <c r="DU65" s="77">
        <f t="shared" si="356"/>
        <v>0.85131111447272678</v>
      </c>
      <c r="DV65" s="77">
        <f t="shared" si="356"/>
        <v>0.83987724602824143</v>
      </c>
      <c r="DW65" s="77">
        <f t="shared" si="356"/>
        <v>0.82373875270763575</v>
      </c>
      <c r="DX65" s="77">
        <f t="shared" si="356"/>
        <v>0.79946534446022843</v>
      </c>
      <c r="DY65" s="77">
        <f t="shared" si="356"/>
        <v>0.7603945508824006</v>
      </c>
    </row>
    <row r="66" spans="2:129" x14ac:dyDescent="0.2">
      <c r="D66" s="75" t="s">
        <v>66</v>
      </c>
      <c r="E66" s="77">
        <f t="shared" si="348"/>
        <v>0.77970244139597222</v>
      </c>
      <c r="F66" s="77">
        <f t="shared" si="348"/>
        <v>0.78683733258460076</v>
      </c>
      <c r="G66" s="77">
        <f t="shared" si="348"/>
        <v>0.79317231055975346</v>
      </c>
      <c r="H66" s="77">
        <f t="shared" si="348"/>
        <v>0.79856678739949294</v>
      </c>
      <c r="I66" s="77">
        <f t="shared" si="348"/>
        <v>0.80168594782818126</v>
      </c>
      <c r="J66" s="77">
        <f t="shared" si="348"/>
        <v>0.79730713915908469</v>
      </c>
      <c r="K66" s="77">
        <f t="shared" si="348"/>
        <v>0.79175004429759999</v>
      </c>
      <c r="L66" s="77">
        <f t="shared" si="348"/>
        <v>0.78648101792948966</v>
      </c>
      <c r="M66" s="77">
        <f t="shared" si="348"/>
        <v>0.78145269351415936</v>
      </c>
      <c r="N66" s="77">
        <f t="shared" si="348"/>
        <v>0.7765717830970601</v>
      </c>
      <c r="O66" s="77">
        <f t="shared" si="348"/>
        <v>0.77165954212844934</v>
      </c>
      <c r="P66" s="77">
        <f t="shared" si="348"/>
        <v>0.7660566558217935</v>
      </c>
      <c r="Q66" s="77">
        <f t="shared" si="348"/>
        <v>0.75825355051251608</v>
      </c>
      <c r="R66" s="74"/>
      <c r="S66" s="77">
        <f t="shared" si="349"/>
        <v>0.81004839697903297</v>
      </c>
      <c r="T66" s="77">
        <f t="shared" si="349"/>
        <v>0.81645462644501887</v>
      </c>
      <c r="U66" s="77">
        <f t="shared" si="349"/>
        <v>0.82215114987953408</v>
      </c>
      <c r="V66" s="77">
        <f t="shared" si="349"/>
        <v>0.82702314778217012</v>
      </c>
      <c r="W66" s="77">
        <f t="shared" si="349"/>
        <v>0.82960296541131895</v>
      </c>
      <c r="X66" s="77">
        <f t="shared" si="349"/>
        <v>0.82492263574017244</v>
      </c>
      <c r="Y66" s="77">
        <f t="shared" si="349"/>
        <v>0.8198125984156206</v>
      </c>
      <c r="Z66" s="77">
        <f t="shared" si="349"/>
        <v>0.81484703967007366</v>
      </c>
      <c r="AA66" s="77">
        <f t="shared" si="349"/>
        <v>0.80991840174831053</v>
      </c>
      <c r="AB66" s="77">
        <f t="shared" si="349"/>
        <v>0.80482770027920947</v>
      </c>
      <c r="AC66" s="77">
        <f t="shared" si="349"/>
        <v>0.79918134409910324</v>
      </c>
      <c r="AD66" s="77">
        <f t="shared" si="349"/>
        <v>0.79203302289996547</v>
      </c>
      <c r="AE66" s="77">
        <f t="shared" si="349"/>
        <v>0.77874279730320295</v>
      </c>
      <c r="AF66" s="74"/>
      <c r="AG66" s="77">
        <f t="shared" si="350"/>
        <v>0.82531381804112169</v>
      </c>
      <c r="AH66" s="77">
        <f t="shared" si="350"/>
        <v>0.83132563567646944</v>
      </c>
      <c r="AI66" s="77">
        <f t="shared" si="350"/>
        <v>0.8366839432108979</v>
      </c>
      <c r="AJ66" s="77">
        <f t="shared" si="350"/>
        <v>0.84131725626280607</v>
      </c>
      <c r="AK66" s="77">
        <f t="shared" si="350"/>
        <v>0.8439582290276777</v>
      </c>
      <c r="AL66" s="77">
        <f t="shared" si="350"/>
        <v>0.83957701101439741</v>
      </c>
      <c r="AM66" s="77">
        <f t="shared" si="350"/>
        <v>0.83468606590381078</v>
      </c>
      <c r="AN66" s="77">
        <f t="shared" si="350"/>
        <v>0.82983920677012546</v>
      </c>
      <c r="AO66" s="77">
        <f t="shared" si="350"/>
        <v>0.82488896666956724</v>
      </c>
      <c r="AP66" s="77">
        <f t="shared" si="350"/>
        <v>0.81957330806596951</v>
      </c>
      <c r="AQ66" s="77">
        <f t="shared" si="350"/>
        <v>0.81332339446843327</v>
      </c>
      <c r="AR66" s="77">
        <f t="shared" si="350"/>
        <v>0.80500440145868701</v>
      </c>
      <c r="AS66" s="77">
        <f t="shared" si="350"/>
        <v>0.7894752006998732</v>
      </c>
      <c r="AT66" s="74"/>
      <c r="AU66" s="77">
        <f t="shared" si="351"/>
        <v>0.83521031088802355</v>
      </c>
      <c r="AV66" s="77">
        <f t="shared" si="351"/>
        <v>0.84095521989312139</v>
      </c>
      <c r="AW66" s="77">
        <f t="shared" si="351"/>
        <v>0.84608585568812955</v>
      </c>
      <c r="AX66" s="77">
        <f t="shared" si="351"/>
        <v>0.85056581961036981</v>
      </c>
      <c r="AY66" s="77">
        <f t="shared" si="351"/>
        <v>0.85335216966265381</v>
      </c>
      <c r="AZ66" s="77">
        <f t="shared" si="351"/>
        <v>0.84932193141049372</v>
      </c>
      <c r="BA66" s="77">
        <f t="shared" si="351"/>
        <v>0.8445716070390854</v>
      </c>
      <c r="BB66" s="77">
        <f t="shared" si="351"/>
        <v>0.83978942855530492</v>
      </c>
      <c r="BC66" s="77">
        <f t="shared" si="351"/>
        <v>0.83479809133263705</v>
      </c>
      <c r="BD66" s="77">
        <f t="shared" si="351"/>
        <v>0.82928289115893772</v>
      </c>
      <c r="BE66" s="77">
        <f t="shared" si="351"/>
        <v>0.82266728912131348</v>
      </c>
      <c r="BF66" s="77">
        <f t="shared" si="351"/>
        <v>0.81347115713998164</v>
      </c>
      <c r="BG66" s="77">
        <f t="shared" si="351"/>
        <v>0.79691965043572732</v>
      </c>
      <c r="BH66" s="74"/>
      <c r="BI66" s="77">
        <f t="shared" si="352"/>
        <v>0.84241048247014161</v>
      </c>
      <c r="BJ66" s="77">
        <f t="shared" si="352"/>
        <v>0.84795517382025054</v>
      </c>
      <c r="BK66" s="77">
        <f t="shared" si="352"/>
        <v>0.85291519952631478</v>
      </c>
      <c r="BL66" s="77">
        <f t="shared" si="352"/>
        <v>0.85728093404206673</v>
      </c>
      <c r="BM66" s="77">
        <f t="shared" si="352"/>
        <v>0.86020115247473516</v>
      </c>
      <c r="BN66" s="77">
        <f t="shared" si="352"/>
        <v>0.85651452667155736</v>
      </c>
      <c r="BO66" s="77">
        <f t="shared" si="352"/>
        <v>0.8518669467154063</v>
      </c>
      <c r="BP66" s="77">
        <f t="shared" si="352"/>
        <v>0.84712665762978567</v>
      </c>
      <c r="BQ66" s="77">
        <f t="shared" si="352"/>
        <v>0.84209304603722535</v>
      </c>
      <c r="BR66" s="77">
        <f t="shared" si="352"/>
        <v>0.83641478978032802</v>
      </c>
      <c r="BS66" s="77">
        <f t="shared" si="352"/>
        <v>0.82945767125259817</v>
      </c>
      <c r="BT66" s="77">
        <f t="shared" si="352"/>
        <v>0.81949171305883373</v>
      </c>
      <c r="BU66" s="77">
        <f t="shared" si="352"/>
        <v>0.80262169927956994</v>
      </c>
      <c r="BV66" s="74"/>
      <c r="BW66" s="77">
        <f t="shared" si="353"/>
        <v>0.84800946270700917</v>
      </c>
      <c r="BX66" s="77">
        <f t="shared" si="353"/>
        <v>0.85339470190949496</v>
      </c>
      <c r="BY66" s="77">
        <f t="shared" si="353"/>
        <v>0.8582188260448893</v>
      </c>
      <c r="BZ66" s="77">
        <f t="shared" si="353"/>
        <v>0.86249283015214617</v>
      </c>
      <c r="CA66" s="77">
        <f t="shared" si="353"/>
        <v>0.86552033253185956</v>
      </c>
      <c r="CB66" s="77">
        <f t="shared" si="353"/>
        <v>0.86215601681336451</v>
      </c>
      <c r="CC66" s="77">
        <f t="shared" si="353"/>
        <v>0.85758964904812207</v>
      </c>
      <c r="CD66" s="77">
        <f t="shared" si="353"/>
        <v>0.85287951633318193</v>
      </c>
      <c r="CE66" s="77">
        <f t="shared" si="353"/>
        <v>0.84780844392065446</v>
      </c>
      <c r="CF66" s="77">
        <f t="shared" si="353"/>
        <v>0.8420076804465696</v>
      </c>
      <c r="CG66" s="77">
        <f t="shared" si="353"/>
        <v>0.83472352648642634</v>
      </c>
      <c r="CH66" s="77">
        <f t="shared" si="353"/>
        <v>0.8243305666651326</v>
      </c>
      <c r="CI66" s="77">
        <f t="shared" si="353"/>
        <v>0.80720128796816049</v>
      </c>
      <c r="CJ66" s="74"/>
      <c r="CK66" s="77">
        <f t="shared" si="354"/>
        <v>0.85255654373052303</v>
      </c>
      <c r="CL66" s="77">
        <f t="shared" si="354"/>
        <v>0.8578097090532405</v>
      </c>
      <c r="CM66" s="77">
        <f t="shared" si="354"/>
        <v>0.86252120902134122</v>
      </c>
      <c r="CN66" s="77">
        <f t="shared" si="354"/>
        <v>0.86671826255759088</v>
      </c>
      <c r="CO66" s="77">
        <f t="shared" si="354"/>
        <v>0.86982853305893282</v>
      </c>
      <c r="CP66" s="77">
        <f t="shared" si="354"/>
        <v>0.86676089330615602</v>
      </c>
      <c r="CQ66" s="77">
        <f t="shared" si="354"/>
        <v>0.86226225145553437</v>
      </c>
      <c r="CR66" s="77">
        <f t="shared" si="354"/>
        <v>0.85757562021799683</v>
      </c>
      <c r="CS66" s="77">
        <f t="shared" si="354"/>
        <v>0.85246933275354919</v>
      </c>
      <c r="CT66" s="77">
        <f t="shared" si="354"/>
        <v>0.84655617065973243</v>
      </c>
      <c r="CU66" s="77">
        <f t="shared" si="354"/>
        <v>0.83904975879417687</v>
      </c>
      <c r="CV66" s="77">
        <f t="shared" si="354"/>
        <v>0.82836082605062789</v>
      </c>
      <c r="CW66" s="77">
        <f t="shared" si="354"/>
        <v>0.8109899606723564</v>
      </c>
      <c r="CX66" s="74"/>
      <c r="CY66" s="77">
        <f t="shared" si="355"/>
        <v>0.85636403931216798</v>
      </c>
      <c r="CZ66" s="77">
        <f t="shared" si="355"/>
        <v>0.86150472471637052</v>
      </c>
      <c r="DA66" s="77">
        <f t="shared" si="355"/>
        <v>0.8661202567462164</v>
      </c>
      <c r="DB66" s="77">
        <f t="shared" si="355"/>
        <v>0.87025091060118032</v>
      </c>
      <c r="DC66" s="77">
        <f t="shared" si="355"/>
        <v>0.87342439476906208</v>
      </c>
      <c r="DD66" s="77">
        <f t="shared" si="355"/>
        <v>0.87062683623617543</v>
      </c>
      <c r="DE66" s="77">
        <f t="shared" si="355"/>
        <v>0.86618698336443201</v>
      </c>
      <c r="DF66" s="77">
        <f t="shared" si="355"/>
        <v>0.86151979119785538</v>
      </c>
      <c r="DG66" s="77">
        <f t="shared" si="355"/>
        <v>0.85638238497613928</v>
      </c>
      <c r="DH66" s="77">
        <f t="shared" si="355"/>
        <v>0.85036260394153207</v>
      </c>
      <c r="DI66" s="77">
        <f t="shared" si="355"/>
        <v>0.84271079772100088</v>
      </c>
      <c r="DJ66" s="77">
        <f t="shared" si="355"/>
        <v>0.83178656340432811</v>
      </c>
      <c r="DK66" s="77">
        <f t="shared" si="355"/>
        <v>0.81419155688246436</v>
      </c>
      <c r="DL66" s="74"/>
      <c r="DM66" s="77">
        <f t="shared" si="356"/>
        <v>0.85962548663265892</v>
      </c>
      <c r="DN66" s="77">
        <f t="shared" si="356"/>
        <v>0.86466837313327605</v>
      </c>
      <c r="DO66" s="77">
        <f t="shared" si="356"/>
        <v>0.86920042197388692</v>
      </c>
      <c r="DP66" s="77">
        <f t="shared" si="356"/>
        <v>0.8732726336931883</v>
      </c>
      <c r="DQ66" s="77">
        <f t="shared" si="356"/>
        <v>0.87649435101492901</v>
      </c>
      <c r="DR66" s="77">
        <f t="shared" si="356"/>
        <v>0.87394072334575845</v>
      </c>
      <c r="DS66" s="77">
        <f t="shared" si="356"/>
        <v>0.86955353782788392</v>
      </c>
      <c r="DT66" s="77">
        <f t="shared" si="356"/>
        <v>0.86490315072620516</v>
      </c>
      <c r="DU66" s="77">
        <f t="shared" si="356"/>
        <v>0.85973744794847906</v>
      </c>
      <c r="DV66" s="77">
        <f t="shared" si="356"/>
        <v>0.85363678310268121</v>
      </c>
      <c r="DW66" s="77">
        <f t="shared" si="356"/>
        <v>0.84586965961979166</v>
      </c>
      <c r="DX66" s="77">
        <f t="shared" si="356"/>
        <v>0.83474160320957436</v>
      </c>
      <c r="DY66" s="77">
        <f t="shared" si="356"/>
        <v>0.81694165998085977</v>
      </c>
    </row>
    <row r="67" spans="2:129" x14ac:dyDescent="0.2">
      <c r="C67" s="10"/>
      <c r="D67" s="76" t="s">
        <v>67</v>
      </c>
      <c r="E67" s="77">
        <f t="shared" si="348"/>
        <v>0.78020912359938166</v>
      </c>
      <c r="F67" s="77">
        <f t="shared" si="348"/>
        <v>0.78732131715838438</v>
      </c>
      <c r="G67" s="77">
        <f t="shared" si="348"/>
        <v>0.79363627562256955</v>
      </c>
      <c r="H67" s="77">
        <f t="shared" si="348"/>
        <v>0.79901190597333793</v>
      </c>
      <c r="I67" s="77">
        <f t="shared" si="348"/>
        <v>0.80209748160394723</v>
      </c>
      <c r="J67" s="77">
        <f t="shared" si="348"/>
        <v>0.7977095042264285</v>
      </c>
      <c r="K67" s="77">
        <f t="shared" si="348"/>
        <v>0.79228487257848268</v>
      </c>
      <c r="L67" s="77">
        <f t="shared" si="348"/>
        <v>0.78723726141691763</v>
      </c>
      <c r="M67" s="77">
        <f t="shared" si="348"/>
        <v>0.78257681598318862</v>
      </c>
      <c r="N67" s="77">
        <f t="shared" si="348"/>
        <v>0.77830890264576535</v>
      </c>
      <c r="O67" s="77">
        <f t="shared" si="348"/>
        <v>0.7744421192576324</v>
      </c>
      <c r="P67" s="77">
        <f t="shared" si="348"/>
        <v>0.77073633238960948</v>
      </c>
      <c r="Q67" s="77">
        <f t="shared" si="348"/>
        <v>0.76687812971619573</v>
      </c>
      <c r="R67" s="74"/>
      <c r="S67" s="77">
        <f t="shared" si="349"/>
        <v>0.81056462985863775</v>
      </c>
      <c r="T67" s="77">
        <f t="shared" si="349"/>
        <v>0.81694996718739243</v>
      </c>
      <c r="U67" s="77">
        <f t="shared" si="349"/>
        <v>0.8226276825029859</v>
      </c>
      <c r="V67" s="77">
        <f t="shared" si="349"/>
        <v>0.82748196857080836</v>
      </c>
      <c r="W67" s="77">
        <f t="shared" si="349"/>
        <v>0.83003128557502348</v>
      </c>
      <c r="X67" s="77">
        <f t="shared" si="349"/>
        <v>0.82541501487051638</v>
      </c>
      <c r="Y67" s="77">
        <f t="shared" si="349"/>
        <v>0.82054293351723917</v>
      </c>
      <c r="Z67" s="77">
        <f t="shared" si="349"/>
        <v>0.81597300035999276</v>
      </c>
      <c r="AA67" s="77">
        <f t="shared" si="349"/>
        <v>0.81169585932183919</v>
      </c>
      <c r="AB67" s="77">
        <f t="shared" si="349"/>
        <v>0.80768246355338758</v>
      </c>
      <c r="AC67" s="77">
        <f t="shared" si="349"/>
        <v>0.80386778047744756</v>
      </c>
      <c r="AD67" s="77">
        <f t="shared" si="349"/>
        <v>0.80006650873105878</v>
      </c>
      <c r="AE67" s="77">
        <f t="shared" si="349"/>
        <v>0.79377259162308844</v>
      </c>
      <c r="AF67" s="74"/>
      <c r="AG67" s="77">
        <f t="shared" si="350"/>
        <v>0.82585590676735499</v>
      </c>
      <c r="AH67" s="77">
        <f t="shared" si="350"/>
        <v>0.83184870399537247</v>
      </c>
      <c r="AI67" s="77">
        <f t="shared" si="350"/>
        <v>0.83718940213090631</v>
      </c>
      <c r="AJ67" s="77">
        <f t="shared" si="350"/>
        <v>0.84180602025321072</v>
      </c>
      <c r="AK67" s="77">
        <f t="shared" si="350"/>
        <v>0.84442057195683751</v>
      </c>
      <c r="AL67" s="77">
        <f t="shared" si="350"/>
        <v>0.84013600225985297</v>
      </c>
      <c r="AM67" s="77">
        <f t="shared" si="350"/>
        <v>0.83555288833558372</v>
      </c>
      <c r="AN67" s="77">
        <f t="shared" si="350"/>
        <v>0.83121602585231891</v>
      </c>
      <c r="AO67" s="77">
        <f t="shared" si="350"/>
        <v>0.82710089163589173</v>
      </c>
      <c r="AP67" s="77">
        <f t="shared" si="350"/>
        <v>0.8231560398447425</v>
      </c>
      <c r="AQ67" s="77">
        <f t="shared" si="350"/>
        <v>0.81921331679386578</v>
      </c>
      <c r="AR67" s="77">
        <f t="shared" si="350"/>
        <v>0.81504697069920906</v>
      </c>
      <c r="AS67" s="77">
        <f t="shared" si="350"/>
        <v>0.80792109623868524</v>
      </c>
      <c r="AT67" s="74"/>
      <c r="AU67" s="77">
        <f t="shared" si="351"/>
        <v>0.83578078732572003</v>
      </c>
      <c r="AV67" s="77">
        <f t="shared" si="351"/>
        <v>0.84150852695115297</v>
      </c>
      <c r="AW67" s="77">
        <f t="shared" si="351"/>
        <v>0.84662272913158132</v>
      </c>
      <c r="AX67" s="77">
        <f t="shared" si="351"/>
        <v>0.85108675552151436</v>
      </c>
      <c r="AY67" s="77">
        <f t="shared" si="351"/>
        <v>0.85384919691108585</v>
      </c>
      <c r="AZ67" s="77">
        <f t="shared" si="351"/>
        <v>0.84993132303750318</v>
      </c>
      <c r="BA67" s="77">
        <f t="shared" si="351"/>
        <v>0.84553978977964206</v>
      </c>
      <c r="BB67" s="77">
        <f t="shared" si="351"/>
        <v>0.84135050415328516</v>
      </c>
      <c r="BC67" s="77">
        <f t="shared" si="351"/>
        <v>0.83732577772930206</v>
      </c>
      <c r="BD67" s="77">
        <f t="shared" si="351"/>
        <v>0.83338685198124718</v>
      </c>
      <c r="BE67" s="77">
        <f t="shared" si="351"/>
        <v>0.82939928368232374</v>
      </c>
      <c r="BF67" s="77">
        <f t="shared" si="351"/>
        <v>0.82484694014332949</v>
      </c>
      <c r="BG67" s="77">
        <f t="shared" si="351"/>
        <v>0.8173943055349322</v>
      </c>
      <c r="BH67" s="74"/>
      <c r="BI67" s="77">
        <f t="shared" si="352"/>
        <v>0.84300911709976145</v>
      </c>
      <c r="BJ67" s="77">
        <f t="shared" si="352"/>
        <v>0.84853845654549953</v>
      </c>
      <c r="BK67" s="77">
        <f t="shared" si="352"/>
        <v>0.85348320270830302</v>
      </c>
      <c r="BL67" s="77">
        <f t="shared" si="352"/>
        <v>0.85783358105998042</v>
      </c>
      <c r="BM67" s="77">
        <f t="shared" si="352"/>
        <v>0.86073117987834402</v>
      </c>
      <c r="BN67" s="77">
        <f t="shared" si="352"/>
        <v>0.85716374032818821</v>
      </c>
      <c r="BO67" s="77">
        <f t="shared" si="352"/>
        <v>0.85291452281700952</v>
      </c>
      <c r="BP67" s="77">
        <f t="shared" si="352"/>
        <v>0.84883118105603295</v>
      </c>
      <c r="BQ67" s="77">
        <f t="shared" si="352"/>
        <v>0.84486476238442887</v>
      </c>
      <c r="BR67" s="77">
        <f t="shared" si="352"/>
        <v>0.84091674007641604</v>
      </c>
      <c r="BS67" s="77">
        <f t="shared" si="352"/>
        <v>0.8368185122195565</v>
      </c>
      <c r="BT67" s="77">
        <f t="shared" si="352"/>
        <v>0.83179875480851762</v>
      </c>
      <c r="BU67" s="77">
        <f t="shared" si="352"/>
        <v>0.82443053127820987</v>
      </c>
      <c r="BV67" s="74"/>
      <c r="BW67" s="77">
        <f t="shared" si="353"/>
        <v>0.84863530020497702</v>
      </c>
      <c r="BX67" s="77">
        <f t="shared" si="353"/>
        <v>0.85400696330042869</v>
      </c>
      <c r="BY67" s="77">
        <f t="shared" si="353"/>
        <v>0.85881693895371869</v>
      </c>
      <c r="BZ67" s="77">
        <f t="shared" si="353"/>
        <v>0.86307605184030867</v>
      </c>
      <c r="CA67" s="77">
        <f t="shared" si="353"/>
        <v>0.86608139819021646</v>
      </c>
      <c r="CB67" s="77">
        <f t="shared" si="353"/>
        <v>0.86283776418906555</v>
      </c>
      <c r="CC67" s="77">
        <f t="shared" si="353"/>
        <v>0.85870179541668101</v>
      </c>
      <c r="CD67" s="77">
        <f t="shared" si="353"/>
        <v>0.854700256912302</v>
      </c>
      <c r="CE67" s="77">
        <f t="shared" si="353"/>
        <v>0.85077677693632614</v>
      </c>
      <c r="CF67" s="77">
        <f t="shared" si="353"/>
        <v>0.84682750924623229</v>
      </c>
      <c r="CG67" s="77">
        <f t="shared" si="353"/>
        <v>0.84257401982499458</v>
      </c>
      <c r="CH67" s="77">
        <f t="shared" si="353"/>
        <v>0.83734653629549261</v>
      </c>
      <c r="CI67" s="77">
        <f t="shared" si="353"/>
        <v>0.82995248552421197</v>
      </c>
      <c r="CJ67" s="74"/>
      <c r="CK67" s="77">
        <f t="shared" si="354"/>
        <v>0.8532084514570486</v>
      </c>
      <c r="CL67" s="77">
        <f t="shared" si="354"/>
        <v>0.85844977127261557</v>
      </c>
      <c r="CM67" s="77">
        <f t="shared" si="354"/>
        <v>0.86314823092832837</v>
      </c>
      <c r="CN67" s="77">
        <f t="shared" si="354"/>
        <v>0.86733077966575034</v>
      </c>
      <c r="CO67" s="77">
        <f t="shared" si="354"/>
        <v>0.87041879939594025</v>
      </c>
      <c r="CP67" s="77">
        <f t="shared" si="354"/>
        <v>0.86746988615784626</v>
      </c>
      <c r="CQ67" s="77">
        <f t="shared" si="354"/>
        <v>0.86342835070025969</v>
      </c>
      <c r="CR67" s="77">
        <f t="shared" si="354"/>
        <v>0.85949321976849813</v>
      </c>
      <c r="CS67" s="77">
        <f t="shared" si="354"/>
        <v>0.85560081200864158</v>
      </c>
      <c r="CT67" s="77">
        <f t="shared" si="354"/>
        <v>0.85163773376035035</v>
      </c>
      <c r="CU67" s="77">
        <f t="shared" si="354"/>
        <v>0.84729869357537779</v>
      </c>
      <c r="CV67" s="77">
        <f t="shared" si="354"/>
        <v>0.8419449125114925</v>
      </c>
      <c r="CW67" s="77">
        <f t="shared" si="354"/>
        <v>0.83444210072677194</v>
      </c>
      <c r="CX67" s="74"/>
      <c r="CY67" s="77">
        <f t="shared" si="355"/>
        <v>0.8570408822104093</v>
      </c>
      <c r="CZ67" s="77">
        <f t="shared" si="355"/>
        <v>0.86217141262201902</v>
      </c>
      <c r="DA67" s="77">
        <f t="shared" si="355"/>
        <v>0.86677498938218922</v>
      </c>
      <c r="DB67" s="77">
        <f t="shared" si="355"/>
        <v>0.87089146573758625</v>
      </c>
      <c r="DC67" s="77">
        <f t="shared" si="355"/>
        <v>0.87404221804354609</v>
      </c>
      <c r="DD67" s="77">
        <f t="shared" si="355"/>
        <v>0.87135907385174372</v>
      </c>
      <c r="DE67" s="77">
        <f t="shared" si="355"/>
        <v>0.86739907664074101</v>
      </c>
      <c r="DF67" s="77">
        <f t="shared" si="355"/>
        <v>0.8635198264105709</v>
      </c>
      <c r="DG67" s="77">
        <f t="shared" si="355"/>
        <v>0.85965225471991136</v>
      </c>
      <c r="DH67" s="77">
        <f t="shared" si="355"/>
        <v>0.85566439716093057</v>
      </c>
      <c r="DI67" s="77">
        <f t="shared" si="355"/>
        <v>0.85129442155619106</v>
      </c>
      <c r="DJ67" s="77">
        <f t="shared" si="355"/>
        <v>0.84584157873528754</v>
      </c>
      <c r="DK67" s="77">
        <f t="shared" si="355"/>
        <v>0.83818697967719036</v>
      </c>
      <c r="DL67" s="74"/>
      <c r="DM67" s="77">
        <f t="shared" si="356"/>
        <v>0.8603261941726208</v>
      </c>
      <c r="DN67" s="77">
        <f t="shared" si="356"/>
        <v>0.86536057391741872</v>
      </c>
      <c r="DO67" s="77">
        <f t="shared" si="356"/>
        <v>0.8698817283464787</v>
      </c>
      <c r="DP67" s="77">
        <f t="shared" si="356"/>
        <v>0.87394004449734419</v>
      </c>
      <c r="DQ67" s="77">
        <f t="shared" si="356"/>
        <v>0.8771382733418267</v>
      </c>
      <c r="DR67" s="77">
        <f t="shared" si="356"/>
        <v>0.87469307754985626</v>
      </c>
      <c r="DS67" s="77">
        <f t="shared" si="356"/>
        <v>0.87080544624285194</v>
      </c>
      <c r="DT67" s="77">
        <f t="shared" si="356"/>
        <v>0.86697448646303865</v>
      </c>
      <c r="DU67" s="77">
        <f t="shared" si="356"/>
        <v>0.86312670697294636</v>
      </c>
      <c r="DV67" s="77">
        <f t="shared" si="356"/>
        <v>0.85912801152010565</v>
      </c>
      <c r="DW67" s="77">
        <f t="shared" si="356"/>
        <v>0.85474117281387474</v>
      </c>
      <c r="DX67" s="77">
        <f t="shared" si="356"/>
        <v>0.84919661338399632</v>
      </c>
      <c r="DY67" s="77">
        <f t="shared" si="356"/>
        <v>0.84137344482134746</v>
      </c>
    </row>
    <row r="68" spans="2:129" x14ac:dyDescent="0.2">
      <c r="B68" s="10"/>
      <c r="D68" s="76" t="s">
        <v>68</v>
      </c>
      <c r="E68" s="77">
        <f t="shared" si="348"/>
        <v>0.78061037236804354</v>
      </c>
      <c r="F68" s="77">
        <f t="shared" si="348"/>
        <v>0.78770244196150652</v>
      </c>
      <c r="G68" s="77">
        <f t="shared" si="348"/>
        <v>0.79399977978003389</v>
      </c>
      <c r="H68" s="77">
        <f t="shared" si="348"/>
        <v>0.79935788905848082</v>
      </c>
      <c r="I68" s="77">
        <f t="shared" si="348"/>
        <v>0.8024070835778454</v>
      </c>
      <c r="J68" s="77">
        <f t="shared" si="348"/>
        <v>0.79797721224683205</v>
      </c>
      <c r="K68" s="77">
        <f t="shared" si="348"/>
        <v>0.79258664138649604</v>
      </c>
      <c r="L68" s="77">
        <f t="shared" si="348"/>
        <v>0.78759670982971319</v>
      </c>
      <c r="M68" s="77">
        <f t="shared" si="348"/>
        <v>0.78303585878296866</v>
      </c>
      <c r="N68" s="77">
        <f t="shared" si="348"/>
        <v>0.77894108087883462</v>
      </c>
      <c r="O68" s="77">
        <f t="shared" si="348"/>
        <v>0.7753803119437177</v>
      </c>
      <c r="P68" s="77">
        <f t="shared" si="348"/>
        <v>0.77224840372263548</v>
      </c>
      <c r="Q68" s="77">
        <f t="shared" si="348"/>
        <v>0.76960943750075306</v>
      </c>
      <c r="R68" s="74"/>
      <c r="S68" s="77">
        <f t="shared" si="349"/>
        <v>0.81093834062347869</v>
      </c>
      <c r="T68" s="77">
        <f t="shared" si="349"/>
        <v>0.81730362482004648</v>
      </c>
      <c r="U68" s="77">
        <f t="shared" si="349"/>
        <v>0.82296363241315029</v>
      </c>
      <c r="V68" s="77">
        <f t="shared" si="349"/>
        <v>0.82780040951767342</v>
      </c>
      <c r="W68" s="77">
        <f t="shared" si="349"/>
        <v>0.8303136924659934</v>
      </c>
      <c r="X68" s="77">
        <f t="shared" si="349"/>
        <v>0.82569424758719068</v>
      </c>
      <c r="Y68" s="77">
        <f t="shared" si="349"/>
        <v>0.82089699179857445</v>
      </c>
      <c r="Z68" s="77">
        <f t="shared" si="349"/>
        <v>0.81645114700164201</v>
      </c>
      <c r="AA68" s="77">
        <f t="shared" si="349"/>
        <v>0.81237995785404604</v>
      </c>
      <c r="AB68" s="77">
        <f t="shared" si="349"/>
        <v>0.80871102066305633</v>
      </c>
      <c r="AC68" s="77">
        <f t="shared" si="349"/>
        <v>0.80548861785873382</v>
      </c>
      <c r="AD68" s="77">
        <f t="shared" si="349"/>
        <v>0.80278585060553387</v>
      </c>
      <c r="AE68" s="77">
        <f t="shared" si="349"/>
        <v>0.79885809258143115</v>
      </c>
      <c r="AF68" s="74"/>
      <c r="AG68" s="77">
        <f t="shared" si="350"/>
        <v>0.8262267325459498</v>
      </c>
      <c r="AH68" s="77">
        <f t="shared" si="350"/>
        <v>0.8321996632033799</v>
      </c>
      <c r="AI68" s="77">
        <f t="shared" si="350"/>
        <v>0.83752261408928552</v>
      </c>
      <c r="AJ68" s="77">
        <f t="shared" si="350"/>
        <v>0.84212196660497729</v>
      </c>
      <c r="AK68" s="77">
        <f t="shared" si="350"/>
        <v>0.84470412068223644</v>
      </c>
      <c r="AL68" s="77">
        <f t="shared" si="350"/>
        <v>0.84043217839566198</v>
      </c>
      <c r="AM68" s="77">
        <f t="shared" si="350"/>
        <v>0.83595300726306743</v>
      </c>
      <c r="AN68" s="77">
        <f t="shared" si="350"/>
        <v>0.83178704861969288</v>
      </c>
      <c r="AO68" s="77">
        <f t="shared" si="350"/>
        <v>0.82795175795896447</v>
      </c>
      <c r="AP68" s="77">
        <f t="shared" si="350"/>
        <v>0.82446797476696154</v>
      </c>
      <c r="AQ68" s="77">
        <f t="shared" si="350"/>
        <v>0.82130682694949142</v>
      </c>
      <c r="AR68" s="77">
        <f t="shared" si="350"/>
        <v>0.81856470532461423</v>
      </c>
      <c r="AS68" s="77">
        <f t="shared" si="350"/>
        <v>0.81441269233714775</v>
      </c>
      <c r="AT68" s="74"/>
      <c r="AU68" s="77">
        <f t="shared" si="351"/>
        <v>0.83615614314975439</v>
      </c>
      <c r="AV68" s="77">
        <f t="shared" si="351"/>
        <v>0.84186426779767876</v>
      </c>
      <c r="AW68" s="77">
        <f t="shared" si="351"/>
        <v>0.84696071202453493</v>
      </c>
      <c r="AX68" s="77">
        <f t="shared" si="351"/>
        <v>0.85140757499416631</v>
      </c>
      <c r="AY68" s="77">
        <f t="shared" si="351"/>
        <v>0.85414052896134962</v>
      </c>
      <c r="AZ68" s="77">
        <f t="shared" si="351"/>
        <v>0.85024295003730266</v>
      </c>
      <c r="BA68" s="77">
        <f t="shared" si="351"/>
        <v>0.84597763040862994</v>
      </c>
      <c r="BB68" s="77">
        <f t="shared" si="351"/>
        <v>0.84199484982334527</v>
      </c>
      <c r="BC68" s="77">
        <f t="shared" si="351"/>
        <v>0.83830566453130007</v>
      </c>
      <c r="BD68" s="77">
        <f t="shared" si="351"/>
        <v>0.83491441094010466</v>
      </c>
      <c r="BE68" s="77">
        <f t="shared" si="351"/>
        <v>0.83184378975633655</v>
      </c>
      <c r="BF68" s="77">
        <f t="shared" si="351"/>
        <v>0.82893531469559434</v>
      </c>
      <c r="BG68" s="77">
        <f t="shared" si="351"/>
        <v>0.82480184534786882</v>
      </c>
      <c r="BH68" s="74"/>
      <c r="BI68" s="77">
        <f t="shared" si="352"/>
        <v>0.8433920385731577</v>
      </c>
      <c r="BJ68" s="77">
        <f t="shared" si="352"/>
        <v>0.84890205593997392</v>
      </c>
      <c r="BK68" s="77">
        <f t="shared" si="352"/>
        <v>0.85382906152641425</v>
      </c>
      <c r="BL68" s="77">
        <f t="shared" si="352"/>
        <v>0.85816225891589171</v>
      </c>
      <c r="BM68" s="77">
        <f t="shared" si="352"/>
        <v>0.86103234464845424</v>
      </c>
      <c r="BN68" s="77">
        <f t="shared" si="352"/>
        <v>0.85748888207460361</v>
      </c>
      <c r="BO68" s="77">
        <f t="shared" si="352"/>
        <v>0.85338381381958184</v>
      </c>
      <c r="BP68" s="77">
        <f t="shared" si="352"/>
        <v>0.8495355416614635</v>
      </c>
      <c r="BQ68" s="77">
        <f t="shared" si="352"/>
        <v>0.84594903611640171</v>
      </c>
      <c r="BR68" s="77">
        <f t="shared" si="352"/>
        <v>0.84261659297136127</v>
      </c>
      <c r="BS68" s="77">
        <f t="shared" si="352"/>
        <v>0.8395396756215765</v>
      </c>
      <c r="BT68" s="77">
        <f t="shared" si="352"/>
        <v>0.83631314332033135</v>
      </c>
      <c r="BU68" s="77">
        <f t="shared" si="352"/>
        <v>0.83249087496327878</v>
      </c>
      <c r="BV68" s="74"/>
      <c r="BW68" s="77">
        <f t="shared" si="353"/>
        <v>0.84902718825794654</v>
      </c>
      <c r="BX68" s="77">
        <f t="shared" si="353"/>
        <v>0.85437985303485886</v>
      </c>
      <c r="BY68" s="77">
        <f t="shared" si="353"/>
        <v>0.85917213076037924</v>
      </c>
      <c r="BZ68" s="77">
        <f t="shared" si="353"/>
        <v>0.86341396871789688</v>
      </c>
      <c r="CA68" s="77">
        <f t="shared" si="353"/>
        <v>0.86639303688267422</v>
      </c>
      <c r="CB68" s="77">
        <f t="shared" si="353"/>
        <v>0.86317473959667079</v>
      </c>
      <c r="CC68" s="77">
        <f t="shared" si="353"/>
        <v>0.85919788436566913</v>
      </c>
      <c r="CD68" s="77">
        <f t="shared" si="353"/>
        <v>0.85545518755269501</v>
      </c>
      <c r="CE68" s="77">
        <f t="shared" si="353"/>
        <v>0.85194830830344626</v>
      </c>
      <c r="CF68" s="77">
        <f t="shared" si="353"/>
        <v>0.84867000899051503</v>
      </c>
      <c r="CG68" s="77">
        <f t="shared" si="353"/>
        <v>0.84552006546045699</v>
      </c>
      <c r="CH68" s="77">
        <f t="shared" si="353"/>
        <v>0.84219876377862468</v>
      </c>
      <c r="CI68" s="77">
        <f t="shared" si="353"/>
        <v>0.83850859383584253</v>
      </c>
      <c r="CJ68" s="74"/>
      <c r="CK68" s="77">
        <f t="shared" si="354"/>
        <v>0.85360997163147911</v>
      </c>
      <c r="CL68" s="77">
        <f t="shared" si="354"/>
        <v>0.85883264484920441</v>
      </c>
      <c r="CM68" s="77">
        <f t="shared" si="354"/>
        <v>0.86351346798622397</v>
      </c>
      <c r="CN68" s="77">
        <f t="shared" si="354"/>
        <v>0.86767859803572578</v>
      </c>
      <c r="CO68" s="77">
        <f t="shared" si="354"/>
        <v>0.87074103130554903</v>
      </c>
      <c r="CP68" s="77">
        <f t="shared" si="354"/>
        <v>0.86781731119663519</v>
      </c>
      <c r="CQ68" s="77">
        <f t="shared" si="354"/>
        <v>0.86394769383929937</v>
      </c>
      <c r="CR68" s="77">
        <f t="shared" si="354"/>
        <v>0.86029170734873106</v>
      </c>
      <c r="CS68" s="77">
        <f t="shared" si="354"/>
        <v>0.8568470987295117</v>
      </c>
      <c r="CT68" s="77">
        <f t="shared" si="354"/>
        <v>0.85360182307013588</v>
      </c>
      <c r="CU68" s="77">
        <f t="shared" si="354"/>
        <v>0.850433596044746</v>
      </c>
      <c r="CV68" s="77">
        <f t="shared" si="354"/>
        <v>0.84707849023271098</v>
      </c>
      <c r="CW68" s="77">
        <f t="shared" si="354"/>
        <v>0.843392431006867</v>
      </c>
      <c r="CX68" s="74"/>
      <c r="CY68" s="77">
        <f t="shared" si="355"/>
        <v>0.85745233361420636</v>
      </c>
      <c r="CZ68" s="77">
        <f t="shared" si="355"/>
        <v>0.86256458368828237</v>
      </c>
      <c r="DA68" s="77">
        <f t="shared" si="355"/>
        <v>0.86715060204814642</v>
      </c>
      <c r="DB68" s="77">
        <f t="shared" si="355"/>
        <v>0.87124948597866569</v>
      </c>
      <c r="DC68" s="77">
        <f t="shared" si="355"/>
        <v>0.87437494721063358</v>
      </c>
      <c r="DD68" s="77">
        <f t="shared" si="355"/>
        <v>0.87171581225018557</v>
      </c>
      <c r="DE68" s="77">
        <f t="shared" si="355"/>
        <v>0.86793889612184849</v>
      </c>
      <c r="DF68" s="77">
        <f t="shared" si="355"/>
        <v>0.86435646948372502</v>
      </c>
      <c r="DG68" s="77">
        <f t="shared" si="355"/>
        <v>0.86096375947892478</v>
      </c>
      <c r="DH68" s="77">
        <f t="shared" si="355"/>
        <v>0.85773396507782462</v>
      </c>
      <c r="DI68" s="77">
        <f t="shared" si="355"/>
        <v>0.85459261644453155</v>
      </c>
      <c r="DJ68" s="77">
        <f t="shared" si="355"/>
        <v>0.85121696126948065</v>
      </c>
      <c r="DK68" s="77">
        <f t="shared" si="355"/>
        <v>0.84746229221134561</v>
      </c>
      <c r="DL68" s="74"/>
      <c r="DM68" s="77">
        <f t="shared" si="356"/>
        <v>0.86074767106842409</v>
      </c>
      <c r="DN68" s="77">
        <f t="shared" si="356"/>
        <v>0.86576415042542765</v>
      </c>
      <c r="DO68" s="77">
        <f t="shared" si="356"/>
        <v>0.87026784061145701</v>
      </c>
      <c r="DP68" s="77">
        <f t="shared" si="356"/>
        <v>0.87430836947557555</v>
      </c>
      <c r="DQ68" s="77">
        <f t="shared" si="356"/>
        <v>0.87748131096985338</v>
      </c>
      <c r="DR68" s="77">
        <f t="shared" si="356"/>
        <v>0.87505818916056244</v>
      </c>
      <c r="DS68" s="77">
        <f t="shared" si="356"/>
        <v>0.87136351135088497</v>
      </c>
      <c r="DT68" s="77">
        <f t="shared" si="356"/>
        <v>0.86784500513745855</v>
      </c>
      <c r="DU68" s="77">
        <f t="shared" si="356"/>
        <v>0.8644959439739317</v>
      </c>
      <c r="DV68" s="77">
        <f t="shared" si="356"/>
        <v>0.86129053766127051</v>
      </c>
      <c r="DW68" s="77">
        <f t="shared" si="356"/>
        <v>0.85818370679392064</v>
      </c>
      <c r="DX68" s="77">
        <f t="shared" si="356"/>
        <v>0.85478435598993374</v>
      </c>
      <c r="DY68" s="77">
        <f t="shared" si="356"/>
        <v>0.85092481387915408</v>
      </c>
    </row>
    <row r="69" spans="2:129" ht="12.75" customHeight="1" x14ac:dyDescent="0.2">
      <c r="B69" s="10"/>
      <c r="D69" s="76" t="s">
        <v>69</v>
      </c>
      <c r="E69" s="77">
        <f t="shared" si="348"/>
        <v>0.78096052224685297</v>
      </c>
      <c r="F69" s="77">
        <f t="shared" si="348"/>
        <v>0.78803566085048726</v>
      </c>
      <c r="G69" s="77">
        <f t="shared" si="348"/>
        <v>0.79431819284037541</v>
      </c>
      <c r="H69" s="77">
        <f t="shared" si="348"/>
        <v>0.79966095751424171</v>
      </c>
      <c r="I69" s="77">
        <f t="shared" si="348"/>
        <v>0.80267448324090851</v>
      </c>
      <c r="J69" s="77">
        <f t="shared" si="348"/>
        <v>0.79819369425027631</v>
      </c>
      <c r="K69" s="77">
        <f t="shared" si="348"/>
        <v>0.79280517820107266</v>
      </c>
      <c r="L69" s="77">
        <f t="shared" si="348"/>
        <v>0.78782010778498335</v>
      </c>
      <c r="M69" s="77">
        <f t="shared" si="348"/>
        <v>0.78327296960726644</v>
      </c>
      <c r="N69" s="77">
        <f t="shared" si="348"/>
        <v>0.7792115560595676</v>
      </c>
      <c r="O69" s="77">
        <f t="shared" si="348"/>
        <v>0.77572327977890732</v>
      </c>
      <c r="P69" s="77">
        <f t="shared" si="348"/>
        <v>0.77274815770628813</v>
      </c>
      <c r="Q69" s="77">
        <f t="shared" si="348"/>
        <v>0.77046216529057299</v>
      </c>
      <c r="R69" s="74"/>
      <c r="S69" s="77">
        <f t="shared" si="349"/>
        <v>0.81124530658807037</v>
      </c>
      <c r="T69" s="77">
        <f t="shared" si="349"/>
        <v>0.81759362720367335</v>
      </c>
      <c r="U69" s="77">
        <f t="shared" si="349"/>
        <v>0.82323880047058418</v>
      </c>
      <c r="V69" s="77">
        <f t="shared" si="349"/>
        <v>0.8280603237090437</v>
      </c>
      <c r="W69" s="77">
        <f t="shared" si="349"/>
        <v>0.8305376028046495</v>
      </c>
      <c r="X69" s="77">
        <f t="shared" si="349"/>
        <v>0.82589252866197738</v>
      </c>
      <c r="Y69" s="77">
        <f t="shared" si="349"/>
        <v>0.82111338684896729</v>
      </c>
      <c r="Z69" s="77">
        <f t="shared" si="349"/>
        <v>0.81669839321272697</v>
      </c>
      <c r="AA69" s="77">
        <f t="shared" si="349"/>
        <v>0.81268178592498919</v>
      </c>
      <c r="AB69" s="77">
        <f t="shared" si="349"/>
        <v>0.80911036051684704</v>
      </c>
      <c r="AC69" s="77">
        <f t="shared" si="349"/>
        <v>0.80606429264122181</v>
      </c>
      <c r="AD69" s="77">
        <f t="shared" si="349"/>
        <v>0.80370228039986435</v>
      </c>
      <c r="AE69" s="77">
        <f t="shared" si="349"/>
        <v>0.80053682740702459</v>
      </c>
      <c r="AF69" s="74"/>
      <c r="AG69" s="77">
        <f t="shared" si="350"/>
        <v>0.82651742308402198</v>
      </c>
      <c r="AH69" s="77">
        <f t="shared" si="350"/>
        <v>0.83247332089475023</v>
      </c>
      <c r="AI69" s="77">
        <f t="shared" si="350"/>
        <v>0.83778133598501758</v>
      </c>
      <c r="AJ69" s="77">
        <f t="shared" si="350"/>
        <v>0.84236577522371525</v>
      </c>
      <c r="AK69" s="77">
        <f t="shared" si="350"/>
        <v>0.84491563754596211</v>
      </c>
      <c r="AL69" s="77">
        <f t="shared" si="350"/>
        <v>0.84062684296009893</v>
      </c>
      <c r="AM69" s="77">
        <f t="shared" si="350"/>
        <v>0.83617820306564949</v>
      </c>
      <c r="AN69" s="77">
        <f t="shared" si="350"/>
        <v>0.83206265529887713</v>
      </c>
      <c r="AO69" s="77">
        <f t="shared" si="350"/>
        <v>0.82831201729523163</v>
      </c>
      <c r="AP69" s="77">
        <f t="shared" si="350"/>
        <v>0.82497185692581954</v>
      </c>
      <c r="AQ69" s="77">
        <f t="shared" si="350"/>
        <v>0.82206083194339041</v>
      </c>
      <c r="AR69" s="77">
        <f t="shared" si="350"/>
        <v>0.81978432018380554</v>
      </c>
      <c r="AS69" s="77">
        <f t="shared" si="350"/>
        <v>0.81662859957752787</v>
      </c>
      <c r="AT69" s="74"/>
      <c r="AU69" s="77">
        <f t="shared" si="351"/>
        <v>0.83643970196953821</v>
      </c>
      <c r="AV69" s="77">
        <f t="shared" si="351"/>
        <v>0.84213071744094015</v>
      </c>
      <c r="AW69" s="77">
        <f t="shared" si="351"/>
        <v>0.84721208457528085</v>
      </c>
      <c r="AX69" s="77">
        <f t="shared" si="351"/>
        <v>0.85164421280079061</v>
      </c>
      <c r="AY69" s="77">
        <f t="shared" si="351"/>
        <v>0.8543481742696386</v>
      </c>
      <c r="AZ69" s="77">
        <f t="shared" si="351"/>
        <v>0.85043773604258577</v>
      </c>
      <c r="BA69" s="77">
        <f t="shared" si="351"/>
        <v>0.84621283454456497</v>
      </c>
      <c r="BB69" s="77">
        <f t="shared" si="351"/>
        <v>0.84229591538853144</v>
      </c>
      <c r="BC69" s="77">
        <f t="shared" si="351"/>
        <v>0.83871496947283641</v>
      </c>
      <c r="BD69" s="77">
        <f t="shared" si="351"/>
        <v>0.83550329989888716</v>
      </c>
      <c r="BE69" s="77">
        <f t="shared" si="351"/>
        <v>0.83273738202920489</v>
      </c>
      <c r="BF69" s="77">
        <f t="shared" si="351"/>
        <v>0.83038639717179141</v>
      </c>
      <c r="BG69" s="77">
        <f t="shared" si="351"/>
        <v>0.82739306695328163</v>
      </c>
      <c r="BH69" s="74"/>
      <c r="BI69" s="77">
        <f t="shared" si="352"/>
        <v>0.84367276271176883</v>
      </c>
      <c r="BJ69" s="77">
        <f t="shared" si="352"/>
        <v>0.84916560745593883</v>
      </c>
      <c r="BK69" s="77">
        <f t="shared" si="352"/>
        <v>0.85407738097028085</v>
      </c>
      <c r="BL69" s="77">
        <f t="shared" si="352"/>
        <v>0.85839587993411492</v>
      </c>
      <c r="BM69" s="77">
        <f t="shared" si="352"/>
        <v>0.86123944867096636</v>
      </c>
      <c r="BN69" s="77">
        <f t="shared" si="352"/>
        <v>0.85768511248663537</v>
      </c>
      <c r="BO69" s="77">
        <f t="shared" si="352"/>
        <v>0.85362865495780549</v>
      </c>
      <c r="BP69" s="77">
        <f t="shared" si="352"/>
        <v>0.84985900101787926</v>
      </c>
      <c r="BQ69" s="77">
        <f t="shared" si="352"/>
        <v>0.84640011771253687</v>
      </c>
      <c r="BR69" s="77">
        <f t="shared" si="352"/>
        <v>0.84327640989153763</v>
      </c>
      <c r="BS69" s="77">
        <f t="shared" si="352"/>
        <v>0.84054919910723125</v>
      </c>
      <c r="BT69" s="77">
        <f t="shared" si="352"/>
        <v>0.83794636379573118</v>
      </c>
      <c r="BU69" s="77">
        <f t="shared" si="352"/>
        <v>0.83536619258310774</v>
      </c>
      <c r="BV69" s="74"/>
      <c r="BW69" s="77">
        <f t="shared" si="353"/>
        <v>0.84930745568530541</v>
      </c>
      <c r="BX69" s="77">
        <f t="shared" si="353"/>
        <v>0.85464289462619325</v>
      </c>
      <c r="BY69" s="77">
        <f t="shared" si="353"/>
        <v>0.85941978289903187</v>
      </c>
      <c r="BZ69" s="77">
        <f t="shared" si="353"/>
        <v>0.86364686074970276</v>
      </c>
      <c r="CA69" s="77">
        <f t="shared" si="353"/>
        <v>0.86660118055916135</v>
      </c>
      <c r="CB69" s="77">
        <f t="shared" si="353"/>
        <v>0.86337293924548952</v>
      </c>
      <c r="CC69" s="77">
        <f t="shared" si="353"/>
        <v>0.85945168817864925</v>
      </c>
      <c r="CD69" s="77">
        <f t="shared" si="353"/>
        <v>0.8557984826601438</v>
      </c>
      <c r="CE69" s="77">
        <f t="shared" si="353"/>
        <v>0.85243565343462036</v>
      </c>
      <c r="CF69" s="77">
        <f t="shared" si="353"/>
        <v>0.84939038617252249</v>
      </c>
      <c r="CG69" s="77">
        <f t="shared" si="353"/>
        <v>0.8466271778174651</v>
      </c>
      <c r="CH69" s="77">
        <f t="shared" si="353"/>
        <v>0.84397968305855176</v>
      </c>
      <c r="CI69" s="77">
        <f t="shared" si="353"/>
        <v>0.84161110111462833</v>
      </c>
      <c r="CJ69" s="74"/>
      <c r="CK69" s="77">
        <f t="shared" si="354"/>
        <v>0.85389121925334033</v>
      </c>
      <c r="CL69" s="77">
        <f t="shared" si="354"/>
        <v>0.8590966263759523</v>
      </c>
      <c r="CM69" s="77">
        <f t="shared" si="354"/>
        <v>0.86376190852913204</v>
      </c>
      <c r="CN69" s="77">
        <f t="shared" si="354"/>
        <v>0.86791215367057428</v>
      </c>
      <c r="CO69" s="77">
        <f t="shared" si="354"/>
        <v>0.87095106550402202</v>
      </c>
      <c r="CP69" s="77">
        <f t="shared" si="354"/>
        <v>0.86801768479219343</v>
      </c>
      <c r="CQ69" s="77">
        <f t="shared" si="354"/>
        <v>0.86420977313400882</v>
      </c>
      <c r="CR69" s="77">
        <f t="shared" si="354"/>
        <v>0.86065275968478139</v>
      </c>
      <c r="CS69" s="77">
        <f t="shared" si="354"/>
        <v>0.85736651201617287</v>
      </c>
      <c r="CT69" s="77">
        <f t="shared" si="354"/>
        <v>0.85437553637938546</v>
      </c>
      <c r="CU69" s="77">
        <f t="shared" si="354"/>
        <v>0.85162442018229023</v>
      </c>
      <c r="CV69" s="77">
        <f t="shared" si="354"/>
        <v>0.84898595727041237</v>
      </c>
      <c r="CW69" s="77">
        <f t="shared" si="354"/>
        <v>0.84668390063033006</v>
      </c>
      <c r="CX69" s="74"/>
      <c r="CY69" s="77">
        <f t="shared" si="355"/>
        <v>0.85773548722527837</v>
      </c>
      <c r="CZ69" s="77">
        <f t="shared" si="355"/>
        <v>0.86283044501417339</v>
      </c>
      <c r="DA69" s="77">
        <f t="shared" si="355"/>
        <v>0.86740077868581189</v>
      </c>
      <c r="DB69" s="77">
        <f t="shared" si="355"/>
        <v>0.87148460942741501</v>
      </c>
      <c r="DC69" s="77">
        <f t="shared" si="355"/>
        <v>0.87458737128551001</v>
      </c>
      <c r="DD69" s="77">
        <f t="shared" si="355"/>
        <v>0.87191842230261218</v>
      </c>
      <c r="DE69" s="77">
        <f t="shared" si="355"/>
        <v>0.86820862304946211</v>
      </c>
      <c r="DF69" s="77">
        <f t="shared" si="355"/>
        <v>0.86473358315071258</v>
      </c>
      <c r="DG69" s="77">
        <f t="shared" si="355"/>
        <v>0.86151190609375872</v>
      </c>
      <c r="DH69" s="77">
        <f t="shared" si="355"/>
        <v>0.85855522029801445</v>
      </c>
      <c r="DI69" s="77">
        <f t="shared" si="355"/>
        <v>0.85585745263449109</v>
      </c>
      <c r="DJ69" s="77">
        <f t="shared" si="355"/>
        <v>0.85323647134086011</v>
      </c>
      <c r="DK69" s="77">
        <f t="shared" si="355"/>
        <v>0.85091580710598969</v>
      </c>
      <c r="DL69" s="74"/>
      <c r="DM69" s="77">
        <f t="shared" si="356"/>
        <v>0.86103335762344413</v>
      </c>
      <c r="DN69" s="77">
        <f t="shared" si="356"/>
        <v>0.86603252717490409</v>
      </c>
      <c r="DO69" s="77">
        <f t="shared" si="356"/>
        <v>0.87052039412543847</v>
      </c>
      <c r="DP69" s="77">
        <f t="shared" si="356"/>
        <v>0.87454567421147944</v>
      </c>
      <c r="DQ69" s="77">
        <f t="shared" si="356"/>
        <v>0.87769643529347208</v>
      </c>
      <c r="DR69" s="77">
        <f t="shared" si="356"/>
        <v>0.87526303401457461</v>
      </c>
      <c r="DS69" s="77">
        <f t="shared" si="356"/>
        <v>0.87164033255378348</v>
      </c>
      <c r="DT69" s="77">
        <f t="shared" si="356"/>
        <v>0.86823678372532564</v>
      </c>
      <c r="DU69" s="77">
        <f t="shared" si="356"/>
        <v>0.86507014810729976</v>
      </c>
      <c r="DV69" s="77">
        <f t="shared" si="356"/>
        <v>0.86215448925895877</v>
      </c>
      <c r="DW69" s="77">
        <f t="shared" si="356"/>
        <v>0.8595155077086738</v>
      </c>
      <c r="DX69" s="77">
        <f t="shared" si="356"/>
        <v>0.85690505799469463</v>
      </c>
      <c r="DY69" s="77">
        <f t="shared" si="356"/>
        <v>0.85452080526760354</v>
      </c>
    </row>
    <row r="70" spans="2:129" ht="12.75" customHeight="1" x14ac:dyDescent="0.2">
      <c r="B70" s="10"/>
      <c r="D70" s="76" t="s">
        <v>70</v>
      </c>
      <c r="E70" s="77">
        <f t="shared" si="348"/>
        <v>0.78128253890280919</v>
      </c>
      <c r="F70" s="77">
        <f t="shared" si="348"/>
        <v>0.78834318162147565</v>
      </c>
      <c r="G70" s="77">
        <f t="shared" si="348"/>
        <v>0.79461298325439178</v>
      </c>
      <c r="H70" s="77">
        <f t="shared" si="348"/>
        <v>0.79994209119823434</v>
      </c>
      <c r="I70" s="77">
        <f t="shared" si="348"/>
        <v>0.80292121569191688</v>
      </c>
      <c r="J70" s="77">
        <f t="shared" si="348"/>
        <v>0.79838821316392428</v>
      </c>
      <c r="K70" s="77">
        <f t="shared" si="348"/>
        <v>0.7929919019152486</v>
      </c>
      <c r="L70" s="77">
        <f t="shared" si="348"/>
        <v>0.78799532756956359</v>
      </c>
      <c r="M70" s="77">
        <f t="shared" si="348"/>
        <v>0.78343515380074791</v>
      </c>
      <c r="N70" s="77">
        <f t="shared" si="348"/>
        <v>0.77936351966753148</v>
      </c>
      <c r="O70" s="77">
        <f t="shared" si="348"/>
        <v>0.77587513308359624</v>
      </c>
      <c r="P70" s="77">
        <f t="shared" si="348"/>
        <v>0.77292775767598609</v>
      </c>
      <c r="Q70" s="77">
        <f t="shared" si="348"/>
        <v>0.77072766396080838</v>
      </c>
      <c r="R70" s="74"/>
      <c r="S70" s="77">
        <f t="shared" si="349"/>
        <v>0.81151857914744119</v>
      </c>
      <c r="T70" s="77">
        <f t="shared" si="349"/>
        <v>0.81785259638341012</v>
      </c>
      <c r="U70" s="77">
        <f t="shared" si="349"/>
        <v>0.82348527370175395</v>
      </c>
      <c r="V70" s="77">
        <f t="shared" si="349"/>
        <v>0.82829346014226379</v>
      </c>
      <c r="W70" s="77">
        <f t="shared" si="349"/>
        <v>0.83073586427793478</v>
      </c>
      <c r="X70" s="77">
        <f t="shared" si="349"/>
        <v>0.82605841126220014</v>
      </c>
      <c r="Y70" s="77">
        <f t="shared" si="349"/>
        <v>0.82127810969647019</v>
      </c>
      <c r="Z70" s="77">
        <f t="shared" si="349"/>
        <v>0.81686252416972982</v>
      </c>
      <c r="AA70" s="77">
        <f t="shared" si="349"/>
        <v>0.81284983820306378</v>
      </c>
      <c r="AB70" s="77">
        <f t="shared" si="349"/>
        <v>0.80929393978207376</v>
      </c>
      <c r="AC70" s="77">
        <f t="shared" si="349"/>
        <v>0.80628722733211355</v>
      </c>
      <c r="AD70" s="77">
        <f t="shared" si="349"/>
        <v>0.80401793171083247</v>
      </c>
      <c r="AE70" s="77">
        <f t="shared" si="349"/>
        <v>0.80108760855525274</v>
      </c>
      <c r="AF70" s="74"/>
      <c r="AG70" s="77">
        <f t="shared" si="350"/>
        <v>0.82676865807144195</v>
      </c>
      <c r="AH70" s="77">
        <f t="shared" si="350"/>
        <v>0.83271031006863738</v>
      </c>
      <c r="AI70" s="77">
        <f t="shared" si="350"/>
        <v>0.8380059134774378</v>
      </c>
      <c r="AJ70" s="77">
        <f t="shared" si="350"/>
        <v>0.84257757731932237</v>
      </c>
      <c r="AK70" s="77">
        <f t="shared" si="350"/>
        <v>0.84509638602938042</v>
      </c>
      <c r="AL70" s="77">
        <f t="shared" si="350"/>
        <v>0.84078100911467879</v>
      </c>
      <c r="AM70" s="77">
        <f t="shared" si="350"/>
        <v>0.83633686466391066</v>
      </c>
      <c r="AN70" s="77">
        <f t="shared" si="350"/>
        <v>0.83222948070589431</v>
      </c>
      <c r="AO70" s="77">
        <f t="shared" si="350"/>
        <v>0.82849578117811562</v>
      </c>
      <c r="AP70" s="77">
        <f t="shared" si="350"/>
        <v>0.82519020573528556</v>
      </c>
      <c r="AQ70" s="77">
        <f t="shared" si="350"/>
        <v>0.82234827855242032</v>
      </c>
      <c r="AR70" s="77">
        <f t="shared" si="350"/>
        <v>0.82021250405624269</v>
      </c>
      <c r="AS70" s="77">
        <f t="shared" si="350"/>
        <v>0.81737820326997013</v>
      </c>
      <c r="AT70" s="74"/>
      <c r="AU70" s="77">
        <f t="shared" si="351"/>
        <v>0.83667840808112259</v>
      </c>
      <c r="AV70" s="77">
        <f t="shared" si="351"/>
        <v>0.84235516285385847</v>
      </c>
      <c r="AW70" s="77">
        <f t="shared" si="351"/>
        <v>0.84742411130363149</v>
      </c>
      <c r="AX70" s="77">
        <f t="shared" si="351"/>
        <v>0.85184384055745355</v>
      </c>
      <c r="AY70" s="77">
        <f t="shared" si="351"/>
        <v>0.85452029040105093</v>
      </c>
      <c r="AZ70" s="77">
        <f t="shared" si="351"/>
        <v>0.85058560160992625</v>
      </c>
      <c r="BA70" s="77">
        <f t="shared" si="351"/>
        <v>0.84636984636775847</v>
      </c>
      <c r="BB70" s="77">
        <f t="shared" si="351"/>
        <v>0.84246818853331884</v>
      </c>
      <c r="BC70" s="77">
        <f t="shared" si="351"/>
        <v>0.83891466335951104</v>
      </c>
      <c r="BD70" s="77">
        <f t="shared" si="351"/>
        <v>0.83575306340015698</v>
      </c>
      <c r="BE70" s="77">
        <f t="shared" si="351"/>
        <v>0.83307822861554381</v>
      </c>
      <c r="BF70" s="77">
        <f t="shared" si="351"/>
        <v>0.83090708129672108</v>
      </c>
      <c r="BG70" s="77">
        <f t="shared" si="351"/>
        <v>0.82829033738403035</v>
      </c>
      <c r="BH70" s="74"/>
      <c r="BI70" s="77">
        <f t="shared" si="352"/>
        <v>0.84390362888359693</v>
      </c>
      <c r="BJ70" s="77">
        <f t="shared" si="352"/>
        <v>0.84938216122666954</v>
      </c>
      <c r="BK70" s="77">
        <f t="shared" si="352"/>
        <v>0.85428145589455051</v>
      </c>
      <c r="BL70" s="77">
        <f t="shared" si="352"/>
        <v>0.85858776624350575</v>
      </c>
      <c r="BM70" s="77">
        <f t="shared" si="352"/>
        <v>0.86140659727220359</v>
      </c>
      <c r="BN70" s="77">
        <f t="shared" si="352"/>
        <v>0.85782914013721256</v>
      </c>
      <c r="BO70" s="77">
        <f t="shared" si="352"/>
        <v>0.85378575851216199</v>
      </c>
      <c r="BP70" s="77">
        <f t="shared" si="352"/>
        <v>0.85003733092567679</v>
      </c>
      <c r="BQ70" s="77">
        <f t="shared" si="352"/>
        <v>0.846614656187757</v>
      </c>
      <c r="BR70" s="77">
        <f t="shared" si="352"/>
        <v>0.84355382838077064</v>
      </c>
      <c r="BS70" s="77">
        <f t="shared" si="352"/>
        <v>0.84093747131430374</v>
      </c>
      <c r="BT70" s="77">
        <f t="shared" si="352"/>
        <v>0.83854340528090043</v>
      </c>
      <c r="BU70" s="77">
        <f t="shared" si="352"/>
        <v>0.83638156610862135</v>
      </c>
      <c r="BV70" s="74"/>
      <c r="BW70" s="77">
        <f t="shared" si="353"/>
        <v>0.84953318175814252</v>
      </c>
      <c r="BX70" s="77">
        <f t="shared" si="353"/>
        <v>0.85485424578045677</v>
      </c>
      <c r="BY70" s="77">
        <f t="shared" si="353"/>
        <v>0.85961856852591767</v>
      </c>
      <c r="BZ70" s="77">
        <f t="shared" si="353"/>
        <v>0.86383355259592098</v>
      </c>
      <c r="CA70" s="77">
        <f t="shared" si="353"/>
        <v>0.86676522203118667</v>
      </c>
      <c r="CB70" s="77">
        <f t="shared" si="353"/>
        <v>0.86351446799187015</v>
      </c>
      <c r="CC70" s="77">
        <f t="shared" si="353"/>
        <v>0.85960969611303906</v>
      </c>
      <c r="CD70" s="77">
        <f t="shared" si="353"/>
        <v>0.85598287881001023</v>
      </c>
      <c r="CE70" s="77">
        <f t="shared" si="353"/>
        <v>0.85266381635020694</v>
      </c>
      <c r="CF70" s="77">
        <f t="shared" si="353"/>
        <v>0.84969215636030537</v>
      </c>
      <c r="CG70" s="77">
        <f t="shared" si="353"/>
        <v>0.84705668456618055</v>
      </c>
      <c r="CH70" s="77">
        <f t="shared" si="353"/>
        <v>0.84463855803233689</v>
      </c>
      <c r="CI70" s="77">
        <f t="shared" si="353"/>
        <v>0.84272533671284899</v>
      </c>
      <c r="CJ70" s="74"/>
      <c r="CK70" s="77">
        <f t="shared" si="354"/>
        <v>0.85411353671263424</v>
      </c>
      <c r="CL70" s="77">
        <f t="shared" si="354"/>
        <v>0.85930449535842912</v>
      </c>
      <c r="CM70" s="77">
        <f t="shared" si="354"/>
        <v>0.86395710743909959</v>
      </c>
      <c r="CN70" s="77">
        <f t="shared" si="354"/>
        <v>0.86809527312950885</v>
      </c>
      <c r="CO70" s="77">
        <f t="shared" si="354"/>
        <v>0.87111308555957045</v>
      </c>
      <c r="CP70" s="77">
        <f t="shared" si="354"/>
        <v>0.86815752860840478</v>
      </c>
      <c r="CQ70" s="77">
        <f t="shared" si="354"/>
        <v>0.86436910182995341</v>
      </c>
      <c r="CR70" s="77">
        <f t="shared" si="354"/>
        <v>0.86084303977505028</v>
      </c>
      <c r="CS70" s="77">
        <f t="shared" si="354"/>
        <v>0.85760726480821736</v>
      </c>
      <c r="CT70" s="77">
        <f t="shared" si="354"/>
        <v>0.85469964082768901</v>
      </c>
      <c r="CU70" s="77">
        <f t="shared" si="354"/>
        <v>0.85208965328325037</v>
      </c>
      <c r="CV70" s="77">
        <f t="shared" si="354"/>
        <v>0.84969904599598067</v>
      </c>
      <c r="CW70" s="77">
        <f t="shared" si="354"/>
        <v>0.84788356810571519</v>
      </c>
      <c r="CX70" s="74"/>
      <c r="CY70" s="77">
        <f t="shared" si="355"/>
        <v>0.85795556983154808</v>
      </c>
      <c r="CZ70" s="77">
        <f t="shared" si="355"/>
        <v>0.86303600455364426</v>
      </c>
      <c r="DA70" s="77">
        <f t="shared" si="355"/>
        <v>0.86759355285389372</v>
      </c>
      <c r="DB70" s="77">
        <f t="shared" si="355"/>
        <v>0.87166526361600571</v>
      </c>
      <c r="DC70" s="77">
        <f t="shared" si="355"/>
        <v>0.87474807032604585</v>
      </c>
      <c r="DD70" s="77">
        <f t="shared" si="355"/>
        <v>0.87205711810825348</v>
      </c>
      <c r="DE70" s="77">
        <f t="shared" si="355"/>
        <v>0.86836949801576568</v>
      </c>
      <c r="DF70" s="77">
        <f t="shared" si="355"/>
        <v>0.86492951171340093</v>
      </c>
      <c r="DG70" s="77">
        <f t="shared" si="355"/>
        <v>0.86176433437088051</v>
      </c>
      <c r="DH70" s="77">
        <f t="shared" si="355"/>
        <v>0.85889985030533111</v>
      </c>
      <c r="DI70" s="77">
        <f t="shared" si="355"/>
        <v>0.85635486668684346</v>
      </c>
      <c r="DJ70" s="77">
        <f t="shared" si="355"/>
        <v>0.85399911347912094</v>
      </c>
      <c r="DK70" s="77">
        <f t="shared" si="355"/>
        <v>0.85219117810148448</v>
      </c>
      <c r="DL70" s="74"/>
      <c r="DM70" s="77">
        <f t="shared" si="356"/>
        <v>0.86125204192864879</v>
      </c>
      <c r="DN70" s="77">
        <f t="shared" si="356"/>
        <v>0.86623661567063892</v>
      </c>
      <c r="DO70" s="77">
        <f t="shared" si="356"/>
        <v>0.87071157628659723</v>
      </c>
      <c r="DP70" s="77">
        <f t="shared" si="356"/>
        <v>0.87472465607575378</v>
      </c>
      <c r="DQ70" s="77">
        <f t="shared" si="356"/>
        <v>0.87785629860015002</v>
      </c>
      <c r="DR70" s="77">
        <f t="shared" si="356"/>
        <v>0.87540096045338522</v>
      </c>
      <c r="DS70" s="77">
        <f t="shared" si="356"/>
        <v>0.87180288147772644</v>
      </c>
      <c r="DT70" s="77">
        <f t="shared" si="356"/>
        <v>0.86843812546874299</v>
      </c>
      <c r="DU70" s="77">
        <f t="shared" si="356"/>
        <v>0.86533349285991867</v>
      </c>
      <c r="DV70" s="77">
        <f t="shared" si="356"/>
        <v>0.86251784532799847</v>
      </c>
      <c r="DW70" s="77">
        <f t="shared" si="356"/>
        <v>0.86004277679028684</v>
      </c>
      <c r="DX70" s="77">
        <f t="shared" si="356"/>
        <v>0.85771387880728889</v>
      </c>
      <c r="DY70" s="77">
        <f t="shared" si="356"/>
        <v>0.85586465027074199</v>
      </c>
    </row>
    <row r="71" spans="2:129" x14ac:dyDescent="0.2">
      <c r="B71" s="10"/>
      <c r="D71" s="76" t="s">
        <v>71</v>
      </c>
      <c r="E71" s="77">
        <f t="shared" si="348"/>
        <v>0.78158630230402615</v>
      </c>
      <c r="F71" s="77">
        <f t="shared" si="348"/>
        <v>0.78863414897689621</v>
      </c>
      <c r="G71" s="77">
        <f t="shared" si="348"/>
        <v>0.79489263752666439</v>
      </c>
      <c r="H71" s="77">
        <f t="shared" si="348"/>
        <v>0.80020927601044956</v>
      </c>
      <c r="I71" s="77">
        <f t="shared" si="348"/>
        <v>0.8031551900779168</v>
      </c>
      <c r="J71" s="77">
        <f t="shared" si="348"/>
        <v>0.7985711281195601</v>
      </c>
      <c r="K71" s="77">
        <f t="shared" si="348"/>
        <v>0.79316450444493392</v>
      </c>
      <c r="L71" s="77">
        <f t="shared" si="348"/>
        <v>0.78815195991648612</v>
      </c>
      <c r="M71" s="77">
        <f t="shared" si="348"/>
        <v>0.78357103720758936</v>
      </c>
      <c r="N71" s="77">
        <f t="shared" si="348"/>
        <v>0.77947614649648167</v>
      </c>
      <c r="O71" s="77">
        <f t="shared" si="348"/>
        <v>0.77596553292455028</v>
      </c>
      <c r="P71" s="77">
        <f t="shared" si="348"/>
        <v>0.77300641767652523</v>
      </c>
      <c r="Q71" s="77">
        <f t="shared" si="348"/>
        <v>0.77081071365759468</v>
      </c>
      <c r="R71" s="74"/>
      <c r="S71" s="77">
        <f t="shared" si="349"/>
        <v>0.81177265326843795</v>
      </c>
      <c r="T71" s="77">
        <f t="shared" si="349"/>
        <v>0.81809425941584279</v>
      </c>
      <c r="U71" s="77">
        <f t="shared" si="349"/>
        <v>0.8237160408097719</v>
      </c>
      <c r="V71" s="77">
        <f t="shared" si="349"/>
        <v>0.82851221674290487</v>
      </c>
      <c r="W71" s="77">
        <f t="shared" si="349"/>
        <v>0.8309208945166312</v>
      </c>
      <c r="X71" s="77">
        <f t="shared" si="349"/>
        <v>0.82620976378533517</v>
      </c>
      <c r="Y71" s="77">
        <f t="shared" si="349"/>
        <v>0.82142212484911159</v>
      </c>
      <c r="Z71" s="77">
        <f t="shared" si="349"/>
        <v>0.81699577700987736</v>
      </c>
      <c r="AA71" s="77">
        <f t="shared" si="349"/>
        <v>0.8129705089114958</v>
      </c>
      <c r="AB71" s="77">
        <f t="shared" si="349"/>
        <v>0.80940336909865496</v>
      </c>
      <c r="AC71" s="77">
        <f t="shared" si="349"/>
        <v>0.80639142353195992</v>
      </c>
      <c r="AD71" s="77">
        <f t="shared" si="349"/>
        <v>0.80413456629129043</v>
      </c>
      <c r="AE71" s="77">
        <f t="shared" si="349"/>
        <v>0.80126910440164123</v>
      </c>
      <c r="AF71" s="74"/>
      <c r="AG71" s="77">
        <f t="shared" si="350"/>
        <v>0.82699864852771465</v>
      </c>
      <c r="AH71" s="77">
        <f t="shared" si="350"/>
        <v>0.83292809316546423</v>
      </c>
      <c r="AI71" s="77">
        <f t="shared" si="350"/>
        <v>0.83821304979188183</v>
      </c>
      <c r="AJ71" s="77">
        <f t="shared" si="350"/>
        <v>0.84277341956241469</v>
      </c>
      <c r="AK71" s="77">
        <f t="shared" si="350"/>
        <v>0.8452623593867139</v>
      </c>
      <c r="AL71" s="77">
        <f t="shared" si="350"/>
        <v>0.84091776314025612</v>
      </c>
      <c r="AM71" s="77">
        <f t="shared" si="350"/>
        <v>0.83646918399088022</v>
      </c>
      <c r="AN71" s="77">
        <f t="shared" si="350"/>
        <v>0.83235551291655008</v>
      </c>
      <c r="AO71" s="77">
        <f t="shared" si="350"/>
        <v>0.82861566232602479</v>
      </c>
      <c r="AP71" s="77">
        <f t="shared" si="350"/>
        <v>0.8253076812215997</v>
      </c>
      <c r="AQ71" s="77">
        <f t="shared" si="350"/>
        <v>0.8224738694905831</v>
      </c>
      <c r="AR71" s="77">
        <f t="shared" si="350"/>
        <v>0.82037021158305901</v>
      </c>
      <c r="AS71" s="77">
        <f t="shared" si="350"/>
        <v>0.81763210037829048</v>
      </c>
      <c r="AT71" s="74"/>
      <c r="AU71" s="77">
        <f t="shared" si="351"/>
        <v>0.83689362756755525</v>
      </c>
      <c r="AV71" s="77">
        <f t="shared" si="351"/>
        <v>0.8425582876117641</v>
      </c>
      <c r="AW71" s="77">
        <f t="shared" si="351"/>
        <v>0.84761672047716219</v>
      </c>
      <c r="AX71" s="77">
        <f t="shared" si="351"/>
        <v>0.852025681812558</v>
      </c>
      <c r="AY71" s="77">
        <f t="shared" si="351"/>
        <v>0.85467591184076797</v>
      </c>
      <c r="AZ71" s="77">
        <f t="shared" si="351"/>
        <v>0.8507135567957651</v>
      </c>
      <c r="BA71" s="77">
        <f t="shared" si="351"/>
        <v>0.84649581292741705</v>
      </c>
      <c r="BB71" s="77">
        <f t="shared" si="351"/>
        <v>0.8425915353570318</v>
      </c>
      <c r="BC71" s="77">
        <f t="shared" si="351"/>
        <v>0.83903707946861528</v>
      </c>
      <c r="BD71" s="77">
        <f t="shared" si="351"/>
        <v>0.83588047855192593</v>
      </c>
      <c r="BE71" s="77">
        <f t="shared" si="351"/>
        <v>0.83322303920326179</v>
      </c>
      <c r="BF71" s="77">
        <f t="shared" si="351"/>
        <v>0.83110242700561743</v>
      </c>
      <c r="BG71" s="77">
        <f t="shared" si="351"/>
        <v>0.82860147437954779</v>
      </c>
      <c r="BH71" s="74"/>
      <c r="BI71" s="77">
        <f t="shared" si="352"/>
        <v>0.84410875977910094</v>
      </c>
      <c r="BJ71" s="77">
        <f t="shared" si="352"/>
        <v>0.84957524892559966</v>
      </c>
      <c r="BK71" s="77">
        <f t="shared" si="352"/>
        <v>0.85446409260249589</v>
      </c>
      <c r="BL71" s="77">
        <f t="shared" si="352"/>
        <v>0.85875998772822615</v>
      </c>
      <c r="BM71" s="77">
        <f t="shared" si="352"/>
        <v>0.86155551894333993</v>
      </c>
      <c r="BN71" s="77">
        <f t="shared" si="352"/>
        <v>0.85795108950809096</v>
      </c>
      <c r="BO71" s="77">
        <f t="shared" si="352"/>
        <v>0.85390780292134993</v>
      </c>
      <c r="BP71" s="77">
        <f t="shared" si="352"/>
        <v>0.85015984968749103</v>
      </c>
      <c r="BQ71" s="77">
        <f t="shared" si="352"/>
        <v>0.84674064259055914</v>
      </c>
      <c r="BR71" s="77">
        <f t="shared" si="352"/>
        <v>0.84369095118746229</v>
      </c>
      <c r="BS71" s="77">
        <f t="shared" si="352"/>
        <v>0.84110149984938443</v>
      </c>
      <c r="BT71" s="77">
        <f t="shared" si="352"/>
        <v>0.83877143257527198</v>
      </c>
      <c r="BU71" s="77">
        <f t="shared" si="352"/>
        <v>0.83674149424477051</v>
      </c>
      <c r="BV71" s="74"/>
      <c r="BW71" s="77">
        <f t="shared" si="353"/>
        <v>0.84973099251008655</v>
      </c>
      <c r="BX71" s="77">
        <f t="shared" si="353"/>
        <v>0.85504002586987737</v>
      </c>
      <c r="BY71" s="77">
        <f t="shared" si="353"/>
        <v>0.85979391564880936</v>
      </c>
      <c r="BZ71" s="77">
        <f t="shared" si="353"/>
        <v>0.8639987113417017</v>
      </c>
      <c r="CA71" s="77">
        <f t="shared" si="353"/>
        <v>0.86690933385336155</v>
      </c>
      <c r="CB71" s="77">
        <f t="shared" si="353"/>
        <v>0.86363201193641115</v>
      </c>
      <c r="CC71" s="77">
        <f t="shared" si="353"/>
        <v>0.85972914786695909</v>
      </c>
      <c r="CD71" s="77">
        <f t="shared" si="353"/>
        <v>0.85610549218004905</v>
      </c>
      <c r="CE71" s="77">
        <f t="shared" si="353"/>
        <v>0.8527936835494484</v>
      </c>
      <c r="CF71" s="77">
        <f t="shared" si="353"/>
        <v>0.8498381897870162</v>
      </c>
      <c r="CG71" s="77">
        <f t="shared" si="353"/>
        <v>0.84723802087369759</v>
      </c>
      <c r="CH71" s="77">
        <f t="shared" si="353"/>
        <v>0.84489183217358943</v>
      </c>
      <c r="CI71" s="77">
        <f t="shared" si="353"/>
        <v>0.8431282198782184</v>
      </c>
      <c r="CJ71" s="74"/>
      <c r="CK71" s="77">
        <f t="shared" si="354"/>
        <v>0.85430581789656845</v>
      </c>
      <c r="CL71" s="77">
        <f t="shared" si="354"/>
        <v>0.85948474072799608</v>
      </c>
      <c r="CM71" s="77">
        <f t="shared" si="354"/>
        <v>0.86412690862013841</v>
      </c>
      <c r="CN71" s="77">
        <f t="shared" si="354"/>
        <v>0.86825502514049402</v>
      </c>
      <c r="CO71" s="77">
        <f t="shared" si="354"/>
        <v>0.87125351579853716</v>
      </c>
      <c r="CP71" s="77">
        <f t="shared" si="354"/>
        <v>0.86827169054589359</v>
      </c>
      <c r="CQ71" s="77">
        <f t="shared" si="354"/>
        <v>0.86448677746913383</v>
      </c>
      <c r="CR71" s="77">
        <f t="shared" si="354"/>
        <v>0.86096626365949269</v>
      </c>
      <c r="CS71" s="77">
        <f t="shared" si="354"/>
        <v>0.85774113887471815</v>
      </c>
      <c r="CT71" s="77">
        <f t="shared" si="354"/>
        <v>0.85485445891915079</v>
      </c>
      <c r="CU71" s="77">
        <f t="shared" si="354"/>
        <v>0.85228583628773669</v>
      </c>
      <c r="CV71" s="77">
        <f t="shared" si="354"/>
        <v>0.84997487513942926</v>
      </c>
      <c r="CW71" s="77">
        <f t="shared" si="354"/>
        <v>0.84832507976781069</v>
      </c>
      <c r="CX71" s="74"/>
      <c r="CY71" s="77">
        <f t="shared" si="355"/>
        <v>0.85814357335813707</v>
      </c>
      <c r="CZ71" s="77">
        <f t="shared" si="355"/>
        <v>0.86321194620517328</v>
      </c>
      <c r="DA71" s="77">
        <f t="shared" si="355"/>
        <v>0.86775901932895549</v>
      </c>
      <c r="DB71" s="77">
        <f t="shared" si="355"/>
        <v>0.87182075686004401</v>
      </c>
      <c r="DC71" s="77">
        <f t="shared" si="355"/>
        <v>0.87488556456378153</v>
      </c>
      <c r="DD71" s="77">
        <f t="shared" si="355"/>
        <v>0.87216860508959282</v>
      </c>
      <c r="DE71" s="77">
        <f t="shared" si="355"/>
        <v>0.8684859425107837</v>
      </c>
      <c r="DF71" s="77">
        <f t="shared" si="355"/>
        <v>0.86505366221065039</v>
      </c>
      <c r="DG71" s="77">
        <f t="shared" si="355"/>
        <v>0.86190221113264243</v>
      </c>
      <c r="DH71" s="77">
        <f t="shared" si="355"/>
        <v>0.8590631300310142</v>
      </c>
      <c r="DI71" s="77">
        <f t="shared" si="355"/>
        <v>0.85656463624235513</v>
      </c>
      <c r="DJ71" s="77">
        <f t="shared" si="355"/>
        <v>0.854296501641994</v>
      </c>
      <c r="DK71" s="77">
        <f t="shared" si="355"/>
        <v>0.85266807089061281</v>
      </c>
      <c r="DL71" s="74"/>
      <c r="DM71" s="77">
        <f t="shared" si="356"/>
        <v>0.86143667212235697</v>
      </c>
      <c r="DN71" s="77">
        <f t="shared" si="356"/>
        <v>0.86640915031786758</v>
      </c>
      <c r="DO71" s="77">
        <f t="shared" si="356"/>
        <v>0.87087359114916341</v>
      </c>
      <c r="DP71" s="77">
        <f t="shared" si="356"/>
        <v>0.87487672811086281</v>
      </c>
      <c r="DQ71" s="77">
        <f t="shared" si="356"/>
        <v>0.87799138767077833</v>
      </c>
      <c r="DR71" s="77">
        <f t="shared" si="356"/>
        <v>0.87551029312652151</v>
      </c>
      <c r="DS71" s="77">
        <f t="shared" si="356"/>
        <v>0.87191848416273643</v>
      </c>
      <c r="DT71" s="77">
        <f t="shared" si="356"/>
        <v>0.86856341541319237</v>
      </c>
      <c r="DU71" s="77">
        <f t="shared" si="356"/>
        <v>0.86547534933033166</v>
      </c>
      <c r="DV71" s="77">
        <f t="shared" si="356"/>
        <v>0.86268895008401303</v>
      </c>
      <c r="DW71" s="77">
        <f t="shared" si="356"/>
        <v>0.86026559109685852</v>
      </c>
      <c r="DX71" s="77">
        <f t="shared" si="356"/>
        <v>0.85803228451646385</v>
      </c>
      <c r="DY71" s="77">
        <f t="shared" si="356"/>
        <v>0.85637445897165754</v>
      </c>
    </row>
    <row r="72" spans="2:129" x14ac:dyDescent="0.2">
      <c r="B72" s="10"/>
      <c r="D72" s="76" t="s">
        <v>72</v>
      </c>
      <c r="E72" s="77">
        <f t="shared" ref="E72:Q72" si="357">E35/E33</f>
        <v>0.78187623506857429</v>
      </c>
      <c r="F72" s="77">
        <f t="shared" si="357"/>
        <v>0.78891248908046829</v>
      </c>
      <c r="G72" s="77">
        <f t="shared" si="357"/>
        <v>0.79516067000903923</v>
      </c>
      <c r="H72" s="77">
        <f t="shared" si="357"/>
        <v>0.80046570471831835</v>
      </c>
      <c r="I72" s="77">
        <f t="shared" si="357"/>
        <v>0.80337945310713066</v>
      </c>
      <c r="J72" s="77">
        <f t="shared" si="357"/>
        <v>0.79874620430574195</v>
      </c>
      <c r="K72" s="77">
        <f t="shared" si="357"/>
        <v>0.79332913666334182</v>
      </c>
      <c r="L72" s="77">
        <f t="shared" si="357"/>
        <v>0.78829999790587391</v>
      </c>
      <c r="M72" s="77">
        <f t="shared" si="357"/>
        <v>0.78369669961700972</v>
      </c>
      <c r="N72" s="77">
        <f t="shared" si="357"/>
        <v>0.77957517047519098</v>
      </c>
      <c r="O72" s="77">
        <f t="shared" si="357"/>
        <v>0.77603596907012218</v>
      </c>
      <c r="P72" s="77">
        <f t="shared" si="357"/>
        <v>0.7730532582356987</v>
      </c>
      <c r="Q72" s="77">
        <f t="shared" si="357"/>
        <v>0.77083718001999568</v>
      </c>
      <c r="R72" s="74"/>
      <c r="S72" s="77">
        <f t="shared" ref="S72:AE72" si="358">S35/S33</f>
        <v>0.81201400547278213</v>
      </c>
      <c r="T72" s="77">
        <f t="shared" si="358"/>
        <v>0.81832449296643983</v>
      </c>
      <c r="U72" s="77">
        <f t="shared" si="358"/>
        <v>0.82393645135421889</v>
      </c>
      <c r="V72" s="77">
        <f t="shared" si="358"/>
        <v>0.82872152295262136</v>
      </c>
      <c r="W72" s="77">
        <f t="shared" si="358"/>
        <v>0.8310974689958216</v>
      </c>
      <c r="X72" s="77">
        <f t="shared" si="358"/>
        <v>0.82635321484106328</v>
      </c>
      <c r="Y72" s="77">
        <f t="shared" si="358"/>
        <v>0.82155660928329266</v>
      </c>
      <c r="Z72" s="77">
        <f t="shared" si="358"/>
        <v>0.81711661167338978</v>
      </c>
      <c r="AA72" s="77">
        <f t="shared" si="358"/>
        <v>0.8130737846665449</v>
      </c>
      <c r="AB72" s="77">
        <f t="shared" si="358"/>
        <v>0.80948700795637241</v>
      </c>
      <c r="AC72" s="77">
        <f t="shared" si="358"/>
        <v>0.80645558654872795</v>
      </c>
      <c r="AD72" s="77">
        <f t="shared" si="358"/>
        <v>0.80418538570383125</v>
      </c>
      <c r="AE72" s="77">
        <f t="shared" si="358"/>
        <v>0.80133012774973922</v>
      </c>
      <c r="AF72" s="74"/>
      <c r="AG72" s="77">
        <f t="shared" ref="AG72:AS72" si="359">AG35/AG33</f>
        <v>0.82721561265166899</v>
      </c>
      <c r="AH72" s="77">
        <f t="shared" si="359"/>
        <v>0.83313425077096515</v>
      </c>
      <c r="AI72" s="77">
        <f t="shared" si="359"/>
        <v>0.83840972560594895</v>
      </c>
      <c r="AJ72" s="77">
        <f t="shared" si="359"/>
        <v>0.8429597804978014</v>
      </c>
      <c r="AK72" s="77">
        <f t="shared" si="359"/>
        <v>0.84541981421860468</v>
      </c>
      <c r="AL72" s="77">
        <f t="shared" si="359"/>
        <v>0.84104587522793173</v>
      </c>
      <c r="AM72" s="77">
        <f t="shared" si="359"/>
        <v>0.83659007620657155</v>
      </c>
      <c r="AN72" s="77">
        <f t="shared" si="359"/>
        <v>0.83246549438614104</v>
      </c>
      <c r="AO72" s="77">
        <f t="shared" si="359"/>
        <v>0.82871194087704525</v>
      </c>
      <c r="AP72" s="77">
        <f t="shared" si="359"/>
        <v>0.82538929423322205</v>
      </c>
      <c r="AQ72" s="77">
        <f t="shared" si="359"/>
        <v>0.82254330588372782</v>
      </c>
      <c r="AR72" s="77">
        <f t="shared" si="359"/>
        <v>0.82043570217823458</v>
      </c>
      <c r="AS72" s="77">
        <f t="shared" si="359"/>
        <v>0.81771919972355556</v>
      </c>
      <c r="AT72" s="74"/>
      <c r="AU72" s="77">
        <f t="shared" ref="AU72:BG72" si="360">AU35/AU33</f>
        <v>0.83709513370743827</v>
      </c>
      <c r="AV72" s="77">
        <f t="shared" si="360"/>
        <v>0.84274918455859893</v>
      </c>
      <c r="AW72" s="77">
        <f t="shared" si="360"/>
        <v>0.8477983624940042</v>
      </c>
      <c r="AX72" s="77">
        <f t="shared" si="360"/>
        <v>0.85219761788846304</v>
      </c>
      <c r="AY72" s="77">
        <f t="shared" si="360"/>
        <v>0.85482260635590424</v>
      </c>
      <c r="AZ72" s="77">
        <f t="shared" si="360"/>
        <v>0.8508320611983804</v>
      </c>
      <c r="BA72" s="77">
        <f t="shared" si="360"/>
        <v>0.84660859679246159</v>
      </c>
      <c r="BB72" s="77">
        <f t="shared" si="360"/>
        <v>0.8426956520501182</v>
      </c>
      <c r="BC72" s="77">
        <f t="shared" si="360"/>
        <v>0.83913059853068162</v>
      </c>
      <c r="BD72" s="77">
        <f t="shared" si="360"/>
        <v>0.83596357327222537</v>
      </c>
      <c r="BE72" s="77">
        <f t="shared" si="360"/>
        <v>0.8332983651373439</v>
      </c>
      <c r="BF72" s="77">
        <f t="shared" si="360"/>
        <v>0.83118431907650481</v>
      </c>
      <c r="BG72" s="77">
        <f t="shared" si="360"/>
        <v>0.82871090112982704</v>
      </c>
      <c r="BH72" s="74"/>
      <c r="BI72" s="77">
        <f t="shared" ref="BI72:BU72" si="361">BI35/BI33</f>
        <v>0.84429933593961137</v>
      </c>
      <c r="BJ72" s="77">
        <f t="shared" si="361"/>
        <v>0.84975535264789714</v>
      </c>
      <c r="BK72" s="77">
        <f t="shared" si="361"/>
        <v>0.85463509127995407</v>
      </c>
      <c r="BL72" s="77">
        <f t="shared" si="361"/>
        <v>0.8589217167493377</v>
      </c>
      <c r="BM72" s="77">
        <f t="shared" si="361"/>
        <v>0.86169497488319169</v>
      </c>
      <c r="BN72" s="77">
        <f t="shared" si="361"/>
        <v>0.8580628089298411</v>
      </c>
      <c r="BO72" s="77">
        <f t="shared" si="361"/>
        <v>0.85401507898970708</v>
      </c>
      <c r="BP72" s="77">
        <f t="shared" si="361"/>
        <v>0.85026033562020964</v>
      </c>
      <c r="BQ72" s="77">
        <f t="shared" si="361"/>
        <v>0.84683312135486033</v>
      </c>
      <c r="BR72" s="77">
        <f t="shared" si="361"/>
        <v>0.84377645667822665</v>
      </c>
      <c r="BS72" s="77">
        <f t="shared" si="361"/>
        <v>0.84118466165981176</v>
      </c>
      <c r="BT72" s="77">
        <f t="shared" si="361"/>
        <v>0.83886845527990483</v>
      </c>
      <c r="BU72" s="77">
        <f t="shared" si="361"/>
        <v>0.83687182265149496</v>
      </c>
      <c r="BV72" s="74"/>
      <c r="BW72" s="77">
        <f t="shared" ref="BW72:CI72" si="362">BW35/BW33</f>
        <v>0.84991333764898602</v>
      </c>
      <c r="BX72" s="77">
        <f t="shared" si="362"/>
        <v>0.8552119923238648</v>
      </c>
      <c r="BY72" s="77">
        <f t="shared" si="362"/>
        <v>0.85995687647884045</v>
      </c>
      <c r="BZ72" s="77">
        <f t="shared" si="362"/>
        <v>0.86415271238957669</v>
      </c>
      <c r="CA72" s="77">
        <f t="shared" si="362"/>
        <v>0.86704338311725826</v>
      </c>
      <c r="CB72" s="77">
        <f t="shared" si="362"/>
        <v>0.86373859700369171</v>
      </c>
      <c r="CC72" s="77">
        <f t="shared" si="362"/>
        <v>0.8598323946906351</v>
      </c>
      <c r="CD72" s="77">
        <f t="shared" si="362"/>
        <v>0.85620356836647427</v>
      </c>
      <c r="CE72" s="77">
        <f t="shared" si="362"/>
        <v>0.85288595163378123</v>
      </c>
      <c r="CF72" s="77">
        <f t="shared" si="362"/>
        <v>0.84992616851988378</v>
      </c>
      <c r="CG72" s="77">
        <f t="shared" si="362"/>
        <v>0.84732858149616275</v>
      </c>
      <c r="CH72" s="77">
        <f t="shared" si="362"/>
        <v>0.84499900549673279</v>
      </c>
      <c r="CI72" s="77">
        <f t="shared" si="362"/>
        <v>0.84327822163955446</v>
      </c>
      <c r="CJ72" s="74"/>
      <c r="CK72" s="77">
        <f t="shared" ref="CK72:CW72" si="363">CK35/CK33</f>
        <v>0.85448170945848823</v>
      </c>
      <c r="CL72" s="77">
        <f t="shared" si="363"/>
        <v>0.85965030965714162</v>
      </c>
      <c r="CM72" s="77">
        <f t="shared" si="363"/>
        <v>0.86428353674825553</v>
      </c>
      <c r="CN72" s="77">
        <f t="shared" si="363"/>
        <v>0.86840291387074553</v>
      </c>
      <c r="CO72" s="77">
        <f t="shared" si="363"/>
        <v>0.87138325877806222</v>
      </c>
      <c r="CP72" s="77">
        <f t="shared" si="363"/>
        <v>0.86837421503620982</v>
      </c>
      <c r="CQ72" s="77">
        <f t="shared" si="363"/>
        <v>0.86458693821040355</v>
      </c>
      <c r="CR72" s="77">
        <f t="shared" si="363"/>
        <v>0.86106268451103607</v>
      </c>
      <c r="CS72" s="77">
        <f t="shared" si="363"/>
        <v>0.8578337301074076</v>
      </c>
      <c r="CT72" s="77">
        <f t="shared" si="363"/>
        <v>0.85494544575697307</v>
      </c>
      <c r="CU72" s="77">
        <f t="shared" si="363"/>
        <v>0.85238241081445398</v>
      </c>
      <c r="CV72" s="77">
        <f t="shared" si="363"/>
        <v>0.85009122631043688</v>
      </c>
      <c r="CW72" s="77">
        <f t="shared" si="363"/>
        <v>0.84849363575098491</v>
      </c>
      <c r="CX72" s="74"/>
      <c r="CY72" s="77">
        <f t="shared" ref="CY72:DK72" si="364">CY35/CY33</f>
        <v>0.85831424384809385</v>
      </c>
      <c r="CZ72" s="77">
        <f t="shared" si="364"/>
        <v>0.86337233819244552</v>
      </c>
      <c r="DA72" s="77">
        <f t="shared" si="364"/>
        <v>0.86791050918835588</v>
      </c>
      <c r="DB72" s="77">
        <f t="shared" si="364"/>
        <v>0.87196366268665493</v>
      </c>
      <c r="DC72" s="77">
        <f t="shared" si="364"/>
        <v>0.87501173444280511</v>
      </c>
      <c r="DD72" s="77">
        <f t="shared" si="364"/>
        <v>0.87226782353350463</v>
      </c>
      <c r="DE72" s="77">
        <f t="shared" si="364"/>
        <v>0.86858366871406112</v>
      </c>
      <c r="DF72" s="77">
        <f t="shared" si="364"/>
        <v>0.86514893976463547</v>
      </c>
      <c r="DG72" s="77">
        <f t="shared" si="364"/>
        <v>0.86199544921896543</v>
      </c>
      <c r="DH72" s="77">
        <f t="shared" si="364"/>
        <v>0.85915733720537113</v>
      </c>
      <c r="DI72" s="77">
        <f t="shared" si="364"/>
        <v>0.85666677934918323</v>
      </c>
      <c r="DJ72" s="77">
        <f t="shared" si="364"/>
        <v>0.85442233650175514</v>
      </c>
      <c r="DK72" s="77">
        <f t="shared" si="364"/>
        <v>0.85285426096023953</v>
      </c>
      <c r="DL72" s="74"/>
      <c r="DM72" s="77">
        <f t="shared" ref="DM72:DY72" si="365">DM35/DM33</f>
        <v>0.86160304144513644</v>
      </c>
      <c r="DN72" s="77">
        <f t="shared" si="365"/>
        <v>0.86656526080211727</v>
      </c>
      <c r="DO72" s="77">
        <f t="shared" si="365"/>
        <v>0.87102081899615369</v>
      </c>
      <c r="DP72" s="77">
        <f t="shared" si="365"/>
        <v>0.87501547940424096</v>
      </c>
      <c r="DQ72" s="77">
        <f t="shared" si="365"/>
        <v>0.87811451081101966</v>
      </c>
      <c r="DR72" s="77">
        <f t="shared" si="365"/>
        <v>0.87560676872169318</v>
      </c>
      <c r="DS72" s="77">
        <f t="shared" si="365"/>
        <v>0.87201425614723194</v>
      </c>
      <c r="DT72" s="77">
        <f t="shared" si="365"/>
        <v>0.86865792625185112</v>
      </c>
      <c r="DU72" s="77">
        <f t="shared" si="365"/>
        <v>0.86556948172386738</v>
      </c>
      <c r="DV72" s="77">
        <f t="shared" si="365"/>
        <v>0.86278616896204496</v>
      </c>
      <c r="DW72" s="77">
        <f t="shared" si="365"/>
        <v>0.86037340472198154</v>
      </c>
      <c r="DX72" s="77">
        <f t="shared" si="365"/>
        <v>0.85816808446522552</v>
      </c>
      <c r="DY72" s="77">
        <f t="shared" si="365"/>
        <v>0.85657755511477784</v>
      </c>
    </row>
    <row r="73" spans="2:129" x14ac:dyDescent="0.2">
      <c r="B73" s="10"/>
      <c r="D73" s="76" t="s">
        <v>73</v>
      </c>
      <c r="E73" s="77">
        <f t="shared" ref="E73:Q74" si="366">E36/E35</f>
        <v>0.782154459500219</v>
      </c>
      <c r="F73" s="77">
        <f t="shared" si="366"/>
        <v>0.7891800455915039</v>
      </c>
      <c r="G73" s="77">
        <f t="shared" si="366"/>
        <v>0.79541868321365006</v>
      </c>
      <c r="H73" s="77">
        <f t="shared" si="366"/>
        <v>0.8007127955553005</v>
      </c>
      <c r="I73" s="77">
        <f t="shared" si="366"/>
        <v>0.80359531082383773</v>
      </c>
      <c r="J73" s="77">
        <f t="shared" si="366"/>
        <v>0.79891490486406602</v>
      </c>
      <c r="K73" s="77">
        <f t="shared" si="366"/>
        <v>0.79348800125831198</v>
      </c>
      <c r="L73" s="77">
        <f t="shared" si="366"/>
        <v>0.78844285120505475</v>
      </c>
      <c r="M73" s="77">
        <f t="shared" si="366"/>
        <v>0.78381747036983684</v>
      </c>
      <c r="N73" s="77">
        <f t="shared" si="366"/>
        <v>0.77966895254351143</v>
      </c>
      <c r="O73" s="77">
        <f t="shared" si="366"/>
        <v>0.77609970373070958</v>
      </c>
      <c r="P73" s="77">
        <f t="shared" si="366"/>
        <v>0.77309004145316462</v>
      </c>
      <c r="Q73" s="77">
        <f t="shared" si="366"/>
        <v>0.77084610391771657</v>
      </c>
      <c r="R73" s="74"/>
      <c r="S73" s="77">
        <f t="shared" ref="S73:AE74" si="367">S36/S35</f>
        <v>0.81224560104274479</v>
      </c>
      <c r="T73" s="77">
        <f t="shared" si="367"/>
        <v>0.81854589969090252</v>
      </c>
      <c r="U73" s="77">
        <f t="shared" si="367"/>
        <v>0.82414879885076409</v>
      </c>
      <c r="V73" s="77">
        <f t="shared" si="367"/>
        <v>0.82892342602563585</v>
      </c>
      <c r="W73" s="77">
        <f t="shared" si="367"/>
        <v>0.83126750355093848</v>
      </c>
      <c r="X73" s="77">
        <f t="shared" si="367"/>
        <v>0.82649127642747866</v>
      </c>
      <c r="Y73" s="77">
        <f t="shared" si="367"/>
        <v>0.8216856311359485</v>
      </c>
      <c r="Z73" s="77">
        <f t="shared" si="367"/>
        <v>0.81723156661608398</v>
      </c>
      <c r="AA73" s="77">
        <f t="shared" si="367"/>
        <v>0.81317007253121543</v>
      </c>
      <c r="AB73" s="77">
        <f t="shared" si="367"/>
        <v>0.80956135452944467</v>
      </c>
      <c r="AC73" s="77">
        <f t="shared" si="367"/>
        <v>0.8065061447027605</v>
      </c>
      <c r="AD73" s="77">
        <f t="shared" si="367"/>
        <v>0.80421443481604005</v>
      </c>
      <c r="AE73" s="77">
        <f t="shared" si="367"/>
        <v>0.80135187987418099</v>
      </c>
      <c r="AF73" s="74"/>
      <c r="AG73" s="77">
        <f t="shared" ref="AG73:AS74" si="368">AG36/AG35</f>
        <v>0.82742333362458753</v>
      </c>
      <c r="AH73" s="77">
        <f t="shared" si="368"/>
        <v>0.83333213548474616</v>
      </c>
      <c r="AI73" s="77">
        <f t="shared" si="368"/>
        <v>0.83859892598564023</v>
      </c>
      <c r="AJ73" s="77">
        <f t="shared" si="368"/>
        <v>0.84313934028647608</v>
      </c>
      <c r="AK73" s="77">
        <f t="shared" si="368"/>
        <v>0.84557125620491969</v>
      </c>
      <c r="AL73" s="77">
        <f t="shared" si="368"/>
        <v>0.8411687159827087</v>
      </c>
      <c r="AM73" s="77">
        <f t="shared" si="368"/>
        <v>0.83670509899894807</v>
      </c>
      <c r="AN73" s="77">
        <f t="shared" si="368"/>
        <v>0.83256843681328008</v>
      </c>
      <c r="AO73" s="77">
        <f t="shared" si="368"/>
        <v>0.82879901607775874</v>
      </c>
      <c r="AP73" s="77">
        <f t="shared" si="368"/>
        <v>0.82545790084302118</v>
      </c>
      <c r="AQ73" s="77">
        <f t="shared" si="368"/>
        <v>0.82259317512784769</v>
      </c>
      <c r="AR73" s="77">
        <f t="shared" si="368"/>
        <v>0.82046975493703334</v>
      </c>
      <c r="AS73" s="77">
        <f t="shared" si="368"/>
        <v>0.81775023796692881</v>
      </c>
      <c r="AT73" s="74"/>
      <c r="AU73" s="77">
        <f t="shared" ref="AU73:BG74" si="369">AU36/AU35</f>
        <v>0.83728744829404866</v>
      </c>
      <c r="AV73" s="77">
        <f t="shared" si="369"/>
        <v>0.84293191102820675</v>
      </c>
      <c r="AW73" s="77">
        <f t="shared" si="369"/>
        <v>0.84797267519880581</v>
      </c>
      <c r="AX73" s="77">
        <f t="shared" si="369"/>
        <v>0.85236293093143378</v>
      </c>
      <c r="AY73" s="77">
        <f t="shared" si="369"/>
        <v>0.85496342965187222</v>
      </c>
      <c r="AZ73" s="77">
        <f t="shared" si="369"/>
        <v>0.85094519528326862</v>
      </c>
      <c r="BA73" s="77">
        <f t="shared" si="369"/>
        <v>0.84671498327481609</v>
      </c>
      <c r="BB73" s="77">
        <f t="shared" si="369"/>
        <v>0.84279158369557872</v>
      </c>
      <c r="BC73" s="77">
        <f t="shared" si="369"/>
        <v>0.83921289332909721</v>
      </c>
      <c r="BD73" s="77">
        <f t="shared" si="369"/>
        <v>0.83603038736221225</v>
      </c>
      <c r="BE73" s="77">
        <f t="shared" si="369"/>
        <v>0.83334898675307856</v>
      </c>
      <c r="BF73" s="77">
        <f t="shared" si="369"/>
        <v>0.83122664197042706</v>
      </c>
      <c r="BG73" s="77">
        <f t="shared" si="369"/>
        <v>0.82875100322330597</v>
      </c>
      <c r="BH73" s="74"/>
      <c r="BI73" s="77">
        <f t="shared" ref="BI73:BU74" si="370">BI36/BI35</f>
        <v>0.84448057684708666</v>
      </c>
      <c r="BJ73" s="77">
        <f t="shared" si="370"/>
        <v>0.84992718694540381</v>
      </c>
      <c r="BK73" s="77">
        <f t="shared" si="370"/>
        <v>0.85479870596833796</v>
      </c>
      <c r="BL73" s="77">
        <f t="shared" si="370"/>
        <v>0.85907680739490999</v>
      </c>
      <c r="BM73" s="77">
        <f t="shared" si="370"/>
        <v>0.86182853730346076</v>
      </c>
      <c r="BN73" s="77">
        <f t="shared" si="370"/>
        <v>0.85816898425366694</v>
      </c>
      <c r="BO73" s="77">
        <f t="shared" si="370"/>
        <v>0.85411541564030791</v>
      </c>
      <c r="BP73" s="77">
        <f t="shared" si="370"/>
        <v>0.85035156258792721</v>
      </c>
      <c r="BQ73" s="77">
        <f t="shared" si="370"/>
        <v>0.84691254419335804</v>
      </c>
      <c r="BR73" s="77">
        <f t="shared" si="370"/>
        <v>0.84384276606045971</v>
      </c>
      <c r="BS73" s="77">
        <f t="shared" si="370"/>
        <v>0.8412385835922892</v>
      </c>
      <c r="BT73" s="77">
        <f t="shared" si="370"/>
        <v>0.83891897468450649</v>
      </c>
      <c r="BU73" s="77">
        <f t="shared" si="370"/>
        <v>0.83692183406342757</v>
      </c>
      <c r="BV73" s="74"/>
      <c r="BW73" s="77">
        <f t="shared" ref="BW73:CI74" si="371">BW36/BW35</f>
        <v>0.85008609299789595</v>
      </c>
      <c r="BX73" s="77">
        <f t="shared" si="371"/>
        <v>0.85537547830658678</v>
      </c>
      <c r="BY73" s="77">
        <f t="shared" si="371"/>
        <v>0.86011229016718826</v>
      </c>
      <c r="BZ73" s="77">
        <f t="shared" si="371"/>
        <v>0.86429995447021501</v>
      </c>
      <c r="CA73" s="77">
        <f t="shared" si="371"/>
        <v>0.86717143099217031</v>
      </c>
      <c r="CB73" s="77">
        <f t="shared" si="371"/>
        <v>0.86383943527435181</v>
      </c>
      <c r="CC73" s="77">
        <f t="shared" si="371"/>
        <v>0.85992817529394883</v>
      </c>
      <c r="CD73" s="77">
        <f t="shared" si="371"/>
        <v>0.85629138689173312</v>
      </c>
      <c r="CE73" s="77">
        <f t="shared" si="371"/>
        <v>0.85296349164234353</v>
      </c>
      <c r="CF73" s="77">
        <f t="shared" si="371"/>
        <v>0.84999231589811752</v>
      </c>
      <c r="CG73" s="77">
        <f t="shared" si="371"/>
        <v>0.84738586568707941</v>
      </c>
      <c r="CH73" s="77">
        <f t="shared" si="371"/>
        <v>0.84505357589361341</v>
      </c>
      <c r="CI73" s="77">
        <f t="shared" si="371"/>
        <v>0.84333844670386848</v>
      </c>
      <c r="CJ73" s="74"/>
      <c r="CK73" s="77">
        <f t="shared" ref="CK73:CW74" si="372">CK36/CK35</f>
        <v>0.85464767795351948</v>
      </c>
      <c r="CL73" s="77">
        <f t="shared" si="372"/>
        <v>0.85980712605893539</v>
      </c>
      <c r="CM73" s="77">
        <f t="shared" si="372"/>
        <v>0.86443239143819095</v>
      </c>
      <c r="CN73" s="77">
        <f t="shared" si="372"/>
        <v>0.86854385990835281</v>
      </c>
      <c r="CO73" s="77">
        <f t="shared" si="372"/>
        <v>0.8715068420289972</v>
      </c>
      <c r="CP73" s="77">
        <f t="shared" si="372"/>
        <v>0.8684707807615093</v>
      </c>
      <c r="CQ73" s="77">
        <f t="shared" si="372"/>
        <v>0.86467912853531081</v>
      </c>
      <c r="CR73" s="77">
        <f t="shared" si="372"/>
        <v>0.86114791804962598</v>
      </c>
      <c r="CS73" s="77">
        <f t="shared" si="372"/>
        <v>0.85791005270833842</v>
      </c>
      <c r="CT73" s="77">
        <f t="shared" si="372"/>
        <v>0.85501218373480148</v>
      </c>
      <c r="CU73" s="77">
        <f t="shared" si="372"/>
        <v>0.85244204206025442</v>
      </c>
      <c r="CV73" s="77">
        <f t="shared" si="372"/>
        <v>0.8501494387155496</v>
      </c>
      <c r="CW73" s="77">
        <f t="shared" si="372"/>
        <v>0.84856404018719189</v>
      </c>
      <c r="CX73" s="74"/>
      <c r="CY73" s="77">
        <f t="shared" ref="CY73:DK74" si="373">CY36/CY35</f>
        <v>0.85847464412958863</v>
      </c>
      <c r="CZ73" s="77">
        <f t="shared" si="373"/>
        <v>0.86352366235381084</v>
      </c>
      <c r="DA73" s="77">
        <f t="shared" si="373"/>
        <v>0.86805395635529159</v>
      </c>
      <c r="DB73" s="77">
        <f t="shared" si="373"/>
        <v>0.87209940145706988</v>
      </c>
      <c r="DC73" s="77">
        <f t="shared" si="373"/>
        <v>0.8751315541662098</v>
      </c>
      <c r="DD73" s="77">
        <f t="shared" si="373"/>
        <v>0.87236087025887998</v>
      </c>
      <c r="DE73" s="77">
        <f t="shared" si="373"/>
        <v>0.86867294497447589</v>
      </c>
      <c r="DF73" s="77">
        <f t="shared" si="373"/>
        <v>0.86523216057117169</v>
      </c>
      <c r="DG73" s="77">
        <f t="shared" si="373"/>
        <v>0.86207098856819531</v>
      </c>
      <c r="DH73" s="77">
        <f t="shared" si="373"/>
        <v>0.85922506264919607</v>
      </c>
      <c r="DI73" s="77">
        <f t="shared" si="373"/>
        <v>0.85672858667072649</v>
      </c>
      <c r="DJ73" s="77">
        <f t="shared" si="373"/>
        <v>0.85448493050025009</v>
      </c>
      <c r="DK73" s="77">
        <f t="shared" si="373"/>
        <v>0.85293471783648012</v>
      </c>
      <c r="DL73" s="74"/>
      <c r="DM73" s="77">
        <f t="shared" ref="DM73:DY74" si="374">DM36/DM35</f>
        <v>0.86175874818870424</v>
      </c>
      <c r="DN73" s="77">
        <f t="shared" si="374"/>
        <v>0.86671196432398689</v>
      </c>
      <c r="DO73" s="77">
        <f t="shared" si="374"/>
        <v>0.87115970875295357</v>
      </c>
      <c r="DP73" s="77">
        <f t="shared" si="374"/>
        <v>0.87514681232158897</v>
      </c>
      <c r="DQ73" s="77">
        <f t="shared" si="374"/>
        <v>0.87823107218424223</v>
      </c>
      <c r="DR73" s="77">
        <f t="shared" si="374"/>
        <v>0.87569686307380024</v>
      </c>
      <c r="DS73" s="77">
        <f t="shared" si="374"/>
        <v>0.87210112262967532</v>
      </c>
      <c r="DT73" s="77">
        <f t="shared" si="374"/>
        <v>0.86873956320707535</v>
      </c>
      <c r="DU73" s="77">
        <f t="shared" si="374"/>
        <v>0.86564457860054644</v>
      </c>
      <c r="DV73" s="77">
        <f t="shared" si="374"/>
        <v>0.86285482419213066</v>
      </c>
      <c r="DW73" s="77">
        <f t="shared" si="374"/>
        <v>0.86043770694993393</v>
      </c>
      <c r="DX73" s="77">
        <f t="shared" si="374"/>
        <v>0.85823588725679778</v>
      </c>
      <c r="DY73" s="77">
        <f t="shared" si="374"/>
        <v>0.85666792994159158</v>
      </c>
    </row>
    <row r="74" spans="2:129" x14ac:dyDescent="0.2">
      <c r="B74" s="10"/>
      <c r="D74" s="76" t="s">
        <v>74</v>
      </c>
      <c r="E74" s="77">
        <f t="shared" si="366"/>
        <v>0.78242216246373542</v>
      </c>
      <c r="F74" s="77">
        <f t="shared" si="366"/>
        <v>0.78943780916598372</v>
      </c>
      <c r="G74" s="77">
        <f t="shared" si="366"/>
        <v>0.79566753821004754</v>
      </c>
      <c r="H74" s="77">
        <f t="shared" si="366"/>
        <v>0.80095130522795666</v>
      </c>
      <c r="I74" s="77">
        <f t="shared" si="366"/>
        <v>0.80380344149116334</v>
      </c>
      <c r="J74" s="77">
        <f t="shared" si="366"/>
        <v>0.79907788524432855</v>
      </c>
      <c r="K74" s="77">
        <f t="shared" si="366"/>
        <v>0.79364194939037513</v>
      </c>
      <c r="L74" s="77">
        <f t="shared" si="366"/>
        <v>0.78858171926070342</v>
      </c>
      <c r="M74" s="77">
        <f t="shared" si="366"/>
        <v>0.7839351300432168</v>
      </c>
      <c r="N74" s="77">
        <f t="shared" si="366"/>
        <v>0.77976021139702911</v>
      </c>
      <c r="O74" s="77">
        <f t="shared" si="366"/>
        <v>0.77616097377395132</v>
      </c>
      <c r="P74" s="77">
        <f t="shared" si="366"/>
        <v>0.77312361458859624</v>
      </c>
      <c r="Q74" s="77">
        <f t="shared" si="366"/>
        <v>0.77084958601522091</v>
      </c>
      <c r="R74" s="74"/>
      <c r="S74" s="77">
        <f t="shared" si="367"/>
        <v>0.81246891755602302</v>
      </c>
      <c r="T74" s="77">
        <f t="shared" si="367"/>
        <v>0.81875972398914265</v>
      </c>
      <c r="U74" s="77">
        <f t="shared" si="367"/>
        <v>0.8243541523395288</v>
      </c>
      <c r="V74" s="77">
        <f t="shared" si="367"/>
        <v>0.82911885595275625</v>
      </c>
      <c r="W74" s="77">
        <f t="shared" si="367"/>
        <v>0.83143184089964051</v>
      </c>
      <c r="X74" s="77">
        <f t="shared" si="367"/>
        <v>0.82662495200447417</v>
      </c>
      <c r="Y74" s="77">
        <f t="shared" si="367"/>
        <v>0.82181070517949573</v>
      </c>
      <c r="Z74" s="77">
        <f t="shared" si="367"/>
        <v>0.81734297563752079</v>
      </c>
      <c r="AA74" s="77">
        <f t="shared" si="367"/>
        <v>0.81326299009315517</v>
      </c>
      <c r="AB74" s="77">
        <f t="shared" si="367"/>
        <v>0.80963203521224303</v>
      </c>
      <c r="AC74" s="77">
        <f t="shared" si="367"/>
        <v>0.80655196575704768</v>
      </c>
      <c r="AD74" s="77">
        <f t="shared" si="367"/>
        <v>0.80423626411513416</v>
      </c>
      <c r="AE74" s="77">
        <f t="shared" si="367"/>
        <v>0.80136082002562636</v>
      </c>
      <c r="AF74" s="74"/>
      <c r="AG74" s="77">
        <f t="shared" si="368"/>
        <v>0.82762363460408639</v>
      </c>
      <c r="AH74" s="77">
        <f t="shared" si="368"/>
        <v>0.83352329798174551</v>
      </c>
      <c r="AI74" s="77">
        <f t="shared" si="368"/>
        <v>0.83878198809298488</v>
      </c>
      <c r="AJ74" s="77">
        <f t="shared" si="368"/>
        <v>0.84331326692931818</v>
      </c>
      <c r="AK74" s="77">
        <f t="shared" si="368"/>
        <v>0.84571774439093406</v>
      </c>
      <c r="AL74" s="77">
        <f t="shared" si="368"/>
        <v>0.84128761809425368</v>
      </c>
      <c r="AM74" s="77">
        <f t="shared" si="368"/>
        <v>0.83681634873109112</v>
      </c>
      <c r="AN74" s="77">
        <f t="shared" si="368"/>
        <v>0.83266763504502261</v>
      </c>
      <c r="AO74" s="77">
        <f t="shared" si="368"/>
        <v>0.82888203808097793</v>
      </c>
      <c r="AP74" s="77">
        <f t="shared" si="368"/>
        <v>0.82552153267759298</v>
      </c>
      <c r="AQ74" s="77">
        <f t="shared" si="368"/>
        <v>0.82263613087521048</v>
      </c>
      <c r="AR74" s="77">
        <f t="shared" si="368"/>
        <v>0.82049306770984831</v>
      </c>
      <c r="AS74" s="77">
        <f t="shared" si="368"/>
        <v>0.81776241752911061</v>
      </c>
      <c r="AT74" s="74"/>
      <c r="AU74" s="77">
        <f t="shared" si="369"/>
        <v>0.83747274034355468</v>
      </c>
      <c r="AV74" s="77">
        <f t="shared" si="369"/>
        <v>0.84310833385656891</v>
      </c>
      <c r="AW74" s="77">
        <f t="shared" si="369"/>
        <v>0.84814127478702761</v>
      </c>
      <c r="AX74" s="77">
        <f t="shared" si="369"/>
        <v>0.85252303538682939</v>
      </c>
      <c r="AY74" s="77">
        <f t="shared" si="369"/>
        <v>0.85509966022580119</v>
      </c>
      <c r="AZ74" s="77">
        <f t="shared" si="369"/>
        <v>0.85105458177044846</v>
      </c>
      <c r="BA74" s="77">
        <f t="shared" si="369"/>
        <v>0.84681756929107488</v>
      </c>
      <c r="BB74" s="77">
        <f t="shared" si="369"/>
        <v>0.84288344736586529</v>
      </c>
      <c r="BC74" s="77">
        <f t="shared" si="369"/>
        <v>0.83929042005590748</v>
      </c>
      <c r="BD74" s="77">
        <f t="shared" si="369"/>
        <v>0.83609099082735461</v>
      </c>
      <c r="BE74" s="77">
        <f t="shared" si="369"/>
        <v>0.83339073424764787</v>
      </c>
      <c r="BF74" s="77">
        <f t="shared" si="369"/>
        <v>0.83125512080915909</v>
      </c>
      <c r="BG74" s="77">
        <f t="shared" si="369"/>
        <v>0.82876725167437515</v>
      </c>
      <c r="BH74" s="74"/>
      <c r="BI74" s="77">
        <f t="shared" si="370"/>
        <v>0.84465495980379923</v>
      </c>
      <c r="BJ74" s="77">
        <f t="shared" si="370"/>
        <v>0.85009291464287473</v>
      </c>
      <c r="BK74" s="77">
        <f t="shared" si="370"/>
        <v>0.85495682720758459</v>
      </c>
      <c r="BL74" s="77">
        <f t="shared" si="370"/>
        <v>0.85922691966079379</v>
      </c>
      <c r="BM74" s="77">
        <f t="shared" si="370"/>
        <v>0.86195770010738171</v>
      </c>
      <c r="BN74" s="77">
        <f t="shared" si="370"/>
        <v>0.85827149404080449</v>
      </c>
      <c r="BO74" s="77">
        <f t="shared" si="370"/>
        <v>0.85421185015892143</v>
      </c>
      <c r="BP74" s="77">
        <f t="shared" si="370"/>
        <v>0.85043836825843178</v>
      </c>
      <c r="BQ74" s="77">
        <f t="shared" si="370"/>
        <v>0.8469865099872812</v>
      </c>
      <c r="BR74" s="77">
        <f t="shared" si="370"/>
        <v>0.84390172394798124</v>
      </c>
      <c r="BS74" s="77">
        <f t="shared" si="370"/>
        <v>0.84128183443296245</v>
      </c>
      <c r="BT74" s="77">
        <f t="shared" si="370"/>
        <v>0.83895294051861724</v>
      </c>
      <c r="BU74" s="77">
        <f t="shared" si="370"/>
        <v>0.83694370669892615</v>
      </c>
      <c r="BV74" s="74"/>
      <c r="BW74" s="77">
        <f t="shared" si="371"/>
        <v>0.85025204398888088</v>
      </c>
      <c r="BX74" s="77">
        <f t="shared" si="371"/>
        <v>0.85553294257323087</v>
      </c>
      <c r="BY74" s="77">
        <f t="shared" si="371"/>
        <v>0.86026231420720156</v>
      </c>
      <c r="BZ74" s="77">
        <f t="shared" si="371"/>
        <v>0.86444233786312197</v>
      </c>
      <c r="CA74" s="77">
        <f t="shared" si="371"/>
        <v>0.86729518161768981</v>
      </c>
      <c r="CB74" s="77">
        <f t="shared" si="371"/>
        <v>0.86393663508357688</v>
      </c>
      <c r="CC74" s="77">
        <f t="shared" si="371"/>
        <v>0.86001991997770311</v>
      </c>
      <c r="CD74" s="77">
        <f t="shared" si="371"/>
        <v>0.85637442893277849</v>
      </c>
      <c r="CE74" s="77">
        <f t="shared" si="371"/>
        <v>0.85303492003645087</v>
      </c>
      <c r="CF74" s="77">
        <f t="shared" si="371"/>
        <v>0.8500500540411009</v>
      </c>
      <c r="CG74" s="77">
        <f t="shared" si="371"/>
        <v>0.84743085326764378</v>
      </c>
      <c r="CH74" s="77">
        <f t="shared" si="371"/>
        <v>0.84508916639159504</v>
      </c>
      <c r="CI74" s="77">
        <f t="shared" si="371"/>
        <v>0.84336673442919419</v>
      </c>
      <c r="CJ74" s="74"/>
      <c r="CK74" s="77">
        <f t="shared" si="372"/>
        <v>0.85480683728445084</v>
      </c>
      <c r="CL74" s="77">
        <f t="shared" si="372"/>
        <v>0.85995792750924516</v>
      </c>
      <c r="CM74" s="77">
        <f t="shared" si="372"/>
        <v>0.86457588794584983</v>
      </c>
      <c r="CN74" s="77">
        <f t="shared" si="372"/>
        <v>0.86867999965158693</v>
      </c>
      <c r="CO74" s="77">
        <f t="shared" si="372"/>
        <v>0.87162617466381642</v>
      </c>
      <c r="CP74" s="77">
        <f t="shared" si="372"/>
        <v>0.86856370408273609</v>
      </c>
      <c r="CQ74" s="77">
        <f t="shared" si="372"/>
        <v>0.86476713489100832</v>
      </c>
      <c r="CR74" s="77">
        <f t="shared" si="372"/>
        <v>0.86122802674298171</v>
      </c>
      <c r="CS74" s="77">
        <f t="shared" si="372"/>
        <v>0.85797964341433164</v>
      </c>
      <c r="CT74" s="77">
        <f t="shared" si="372"/>
        <v>0.85506951746116078</v>
      </c>
      <c r="CU74" s="77">
        <f t="shared" si="372"/>
        <v>0.85248787513853319</v>
      </c>
      <c r="CV74" s="77">
        <f t="shared" si="372"/>
        <v>0.85018640650242872</v>
      </c>
      <c r="CW74" s="77">
        <f t="shared" si="372"/>
        <v>0.84859905193277729</v>
      </c>
      <c r="CX74" s="74"/>
      <c r="CY74" s="77">
        <f t="shared" si="373"/>
        <v>0.85862815939278603</v>
      </c>
      <c r="CZ74" s="77">
        <f t="shared" si="373"/>
        <v>0.86366893454621929</v>
      </c>
      <c r="DA74" s="77">
        <f t="shared" si="373"/>
        <v>0.86819203154174229</v>
      </c>
      <c r="DB74" s="77">
        <f t="shared" si="373"/>
        <v>0.87223033904203184</v>
      </c>
      <c r="DC74" s="77">
        <f t="shared" si="373"/>
        <v>0.87524713282084943</v>
      </c>
      <c r="DD74" s="77">
        <f t="shared" si="373"/>
        <v>0.87245025177451951</v>
      </c>
      <c r="DE74" s="77">
        <f t="shared" si="373"/>
        <v>0.86875788311961644</v>
      </c>
      <c r="DF74" s="77">
        <f t="shared" si="373"/>
        <v>0.86530991882428299</v>
      </c>
      <c r="DG74" s="77">
        <f t="shared" si="373"/>
        <v>0.86213920649227205</v>
      </c>
      <c r="DH74" s="77">
        <f t="shared" si="373"/>
        <v>0.85928244762210071</v>
      </c>
      <c r="DI74" s="77">
        <f t="shared" si="373"/>
        <v>0.8567751758169031</v>
      </c>
      <c r="DJ74" s="77">
        <f t="shared" si="373"/>
        <v>0.85452413993528598</v>
      </c>
      <c r="DK74" s="77">
        <f t="shared" si="373"/>
        <v>0.85297657459240905</v>
      </c>
      <c r="DL74" s="74"/>
      <c r="DM74" s="77">
        <f t="shared" si="374"/>
        <v>0.86190748010072815</v>
      </c>
      <c r="DN74" s="77">
        <f t="shared" si="374"/>
        <v>0.86685253960419872</v>
      </c>
      <c r="DO74" s="77">
        <f t="shared" si="374"/>
        <v>0.87129317781627902</v>
      </c>
      <c r="DP74" s="77">
        <f t="shared" si="374"/>
        <v>0.87527331629978655</v>
      </c>
      <c r="DQ74" s="77">
        <f t="shared" si="374"/>
        <v>0.87834337590321654</v>
      </c>
      <c r="DR74" s="77">
        <f t="shared" si="374"/>
        <v>0.87578325747249264</v>
      </c>
      <c r="DS74" s="77">
        <f t="shared" si="374"/>
        <v>0.87218349500763348</v>
      </c>
      <c r="DT74" s="77">
        <f t="shared" si="374"/>
        <v>0.86881541151343633</v>
      </c>
      <c r="DU74" s="77">
        <f t="shared" si="374"/>
        <v>0.86571179215924143</v>
      </c>
      <c r="DV74" s="77">
        <f t="shared" si="374"/>
        <v>0.8629122528985973</v>
      </c>
      <c r="DW74" s="77">
        <f t="shared" si="374"/>
        <v>0.86048543365829366</v>
      </c>
      <c r="DX74" s="77">
        <f t="shared" si="374"/>
        <v>0.85827826726994871</v>
      </c>
      <c r="DY74" s="77">
        <f t="shared" si="374"/>
        <v>0.85671667555967268</v>
      </c>
    </row>
    <row r="75" spans="2:129" x14ac:dyDescent="0.2">
      <c r="B75" s="10"/>
      <c r="D75" s="76" t="s">
        <v>75</v>
      </c>
      <c r="E75" s="77">
        <f t="shared" ref="E75:Q75" si="375">E34/E37</f>
        <v>0.78268008735364103</v>
      </c>
      <c r="F75" s="77">
        <f t="shared" si="375"/>
        <v>0.78968644093567675</v>
      </c>
      <c r="G75" s="77">
        <f t="shared" si="375"/>
        <v>0.79590780240223202</v>
      </c>
      <c r="H75" s="77">
        <f t="shared" si="375"/>
        <v>0.80118173556178762</v>
      </c>
      <c r="I75" s="77">
        <f t="shared" si="375"/>
        <v>0.80400429037126941</v>
      </c>
      <c r="J75" s="77">
        <f t="shared" si="375"/>
        <v>0.79923551449477681</v>
      </c>
      <c r="K75" s="77">
        <f t="shared" si="375"/>
        <v>0.79379136843349662</v>
      </c>
      <c r="L75" s="77">
        <f t="shared" si="375"/>
        <v>0.78871705836201311</v>
      </c>
      <c r="M75" s="77">
        <f t="shared" si="375"/>
        <v>0.78405028833220602</v>
      </c>
      <c r="N75" s="77">
        <f t="shared" si="375"/>
        <v>0.77984983324748114</v>
      </c>
      <c r="O75" s="77">
        <f t="shared" si="375"/>
        <v>0.77622113094120981</v>
      </c>
      <c r="P75" s="77">
        <f t="shared" si="375"/>
        <v>0.77315613084177104</v>
      </c>
      <c r="Q75" s="77">
        <f t="shared" si="375"/>
        <v>0.77085137537559278</v>
      </c>
      <c r="R75" s="74"/>
      <c r="S75" s="77">
        <f t="shared" ref="S75:AE75" si="376">S34/S37</f>
        <v>0.81268474447940009</v>
      </c>
      <c r="T75" s="77">
        <f t="shared" si="376"/>
        <v>0.81896664470685099</v>
      </c>
      <c r="U75" s="77">
        <f t="shared" si="376"/>
        <v>0.82455308503671187</v>
      </c>
      <c r="V75" s="77">
        <f t="shared" si="376"/>
        <v>0.82930830961522695</v>
      </c>
      <c r="W75" s="77">
        <f t="shared" si="376"/>
        <v>0.83159091870337076</v>
      </c>
      <c r="X75" s="77">
        <f t="shared" si="376"/>
        <v>0.82675469134438251</v>
      </c>
      <c r="Y75" s="77">
        <f t="shared" si="376"/>
        <v>0.82193242896578811</v>
      </c>
      <c r="Z75" s="77">
        <f t="shared" si="376"/>
        <v>0.81745168999715268</v>
      </c>
      <c r="AA75" s="77">
        <f t="shared" si="376"/>
        <v>0.81335380161938597</v>
      </c>
      <c r="AB75" s="77">
        <f t="shared" si="376"/>
        <v>0.80970096917897383</v>
      </c>
      <c r="AC75" s="77">
        <f t="shared" si="376"/>
        <v>0.80659602468656777</v>
      </c>
      <c r="AD75" s="77">
        <f t="shared" si="376"/>
        <v>0.80425567857929359</v>
      </c>
      <c r="AE75" s="77">
        <f t="shared" si="376"/>
        <v>0.80136556566792005</v>
      </c>
      <c r="AF75" s="74"/>
      <c r="AG75" s="77">
        <f t="shared" ref="AG75:AS75" si="377">AG34/AG37</f>
        <v>0.82781742822768656</v>
      </c>
      <c r="AH75" s="77">
        <f t="shared" si="377"/>
        <v>0.83370852128949069</v>
      </c>
      <c r="AI75" s="77">
        <f t="shared" si="377"/>
        <v>0.83895957254047138</v>
      </c>
      <c r="AJ75" s="77">
        <f t="shared" si="377"/>
        <v>0.84348212675977341</v>
      </c>
      <c r="AK75" s="77">
        <f t="shared" si="377"/>
        <v>0.84585977884505148</v>
      </c>
      <c r="AL75" s="77">
        <f t="shared" si="377"/>
        <v>0.8414031458374579</v>
      </c>
      <c r="AM75" s="77">
        <f t="shared" si="377"/>
        <v>0.8369246399492225</v>
      </c>
      <c r="AN75" s="77">
        <f t="shared" si="377"/>
        <v>0.8327643069091788</v>
      </c>
      <c r="AO75" s="77">
        <f t="shared" si="377"/>
        <v>0.82896285410758941</v>
      </c>
      <c r="AP75" s="77">
        <f t="shared" si="377"/>
        <v>0.82558301209216589</v>
      </c>
      <c r="AQ75" s="77">
        <f t="shared" si="377"/>
        <v>0.82267654800926293</v>
      </c>
      <c r="AR75" s="77">
        <f t="shared" si="377"/>
        <v>0.82051268596137217</v>
      </c>
      <c r="AS75" s="77">
        <f t="shared" si="377"/>
        <v>0.81776822748777389</v>
      </c>
      <c r="AT75" s="74"/>
      <c r="AU75" s="77">
        <f t="shared" ref="AU75:BG75" si="378">AU34/AU37</f>
        <v>0.83765206646155155</v>
      </c>
      <c r="AV75" s="77">
        <f t="shared" si="378"/>
        <v>0.84327935161941259</v>
      </c>
      <c r="AW75" s="77">
        <f t="shared" si="378"/>
        <v>0.84830492714180783</v>
      </c>
      <c r="AX75" s="77">
        <f t="shared" si="378"/>
        <v>0.85267858928398788</v>
      </c>
      <c r="AY75" s="77">
        <f t="shared" si="378"/>
        <v>0.8552318756379873</v>
      </c>
      <c r="AZ75" s="77">
        <f t="shared" si="378"/>
        <v>0.8511608953383738</v>
      </c>
      <c r="BA75" s="77">
        <f t="shared" si="378"/>
        <v>0.84691736885537972</v>
      </c>
      <c r="BB75" s="77">
        <f t="shared" si="378"/>
        <v>0.84297278877481319</v>
      </c>
      <c r="BC75" s="77">
        <f t="shared" si="378"/>
        <v>0.83936554196598601</v>
      </c>
      <c r="BD75" s="77">
        <f t="shared" si="378"/>
        <v>0.83614900010884763</v>
      </c>
      <c r="BE75" s="77">
        <f t="shared" si="378"/>
        <v>0.8334292013300979</v>
      </c>
      <c r="BF75" s="77">
        <f t="shared" si="378"/>
        <v>0.83127870839210871</v>
      </c>
      <c r="BG75" s="77">
        <f t="shared" si="378"/>
        <v>0.82877525322552481</v>
      </c>
      <c r="BH75" s="74"/>
      <c r="BI75" s="77">
        <f t="shared" ref="BI75:BU75" si="379">BI34/BI37</f>
        <v>0.84482372096541836</v>
      </c>
      <c r="BJ75" s="77">
        <f t="shared" si="379"/>
        <v>0.8502535757145161</v>
      </c>
      <c r="BK75" s="77">
        <f t="shared" si="379"/>
        <v>0.85511033577361328</v>
      </c>
      <c r="BL75" s="77">
        <f t="shared" si="379"/>
        <v>0.85937280851552023</v>
      </c>
      <c r="BM75" s="77">
        <f t="shared" si="379"/>
        <v>0.86208312518309105</v>
      </c>
      <c r="BN75" s="77">
        <f t="shared" si="379"/>
        <v>0.85837111692021861</v>
      </c>
      <c r="BO75" s="77">
        <f t="shared" si="379"/>
        <v>0.85430557812826913</v>
      </c>
      <c r="BP75" s="77">
        <f t="shared" si="379"/>
        <v>0.85052259434472</v>
      </c>
      <c r="BQ75" s="77">
        <f t="shared" si="379"/>
        <v>0.8470578446102679</v>
      </c>
      <c r="BR75" s="77">
        <f t="shared" si="379"/>
        <v>0.8439576571295051</v>
      </c>
      <c r="BS75" s="77">
        <f t="shared" si="379"/>
        <v>0.84132109007789124</v>
      </c>
      <c r="BT75" s="77">
        <f t="shared" si="379"/>
        <v>0.83898096069512207</v>
      </c>
      <c r="BU75" s="77">
        <f t="shared" si="379"/>
        <v>0.83695566089215256</v>
      </c>
      <c r="BV75" s="74"/>
      <c r="BW75" s="77">
        <f t="shared" ref="BW75:CI75" si="380">BW34/BW37</f>
        <v>0.85041258512805229</v>
      </c>
      <c r="BX75" s="77">
        <f t="shared" si="380"/>
        <v>0.85568555344298802</v>
      </c>
      <c r="BY75" s="77">
        <f t="shared" si="380"/>
        <v>0.86040794766431961</v>
      </c>
      <c r="BZ75" s="77">
        <f t="shared" si="380"/>
        <v>0.86458071976246376</v>
      </c>
      <c r="CA75" s="77">
        <f t="shared" si="380"/>
        <v>0.86741538308178034</v>
      </c>
      <c r="CB75" s="77">
        <f t="shared" si="380"/>
        <v>0.86403107135434609</v>
      </c>
      <c r="CC75" s="77">
        <f t="shared" si="380"/>
        <v>0.86010899065939672</v>
      </c>
      <c r="CD75" s="77">
        <f t="shared" si="380"/>
        <v>0.85645480599928769</v>
      </c>
      <c r="CE75" s="77">
        <f t="shared" si="380"/>
        <v>0.85310348545743997</v>
      </c>
      <c r="CF75" s="77">
        <f t="shared" si="380"/>
        <v>0.85010435586558664</v>
      </c>
      <c r="CG75" s="77">
        <f t="shared" si="380"/>
        <v>0.8474711954373324</v>
      </c>
      <c r="CH75" s="77">
        <f t="shared" si="380"/>
        <v>0.84511785990838684</v>
      </c>
      <c r="CI75" s="77">
        <f t="shared" si="380"/>
        <v>0.84338357400225494</v>
      </c>
      <c r="CJ75" s="74"/>
      <c r="CK75" s="77">
        <f t="shared" ref="CK75:CW75" si="381">CK34/CK37</f>
        <v>0.85496072088053143</v>
      </c>
      <c r="CL75" s="77">
        <f t="shared" si="381"/>
        <v>0.86010402278138387</v>
      </c>
      <c r="CM75" s="77">
        <f t="shared" si="381"/>
        <v>0.86471514358857404</v>
      </c>
      <c r="CN75" s="77">
        <f t="shared" si="381"/>
        <v>0.86881228955696477</v>
      </c>
      <c r="CO75" s="77">
        <f t="shared" si="381"/>
        <v>0.87174209152654947</v>
      </c>
      <c r="CP75" s="77">
        <f t="shared" si="381"/>
        <v>0.8686539490540639</v>
      </c>
      <c r="CQ75" s="77">
        <f t="shared" si="381"/>
        <v>0.86485247282233291</v>
      </c>
      <c r="CR75" s="77">
        <f t="shared" si="381"/>
        <v>0.86130537171842636</v>
      </c>
      <c r="CS75" s="77">
        <f t="shared" si="381"/>
        <v>0.85804613969778643</v>
      </c>
      <c r="CT75" s="77">
        <f t="shared" si="381"/>
        <v>0.85512301279268255</v>
      </c>
      <c r="CU75" s="77">
        <f t="shared" si="381"/>
        <v>0.85252845355875728</v>
      </c>
      <c r="CV75" s="77">
        <f t="shared" si="381"/>
        <v>0.85021555156302742</v>
      </c>
      <c r="CW75" s="77">
        <f t="shared" si="381"/>
        <v>0.84862117933564851</v>
      </c>
      <c r="CX75" s="74"/>
      <c r="CY75" s="77">
        <f t="shared" ref="CY75:DK75" si="382">CY34/CY37</f>
        <v>0.85877647354408038</v>
      </c>
      <c r="CZ75" s="77">
        <f t="shared" si="382"/>
        <v>0.86380959003836744</v>
      </c>
      <c r="DA75" s="77">
        <f t="shared" si="382"/>
        <v>0.86832596513312399</v>
      </c>
      <c r="DB75" s="77">
        <f t="shared" si="382"/>
        <v>0.87235753419132878</v>
      </c>
      <c r="DC75" s="77">
        <f t="shared" si="382"/>
        <v>0.87535939135150542</v>
      </c>
      <c r="DD75" s="77">
        <f t="shared" si="382"/>
        <v>0.87253701573645337</v>
      </c>
      <c r="DE75" s="77">
        <f t="shared" si="382"/>
        <v>0.86884014183732328</v>
      </c>
      <c r="DF75" s="77">
        <f t="shared" si="382"/>
        <v>0.86538480729717271</v>
      </c>
      <c r="DG75" s="77">
        <f t="shared" si="382"/>
        <v>0.86220410199050546</v>
      </c>
      <c r="DH75" s="77">
        <f t="shared" si="382"/>
        <v>0.85933560832153089</v>
      </c>
      <c r="DI75" s="77">
        <f t="shared" si="382"/>
        <v>0.85681591762069265</v>
      </c>
      <c r="DJ75" s="77">
        <f t="shared" si="382"/>
        <v>0.85455461976108038</v>
      </c>
      <c r="DK75" s="77">
        <f t="shared" si="382"/>
        <v>0.85300416914430965</v>
      </c>
      <c r="DL75" s="74"/>
      <c r="DM75" s="77">
        <f t="shared" ref="DM75:DY75" si="383">DM34/DM37</f>
        <v>0.86205104816444766</v>
      </c>
      <c r="DN75" s="77">
        <f t="shared" si="383"/>
        <v>0.8669885553018557</v>
      </c>
      <c r="DO75" s="77">
        <f t="shared" si="383"/>
        <v>0.8714225710020882</v>
      </c>
      <c r="DP75" s="77">
        <f t="shared" si="383"/>
        <v>0.87539615358732914</v>
      </c>
      <c r="DQ75" s="77">
        <f t="shared" si="383"/>
        <v>0.87845242791185529</v>
      </c>
      <c r="DR75" s="77">
        <f t="shared" si="383"/>
        <v>0.87586707819918197</v>
      </c>
      <c r="DS75" s="77">
        <f t="shared" si="383"/>
        <v>0.87226316571934148</v>
      </c>
      <c r="DT75" s="77">
        <f t="shared" si="383"/>
        <v>0.86888828030519505</v>
      </c>
      <c r="DU75" s="77">
        <f t="shared" si="383"/>
        <v>0.86577545951684576</v>
      </c>
      <c r="DV75" s="77">
        <f t="shared" si="383"/>
        <v>0.86296508485510193</v>
      </c>
      <c r="DW75" s="77">
        <f t="shared" si="383"/>
        <v>0.8605267282671496</v>
      </c>
      <c r="DX75" s="77">
        <f t="shared" si="383"/>
        <v>0.85831102788768809</v>
      </c>
      <c r="DY75" s="77">
        <f t="shared" si="383"/>
        <v>0.85674981528951399</v>
      </c>
    </row>
    <row r="76" spans="2:129" x14ac:dyDescent="0.2">
      <c r="B76" s="10"/>
      <c r="D76" s="2"/>
      <c r="E76" s="20"/>
      <c r="F76" s="20"/>
      <c r="G76" s="20"/>
      <c r="H76" s="20"/>
      <c r="I76" s="20"/>
      <c r="J76" s="20"/>
      <c r="K76" s="20"/>
      <c r="L76" s="20"/>
      <c r="M76" s="20"/>
      <c r="N76" s="20"/>
      <c r="P76" s="20"/>
      <c r="R76" s="74"/>
      <c r="T76" s="20"/>
      <c r="V76" s="20"/>
      <c r="X76" s="20"/>
      <c r="Z76" s="20"/>
      <c r="AB76" s="20"/>
      <c r="AD76" s="20"/>
      <c r="AF76" s="74"/>
      <c r="AG76" s="20"/>
      <c r="AH76" s="20"/>
      <c r="AI76" s="20"/>
      <c r="AJ76" s="20"/>
      <c r="AK76" s="20"/>
      <c r="AL76" s="20"/>
      <c r="AM76" s="20"/>
      <c r="AN76" s="20"/>
      <c r="AO76" s="20"/>
      <c r="AP76" s="20"/>
      <c r="AR76" s="20"/>
      <c r="AT76" s="74"/>
      <c r="AV76" s="20"/>
      <c r="AX76" s="20"/>
      <c r="AZ76" s="20"/>
      <c r="BB76" s="20"/>
      <c r="BD76" s="20"/>
      <c r="BF76" s="20"/>
      <c r="BH76" s="74"/>
      <c r="BI76" s="20"/>
      <c r="BJ76" s="20"/>
      <c r="BK76" s="20"/>
      <c r="BL76" s="20"/>
      <c r="BM76" s="20"/>
      <c r="BN76" s="20"/>
      <c r="BO76" s="20"/>
      <c r="BP76" s="20"/>
      <c r="BQ76" s="20"/>
      <c r="BR76" s="20"/>
      <c r="BT76" s="20"/>
      <c r="BV76" s="74"/>
      <c r="BW76" s="20"/>
      <c r="BX76" s="20"/>
      <c r="BY76" s="20"/>
      <c r="BZ76" s="20"/>
      <c r="CA76" s="20"/>
      <c r="CB76" s="20"/>
      <c r="CC76" s="20"/>
      <c r="CD76" s="20"/>
      <c r="CE76" s="20"/>
      <c r="CF76" s="20"/>
      <c r="CH76" s="20"/>
      <c r="CJ76" s="74"/>
      <c r="CL76" s="20"/>
      <c r="CN76" s="20"/>
      <c r="CP76" s="20"/>
      <c r="CR76" s="20"/>
      <c r="CT76" s="20"/>
      <c r="CV76" s="20"/>
      <c r="CX76" s="74"/>
      <c r="CY76" s="20"/>
      <c r="CZ76" s="20"/>
      <c r="DA76" s="20"/>
      <c r="DB76" s="20"/>
      <c r="DC76" s="20"/>
      <c r="DD76" s="20"/>
      <c r="DE76" s="20"/>
      <c r="DF76" s="20"/>
      <c r="DG76" s="20"/>
      <c r="DH76" s="20"/>
      <c r="DJ76" s="20"/>
      <c r="DL76" s="74"/>
      <c r="DN76" s="20"/>
      <c r="DP76" s="20"/>
      <c r="DR76" s="20"/>
      <c r="DT76" s="20"/>
      <c r="DV76" s="20"/>
      <c r="DX76" s="20"/>
    </row>
    <row r="77" spans="2:129" x14ac:dyDescent="0.2">
      <c r="B77" s="10"/>
      <c r="D77" s="2"/>
      <c r="E77" s="20"/>
      <c r="F77" s="20"/>
      <c r="G77" s="20"/>
      <c r="H77" s="20"/>
      <c r="I77" s="20"/>
      <c r="J77" s="20"/>
      <c r="K77" s="20"/>
      <c r="L77" s="20"/>
      <c r="M77" s="20"/>
      <c r="N77" s="20"/>
      <c r="P77" s="20"/>
      <c r="R77" s="74"/>
      <c r="T77" s="20"/>
      <c r="V77" s="20"/>
      <c r="X77" s="20"/>
      <c r="Z77" s="20"/>
      <c r="AB77" s="20"/>
      <c r="AD77" s="20"/>
      <c r="AF77" s="74"/>
      <c r="AG77" s="20"/>
      <c r="AH77" s="20"/>
      <c r="AI77" s="20"/>
      <c r="AJ77" s="20"/>
      <c r="AK77" s="20"/>
      <c r="AL77" s="20"/>
      <c r="AM77" s="20"/>
      <c r="AN77" s="20"/>
      <c r="AO77" s="20"/>
      <c r="AP77" s="20"/>
      <c r="AR77" s="20"/>
      <c r="AT77" s="74"/>
      <c r="AV77" s="20"/>
      <c r="AX77" s="20"/>
      <c r="AZ77" s="20"/>
      <c r="BB77" s="20"/>
      <c r="BD77" s="20"/>
      <c r="BF77" s="20"/>
      <c r="BH77" s="74"/>
      <c r="BI77" s="20"/>
      <c r="BJ77" s="20"/>
      <c r="BK77" s="20"/>
      <c r="BL77" s="20"/>
      <c r="BM77" s="20"/>
      <c r="BN77" s="20"/>
      <c r="BO77" s="20"/>
      <c r="BP77" s="20"/>
      <c r="BQ77" s="20"/>
      <c r="BR77" s="20"/>
      <c r="BT77" s="20"/>
      <c r="BV77" s="74"/>
      <c r="BW77" s="20"/>
      <c r="BX77" s="20"/>
      <c r="BY77" s="20"/>
      <c r="BZ77" s="20"/>
      <c r="CA77" s="20"/>
      <c r="CB77" s="20"/>
      <c r="CC77" s="20"/>
      <c r="CD77" s="20"/>
      <c r="CE77" s="20"/>
      <c r="CF77" s="20"/>
      <c r="CH77" s="20"/>
      <c r="CJ77" s="74"/>
      <c r="CL77" s="20"/>
      <c r="CN77" s="20"/>
      <c r="CP77" s="20"/>
      <c r="CR77" s="20"/>
      <c r="CT77" s="20"/>
      <c r="CV77" s="20"/>
      <c r="CX77" s="74"/>
      <c r="CY77" s="20"/>
      <c r="CZ77" s="20"/>
      <c r="DA77" s="20"/>
      <c r="DB77" s="20"/>
      <c r="DC77" s="20"/>
      <c r="DD77" s="20"/>
      <c r="DE77" s="20"/>
      <c r="DF77" s="20"/>
      <c r="DG77" s="20"/>
      <c r="DH77" s="20"/>
      <c r="DJ77" s="20"/>
      <c r="DL77" s="74"/>
      <c r="DN77" s="20"/>
      <c r="DP77" s="20"/>
      <c r="DR77" s="20"/>
      <c r="DT77" s="20"/>
      <c r="DV77" s="20"/>
      <c r="DX77" s="20"/>
    </row>
    <row r="78" spans="2:129" x14ac:dyDescent="0.2">
      <c r="B78" s="10"/>
      <c r="D78" s="2"/>
      <c r="E78" s="20"/>
      <c r="F78" s="20"/>
      <c r="G78" s="20"/>
      <c r="H78" s="20"/>
      <c r="I78" s="20"/>
      <c r="J78" s="20"/>
      <c r="K78" s="20"/>
      <c r="L78" s="20"/>
      <c r="M78" s="20"/>
      <c r="N78" s="20"/>
      <c r="P78" s="20"/>
      <c r="R78" s="74"/>
      <c r="T78" s="20"/>
      <c r="V78" s="20"/>
      <c r="X78" s="20"/>
      <c r="Z78" s="20"/>
      <c r="AB78" s="20"/>
      <c r="AD78" s="20"/>
      <c r="AF78" s="74"/>
      <c r="AG78" s="20"/>
      <c r="AH78" s="20"/>
      <c r="AI78" s="20"/>
      <c r="AJ78" s="20"/>
      <c r="AK78" s="20"/>
      <c r="AL78" s="20"/>
      <c r="AM78" s="20"/>
      <c r="AN78" s="20"/>
      <c r="AO78" s="20"/>
      <c r="AP78" s="20"/>
      <c r="AR78" s="20"/>
      <c r="AT78" s="74"/>
      <c r="AV78" s="20"/>
      <c r="AX78" s="20"/>
      <c r="AZ78" s="20"/>
      <c r="BB78" s="20"/>
      <c r="BD78" s="20"/>
      <c r="BF78" s="20"/>
      <c r="BH78" s="74"/>
      <c r="BI78" s="20"/>
      <c r="BJ78" s="20"/>
      <c r="BK78" s="20"/>
      <c r="BL78" s="20"/>
      <c r="BM78" s="20"/>
      <c r="BN78" s="20"/>
      <c r="BO78" s="20"/>
      <c r="BP78" s="20"/>
      <c r="BQ78" s="20"/>
      <c r="BR78" s="20"/>
      <c r="BT78" s="20"/>
      <c r="BV78" s="74"/>
      <c r="BW78" s="20"/>
      <c r="BX78" s="20"/>
      <c r="BY78" s="20"/>
      <c r="BZ78" s="20"/>
      <c r="CA78" s="20"/>
      <c r="CB78" s="20"/>
      <c r="CC78" s="20"/>
      <c r="CD78" s="20"/>
      <c r="CE78" s="20"/>
      <c r="CF78" s="20"/>
      <c r="CH78" s="20"/>
      <c r="CJ78" s="74"/>
      <c r="CL78" s="20"/>
      <c r="CN78" s="20"/>
      <c r="CP78" s="20"/>
      <c r="CR78" s="20"/>
      <c r="CT78" s="20"/>
      <c r="CV78" s="20"/>
      <c r="CX78" s="74"/>
      <c r="CY78" s="20"/>
      <c r="CZ78" s="20"/>
      <c r="DA78" s="20"/>
      <c r="DB78" s="20"/>
      <c r="DC78" s="20"/>
      <c r="DD78" s="20"/>
      <c r="DE78" s="20"/>
      <c r="DF78" s="20"/>
      <c r="DG78" s="20"/>
      <c r="DH78" s="20"/>
      <c r="DJ78" s="20"/>
      <c r="DL78" s="74"/>
      <c r="DN78" s="20"/>
      <c r="DP78" s="20"/>
      <c r="DR78" s="20"/>
      <c r="DT78" s="20"/>
      <c r="DV78" s="20"/>
      <c r="DX78" s="20"/>
    </row>
    <row r="79" spans="2:129" x14ac:dyDescent="0.2">
      <c r="B79" s="10"/>
      <c r="C79" s="19" t="s">
        <v>76</v>
      </c>
      <c r="D79" s="72" t="s">
        <v>64</v>
      </c>
      <c r="E79" s="73">
        <f t="shared" ref="E79:Q79" si="384">SUM(E65:E70)/6</f>
        <v>0.7802876577150557</v>
      </c>
      <c r="F79" s="73">
        <f t="shared" si="384"/>
        <v>0.78739225750840014</v>
      </c>
      <c r="G79" s="73">
        <f t="shared" si="384"/>
        <v>0.79370061149132021</v>
      </c>
      <c r="H79" s="73">
        <f t="shared" si="384"/>
        <v>0.79906842111990306</v>
      </c>
      <c r="I79" s="73">
        <f t="shared" si="384"/>
        <v>0.80213201351709829</v>
      </c>
      <c r="J79" s="73">
        <f t="shared" si="384"/>
        <v>0.79768460216117587</v>
      </c>
      <c r="K79" s="73">
        <f t="shared" si="384"/>
        <v>0.79216084799695086</v>
      </c>
      <c r="L79" s="73">
        <f t="shared" si="384"/>
        <v>0.78694811227467387</v>
      </c>
      <c r="M79" s="73">
        <f t="shared" si="384"/>
        <v>0.78201887727221775</v>
      </c>
      <c r="N79" s="73">
        <f t="shared" si="384"/>
        <v>0.77731490864347652</v>
      </c>
      <c r="O79" s="73">
        <f t="shared" si="384"/>
        <v>0.77272477939116435</v>
      </c>
      <c r="P79" s="73">
        <f t="shared" si="384"/>
        <v>0.7677506242340929</v>
      </c>
      <c r="Q79" s="73">
        <f t="shared" si="384"/>
        <v>0.7613626395701375</v>
      </c>
      <c r="R79" s="74"/>
      <c r="S79" s="73">
        <f t="shared" ref="S79:AE79" si="385">SUM(S65:S70)/6</f>
        <v>0.81058849086197204</v>
      </c>
      <c r="T79" s="73">
        <f t="shared" ref="T79" si="386">SUM(T65:T70)/6</f>
        <v>0.81696420185784258</v>
      </c>
      <c r="U79" s="73">
        <f t="shared" si="385"/>
        <v>0.82263364987863474</v>
      </c>
      <c r="V79" s="73">
        <f t="shared" ref="V79" si="387">SUM(V65:V70)/6</f>
        <v>0.82747867110338014</v>
      </c>
      <c r="W79" s="73">
        <f t="shared" si="385"/>
        <v>0.83000289361665269</v>
      </c>
      <c r="X79" s="73">
        <f t="shared" ref="X79" si="388">SUM(X65:X70)/6</f>
        <v>0.82530677694225318</v>
      </c>
      <c r="Y79" s="73">
        <f t="shared" si="385"/>
        <v>0.82028183589457571</v>
      </c>
      <c r="Z79" s="73">
        <f t="shared" ref="Z79" si="389">SUM(Z65:Z70)/6</f>
        <v>0.81545656020114521</v>
      </c>
      <c r="AA79" s="73">
        <f t="shared" si="385"/>
        <v>0.81076138318892443</v>
      </c>
      <c r="AB79" s="73">
        <f t="shared" ref="AB79" si="390">SUM(AB65:AB70)/6</f>
        <v>0.80606517018458768</v>
      </c>
      <c r="AC79" s="73">
        <f t="shared" si="385"/>
        <v>0.80111040812085055</v>
      </c>
      <c r="AD79" s="73">
        <f t="shared" ref="AD79" si="391">SUM(AD65:AD70)/6</f>
        <v>0.79529225996263653</v>
      </c>
      <c r="AE79" s="73">
        <f t="shared" si="385"/>
        <v>0.78507691905471155</v>
      </c>
      <c r="AF79" s="74"/>
      <c r="AG79" s="73">
        <f t="shared" ref="AG79:AS79" si="392">SUM(AG65:AG70)/6</f>
        <v>0.82584649658160492</v>
      </c>
      <c r="AH79" s="73">
        <f t="shared" si="392"/>
        <v>0.83182783753431611</v>
      </c>
      <c r="AI79" s="73">
        <f t="shared" si="392"/>
        <v>0.837158793228304</v>
      </c>
      <c r="AJ79" s="73">
        <f t="shared" si="392"/>
        <v>0.84176531336001525</v>
      </c>
      <c r="AK79" s="73">
        <f t="shared" si="392"/>
        <v>0.84435601200594357</v>
      </c>
      <c r="AL79" s="73">
        <f t="shared" si="392"/>
        <v>0.83998050767620036</v>
      </c>
      <c r="AM79" s="73">
        <f t="shared" si="392"/>
        <v>0.83521314259727886</v>
      </c>
      <c r="AN79" s="73">
        <f t="shared" si="392"/>
        <v>0.83056836519563715</v>
      </c>
      <c r="AO79" s="73">
        <f t="shared" si="392"/>
        <v>0.82594944142612914</v>
      </c>
      <c r="AP79" s="73">
        <f t="shared" si="392"/>
        <v>0.82118446344384222</v>
      </c>
      <c r="AQ79" s="73">
        <f t="shared" si="392"/>
        <v>0.81588651804796319</v>
      </c>
      <c r="AR79" s="73">
        <f t="shared" si="392"/>
        <v>0.80936729892534531</v>
      </c>
      <c r="AS79" s="73">
        <f t="shared" si="392"/>
        <v>0.79786411593994078</v>
      </c>
      <c r="AT79" s="74"/>
      <c r="AU79" s="73">
        <f t="shared" ref="AU79" si="393">SUM(AU65:AU70)/6</f>
        <v>0.83574717739034921</v>
      </c>
      <c r="AV79" s="73">
        <f t="shared" ref="AV79" si="394">SUM(AV65:AV70)/6</f>
        <v>0.84146178890569567</v>
      </c>
      <c r="AW79" s="73">
        <f t="shared" ref="AW79" si="395">SUM(AW65:AW70)/6</f>
        <v>0.84656488646364603</v>
      </c>
      <c r="AX79" s="73">
        <f t="shared" ref="AX79" si="396">SUM(AX65:AX70)/6</f>
        <v>0.85101808681393909</v>
      </c>
      <c r="AY79" s="73">
        <f t="shared" ref="AY79" si="397">SUM(AY65:AY70)/6</f>
        <v>0.85375854228729142</v>
      </c>
      <c r="AZ79" s="73">
        <f t="shared" ref="AZ79" si="398">SUM(AZ65:AZ70)/6</f>
        <v>0.84974463945760392</v>
      </c>
      <c r="BA79" s="73">
        <f t="shared" ref="BA79" si="399">SUM(BA65:BA70)/6</f>
        <v>0.84514796839515671</v>
      </c>
      <c r="BB79" s="73">
        <f t="shared" ref="BB79" si="400">SUM(BB65:BB70)/6</f>
        <v>0.84061598354832656</v>
      </c>
      <c r="BC79" s="73">
        <f t="shared" ref="BC79" si="401">SUM(BC65:BC70)/6</f>
        <v>0.83603169073687666</v>
      </c>
      <c r="BD79" s="73">
        <f t="shared" ref="BD79" si="402">SUM(BD65:BD70)/6</f>
        <v>0.83118674459650721</v>
      </c>
      <c r="BE79" s="73">
        <f t="shared" ref="BE79" si="403">SUM(BE65:BE70)/6</f>
        <v>0.82571524499499505</v>
      </c>
      <c r="BF79" s="73">
        <f t="shared" ref="BF79" si="404">SUM(BF65:BF70)/6</f>
        <v>0.8186483582662506</v>
      </c>
      <c r="BG79" s="73">
        <f t="shared" ref="BG79" si="405">SUM(BG65:BG70)/6</f>
        <v>0.80668405639250862</v>
      </c>
      <c r="BH79" s="74"/>
      <c r="BI79" s="73">
        <f t="shared" ref="BI79:BU79" si="406">SUM(BI65:BI70)/6</f>
        <v>0.84295641214450023</v>
      </c>
      <c r="BJ79" s="73">
        <f t="shared" si="406"/>
        <v>0.84847107939913935</v>
      </c>
      <c r="BK79" s="73">
        <f t="shared" si="406"/>
        <v>0.85340344901324627</v>
      </c>
      <c r="BL79" s="73">
        <f t="shared" si="406"/>
        <v>0.85774230087354997</v>
      </c>
      <c r="BM79" s="73">
        <f t="shared" si="406"/>
        <v>0.86061965501025151</v>
      </c>
      <c r="BN79" s="73">
        <f t="shared" si="406"/>
        <v>0.85695468607910852</v>
      </c>
      <c r="BO79" s="73">
        <f t="shared" si="406"/>
        <v>0.85248532399682919</v>
      </c>
      <c r="BP79" s="73">
        <f t="shared" si="406"/>
        <v>0.84803443625843811</v>
      </c>
      <c r="BQ79" s="73">
        <f t="shared" si="406"/>
        <v>0.8434692534052205</v>
      </c>
      <c r="BR79" s="73">
        <f t="shared" si="406"/>
        <v>0.83855682715303315</v>
      </c>
      <c r="BS79" s="73">
        <f t="shared" si="406"/>
        <v>0.83289550029126846</v>
      </c>
      <c r="BT79" s="73">
        <f t="shared" si="406"/>
        <v>0.82528997094781109</v>
      </c>
      <c r="BU79" s="73">
        <f t="shared" si="406"/>
        <v>0.81338041648091253</v>
      </c>
      <c r="BV79" s="74"/>
      <c r="BW79" s="73">
        <f t="shared" ref="BW79:CI79" si="407">SUM(BW65:BW70)/6</f>
        <v>0.84856679948869818</v>
      </c>
      <c r="BX79" s="73">
        <f t="shared" si="407"/>
        <v>0.85392235320646748</v>
      </c>
      <c r="BY79" s="73">
        <f t="shared" si="407"/>
        <v>0.85871875822321275</v>
      </c>
      <c r="BZ79" s="73">
        <f t="shared" si="407"/>
        <v>0.86296566272720776</v>
      </c>
      <c r="CA79" s="73">
        <f t="shared" si="407"/>
        <v>0.8659522433852288</v>
      </c>
      <c r="CB79" s="73">
        <f t="shared" si="407"/>
        <v>0.86261180778643631</v>
      </c>
      <c r="CC79" s="73">
        <f t="shared" si="407"/>
        <v>0.85824436599237919</v>
      </c>
      <c r="CD79" s="73">
        <f t="shared" si="407"/>
        <v>0.85385663703660786</v>
      </c>
      <c r="CE79" s="73">
        <f t="shared" si="407"/>
        <v>0.84930537945264606</v>
      </c>
      <c r="CF79" s="73">
        <f t="shared" si="407"/>
        <v>0.84434940884997489</v>
      </c>
      <c r="CG79" s="73">
        <f t="shared" si="407"/>
        <v>0.83848267550488176</v>
      </c>
      <c r="CH79" s="73">
        <f t="shared" si="407"/>
        <v>0.8306266377271192</v>
      </c>
      <c r="CI79" s="73">
        <f t="shared" si="407"/>
        <v>0.81872153687005511</v>
      </c>
      <c r="CJ79" s="74"/>
      <c r="CK79" s="73">
        <f t="shared" ref="CK79" si="408">SUM(CK65:CK70)/6</f>
        <v>0.8531264739289367</v>
      </c>
      <c r="CL79" s="73">
        <f t="shared" ref="CL79" si="409">SUM(CL65:CL70)/6</f>
        <v>0.85835034143156241</v>
      </c>
      <c r="CM79" s="73">
        <f t="shared" ref="CM79" si="410">SUM(CM65:CM70)/6</f>
        <v>0.86303410274574466</v>
      </c>
      <c r="CN79" s="73">
        <f t="shared" ref="CN79" si="411">SUM(CN65:CN70)/6</f>
        <v>0.86720377974003304</v>
      </c>
      <c r="CO79" s="73">
        <f t="shared" ref="CO79" si="412">SUM(CO65:CO70)/6</f>
        <v>0.8702742638576022</v>
      </c>
      <c r="CP79" s="73">
        <f t="shared" ref="CP79" si="413">SUM(CP65:CP70)/6</f>
        <v>0.86723070684122849</v>
      </c>
      <c r="CQ79" s="73">
        <f t="shared" ref="CQ79" si="414">SUM(CQ65:CQ70)/6</f>
        <v>0.86294885308258129</v>
      </c>
      <c r="CR79" s="73">
        <f t="shared" ref="CR79" si="415">SUM(CR65:CR70)/6</f>
        <v>0.85861306098820245</v>
      </c>
      <c r="CS79" s="73">
        <f t="shared" ref="CS79" si="416">SUM(CS65:CS70)/6</f>
        <v>0.85407071348474817</v>
      </c>
      <c r="CT79" s="73">
        <f t="shared" ref="CT79" si="417">SUM(CT65:CT70)/6</f>
        <v>0.84906985205080587</v>
      </c>
      <c r="CU79" s="73">
        <f t="shared" ref="CU79" si="418">SUM(CU65:CU70)/6</f>
        <v>0.84308115416911755</v>
      </c>
      <c r="CV79" s="73">
        <f t="shared" ref="CV79" si="419">SUM(CV65:CV70)/6</f>
        <v>0.83507453250338803</v>
      </c>
      <c r="CW79" s="73">
        <f t="shared" ref="CW79" si="420">SUM(CW65:CW70)/6</f>
        <v>0.82311907583219401</v>
      </c>
      <c r="CX79" s="74"/>
      <c r="CY79" s="73">
        <f t="shared" ref="CY79:DK79" si="421">SUM(CY65:CY70)/6</f>
        <v>0.85694715581932102</v>
      </c>
      <c r="CZ79" s="73">
        <f t="shared" si="421"/>
        <v>0.86205896792793091</v>
      </c>
      <c r="DA79" s="73">
        <f t="shared" si="421"/>
        <v>0.86664677826319192</v>
      </c>
      <c r="DB79" s="73">
        <f t="shared" si="421"/>
        <v>0.87074974099430358</v>
      </c>
      <c r="DC79" s="73">
        <f t="shared" si="421"/>
        <v>0.8738839829479671</v>
      </c>
      <c r="DD79" s="73">
        <f t="shared" si="421"/>
        <v>0.87110929783841662</v>
      </c>
      <c r="DE79" s="73">
        <f t="shared" si="421"/>
        <v>0.86690190706255343</v>
      </c>
      <c r="DF79" s="73">
        <f t="shared" si="421"/>
        <v>0.86261049200703865</v>
      </c>
      <c r="DG79" s="73">
        <f t="shared" si="421"/>
        <v>0.85807559553844925</v>
      </c>
      <c r="DH79" s="73">
        <f t="shared" si="421"/>
        <v>0.85302666332093546</v>
      </c>
      <c r="DI79" s="73">
        <f t="shared" si="421"/>
        <v>0.84697916208816781</v>
      </c>
      <c r="DJ79" s="73">
        <f t="shared" si="421"/>
        <v>0.83886116486010998</v>
      </c>
      <c r="DK79" s="73">
        <f t="shared" si="421"/>
        <v>0.82682439202019753</v>
      </c>
      <c r="DL79" s="74"/>
      <c r="DM79" s="73">
        <f t="shared" ref="DM79" si="422">SUM(DM65:DM70)/6</f>
        <v>0.86022205732785695</v>
      </c>
      <c r="DN79" s="73">
        <f t="shared" ref="DN79" si="423">SUM(DN65:DN70)/6</f>
        <v>0.86523652109086779</v>
      </c>
      <c r="DO79" s="73">
        <f t="shared" ref="DO79" si="424">SUM(DO65:DO70)/6</f>
        <v>0.86974089431789503</v>
      </c>
      <c r="DP79" s="73">
        <f t="shared" ref="DP79" si="425">SUM(DP65:DP70)/6</f>
        <v>0.87378507709763087</v>
      </c>
      <c r="DQ79" s="73">
        <f t="shared" ref="DQ79" si="426">SUM(DQ65:DQ70)/6</f>
        <v>0.876967660059358</v>
      </c>
      <c r="DR79" s="73">
        <f t="shared" ref="DR79" si="427">SUM(DR65:DR70)/6</f>
        <v>0.87443466700137051</v>
      </c>
      <c r="DS79" s="73">
        <f t="shared" ref="DS79" si="428">SUM(DS65:DS70)/6</f>
        <v>0.87029388114422435</v>
      </c>
      <c r="DT79" s="73">
        <f t="shared" ref="DT79" si="429">SUM(DT65:DT70)/6</f>
        <v>0.86604145073742222</v>
      </c>
      <c r="DU79" s="73">
        <f t="shared" ref="DU79" si="430">SUM(DU65:DU70)/6</f>
        <v>0.86151247572255041</v>
      </c>
      <c r="DV79" s="73">
        <f t="shared" ref="DV79" si="431">SUM(DV65:DV70)/6</f>
        <v>0.85643415214987595</v>
      </c>
      <c r="DW79" s="73">
        <f t="shared" ref="DW79" si="432">SUM(DW65:DW70)/6</f>
        <v>0.8503485960723639</v>
      </c>
      <c r="DX79" s="73">
        <f t="shared" ref="DX79" si="433">SUM(DX65:DX70)/6</f>
        <v>0.84213447564095267</v>
      </c>
      <c r="DY79" s="73">
        <f t="shared" ref="DY79" si="434">SUM(DY65:DY70)/6</f>
        <v>0.83000332085035122</v>
      </c>
    </row>
    <row r="80" spans="2:129" x14ac:dyDescent="0.2">
      <c r="B80" s="10"/>
      <c r="C80" s="19" t="s">
        <v>77</v>
      </c>
      <c r="D80" s="74" t="s">
        <v>63</v>
      </c>
      <c r="E80" s="74">
        <f t="shared" ref="E80:Q80" si="435">SUM(E67:E75)/9</f>
        <v>0.78153131153414246</v>
      </c>
      <c r="F80" s="74">
        <f t="shared" si="435"/>
        <v>0.78858372614915362</v>
      </c>
      <c r="G80" s="74">
        <f t="shared" si="435"/>
        <v>0.79484606253988932</v>
      </c>
      <c r="H80" s="74">
        <f t="shared" si="435"/>
        <v>0.80016596231312298</v>
      </c>
      <c r="I80" s="74">
        <f t="shared" si="435"/>
        <v>0.80311532777621508</v>
      </c>
      <c r="J80" s="74">
        <f t="shared" si="435"/>
        <v>0.79853491787954822</v>
      </c>
      <c r="K80" s="74">
        <f t="shared" si="435"/>
        <v>0.79312039491908437</v>
      </c>
      <c r="L80" s="74">
        <f t="shared" si="435"/>
        <v>0.78809366591681207</v>
      </c>
      <c r="M80" s="74">
        <f t="shared" si="435"/>
        <v>0.78348793597155886</v>
      </c>
      <c r="N80" s="74">
        <f t="shared" si="435"/>
        <v>0.7793505970457103</v>
      </c>
      <c r="O80" s="74">
        <f t="shared" si="435"/>
        <v>0.77576712827826622</v>
      </c>
      <c r="P80" s="74">
        <f t="shared" si="435"/>
        <v>0.77267667936558615</v>
      </c>
      <c r="Q80" s="74">
        <f t="shared" si="435"/>
        <v>0.77020803949493888</v>
      </c>
      <c r="R80" s="74"/>
      <c r="S80" s="74">
        <f t="shared" ref="S80:AE80" si="436">SUM(S67:S75)/9</f>
        <v>0.81171697533744613</v>
      </c>
      <c r="T80" s="74">
        <f t="shared" si="436"/>
        <v>0.81804342626263338</v>
      </c>
      <c r="U80" s="74">
        <f t="shared" si="436"/>
        <v>0.82366932416438554</v>
      </c>
      <c r="V80" s="74">
        <f t="shared" si="436"/>
        <v>0.82846894369210378</v>
      </c>
      <c r="W80" s="74">
        <f t="shared" si="436"/>
        <v>0.8308807857544448</v>
      </c>
      <c r="X80" s="74">
        <f t="shared" si="436"/>
        <v>0.82616601119829103</v>
      </c>
      <c r="Y80" s="74">
        <f t="shared" si="436"/>
        <v>0.82135988014165406</v>
      </c>
      <c r="Z80" s="74">
        <f t="shared" si="436"/>
        <v>0.81690263174201294</v>
      </c>
      <c r="AA80" s="74">
        <f t="shared" si="436"/>
        <v>0.81282651101397052</v>
      </c>
      <c r="AB80" s="74">
        <f t="shared" si="436"/>
        <v>0.80917583561011708</v>
      </c>
      <c r="AC80" s="74">
        <f t="shared" si="436"/>
        <v>0.80602322928184222</v>
      </c>
      <c r="AD80" s="74">
        <f t="shared" si="436"/>
        <v>0.80351098899476425</v>
      </c>
      <c r="AE80" s="74">
        <f t="shared" si="436"/>
        <v>0.80010362420954495</v>
      </c>
      <c r="AF80" s="74"/>
      <c r="AG80" s="74">
        <f t="shared" ref="AG80:AS80" si="437">SUM(AG67:AG75)/9</f>
        <v>0.82693859756716803</v>
      </c>
      <c r="AH80" s="74">
        <f t="shared" si="437"/>
        <v>0.83287314409495017</v>
      </c>
      <c r="AI80" s="74">
        <f t="shared" si="437"/>
        <v>0.83816250307773055</v>
      </c>
      <c r="AJ80" s="74">
        <f t="shared" si="437"/>
        <v>0.84272658593744543</v>
      </c>
      <c r="AK80" s="74">
        <f t="shared" si="437"/>
        <v>0.84521862991784891</v>
      </c>
      <c r="AL80" s="74">
        <f t="shared" si="437"/>
        <v>0.84086657233476669</v>
      </c>
      <c r="AM80" s="74">
        <f t="shared" si="437"/>
        <v>0.83639181235610272</v>
      </c>
      <c r="AN80" s="74">
        <f t="shared" si="437"/>
        <v>0.83223517739410613</v>
      </c>
      <c r="AO80" s="74">
        <f t="shared" si="437"/>
        <v>0.82842577328195555</v>
      </c>
      <c r="AP80" s="74">
        <f t="shared" si="437"/>
        <v>0.82500505537115665</v>
      </c>
      <c r="AQ80" s="74">
        <f t="shared" si="437"/>
        <v>0.82198358706953334</v>
      </c>
      <c r="AR80" s="74">
        <f t="shared" si="437"/>
        <v>0.8195433247370465</v>
      </c>
      <c r="AS80" s="74">
        <f t="shared" si="437"/>
        <v>0.81610808605655438</v>
      </c>
      <c r="AT80" s="74"/>
      <c r="AU80" s="74">
        <f t="shared" ref="AU80:BG80" si="438">SUM(AU67:AU75)/9</f>
        <v>0.83682845076669821</v>
      </c>
      <c r="AV80" s="74">
        <f t="shared" si="438"/>
        <v>0.8424984159686868</v>
      </c>
      <c r="AW80" s="74">
        <f t="shared" si="438"/>
        <v>0.84756151079264841</v>
      </c>
      <c r="AX80" s="74">
        <f t="shared" si="438"/>
        <v>0.8519744710196886</v>
      </c>
      <c r="AY80" s="74">
        <f t="shared" si="438"/>
        <v>0.85462796380616191</v>
      </c>
      <c r="AZ80" s="74">
        <f t="shared" si="438"/>
        <v>0.85065598901261708</v>
      </c>
      <c r="BA80" s="74">
        <f t="shared" si="438"/>
        <v>0.84640604802686048</v>
      </c>
      <c r="BB80" s="74">
        <f t="shared" si="438"/>
        <v>0.84244938501576538</v>
      </c>
      <c r="BC80" s="74">
        <f t="shared" si="438"/>
        <v>0.83881084538258188</v>
      </c>
      <c r="BD80" s="74">
        <f t="shared" si="438"/>
        <v>0.83551911737144036</v>
      </c>
      <c r="BE80" s="74">
        <f t="shared" si="438"/>
        <v>0.83263877897275984</v>
      </c>
      <c r="BF80" s="74">
        <f t="shared" si="438"/>
        <v>0.8301247722845837</v>
      </c>
      <c r="BG80" s="74">
        <f t="shared" si="438"/>
        <v>0.82683171542807699</v>
      </c>
      <c r="BH80" s="74"/>
      <c r="BI80" s="74">
        <f t="shared" ref="BI80:BU80" si="439">SUM(BI67:BI75)/9</f>
        <v>0.84403832228925579</v>
      </c>
      <c r="BJ80" s="74">
        <f t="shared" si="439"/>
        <v>0.84951028444937482</v>
      </c>
      <c r="BK80" s="74">
        <f t="shared" si="439"/>
        <v>0.85440401710350378</v>
      </c>
      <c r="BL80" s="74">
        <f t="shared" si="439"/>
        <v>0.85870419180025337</v>
      </c>
      <c r="BM80" s="74">
        <f t="shared" si="439"/>
        <v>0.86150326965449253</v>
      </c>
      <c r="BN80" s="74">
        <f t="shared" si="439"/>
        <v>0.85788804096436233</v>
      </c>
      <c r="BO80" s="74">
        <f t="shared" si="439"/>
        <v>0.85380760843834602</v>
      </c>
      <c r="BP80" s="74">
        <f t="shared" si="439"/>
        <v>0.84999952946220358</v>
      </c>
      <c r="BQ80" s="74">
        <f t="shared" si="439"/>
        <v>0.8464843594597169</v>
      </c>
      <c r="BR80" s="74">
        <f t="shared" si="439"/>
        <v>0.84328145848041347</v>
      </c>
      <c r="BS80" s="74">
        <f t="shared" si="439"/>
        <v>0.84044139198611179</v>
      </c>
      <c r="BT80" s="74">
        <f t="shared" si="439"/>
        <v>0.8376771589954336</v>
      </c>
      <c r="BU80" s="74">
        <f t="shared" si="439"/>
        <v>0.83478929816488767</v>
      </c>
      <c r="BV80" s="74"/>
      <c r="BW80" s="74">
        <f t="shared" ref="BW80:CI80" si="440">SUM(BW67:BW75)/9</f>
        <v>0.84965535313114149</v>
      </c>
      <c r="BX80" s="74">
        <f t="shared" si="440"/>
        <v>0.85496999436205401</v>
      </c>
      <c r="BY80" s="74">
        <f t="shared" si="440"/>
        <v>0.85972897392282288</v>
      </c>
      <c r="BZ80" s="74">
        <f t="shared" si="440"/>
        <v>0.86393831885898975</v>
      </c>
      <c r="CA80" s="74">
        <f t="shared" si="440"/>
        <v>0.8668528389250556</v>
      </c>
      <c r="CB80" s="74">
        <f t="shared" si="440"/>
        <v>0.86356418463060824</v>
      </c>
      <c r="CC80" s="74">
        <f t="shared" si="440"/>
        <v>0.85961996584029787</v>
      </c>
      <c r="CD80" s="74">
        <f t="shared" si="440"/>
        <v>0.85592960981171951</v>
      </c>
      <c r="CE80" s="74">
        <f t="shared" si="440"/>
        <v>0.85251178748267364</v>
      </c>
      <c r="CF80" s="74">
        <f t="shared" si="440"/>
        <v>0.84938790498680883</v>
      </c>
      <c r="CG80" s="74">
        <f t="shared" si="440"/>
        <v>0.84651471827011249</v>
      </c>
      <c r="CH80" s="74">
        <f t="shared" si="440"/>
        <v>0.84370166455876927</v>
      </c>
      <c r="CI80" s="74">
        <f t="shared" si="440"/>
        <v>0.8410325237600691</v>
      </c>
      <c r="CJ80" s="74"/>
      <c r="CK80" s="74">
        <f t="shared" ref="CK80:CW80" si="441">SUM(CK67:CK75)/9</f>
        <v>0.85422510472534008</v>
      </c>
      <c r="CL80" s="74">
        <f t="shared" si="441"/>
        <v>0.85940974051010044</v>
      </c>
      <c r="CM80" s="74">
        <f t="shared" si="441"/>
        <v>0.86405717591375475</v>
      </c>
      <c r="CN80" s="74">
        <f t="shared" si="441"/>
        <v>0.86819009918107826</v>
      </c>
      <c r="CO80" s="74">
        <f t="shared" si="441"/>
        <v>0.87119287384011601</v>
      </c>
      <c r="CP80" s="74">
        <f t="shared" si="441"/>
        <v>0.86819963891505458</v>
      </c>
      <c r="CQ80" s="74">
        <f t="shared" si="441"/>
        <v>0.86436970793685686</v>
      </c>
      <c r="CR80" s="74">
        <f t="shared" si="441"/>
        <v>0.86077677680651377</v>
      </c>
      <c r="CS80" s="74">
        <f t="shared" si="441"/>
        <v>0.85743693248501396</v>
      </c>
      <c r="CT80" s="74">
        <f t="shared" si="441"/>
        <v>0.85436881696692557</v>
      </c>
      <c r="CU80" s="74">
        <f t="shared" si="441"/>
        <v>0.85150810899393337</v>
      </c>
      <c r="CV80" s="74">
        <f t="shared" si="441"/>
        <v>0.848702878249052</v>
      </c>
      <c r="CW80" s="74">
        <f t="shared" si="441"/>
        <v>0.84611166527156634</v>
      </c>
      <c r="CX80" s="74"/>
      <c r="CY80" s="74">
        <f t="shared" ref="CY80:DK80" si="442">SUM(CY67:CY75)/9</f>
        <v>0.85805792968379191</v>
      </c>
      <c r="CZ80" s="74">
        <f t="shared" si="442"/>
        <v>0.86313210191268164</v>
      </c>
      <c r="DA80" s="74">
        <f t="shared" si="442"/>
        <v>0.86768460050194551</v>
      </c>
      <c r="DB80" s="74">
        <f t="shared" si="442"/>
        <v>0.8717513909996446</v>
      </c>
      <c r="DC80" s="74">
        <f t="shared" si="442"/>
        <v>0.87482088713454287</v>
      </c>
      <c r="DD80" s="74">
        <f t="shared" si="442"/>
        <v>0.87209277698952714</v>
      </c>
      <c r="DE80" s="74">
        <f t="shared" si="442"/>
        <v>0.86836185277600864</v>
      </c>
      <c r="DF80" s="74">
        <f t="shared" si="442"/>
        <v>0.86485209771403582</v>
      </c>
      <c r="DG80" s="74">
        <f t="shared" si="442"/>
        <v>0.86157824578511732</v>
      </c>
      <c r="DH80" s="74">
        <f t="shared" si="442"/>
        <v>0.85854633540792369</v>
      </c>
      <c r="DI80" s="74">
        <f t="shared" si="442"/>
        <v>0.85573893922465749</v>
      </c>
      <c r="DJ80" s="74">
        <f t="shared" si="442"/>
        <v>0.85295296146279054</v>
      </c>
      <c r="DK80" s="74">
        <f t="shared" si="442"/>
        <v>0.85035489450222912</v>
      </c>
      <c r="DL80" s="74"/>
      <c r="DM80" s="74">
        <f t="shared" ref="DM80:DY80" si="443">SUM(DM67:DM75)/9</f>
        <v>0.86134625053494573</v>
      </c>
      <c r="DN80" s="74">
        <f t="shared" si="443"/>
        <v>0.86632459305982401</v>
      </c>
      <c r="DO80" s="74">
        <f t="shared" si="443"/>
        <v>0.87079460078740101</v>
      </c>
      <c r="DP80" s="74">
        <f t="shared" si="443"/>
        <v>0.87480302599821791</v>
      </c>
      <c r="DQ80" s="74">
        <f t="shared" si="443"/>
        <v>0.87792278807626811</v>
      </c>
      <c r="DR80" s="74">
        <f t="shared" si="443"/>
        <v>0.87543105797467424</v>
      </c>
      <c r="DS80" s="74">
        <f t="shared" si="443"/>
        <v>0.87178807725465179</v>
      </c>
      <c r="DT80" s="74">
        <f t="shared" si="443"/>
        <v>0.86835099972059071</v>
      </c>
      <c r="DU80" s="74">
        <f t="shared" si="443"/>
        <v>0.86513366147165893</v>
      </c>
      <c r="DV80" s="74">
        <f t="shared" si="443"/>
        <v>0.86214424052891347</v>
      </c>
      <c r="DW80" s="74">
        <f t="shared" si="443"/>
        <v>0.85939689208899706</v>
      </c>
      <c r="DX80" s="74">
        <f t="shared" si="443"/>
        <v>0.85662505084133733</v>
      </c>
      <c r="DY80" s="74">
        <f t="shared" si="443"/>
        <v>0.85397446101289565</v>
      </c>
    </row>
    <row r="81" spans="2:129" x14ac:dyDescent="0.2">
      <c r="B81" s="10"/>
      <c r="R81" s="74"/>
      <c r="AF81" s="74"/>
      <c r="AT81" s="74"/>
      <c r="BH81" s="74"/>
      <c r="BV81" s="74"/>
      <c r="CJ81" s="74"/>
      <c r="CX81" s="74"/>
      <c r="DL81" s="74"/>
    </row>
    <row r="82" spans="2:129" x14ac:dyDescent="0.2">
      <c r="B82" s="10"/>
      <c r="C82" s="68" t="s">
        <v>59</v>
      </c>
      <c r="D82" s="10"/>
      <c r="E82">
        <f t="shared" ref="E82:Q82" si="444">E41/E48</f>
        <v>0.52076204201671661</v>
      </c>
      <c r="F82">
        <f t="shared" si="444"/>
        <v>0.50312373497880314</v>
      </c>
      <c r="G82">
        <f t="shared" si="444"/>
        <v>0.49026944149681589</v>
      </c>
      <c r="H82">
        <f t="shared" si="444"/>
        <v>0.48148581417960434</v>
      </c>
      <c r="I82">
        <f t="shared" si="444"/>
        <v>0.47729509769993539</v>
      </c>
      <c r="J82">
        <f t="shared" si="444"/>
        <v>0.48652154062900466</v>
      </c>
      <c r="K82">
        <f t="shared" si="444"/>
        <v>0.50773015823498491</v>
      </c>
      <c r="L82">
        <f t="shared" si="444"/>
        <v>0.54014061750273212</v>
      </c>
      <c r="M82">
        <f t="shared" si="444"/>
        <v>0.59112755244202186</v>
      </c>
      <c r="N82">
        <f t="shared" si="444"/>
        <v>0.67443209506802237</v>
      </c>
      <c r="O82">
        <f t="shared" si="444"/>
        <v>0.81748534614480062</v>
      </c>
      <c r="P82">
        <f t="shared" si="444"/>
        <v>1.0845522540943684</v>
      </c>
      <c r="Q82">
        <f t="shared" si="444"/>
        <v>1.6642540489585929</v>
      </c>
      <c r="R82" s="74"/>
      <c r="S82">
        <f t="shared" ref="S82:AE82" si="445">S41/S48</f>
        <v>0.46851640880191642</v>
      </c>
      <c r="T82">
        <f t="shared" si="445"/>
        <v>0.46600663872661985</v>
      </c>
      <c r="U82">
        <f t="shared" si="445"/>
        <v>0.46653150191051534</v>
      </c>
      <c r="V82">
        <f t="shared" si="445"/>
        <v>0.4691539769917828</v>
      </c>
      <c r="W82">
        <f t="shared" si="445"/>
        <v>0.47083289132453215</v>
      </c>
      <c r="X82">
        <f t="shared" si="445"/>
        <v>0.47106091224509911</v>
      </c>
      <c r="Y82">
        <f t="shared" si="445"/>
        <v>0.48158711431302514</v>
      </c>
      <c r="Z82">
        <f t="shared" si="445"/>
        <v>0.50431010795861309</v>
      </c>
      <c r="AA82">
        <f t="shared" si="445"/>
        <v>0.54671205690086133</v>
      </c>
      <c r="AB82">
        <f t="shared" si="445"/>
        <v>0.62289496043326498</v>
      </c>
      <c r="AC82">
        <f t="shared" si="445"/>
        <v>0.7615848156657542</v>
      </c>
      <c r="AD82">
        <f t="shared" si="445"/>
        <v>1.0312081372484578</v>
      </c>
      <c r="AE82">
        <f t="shared" si="445"/>
        <v>1.6511547180016326</v>
      </c>
      <c r="AF82" s="74"/>
      <c r="AG82">
        <f t="shared" ref="AG82:AS82" si="446">AG41/AG48</f>
        <v>0.46777752835431252</v>
      </c>
      <c r="AH82">
        <f t="shared" si="446"/>
        <v>0.4731056968705305</v>
      </c>
      <c r="AI82">
        <f t="shared" si="446"/>
        <v>0.48082155463787707</v>
      </c>
      <c r="AJ82">
        <f t="shared" si="446"/>
        <v>0.48988999080297913</v>
      </c>
      <c r="AK82">
        <f t="shared" si="446"/>
        <v>0.49523169985924731</v>
      </c>
      <c r="AL82">
        <f t="shared" si="446"/>
        <v>0.48889869120725588</v>
      </c>
      <c r="AM82">
        <f t="shared" si="446"/>
        <v>0.49278485273236927</v>
      </c>
      <c r="AN82">
        <f t="shared" si="446"/>
        <v>0.50906434994100647</v>
      </c>
      <c r="AO82">
        <f t="shared" si="446"/>
        <v>0.54479145877785029</v>
      </c>
      <c r="AP82">
        <f t="shared" si="446"/>
        <v>0.61322530585774038</v>
      </c>
      <c r="AQ82">
        <f t="shared" si="446"/>
        <v>0.74120116621983145</v>
      </c>
      <c r="AR82">
        <f t="shared" si="446"/>
        <v>0.99176000306751033</v>
      </c>
      <c r="AS82">
        <f t="shared" si="446"/>
        <v>1.5577651490982332</v>
      </c>
      <c r="AT82" s="74"/>
      <c r="AU82">
        <f t="shared" ref="AU82:BG82" si="447">AU41/AU48</f>
        <v>0.47840768014394447</v>
      </c>
      <c r="AV82">
        <f t="shared" si="447"/>
        <v>0.489198874428734</v>
      </c>
      <c r="AW82">
        <f t="shared" si="447"/>
        <v>0.50203592908962402</v>
      </c>
      <c r="AX82">
        <f t="shared" si="447"/>
        <v>0.51588687134500733</v>
      </c>
      <c r="AY82">
        <f t="shared" si="447"/>
        <v>0.52477538224301457</v>
      </c>
      <c r="AZ82">
        <f t="shared" si="447"/>
        <v>0.51381995760164367</v>
      </c>
      <c r="BA82">
        <f t="shared" si="447"/>
        <v>0.51267024680354978</v>
      </c>
      <c r="BB82">
        <f t="shared" si="447"/>
        <v>0.52395124514931501</v>
      </c>
      <c r="BC82">
        <f t="shared" si="447"/>
        <v>0.5542670167843462</v>
      </c>
      <c r="BD82">
        <f t="shared" si="447"/>
        <v>0.61597226059001264</v>
      </c>
      <c r="BE82">
        <f t="shared" si="447"/>
        <v>0.73377083904187057</v>
      </c>
      <c r="BF82">
        <f t="shared" si="447"/>
        <v>0.96456704889938616</v>
      </c>
      <c r="BG82">
        <f t="shared" si="447"/>
        <v>1.4728528335646436</v>
      </c>
      <c r="BH82" s="74"/>
      <c r="BI82">
        <f t="shared" ref="BI82:BU82" si="448">BI41/BI48</f>
        <v>0.49264079798845328</v>
      </c>
      <c r="BJ82">
        <f t="shared" si="448"/>
        <v>0.50770851475447187</v>
      </c>
      <c r="BK82">
        <f t="shared" si="448"/>
        <v>0.52461102211254484</v>
      </c>
      <c r="BL82">
        <f t="shared" si="448"/>
        <v>0.54236699679317091</v>
      </c>
      <c r="BM82">
        <f t="shared" si="448"/>
        <v>0.55471939948373639</v>
      </c>
      <c r="BN82">
        <f t="shared" si="448"/>
        <v>0.54047018353357135</v>
      </c>
      <c r="BO82">
        <f t="shared" si="448"/>
        <v>0.53519391747061529</v>
      </c>
      <c r="BP82">
        <f t="shared" si="448"/>
        <v>0.54234648451129486</v>
      </c>
      <c r="BQ82">
        <f t="shared" si="448"/>
        <v>0.56812827813043343</v>
      </c>
      <c r="BR82">
        <f t="shared" si="448"/>
        <v>0.62407825591271482</v>
      </c>
      <c r="BS82">
        <f t="shared" si="448"/>
        <v>0.73306590453179188</v>
      </c>
      <c r="BT82">
        <f t="shared" si="448"/>
        <v>0.94592168317521419</v>
      </c>
      <c r="BU82">
        <f t="shared" si="448"/>
        <v>1.4061780526543226</v>
      </c>
      <c r="BV82" s="74"/>
      <c r="BW82">
        <f t="shared" ref="BW82:CI82" si="449">BW41/BW48</f>
        <v>0.50806909649301824</v>
      </c>
      <c r="BX82">
        <f t="shared" si="449"/>
        <v>0.52669570306165769</v>
      </c>
      <c r="BY82">
        <f t="shared" si="449"/>
        <v>0.54701481889818182</v>
      </c>
      <c r="BZ82">
        <f t="shared" si="449"/>
        <v>0.56811713993214619</v>
      </c>
      <c r="CA82">
        <f t="shared" si="449"/>
        <v>0.58378350705167059</v>
      </c>
      <c r="CB82">
        <f t="shared" si="449"/>
        <v>0.56719423463546159</v>
      </c>
      <c r="CC82">
        <f t="shared" si="449"/>
        <v>0.55839312414133457</v>
      </c>
      <c r="CD82">
        <f t="shared" si="449"/>
        <v>0.56200818538087416</v>
      </c>
      <c r="CE82">
        <f t="shared" si="449"/>
        <v>0.58389357365835926</v>
      </c>
      <c r="CF82">
        <f t="shared" si="449"/>
        <v>0.63490018147162641</v>
      </c>
      <c r="CG82">
        <f t="shared" si="449"/>
        <v>0.7361097645674215</v>
      </c>
      <c r="CH82">
        <f t="shared" si="449"/>
        <v>0.93364100459170296</v>
      </c>
      <c r="CI82">
        <f t="shared" si="449"/>
        <v>1.3550692526969068</v>
      </c>
      <c r="CJ82" s="74"/>
      <c r="CK82">
        <f t="shared" ref="CK82:CW82" si="450">CK41/CK48</f>
        <v>0.52376933668469705</v>
      </c>
      <c r="CL82">
        <f t="shared" si="450"/>
        <v>0.54547054547397844</v>
      </c>
      <c r="CM82">
        <f t="shared" si="450"/>
        <v>0.56876288502814643</v>
      </c>
      <c r="CN82">
        <f t="shared" si="450"/>
        <v>0.59281814111086217</v>
      </c>
      <c r="CO82">
        <f t="shared" si="450"/>
        <v>0.61161724265671935</v>
      </c>
      <c r="CP82">
        <f t="shared" si="450"/>
        <v>0.59338655460534107</v>
      </c>
      <c r="CQ82">
        <f t="shared" si="450"/>
        <v>0.58149687771901004</v>
      </c>
      <c r="CR82">
        <f t="shared" si="450"/>
        <v>0.58200640397095149</v>
      </c>
      <c r="CS82">
        <f t="shared" si="450"/>
        <v>0.60046903693902964</v>
      </c>
      <c r="CT82">
        <f t="shared" si="450"/>
        <v>0.64714743368888827</v>
      </c>
      <c r="CU82">
        <f t="shared" si="450"/>
        <v>0.74162961178462705</v>
      </c>
      <c r="CV82">
        <f t="shared" si="450"/>
        <v>0.92626553230017594</v>
      </c>
      <c r="CW82">
        <f t="shared" si="450"/>
        <v>1.3158380665936313</v>
      </c>
      <c r="CX82" s="74"/>
      <c r="CY82">
        <f t="shared" ref="CY82:DK82" si="451">CY41/CY48</f>
        <v>0.53934732021412846</v>
      </c>
      <c r="CZ82">
        <f t="shared" si="451"/>
        <v>0.56377223918185049</v>
      </c>
      <c r="DA82">
        <f t="shared" si="451"/>
        <v>0.58971329674316986</v>
      </c>
      <c r="DB82">
        <f t="shared" si="451"/>
        <v>0.61642647507837056</v>
      </c>
      <c r="DC82">
        <f t="shared" si="451"/>
        <v>0.63817279180079023</v>
      </c>
      <c r="DD82">
        <f t="shared" si="451"/>
        <v>0.61881491043927106</v>
      </c>
      <c r="DE82">
        <f t="shared" si="451"/>
        <v>0.60417355530097727</v>
      </c>
      <c r="DF82">
        <f t="shared" si="451"/>
        <v>0.6019101496467909</v>
      </c>
      <c r="DG82">
        <f t="shared" si="451"/>
        <v>0.61732300298910103</v>
      </c>
      <c r="DH82">
        <f t="shared" si="451"/>
        <v>0.66012919069833498</v>
      </c>
      <c r="DI82">
        <f t="shared" si="451"/>
        <v>0.74888151981197348</v>
      </c>
      <c r="DJ82">
        <f t="shared" si="451"/>
        <v>0.9225871988704698</v>
      </c>
      <c r="DK82">
        <f t="shared" si="451"/>
        <v>1.2855494359349233</v>
      </c>
      <c r="DL82" s="74"/>
      <c r="DM82">
        <f t="shared" ref="DM82:DY82" si="452">DM41/DM48</f>
        <v>0.55462786463892244</v>
      </c>
      <c r="DN82">
        <f t="shared" si="452"/>
        <v>0.58150926520892543</v>
      </c>
      <c r="DO82">
        <f t="shared" si="452"/>
        <v>0.60984984001167675</v>
      </c>
      <c r="DP82">
        <f t="shared" si="452"/>
        <v>0.6389899018875751</v>
      </c>
      <c r="DQ82">
        <f t="shared" si="452"/>
        <v>0.66350670058280581</v>
      </c>
      <c r="DR82">
        <f t="shared" si="452"/>
        <v>0.64339771568911053</v>
      </c>
      <c r="DS82">
        <f t="shared" si="452"/>
        <v>0.62627739404319172</v>
      </c>
      <c r="DT82">
        <f t="shared" si="452"/>
        <v>0.62150746132721202</v>
      </c>
      <c r="DU82">
        <f t="shared" si="452"/>
        <v>0.63416739173261205</v>
      </c>
      <c r="DV82">
        <f t="shared" si="452"/>
        <v>0.67354471652045345</v>
      </c>
      <c r="DW82">
        <f t="shared" si="452"/>
        <v>0.75736908624548416</v>
      </c>
      <c r="DX82">
        <f t="shared" si="452"/>
        <v>0.92167874044527653</v>
      </c>
      <c r="DY82">
        <f t="shared" si="452"/>
        <v>1.2620666214139278</v>
      </c>
    </row>
    <row r="83" spans="2:129" x14ac:dyDescent="0.2">
      <c r="B83" s="10"/>
      <c r="D83" s="10"/>
      <c r="R83" s="74"/>
      <c r="AF83" s="74"/>
      <c r="AT83" s="74"/>
      <c r="BH83" s="74"/>
      <c r="BV83" s="74"/>
      <c r="CJ83" s="74"/>
      <c r="CX83" s="74"/>
      <c r="DL83" s="74"/>
    </row>
    <row r="84" spans="2:129" x14ac:dyDescent="0.2">
      <c r="B84" s="10"/>
      <c r="C84" s="56" t="s">
        <v>60</v>
      </c>
      <c r="D84" s="4" t="s">
        <v>29</v>
      </c>
      <c r="E84">
        <f t="shared" ref="E84:Q84" si="453">8*E29+9*E30+10*E31+11*E32+12*E33+13*E35+14*E36+15*E37+16*E34</f>
        <v>2.8424850169E-2</v>
      </c>
      <c r="F84">
        <f t="shared" si="453"/>
        <v>7.8063431713000009E-2</v>
      </c>
      <c r="G84">
        <f t="shared" si="453"/>
        <v>0.19595748955399997</v>
      </c>
      <c r="H84">
        <f t="shared" si="453"/>
        <v>0.44886617013700009</v>
      </c>
      <c r="I84">
        <f t="shared" si="453"/>
        <v>0.89911579657300011</v>
      </c>
      <c r="J84">
        <f t="shared" si="453"/>
        <v>1.1959794272270001</v>
      </c>
      <c r="K84">
        <f t="shared" si="453"/>
        <v>1.1678994681800001</v>
      </c>
      <c r="L84">
        <f t="shared" si="453"/>
        <v>1.132748800253</v>
      </c>
      <c r="M84">
        <f t="shared" si="453"/>
        <v>1.0867040540880002</v>
      </c>
      <c r="N84">
        <f t="shared" si="453"/>
        <v>1.0238953341650001</v>
      </c>
      <c r="O84">
        <f t="shared" si="453"/>
        <v>0.93581656178000006</v>
      </c>
      <c r="P84">
        <f t="shared" si="453"/>
        <v>0.80971250382100002</v>
      </c>
      <c r="Q84">
        <f t="shared" si="453"/>
        <v>0.62903773259999995</v>
      </c>
      <c r="R84" s="74"/>
      <c r="S84">
        <f t="shared" ref="S84:AE84" si="454">8*S29+9*S30+10*S31+11*S32+12*S33+13*S35+14*S36+15*S37+16*S34</f>
        <v>3.3063132932E-2</v>
      </c>
      <c r="T84">
        <f t="shared" si="454"/>
        <v>8.9690255974999994E-2</v>
      </c>
      <c r="U84">
        <f t="shared" si="454"/>
        <v>0.22306286405600001</v>
      </c>
      <c r="V84">
        <f t="shared" si="454"/>
        <v>0.508848530656</v>
      </c>
      <c r="W84">
        <f t="shared" si="454"/>
        <v>1.0191338920199999</v>
      </c>
      <c r="X84">
        <f t="shared" si="454"/>
        <v>1.2622008305819998</v>
      </c>
      <c r="Y84">
        <f t="shared" si="454"/>
        <v>1.2443242786059998</v>
      </c>
      <c r="Z84">
        <f t="shared" si="454"/>
        <v>1.2169103910960002</v>
      </c>
      <c r="AA84">
        <f t="shared" si="454"/>
        <v>1.1752777661230001</v>
      </c>
      <c r="AB84">
        <f t="shared" si="454"/>
        <v>1.1122491000720001</v>
      </c>
      <c r="AC84">
        <f t="shared" si="454"/>
        <v>1.0173781500999999</v>
      </c>
      <c r="AD84">
        <f t="shared" si="454"/>
        <v>0.87590205589899983</v>
      </c>
      <c r="AE84">
        <f t="shared" si="454"/>
        <v>0.66421863454700003</v>
      </c>
      <c r="AF84" s="74"/>
      <c r="AG84">
        <f t="shared" ref="AG84:AS84" si="455">8*AG29+9*AG30+10*AG31+11*AG32+12*AG33+13*AG35+14*AG36+15*AG37+16*AG34</f>
        <v>3.2830446003000002E-2</v>
      </c>
      <c r="AH84">
        <f t="shared" si="455"/>
        <v>8.8516285695000002E-2</v>
      </c>
      <c r="AI84">
        <f t="shared" si="455"/>
        <v>0.21926354661599998</v>
      </c>
      <c r="AJ84">
        <f t="shared" si="455"/>
        <v>0.50045203131100013</v>
      </c>
      <c r="AK84">
        <f t="shared" si="455"/>
        <v>1.0167872492569998</v>
      </c>
      <c r="AL84">
        <f t="shared" si="455"/>
        <v>1.2721280621019999</v>
      </c>
      <c r="AM84">
        <f t="shared" si="455"/>
        <v>1.2613764331229997</v>
      </c>
      <c r="AN84">
        <f t="shared" si="455"/>
        <v>1.2404972201920001</v>
      </c>
      <c r="AO84">
        <f t="shared" si="455"/>
        <v>1.2047064852</v>
      </c>
      <c r="AP84">
        <f t="shared" si="455"/>
        <v>1.146677661122</v>
      </c>
      <c r="AQ84">
        <f t="shared" si="455"/>
        <v>1.0556263214570001</v>
      </c>
      <c r="AR84">
        <f t="shared" si="455"/>
        <v>0.91656177708900011</v>
      </c>
      <c r="AS84">
        <f t="shared" si="455"/>
        <v>0.70665103459200007</v>
      </c>
      <c r="AT84" s="74"/>
      <c r="AU84">
        <f t="shared" ref="AU84:BG84" si="456">8*AU29+9*AU30+10*AU31+11*AU32+12*AU33+13*AU35+14*AU36+15*AU37+16*AU34</f>
        <v>3.1555344090999998E-2</v>
      </c>
      <c r="AV84">
        <f t="shared" si="456"/>
        <v>8.4742152155E-2</v>
      </c>
      <c r="AW84">
        <f t="shared" si="456"/>
        <v>0.20940584874999998</v>
      </c>
      <c r="AX84">
        <f t="shared" si="456"/>
        <v>0.47844676122900009</v>
      </c>
      <c r="AY84">
        <f t="shared" si="456"/>
        <v>0.98572625526300006</v>
      </c>
      <c r="AZ84">
        <f t="shared" si="456"/>
        <v>1.2665454271099998</v>
      </c>
      <c r="BA84">
        <f t="shared" si="456"/>
        <v>1.261085308999</v>
      </c>
      <c r="BB84">
        <f t="shared" si="456"/>
        <v>1.245472230978</v>
      </c>
      <c r="BC84">
        <f t="shared" si="456"/>
        <v>1.2150156341880001</v>
      </c>
      <c r="BD84">
        <f t="shared" si="456"/>
        <v>1.162521336278</v>
      </c>
      <c r="BE84">
        <f t="shared" si="456"/>
        <v>1.0775191389680001</v>
      </c>
      <c r="BF84">
        <f t="shared" si="456"/>
        <v>0.94494891939900016</v>
      </c>
      <c r="BG84">
        <f t="shared" si="456"/>
        <v>0.74396884641200001</v>
      </c>
      <c r="BH84" s="74"/>
      <c r="BI84">
        <f t="shared" ref="BI84:BU84" si="457">8*BI29+9*BI30+10*BI31+11*BI32+12*BI33+13*BI35+14*BI36+15*BI37+16*BI34</f>
        <v>3.008553907E-2</v>
      </c>
      <c r="BJ84">
        <f t="shared" si="457"/>
        <v>8.0562248577000006E-2</v>
      </c>
      <c r="BK84">
        <f t="shared" si="457"/>
        <v>0.198739125534</v>
      </c>
      <c r="BL84">
        <f t="shared" si="457"/>
        <v>0.45452780022300004</v>
      </c>
      <c r="BM84">
        <f t="shared" si="457"/>
        <v>0.94738795195000014</v>
      </c>
      <c r="BN84">
        <f t="shared" si="457"/>
        <v>1.255434516919</v>
      </c>
      <c r="BO84">
        <f t="shared" si="457"/>
        <v>1.254096458292</v>
      </c>
      <c r="BP84">
        <f t="shared" si="457"/>
        <v>1.2427934166400001</v>
      </c>
      <c r="BQ84">
        <f t="shared" si="457"/>
        <v>1.2169845379869999</v>
      </c>
      <c r="BR84">
        <f t="shared" si="457"/>
        <v>1.1697055015519999</v>
      </c>
      <c r="BS84">
        <f t="shared" si="457"/>
        <v>1.090768891188</v>
      </c>
      <c r="BT84">
        <f t="shared" si="457"/>
        <v>0.96563813337900006</v>
      </c>
      <c r="BU84">
        <f t="shared" si="457"/>
        <v>0.77493685089100006</v>
      </c>
      <c r="BV84" s="74"/>
      <c r="BW84">
        <f t="shared" ref="BW84:CI84" si="458">8*BW29+9*BW30+10*BW31+11*BW32+12*BW33+13*BW35+14*BW36+15*BW37+16*BW34</f>
        <v>2.8654400168000003E-2</v>
      </c>
      <c r="BX84">
        <f t="shared" si="458"/>
        <v>7.6557919538999999E-2</v>
      </c>
      <c r="BY84">
        <f t="shared" si="458"/>
        <v>0.18861890314699997</v>
      </c>
      <c r="BZ84">
        <f t="shared" si="458"/>
        <v>0.431766909009</v>
      </c>
      <c r="CA84">
        <f t="shared" si="458"/>
        <v>0.90851832767400009</v>
      </c>
      <c r="CB84">
        <f t="shared" si="458"/>
        <v>1.242290950988</v>
      </c>
      <c r="CC84">
        <f t="shared" si="458"/>
        <v>1.2442757754580001</v>
      </c>
      <c r="CD84">
        <f t="shared" si="458"/>
        <v>1.236572514755</v>
      </c>
      <c r="CE84">
        <f t="shared" si="458"/>
        <v>1.214798274007</v>
      </c>
      <c r="CF84">
        <f t="shared" si="458"/>
        <v>1.172237978811</v>
      </c>
      <c r="CG84">
        <f t="shared" si="458"/>
        <v>1.0990474455739998</v>
      </c>
      <c r="CH84">
        <f t="shared" si="458"/>
        <v>0.98141650603699992</v>
      </c>
      <c r="CI84">
        <f t="shared" si="458"/>
        <v>0.80037872962099998</v>
      </c>
      <c r="CJ84" s="74"/>
      <c r="CK84">
        <f t="shared" ref="CK84:CW84" si="459">8*CK29+9*CK30+10*CK31+11*CK32+12*CK33+13*CK35+14*CK36+15*CK37+16*CK34</f>
        <v>2.7327317057000002E-2</v>
      </c>
      <c r="CL84">
        <f t="shared" si="459"/>
        <v>7.2879279737000008E-2</v>
      </c>
      <c r="CM84">
        <f t="shared" si="459"/>
        <v>0.17937390632899999</v>
      </c>
      <c r="CN84">
        <f t="shared" si="459"/>
        <v>0.41093177247499996</v>
      </c>
      <c r="CO84">
        <f t="shared" si="459"/>
        <v>0.87145987976299999</v>
      </c>
      <c r="CP84">
        <f t="shared" si="459"/>
        <v>1.2285693216150002</v>
      </c>
      <c r="CQ84">
        <f t="shared" si="459"/>
        <v>1.23329906546</v>
      </c>
      <c r="CR84">
        <f t="shared" si="459"/>
        <v>1.228654618792</v>
      </c>
      <c r="CS84">
        <f t="shared" si="459"/>
        <v>1.2104004333309999</v>
      </c>
      <c r="CT84">
        <f t="shared" si="459"/>
        <v>1.172047407939</v>
      </c>
      <c r="CU84">
        <f t="shared" si="459"/>
        <v>1.1041606904030001</v>
      </c>
      <c r="CV84">
        <f t="shared" si="459"/>
        <v>0.99345400768900005</v>
      </c>
      <c r="CW84">
        <f t="shared" si="459"/>
        <v>0.82130802728399999</v>
      </c>
      <c r="CX84" s="74"/>
      <c r="CY84">
        <f t="shared" ref="CY84:DK84" si="460">8*CY29+9*CY30+10*CY31+11*CY32+12*CY33+13*CY35+14*CY36+15*CY37+16*CY34</f>
        <v>2.6116615948999999E-2</v>
      </c>
      <c r="CZ84">
        <f t="shared" si="460"/>
        <v>6.9544329475000013E-2</v>
      </c>
      <c r="DA84">
        <f t="shared" si="460"/>
        <v>0.17102461856200002</v>
      </c>
      <c r="DB84">
        <f t="shared" si="460"/>
        <v>0.39208777528099997</v>
      </c>
      <c r="DC84">
        <f t="shared" si="460"/>
        <v>0.83696739211600002</v>
      </c>
      <c r="DD84">
        <f t="shared" si="460"/>
        <v>1.2149330006770001</v>
      </c>
      <c r="DE84">
        <f t="shared" si="460"/>
        <v>1.2219691589819996</v>
      </c>
      <c r="DF84">
        <f t="shared" si="460"/>
        <v>1.2199578623910001</v>
      </c>
      <c r="DG84">
        <f t="shared" si="460"/>
        <v>1.204791145562</v>
      </c>
      <c r="DH84">
        <f t="shared" si="460"/>
        <v>1.1701975682129999</v>
      </c>
      <c r="DI84">
        <f t="shared" si="460"/>
        <v>1.1070422515819998</v>
      </c>
      <c r="DJ84">
        <f t="shared" si="460"/>
        <v>1.002572653738</v>
      </c>
      <c r="DK84">
        <f t="shared" si="460"/>
        <v>0.83856731697499998</v>
      </c>
      <c r="DL84" s="74"/>
      <c r="DM84">
        <f t="shared" ref="DM84:DY84" si="461">8*DM29+9*DM30+10*DM31+11*DM32+12*DM33+13*DM35+14*DM36+15*DM37+16*DM34</f>
        <v>2.5017083852000001E-2</v>
      </c>
      <c r="DN84">
        <f t="shared" si="461"/>
        <v>6.6529660557999998E-2</v>
      </c>
      <c r="DO84">
        <f t="shared" si="461"/>
        <v>0.16349862868699996</v>
      </c>
      <c r="DP84">
        <f t="shared" si="461"/>
        <v>0.37508388705500006</v>
      </c>
      <c r="DQ84">
        <f t="shared" si="461"/>
        <v>0.80517324641700005</v>
      </c>
      <c r="DR84">
        <f t="shared" si="461"/>
        <v>1.2016967189230001</v>
      </c>
      <c r="DS84">
        <f t="shared" si="461"/>
        <v>1.2106922304059999</v>
      </c>
      <c r="DT84">
        <f t="shared" si="461"/>
        <v>1.210968002502</v>
      </c>
      <c r="DU84">
        <f t="shared" si="461"/>
        <v>1.1985208674000001</v>
      </c>
      <c r="DV84">
        <f t="shared" si="461"/>
        <v>1.1672578083929999</v>
      </c>
      <c r="DW84">
        <f t="shared" si="461"/>
        <v>1.1082655896939999</v>
      </c>
      <c r="DX84">
        <f t="shared" si="461"/>
        <v>1.0093777739309999</v>
      </c>
      <c r="DY84">
        <f t="shared" si="461"/>
        <v>0.85280841479299996</v>
      </c>
    </row>
    <row r="85" spans="2:129" x14ac:dyDescent="0.2">
      <c r="B85" s="10"/>
      <c r="C85" s="58"/>
      <c r="D85" s="4" t="s">
        <v>30</v>
      </c>
      <c r="E85">
        <f t="shared" ref="E85:Q85" si="462">E10</f>
        <v>3.3898305084745761</v>
      </c>
      <c r="F85">
        <f t="shared" si="462"/>
        <v>3.3898305084745761</v>
      </c>
      <c r="G85">
        <f t="shared" si="462"/>
        <v>3.3898305084745761</v>
      </c>
      <c r="H85">
        <f t="shared" si="462"/>
        <v>3.3898305084745761</v>
      </c>
      <c r="I85">
        <f t="shared" si="462"/>
        <v>3.3898305084745761</v>
      </c>
      <c r="J85">
        <f t="shared" si="462"/>
        <v>3.3898305084745761</v>
      </c>
      <c r="K85">
        <f t="shared" si="462"/>
        <v>3.3898305084745761</v>
      </c>
      <c r="L85">
        <f t="shared" si="462"/>
        <v>3.3898305084745761</v>
      </c>
      <c r="M85">
        <f t="shared" si="462"/>
        <v>3.3898305084745761</v>
      </c>
      <c r="N85">
        <f t="shared" si="462"/>
        <v>3.3898305084745761</v>
      </c>
      <c r="O85">
        <f t="shared" si="462"/>
        <v>3.3898305084745761</v>
      </c>
      <c r="P85">
        <f t="shared" si="462"/>
        <v>3.3898305084745761</v>
      </c>
      <c r="Q85">
        <f t="shared" si="462"/>
        <v>3.3898305084745761</v>
      </c>
      <c r="R85" s="74"/>
      <c r="S85">
        <f t="shared" ref="S85:AE85" si="463">S10</f>
        <v>3.3898305084745761</v>
      </c>
      <c r="T85">
        <f t="shared" si="463"/>
        <v>3.3898305084745761</v>
      </c>
      <c r="U85">
        <f t="shared" si="463"/>
        <v>3.3898305084745761</v>
      </c>
      <c r="V85">
        <f t="shared" si="463"/>
        <v>3.3898305084745761</v>
      </c>
      <c r="W85">
        <f t="shared" si="463"/>
        <v>3.3898305084745761</v>
      </c>
      <c r="X85">
        <f t="shared" si="463"/>
        <v>3.3898305084745761</v>
      </c>
      <c r="Y85">
        <f t="shared" si="463"/>
        <v>3.3898305084745761</v>
      </c>
      <c r="Z85">
        <f t="shared" si="463"/>
        <v>3.3898305084745761</v>
      </c>
      <c r="AA85">
        <f t="shared" si="463"/>
        <v>3.3898305084745761</v>
      </c>
      <c r="AB85">
        <f t="shared" si="463"/>
        <v>3.3898305084745761</v>
      </c>
      <c r="AC85">
        <f t="shared" si="463"/>
        <v>3.3898305084745761</v>
      </c>
      <c r="AD85">
        <f t="shared" si="463"/>
        <v>3.3898305084745761</v>
      </c>
      <c r="AE85">
        <f t="shared" si="463"/>
        <v>3.3898305084745761</v>
      </c>
      <c r="AF85" s="74"/>
      <c r="AG85">
        <f t="shared" ref="AG85:AS85" si="464">AG10</f>
        <v>3.3898305084745761</v>
      </c>
      <c r="AH85">
        <f t="shared" si="464"/>
        <v>3.3898305084745761</v>
      </c>
      <c r="AI85">
        <f t="shared" si="464"/>
        <v>3.3898305084745761</v>
      </c>
      <c r="AJ85">
        <f t="shared" si="464"/>
        <v>3.3898305084745761</v>
      </c>
      <c r="AK85">
        <f t="shared" si="464"/>
        <v>3.3898305084745761</v>
      </c>
      <c r="AL85">
        <f t="shared" si="464"/>
        <v>3.3898305084745761</v>
      </c>
      <c r="AM85">
        <f t="shared" si="464"/>
        <v>3.3898305084745761</v>
      </c>
      <c r="AN85">
        <f t="shared" si="464"/>
        <v>3.3898305084745761</v>
      </c>
      <c r="AO85">
        <f t="shared" si="464"/>
        <v>3.3898305084745761</v>
      </c>
      <c r="AP85">
        <f t="shared" si="464"/>
        <v>3.3898305084745761</v>
      </c>
      <c r="AQ85">
        <f t="shared" si="464"/>
        <v>3.3898305084745761</v>
      </c>
      <c r="AR85">
        <f t="shared" si="464"/>
        <v>3.3898305084745761</v>
      </c>
      <c r="AS85">
        <f t="shared" si="464"/>
        <v>3.3898305084745761</v>
      </c>
      <c r="AT85" s="74"/>
      <c r="AU85">
        <f t="shared" ref="AU85:BG85" si="465">AU10</f>
        <v>3.3898305084745761</v>
      </c>
      <c r="AV85">
        <f t="shared" si="465"/>
        <v>3.3898305084745761</v>
      </c>
      <c r="AW85">
        <f t="shared" si="465"/>
        <v>3.3898305084745761</v>
      </c>
      <c r="AX85">
        <f t="shared" si="465"/>
        <v>3.3898305084745761</v>
      </c>
      <c r="AY85">
        <f t="shared" si="465"/>
        <v>3.3898305084745761</v>
      </c>
      <c r="AZ85">
        <f t="shared" si="465"/>
        <v>3.3898305084745761</v>
      </c>
      <c r="BA85">
        <f t="shared" si="465"/>
        <v>3.3898305084745761</v>
      </c>
      <c r="BB85">
        <f t="shared" si="465"/>
        <v>3.3898305084745761</v>
      </c>
      <c r="BC85">
        <f t="shared" si="465"/>
        <v>3.3898305084745761</v>
      </c>
      <c r="BD85">
        <f t="shared" si="465"/>
        <v>3.3898305084745761</v>
      </c>
      <c r="BE85">
        <f t="shared" si="465"/>
        <v>3.3898305084745761</v>
      </c>
      <c r="BF85">
        <f t="shared" si="465"/>
        <v>3.3898305084745761</v>
      </c>
      <c r="BG85">
        <f t="shared" si="465"/>
        <v>3.3898305084745761</v>
      </c>
      <c r="BH85" s="74"/>
      <c r="BI85">
        <f t="shared" ref="BI85:BU85" si="466">BI10</f>
        <v>3.3898305084745761</v>
      </c>
      <c r="BJ85">
        <f t="shared" si="466"/>
        <v>3.3898305084745761</v>
      </c>
      <c r="BK85">
        <f t="shared" si="466"/>
        <v>3.3898305084745761</v>
      </c>
      <c r="BL85">
        <f t="shared" si="466"/>
        <v>3.3898305084745761</v>
      </c>
      <c r="BM85">
        <f t="shared" si="466"/>
        <v>3.3898305084745761</v>
      </c>
      <c r="BN85">
        <f t="shared" si="466"/>
        <v>3.3898305084745761</v>
      </c>
      <c r="BO85">
        <f t="shared" si="466"/>
        <v>3.3898305084745761</v>
      </c>
      <c r="BP85">
        <f t="shared" si="466"/>
        <v>3.3898305084745761</v>
      </c>
      <c r="BQ85">
        <f t="shared" si="466"/>
        <v>3.3898305084745761</v>
      </c>
      <c r="BR85">
        <f t="shared" si="466"/>
        <v>3.3898305084745761</v>
      </c>
      <c r="BS85">
        <f t="shared" si="466"/>
        <v>3.3898305084745761</v>
      </c>
      <c r="BT85">
        <f t="shared" si="466"/>
        <v>3.3898305084745761</v>
      </c>
      <c r="BU85">
        <f t="shared" si="466"/>
        <v>3.3898305084745761</v>
      </c>
      <c r="BV85" s="74"/>
      <c r="BW85">
        <f t="shared" ref="BW85:CI85" si="467">BW10</f>
        <v>3.3898305084745761</v>
      </c>
      <c r="BX85">
        <f t="shared" si="467"/>
        <v>3.3898305084745761</v>
      </c>
      <c r="BY85">
        <f t="shared" si="467"/>
        <v>3.3898305084745761</v>
      </c>
      <c r="BZ85">
        <f t="shared" si="467"/>
        <v>3.3898305084745761</v>
      </c>
      <c r="CA85">
        <f t="shared" si="467"/>
        <v>3.3898305084745761</v>
      </c>
      <c r="CB85">
        <f t="shared" si="467"/>
        <v>3.3898305084745761</v>
      </c>
      <c r="CC85">
        <f t="shared" si="467"/>
        <v>3.3898305084745761</v>
      </c>
      <c r="CD85">
        <f t="shared" si="467"/>
        <v>3.3898305084745761</v>
      </c>
      <c r="CE85">
        <f t="shared" si="467"/>
        <v>3.3898305084745761</v>
      </c>
      <c r="CF85">
        <f t="shared" si="467"/>
        <v>3.3898305084745761</v>
      </c>
      <c r="CG85">
        <f t="shared" si="467"/>
        <v>3.3898305084745761</v>
      </c>
      <c r="CH85">
        <f t="shared" si="467"/>
        <v>3.3898305084745761</v>
      </c>
      <c r="CI85">
        <f t="shared" si="467"/>
        <v>3.3898305084745761</v>
      </c>
      <c r="CJ85" s="74"/>
      <c r="CK85">
        <f t="shared" ref="CK85:CW85" si="468">CK10</f>
        <v>3.3898305084745761</v>
      </c>
      <c r="CL85">
        <f t="shared" si="468"/>
        <v>3.3898305084745761</v>
      </c>
      <c r="CM85">
        <f t="shared" si="468"/>
        <v>3.3898305084745761</v>
      </c>
      <c r="CN85">
        <f t="shared" si="468"/>
        <v>3.3898305084745761</v>
      </c>
      <c r="CO85">
        <f t="shared" si="468"/>
        <v>3.3898305084745761</v>
      </c>
      <c r="CP85">
        <f t="shared" si="468"/>
        <v>3.3898305084745761</v>
      </c>
      <c r="CQ85">
        <f t="shared" si="468"/>
        <v>3.3898305084745761</v>
      </c>
      <c r="CR85">
        <f t="shared" si="468"/>
        <v>3.3898305084745761</v>
      </c>
      <c r="CS85">
        <f t="shared" si="468"/>
        <v>3.3898305084745761</v>
      </c>
      <c r="CT85">
        <f t="shared" si="468"/>
        <v>3.3898305084745761</v>
      </c>
      <c r="CU85">
        <f t="shared" si="468"/>
        <v>3.3898305084745761</v>
      </c>
      <c r="CV85">
        <f t="shared" si="468"/>
        <v>3.3898305084745761</v>
      </c>
      <c r="CW85">
        <f t="shared" si="468"/>
        <v>3.3898305084745761</v>
      </c>
      <c r="CX85" s="74"/>
      <c r="CY85">
        <f t="shared" ref="CY85:DK85" si="469">CY10</f>
        <v>3.3898305084745761</v>
      </c>
      <c r="CZ85">
        <f t="shared" si="469"/>
        <v>3.3898305084745761</v>
      </c>
      <c r="DA85">
        <f t="shared" si="469"/>
        <v>3.3898305084745761</v>
      </c>
      <c r="DB85">
        <f t="shared" si="469"/>
        <v>3.3898305084745761</v>
      </c>
      <c r="DC85">
        <f t="shared" si="469"/>
        <v>3.3898305084745761</v>
      </c>
      <c r="DD85">
        <f t="shared" si="469"/>
        <v>3.3898305084745761</v>
      </c>
      <c r="DE85">
        <f t="shared" si="469"/>
        <v>3.3898305084745761</v>
      </c>
      <c r="DF85">
        <f t="shared" si="469"/>
        <v>3.3898305084745761</v>
      </c>
      <c r="DG85">
        <f t="shared" si="469"/>
        <v>3.3898305084745761</v>
      </c>
      <c r="DH85">
        <f t="shared" si="469"/>
        <v>3.3898305084745761</v>
      </c>
      <c r="DI85">
        <f t="shared" si="469"/>
        <v>3.3898305084745761</v>
      </c>
      <c r="DJ85">
        <f t="shared" si="469"/>
        <v>3.3898305084745761</v>
      </c>
      <c r="DK85">
        <f t="shared" si="469"/>
        <v>3.3898305084745761</v>
      </c>
      <c r="DL85" s="74"/>
      <c r="DM85">
        <f t="shared" ref="DM85:DY85" si="470">DM10</f>
        <v>3.3898305084745761</v>
      </c>
      <c r="DN85">
        <f t="shared" si="470"/>
        <v>3.3898305084745761</v>
      </c>
      <c r="DO85">
        <f t="shared" si="470"/>
        <v>3.3898305084745761</v>
      </c>
      <c r="DP85">
        <f t="shared" si="470"/>
        <v>3.3898305084745761</v>
      </c>
      <c r="DQ85">
        <f t="shared" si="470"/>
        <v>3.3898305084745761</v>
      </c>
      <c r="DR85">
        <f t="shared" si="470"/>
        <v>3.3898305084745761</v>
      </c>
      <c r="DS85">
        <f t="shared" si="470"/>
        <v>3.3898305084745761</v>
      </c>
      <c r="DT85">
        <f t="shared" si="470"/>
        <v>3.3898305084745761</v>
      </c>
      <c r="DU85">
        <f t="shared" si="470"/>
        <v>3.3898305084745761</v>
      </c>
      <c r="DV85">
        <f t="shared" si="470"/>
        <v>3.3898305084745761</v>
      </c>
      <c r="DW85">
        <f t="shared" si="470"/>
        <v>3.3898305084745761</v>
      </c>
      <c r="DX85">
        <f t="shared" si="470"/>
        <v>3.3898305084745761</v>
      </c>
      <c r="DY85">
        <f t="shared" si="470"/>
        <v>3.3898305084745761</v>
      </c>
    </row>
    <row r="86" spans="2:129" ht="14.25" x14ac:dyDescent="0.25">
      <c r="B86" s="10"/>
      <c r="C86" s="57" t="s">
        <v>61</v>
      </c>
      <c r="D86" s="4" t="s">
        <v>31</v>
      </c>
      <c r="E86" s="71">
        <f t="shared" ref="E86:Q86" si="471">E84/E85</f>
        <v>8.3853307998549998E-3</v>
      </c>
      <c r="F86" s="71">
        <f t="shared" si="471"/>
        <v>2.3028712355335004E-2</v>
      </c>
      <c r="G86" s="71">
        <f t="shared" si="471"/>
        <v>5.7807459418429991E-2</v>
      </c>
      <c r="H86" s="71">
        <f t="shared" si="471"/>
        <v>0.13241552019041503</v>
      </c>
      <c r="I86" s="71">
        <f t="shared" si="471"/>
        <v>0.26523915998903502</v>
      </c>
      <c r="J86" s="71">
        <f t="shared" si="471"/>
        <v>0.35281393103196507</v>
      </c>
      <c r="K86" s="71">
        <f t="shared" si="471"/>
        <v>0.34453034311310005</v>
      </c>
      <c r="L86" s="71">
        <f t="shared" si="471"/>
        <v>0.33416089607463501</v>
      </c>
      <c r="M86" s="71">
        <f t="shared" si="471"/>
        <v>0.32057769595596008</v>
      </c>
      <c r="N86" s="71">
        <f t="shared" si="471"/>
        <v>0.30204912357867503</v>
      </c>
      <c r="O86" s="71">
        <f t="shared" si="471"/>
        <v>0.27606588572510005</v>
      </c>
      <c r="P86" s="71">
        <f t="shared" si="471"/>
        <v>0.23886518862719502</v>
      </c>
      <c r="Q86" s="71">
        <f t="shared" si="471"/>
        <v>0.18556613111699999</v>
      </c>
      <c r="R86" s="74"/>
      <c r="S86" s="71">
        <f t="shared" ref="S86:AE86" si="472">S84/S85</f>
        <v>9.7536242149400005E-3</v>
      </c>
      <c r="T86" s="71">
        <f t="shared" si="472"/>
        <v>2.6458625512625001E-2</v>
      </c>
      <c r="U86" s="71">
        <f t="shared" si="472"/>
        <v>6.5803544896520003E-2</v>
      </c>
      <c r="V86" s="71">
        <f t="shared" si="472"/>
        <v>0.15011031654352</v>
      </c>
      <c r="W86" s="71">
        <f t="shared" si="472"/>
        <v>0.3006444981459</v>
      </c>
      <c r="X86" s="71">
        <f t="shared" si="472"/>
        <v>0.37234924502168998</v>
      </c>
      <c r="Y86" s="71">
        <f t="shared" si="472"/>
        <v>0.36707566218876997</v>
      </c>
      <c r="Z86" s="71">
        <f t="shared" si="472"/>
        <v>0.35898856537332008</v>
      </c>
      <c r="AA86" s="71">
        <f t="shared" si="472"/>
        <v>0.34670694100628502</v>
      </c>
      <c r="AB86" s="71">
        <f t="shared" si="472"/>
        <v>0.32811348452124001</v>
      </c>
      <c r="AC86" s="71">
        <f t="shared" si="472"/>
        <v>0.30012655427949997</v>
      </c>
      <c r="AD86" s="71">
        <f t="shared" si="472"/>
        <v>0.25839110649020497</v>
      </c>
      <c r="AE86" s="71">
        <f t="shared" si="472"/>
        <v>0.19594449719136503</v>
      </c>
      <c r="AF86" s="74"/>
      <c r="AG86" s="71">
        <f t="shared" ref="AG86:AS86" si="473">AG84/AG85</f>
        <v>9.6849815708850012E-3</v>
      </c>
      <c r="AH86" s="71">
        <f t="shared" si="473"/>
        <v>2.6112304280025003E-2</v>
      </c>
      <c r="AI86" s="71">
        <f t="shared" si="473"/>
        <v>6.4682746251719991E-2</v>
      </c>
      <c r="AJ86" s="71">
        <f t="shared" si="473"/>
        <v>0.14763334923674504</v>
      </c>
      <c r="AK86" s="71">
        <f t="shared" si="473"/>
        <v>0.29995223853081499</v>
      </c>
      <c r="AL86" s="71">
        <f t="shared" si="473"/>
        <v>0.37527777832009002</v>
      </c>
      <c r="AM86" s="71">
        <f t="shared" si="473"/>
        <v>0.37210604777128492</v>
      </c>
      <c r="AN86" s="71">
        <f t="shared" si="473"/>
        <v>0.36594667995664004</v>
      </c>
      <c r="AO86" s="71">
        <f t="shared" si="473"/>
        <v>0.35538841313399999</v>
      </c>
      <c r="AP86" s="71">
        <f t="shared" si="473"/>
        <v>0.33826991003099</v>
      </c>
      <c r="AQ86" s="71">
        <f t="shared" si="473"/>
        <v>0.31140976482981503</v>
      </c>
      <c r="AR86" s="71">
        <f t="shared" si="473"/>
        <v>0.27038572424125507</v>
      </c>
      <c r="AS86" s="71">
        <f t="shared" si="473"/>
        <v>0.20846205520464003</v>
      </c>
      <c r="AT86" s="74"/>
      <c r="AU86" s="71">
        <f t="shared" ref="AU86:BG86" si="474">AU84/AU85</f>
        <v>9.3088265068449992E-3</v>
      </c>
      <c r="AV86" s="71">
        <f t="shared" si="474"/>
        <v>2.4998934885725001E-2</v>
      </c>
      <c r="AW86" s="71">
        <f t="shared" si="474"/>
        <v>6.1774725381249999E-2</v>
      </c>
      <c r="AX86" s="71">
        <f t="shared" si="474"/>
        <v>0.14114179456255505</v>
      </c>
      <c r="AY86" s="71">
        <f t="shared" si="474"/>
        <v>0.29078924530258504</v>
      </c>
      <c r="AZ86" s="71">
        <f t="shared" si="474"/>
        <v>0.37363090099744994</v>
      </c>
      <c r="BA86" s="71">
        <f t="shared" si="474"/>
        <v>0.37202016615470501</v>
      </c>
      <c r="BB86" s="71">
        <f t="shared" si="474"/>
        <v>0.36741430813851</v>
      </c>
      <c r="BC86" s="71">
        <f t="shared" si="474"/>
        <v>0.35842961208546004</v>
      </c>
      <c r="BD86" s="71">
        <f t="shared" si="474"/>
        <v>0.34294379420201004</v>
      </c>
      <c r="BE86" s="71">
        <f t="shared" si="474"/>
        <v>0.31786814599556007</v>
      </c>
      <c r="BF86" s="71">
        <f t="shared" si="474"/>
        <v>0.27875993122270504</v>
      </c>
      <c r="BG86" s="71">
        <f t="shared" si="474"/>
        <v>0.21947080969154001</v>
      </c>
      <c r="BH86" s="74"/>
      <c r="BI86" s="71">
        <f t="shared" ref="BI86:BU86" si="475">BI84/BI85</f>
        <v>8.8752340256500004E-3</v>
      </c>
      <c r="BJ86" s="71">
        <f t="shared" si="475"/>
        <v>2.3765863330215003E-2</v>
      </c>
      <c r="BK86" s="71">
        <f t="shared" si="475"/>
        <v>5.8628042032530005E-2</v>
      </c>
      <c r="BL86" s="71">
        <f t="shared" si="475"/>
        <v>0.13408570106578502</v>
      </c>
      <c r="BM86" s="71">
        <f t="shared" si="475"/>
        <v>0.27947944582525003</v>
      </c>
      <c r="BN86" s="71">
        <f t="shared" si="475"/>
        <v>0.37035318249110499</v>
      </c>
      <c r="BO86" s="71">
        <f t="shared" si="475"/>
        <v>0.36995845519614001</v>
      </c>
      <c r="BP86" s="71">
        <f t="shared" si="475"/>
        <v>0.36662405790880004</v>
      </c>
      <c r="BQ86" s="71">
        <f t="shared" si="475"/>
        <v>0.359010438706165</v>
      </c>
      <c r="BR86" s="71">
        <f t="shared" si="475"/>
        <v>0.34506312295783997</v>
      </c>
      <c r="BS86" s="71">
        <f t="shared" si="475"/>
        <v>0.32177682290046</v>
      </c>
      <c r="BT86" s="71">
        <f t="shared" si="475"/>
        <v>0.28486324934680501</v>
      </c>
      <c r="BU86" s="71">
        <f t="shared" si="475"/>
        <v>0.22860637101284503</v>
      </c>
      <c r="BV86" s="74"/>
      <c r="BW86" s="71">
        <f t="shared" ref="BW86:CI86" si="476">BW84/BW85</f>
        <v>8.4530480495600014E-3</v>
      </c>
      <c r="BX86" s="71">
        <f t="shared" si="476"/>
        <v>2.2584586264005002E-2</v>
      </c>
      <c r="BY86" s="71">
        <f t="shared" si="476"/>
        <v>5.5642576428364995E-2</v>
      </c>
      <c r="BZ86" s="71">
        <f t="shared" si="476"/>
        <v>0.127371238157655</v>
      </c>
      <c r="CA86" s="71">
        <f t="shared" si="476"/>
        <v>0.26801290666383004</v>
      </c>
      <c r="CB86" s="71">
        <f t="shared" si="476"/>
        <v>0.36647583054146005</v>
      </c>
      <c r="CC86" s="71">
        <f t="shared" si="476"/>
        <v>0.36706135376011001</v>
      </c>
      <c r="CD86" s="71">
        <f t="shared" si="476"/>
        <v>0.36478889185272501</v>
      </c>
      <c r="CE86" s="71">
        <f t="shared" si="476"/>
        <v>0.35836549083206504</v>
      </c>
      <c r="CF86" s="71">
        <f t="shared" si="476"/>
        <v>0.34581020374924504</v>
      </c>
      <c r="CG86" s="71">
        <f t="shared" si="476"/>
        <v>0.32421899644432994</v>
      </c>
      <c r="CH86" s="71">
        <f t="shared" si="476"/>
        <v>0.289517869280915</v>
      </c>
      <c r="CI86" s="71">
        <f t="shared" si="476"/>
        <v>0.23611172523819501</v>
      </c>
      <c r="CJ86" s="74"/>
      <c r="CK86" s="71">
        <f t="shared" ref="CK86:CW86" si="477">CK84/CK85</f>
        <v>8.0615585318150017E-3</v>
      </c>
      <c r="CL86" s="71">
        <f t="shared" si="477"/>
        <v>2.1499387522415002E-2</v>
      </c>
      <c r="CM86" s="71">
        <f t="shared" si="477"/>
        <v>5.2915302367055002E-2</v>
      </c>
      <c r="CN86" s="71">
        <f t="shared" si="477"/>
        <v>0.121224872880125</v>
      </c>
      <c r="CO86" s="71">
        <f t="shared" si="477"/>
        <v>0.25708066453008499</v>
      </c>
      <c r="CP86" s="71">
        <f t="shared" si="477"/>
        <v>0.36242794987642507</v>
      </c>
      <c r="CQ86" s="71">
        <f t="shared" si="477"/>
        <v>0.36382322431070002</v>
      </c>
      <c r="CR86" s="71">
        <f t="shared" si="477"/>
        <v>0.36245311254363999</v>
      </c>
      <c r="CS86" s="71">
        <f t="shared" si="477"/>
        <v>0.35706812783264497</v>
      </c>
      <c r="CT86" s="71">
        <f t="shared" si="477"/>
        <v>0.34575398534200502</v>
      </c>
      <c r="CU86" s="71">
        <f t="shared" si="477"/>
        <v>0.32572740366888503</v>
      </c>
      <c r="CV86" s="71">
        <f t="shared" si="477"/>
        <v>0.29306893226825503</v>
      </c>
      <c r="CW86" s="71">
        <f t="shared" si="477"/>
        <v>0.24228586804878</v>
      </c>
      <c r="CX86" s="74"/>
      <c r="CY86" s="71">
        <f t="shared" ref="CY86:DK86" si="478">CY84/CY85</f>
        <v>7.7044017049550002E-3</v>
      </c>
      <c r="CZ86" s="71">
        <f t="shared" si="478"/>
        <v>2.0515577195125007E-2</v>
      </c>
      <c r="DA86" s="71">
        <f t="shared" si="478"/>
        <v>5.0452262475790009E-2</v>
      </c>
      <c r="DB86" s="71">
        <f t="shared" si="478"/>
        <v>0.115665893707895</v>
      </c>
      <c r="DC86" s="71">
        <f t="shared" si="478"/>
        <v>0.24690538067422002</v>
      </c>
      <c r="DD86" s="71">
        <f t="shared" si="478"/>
        <v>0.35840523519971501</v>
      </c>
      <c r="DE86" s="71">
        <f t="shared" si="478"/>
        <v>0.3604809018996899</v>
      </c>
      <c r="DF86" s="71">
        <f t="shared" si="478"/>
        <v>0.35988756940534505</v>
      </c>
      <c r="DG86" s="71">
        <f t="shared" si="478"/>
        <v>0.35541338794079003</v>
      </c>
      <c r="DH86" s="71">
        <f t="shared" si="478"/>
        <v>0.34520828262283498</v>
      </c>
      <c r="DI86" s="71">
        <f t="shared" si="478"/>
        <v>0.32657746421668993</v>
      </c>
      <c r="DJ86" s="71">
        <f t="shared" si="478"/>
        <v>0.29575893285270999</v>
      </c>
      <c r="DK86" s="71">
        <f t="shared" si="478"/>
        <v>0.24737735850762502</v>
      </c>
      <c r="DL86" s="74"/>
      <c r="DM86" s="71">
        <f t="shared" ref="DM86:DY86" si="479">DM84/DM85</f>
        <v>7.3800397363400008E-3</v>
      </c>
      <c r="DN86" s="71">
        <f t="shared" si="479"/>
        <v>1.962624986461E-2</v>
      </c>
      <c r="DO86" s="71">
        <f t="shared" si="479"/>
        <v>4.8232095462664992E-2</v>
      </c>
      <c r="DP86" s="71">
        <f t="shared" si="479"/>
        <v>0.11064974668122503</v>
      </c>
      <c r="DQ86" s="71">
        <f t="shared" si="479"/>
        <v>0.23752610769301502</v>
      </c>
      <c r="DR86" s="71">
        <f t="shared" si="479"/>
        <v>0.35450053208228505</v>
      </c>
      <c r="DS86" s="71">
        <f t="shared" si="479"/>
        <v>0.35715420796976999</v>
      </c>
      <c r="DT86" s="71">
        <f t="shared" si="479"/>
        <v>0.35723556073808999</v>
      </c>
      <c r="DU86" s="71">
        <f t="shared" si="479"/>
        <v>0.35356365588300004</v>
      </c>
      <c r="DV86" s="71">
        <f t="shared" si="479"/>
        <v>0.34434105347593497</v>
      </c>
      <c r="DW86" s="71">
        <f t="shared" si="479"/>
        <v>0.32693834895973001</v>
      </c>
      <c r="DX86" s="71">
        <f t="shared" si="479"/>
        <v>0.29776644330964497</v>
      </c>
      <c r="DY86" s="71">
        <f t="shared" si="479"/>
        <v>0.25157848236393499</v>
      </c>
    </row>
    <row r="87" spans="2:129" x14ac:dyDescent="0.2">
      <c r="B87" s="10"/>
      <c r="D87" s="10"/>
      <c r="R87" s="85"/>
      <c r="AF87" s="85"/>
      <c r="AT87" s="85"/>
      <c r="BH87" s="85"/>
      <c r="BV87" s="85"/>
      <c r="CJ87" s="85"/>
      <c r="CX87" s="85"/>
      <c r="DL87" s="85"/>
    </row>
    <row r="88" spans="2:129" x14ac:dyDescent="0.2">
      <c r="B88" s="10"/>
      <c r="C88" s="56" t="s">
        <v>60</v>
      </c>
      <c r="D88" s="4" t="s">
        <v>29</v>
      </c>
      <c r="E88">
        <f t="shared" ref="E88:Q88" si="480">E84</f>
        <v>2.8424850169E-2</v>
      </c>
      <c r="F88">
        <f t="shared" si="480"/>
        <v>7.8063431713000009E-2</v>
      </c>
      <c r="G88">
        <f t="shared" si="480"/>
        <v>0.19595748955399997</v>
      </c>
      <c r="H88">
        <f t="shared" si="480"/>
        <v>0.44886617013700009</v>
      </c>
      <c r="I88">
        <f t="shared" si="480"/>
        <v>0.89911579657300011</v>
      </c>
      <c r="J88">
        <f t="shared" si="480"/>
        <v>1.1959794272270001</v>
      </c>
      <c r="K88">
        <f t="shared" si="480"/>
        <v>1.1678994681800001</v>
      </c>
      <c r="L88">
        <f t="shared" si="480"/>
        <v>1.132748800253</v>
      </c>
      <c r="M88">
        <f t="shared" si="480"/>
        <v>1.0867040540880002</v>
      </c>
      <c r="N88">
        <f t="shared" si="480"/>
        <v>1.0238953341650001</v>
      </c>
      <c r="O88">
        <f t="shared" si="480"/>
        <v>0.93581656178000006</v>
      </c>
      <c r="P88">
        <f t="shared" si="480"/>
        <v>0.80971250382100002</v>
      </c>
      <c r="Q88">
        <f t="shared" si="480"/>
        <v>0.62903773259999995</v>
      </c>
      <c r="R88" s="83"/>
      <c r="S88">
        <f t="shared" ref="S88:AE88" si="481">S84</f>
        <v>3.3063132932E-2</v>
      </c>
      <c r="T88">
        <f t="shared" si="481"/>
        <v>8.9690255974999994E-2</v>
      </c>
      <c r="U88">
        <f t="shared" si="481"/>
        <v>0.22306286405600001</v>
      </c>
      <c r="V88">
        <f t="shared" si="481"/>
        <v>0.508848530656</v>
      </c>
      <c r="W88">
        <f t="shared" si="481"/>
        <v>1.0191338920199999</v>
      </c>
      <c r="X88">
        <f t="shared" si="481"/>
        <v>1.2622008305819998</v>
      </c>
      <c r="Y88">
        <f t="shared" si="481"/>
        <v>1.2443242786059998</v>
      </c>
      <c r="Z88">
        <f t="shared" si="481"/>
        <v>1.2169103910960002</v>
      </c>
      <c r="AA88">
        <f t="shared" si="481"/>
        <v>1.1752777661230001</v>
      </c>
      <c r="AB88">
        <f t="shared" si="481"/>
        <v>1.1122491000720001</v>
      </c>
      <c r="AC88">
        <f t="shared" si="481"/>
        <v>1.0173781500999999</v>
      </c>
      <c r="AD88">
        <f t="shared" si="481"/>
        <v>0.87590205589899983</v>
      </c>
      <c r="AE88">
        <f t="shared" si="481"/>
        <v>0.66421863454700003</v>
      </c>
      <c r="AF88" s="83"/>
      <c r="AG88">
        <f t="shared" ref="AG88:AS88" si="482">AG84</f>
        <v>3.2830446003000002E-2</v>
      </c>
      <c r="AH88">
        <f t="shared" si="482"/>
        <v>8.8516285695000002E-2</v>
      </c>
      <c r="AI88">
        <f t="shared" si="482"/>
        <v>0.21926354661599998</v>
      </c>
      <c r="AJ88">
        <f t="shared" si="482"/>
        <v>0.50045203131100013</v>
      </c>
      <c r="AK88">
        <f t="shared" si="482"/>
        <v>1.0167872492569998</v>
      </c>
      <c r="AL88">
        <f t="shared" si="482"/>
        <v>1.2721280621019999</v>
      </c>
      <c r="AM88">
        <f t="shared" si="482"/>
        <v>1.2613764331229997</v>
      </c>
      <c r="AN88">
        <f t="shared" si="482"/>
        <v>1.2404972201920001</v>
      </c>
      <c r="AO88">
        <f t="shared" si="482"/>
        <v>1.2047064852</v>
      </c>
      <c r="AP88">
        <f t="shared" si="482"/>
        <v>1.146677661122</v>
      </c>
      <c r="AQ88">
        <f t="shared" si="482"/>
        <v>1.0556263214570001</v>
      </c>
      <c r="AR88">
        <f t="shared" si="482"/>
        <v>0.91656177708900011</v>
      </c>
      <c r="AS88">
        <f t="shared" si="482"/>
        <v>0.70665103459200007</v>
      </c>
      <c r="AT88" s="83"/>
      <c r="AU88">
        <f t="shared" ref="AU88:BG88" si="483">AU84</f>
        <v>3.1555344090999998E-2</v>
      </c>
      <c r="AV88">
        <f t="shared" si="483"/>
        <v>8.4742152155E-2</v>
      </c>
      <c r="AW88">
        <f t="shared" si="483"/>
        <v>0.20940584874999998</v>
      </c>
      <c r="AX88">
        <f t="shared" si="483"/>
        <v>0.47844676122900009</v>
      </c>
      <c r="AY88">
        <f t="shared" si="483"/>
        <v>0.98572625526300006</v>
      </c>
      <c r="AZ88">
        <f t="shared" si="483"/>
        <v>1.2665454271099998</v>
      </c>
      <c r="BA88">
        <f t="shared" si="483"/>
        <v>1.261085308999</v>
      </c>
      <c r="BB88">
        <f t="shared" si="483"/>
        <v>1.245472230978</v>
      </c>
      <c r="BC88">
        <f t="shared" si="483"/>
        <v>1.2150156341880001</v>
      </c>
      <c r="BD88">
        <f t="shared" si="483"/>
        <v>1.162521336278</v>
      </c>
      <c r="BE88">
        <f t="shared" si="483"/>
        <v>1.0775191389680001</v>
      </c>
      <c r="BF88">
        <f t="shared" si="483"/>
        <v>0.94494891939900016</v>
      </c>
      <c r="BG88">
        <f t="shared" si="483"/>
        <v>0.74396884641200001</v>
      </c>
      <c r="BH88" s="83"/>
      <c r="BI88">
        <f t="shared" ref="BI88:BU88" si="484">BI84</f>
        <v>3.008553907E-2</v>
      </c>
      <c r="BJ88">
        <f t="shared" si="484"/>
        <v>8.0562248577000006E-2</v>
      </c>
      <c r="BK88">
        <f t="shared" si="484"/>
        <v>0.198739125534</v>
      </c>
      <c r="BL88">
        <f t="shared" si="484"/>
        <v>0.45452780022300004</v>
      </c>
      <c r="BM88">
        <f t="shared" si="484"/>
        <v>0.94738795195000014</v>
      </c>
      <c r="BN88">
        <f t="shared" si="484"/>
        <v>1.255434516919</v>
      </c>
      <c r="BO88">
        <f t="shared" si="484"/>
        <v>1.254096458292</v>
      </c>
      <c r="BP88">
        <f t="shared" si="484"/>
        <v>1.2427934166400001</v>
      </c>
      <c r="BQ88">
        <f t="shared" si="484"/>
        <v>1.2169845379869999</v>
      </c>
      <c r="BR88">
        <f t="shared" si="484"/>
        <v>1.1697055015519999</v>
      </c>
      <c r="BS88">
        <f t="shared" si="484"/>
        <v>1.090768891188</v>
      </c>
      <c r="BT88">
        <f t="shared" si="484"/>
        <v>0.96563813337900006</v>
      </c>
      <c r="BU88">
        <f t="shared" si="484"/>
        <v>0.77493685089100006</v>
      </c>
      <c r="BV88" s="83"/>
      <c r="BW88">
        <f t="shared" ref="BW88:CI88" si="485">BW84</f>
        <v>2.8654400168000003E-2</v>
      </c>
      <c r="BX88">
        <f t="shared" si="485"/>
        <v>7.6557919538999999E-2</v>
      </c>
      <c r="BY88">
        <f t="shared" si="485"/>
        <v>0.18861890314699997</v>
      </c>
      <c r="BZ88">
        <f t="shared" si="485"/>
        <v>0.431766909009</v>
      </c>
      <c r="CA88">
        <f t="shared" si="485"/>
        <v>0.90851832767400009</v>
      </c>
      <c r="CB88">
        <f t="shared" si="485"/>
        <v>1.242290950988</v>
      </c>
      <c r="CC88">
        <f t="shared" si="485"/>
        <v>1.2442757754580001</v>
      </c>
      <c r="CD88">
        <f t="shared" si="485"/>
        <v>1.236572514755</v>
      </c>
      <c r="CE88">
        <f t="shared" si="485"/>
        <v>1.214798274007</v>
      </c>
      <c r="CF88">
        <f t="shared" si="485"/>
        <v>1.172237978811</v>
      </c>
      <c r="CG88">
        <f t="shared" si="485"/>
        <v>1.0990474455739998</v>
      </c>
      <c r="CH88">
        <f t="shared" si="485"/>
        <v>0.98141650603699992</v>
      </c>
      <c r="CI88">
        <f t="shared" si="485"/>
        <v>0.80037872962099998</v>
      </c>
      <c r="CJ88" s="83"/>
      <c r="CK88">
        <f t="shared" ref="CK88:CW88" si="486">CK84</f>
        <v>2.7327317057000002E-2</v>
      </c>
      <c r="CL88">
        <f t="shared" si="486"/>
        <v>7.2879279737000008E-2</v>
      </c>
      <c r="CM88">
        <f t="shared" si="486"/>
        <v>0.17937390632899999</v>
      </c>
      <c r="CN88">
        <f t="shared" si="486"/>
        <v>0.41093177247499996</v>
      </c>
      <c r="CO88">
        <f t="shared" si="486"/>
        <v>0.87145987976299999</v>
      </c>
      <c r="CP88">
        <f t="shared" si="486"/>
        <v>1.2285693216150002</v>
      </c>
      <c r="CQ88">
        <f t="shared" si="486"/>
        <v>1.23329906546</v>
      </c>
      <c r="CR88">
        <f t="shared" si="486"/>
        <v>1.228654618792</v>
      </c>
      <c r="CS88">
        <f t="shared" si="486"/>
        <v>1.2104004333309999</v>
      </c>
      <c r="CT88">
        <f t="shared" si="486"/>
        <v>1.172047407939</v>
      </c>
      <c r="CU88">
        <f t="shared" si="486"/>
        <v>1.1041606904030001</v>
      </c>
      <c r="CV88">
        <f t="shared" si="486"/>
        <v>0.99345400768900005</v>
      </c>
      <c r="CW88">
        <f t="shared" si="486"/>
        <v>0.82130802728399999</v>
      </c>
      <c r="CX88" s="83"/>
      <c r="CY88">
        <f t="shared" ref="CY88:DK88" si="487">CY84</f>
        <v>2.6116615948999999E-2</v>
      </c>
      <c r="CZ88">
        <f t="shared" si="487"/>
        <v>6.9544329475000013E-2</v>
      </c>
      <c r="DA88">
        <f t="shared" si="487"/>
        <v>0.17102461856200002</v>
      </c>
      <c r="DB88">
        <f t="shared" si="487"/>
        <v>0.39208777528099997</v>
      </c>
      <c r="DC88">
        <f t="shared" si="487"/>
        <v>0.83696739211600002</v>
      </c>
      <c r="DD88">
        <f t="shared" si="487"/>
        <v>1.2149330006770001</v>
      </c>
      <c r="DE88">
        <f t="shared" si="487"/>
        <v>1.2219691589819996</v>
      </c>
      <c r="DF88">
        <f t="shared" si="487"/>
        <v>1.2199578623910001</v>
      </c>
      <c r="DG88">
        <f t="shared" si="487"/>
        <v>1.204791145562</v>
      </c>
      <c r="DH88">
        <f t="shared" si="487"/>
        <v>1.1701975682129999</v>
      </c>
      <c r="DI88">
        <f t="shared" si="487"/>
        <v>1.1070422515819998</v>
      </c>
      <c r="DJ88">
        <f t="shared" si="487"/>
        <v>1.002572653738</v>
      </c>
      <c r="DK88">
        <f t="shared" si="487"/>
        <v>0.83856731697499998</v>
      </c>
      <c r="DL88" s="83"/>
      <c r="DM88">
        <f t="shared" ref="DM88:DY88" si="488">DM84</f>
        <v>2.5017083852000001E-2</v>
      </c>
      <c r="DN88">
        <f t="shared" si="488"/>
        <v>6.6529660557999998E-2</v>
      </c>
      <c r="DO88">
        <f t="shared" si="488"/>
        <v>0.16349862868699996</v>
      </c>
      <c r="DP88">
        <f t="shared" si="488"/>
        <v>0.37508388705500006</v>
      </c>
      <c r="DQ88">
        <f t="shared" si="488"/>
        <v>0.80517324641700005</v>
      </c>
      <c r="DR88">
        <f t="shared" si="488"/>
        <v>1.2016967189230001</v>
      </c>
      <c r="DS88">
        <f t="shared" si="488"/>
        <v>1.2106922304059999</v>
      </c>
      <c r="DT88">
        <f t="shared" si="488"/>
        <v>1.210968002502</v>
      </c>
      <c r="DU88">
        <f t="shared" si="488"/>
        <v>1.1985208674000001</v>
      </c>
      <c r="DV88">
        <f t="shared" si="488"/>
        <v>1.1672578083929999</v>
      </c>
      <c r="DW88">
        <f t="shared" si="488"/>
        <v>1.1082655896939999</v>
      </c>
      <c r="DX88">
        <f t="shared" si="488"/>
        <v>1.0093777739309999</v>
      </c>
      <c r="DY88">
        <f t="shared" si="488"/>
        <v>0.85280841479299996</v>
      </c>
    </row>
    <row r="89" spans="2:129" x14ac:dyDescent="0.2">
      <c r="B89" s="10"/>
      <c r="C89" s="58" t="s">
        <v>58</v>
      </c>
      <c r="D89" s="4" t="s">
        <v>30</v>
      </c>
      <c r="E89">
        <f t="shared" ref="E89:Q89" si="489">E10-E15</f>
        <v>7.9199021734575936E-2</v>
      </c>
      <c r="F89">
        <f t="shared" si="489"/>
        <v>0.21222468613457623</v>
      </c>
      <c r="G89">
        <f t="shared" si="489"/>
        <v>0.52238877894457625</v>
      </c>
      <c r="H89">
        <f t="shared" si="489"/>
        <v>1.178860121754576</v>
      </c>
      <c r="I89">
        <f t="shared" si="489"/>
        <v>2.3430019428045759</v>
      </c>
      <c r="J89">
        <f t="shared" si="489"/>
        <v>3.159529686600576</v>
      </c>
      <c r="K89">
        <f t="shared" si="489"/>
        <v>3.1597004184775761</v>
      </c>
      <c r="L89">
        <f t="shared" si="489"/>
        <v>3.1605557999035763</v>
      </c>
      <c r="M89">
        <f t="shared" si="489"/>
        <v>3.1624051412605763</v>
      </c>
      <c r="N89">
        <f t="shared" si="489"/>
        <v>3.165715842495576</v>
      </c>
      <c r="O89">
        <f t="shared" si="489"/>
        <v>3.1711635055915761</v>
      </c>
      <c r="P89">
        <f t="shared" si="489"/>
        <v>3.1796875747025761</v>
      </c>
      <c r="Q89">
        <f t="shared" si="489"/>
        <v>3.192556982763576</v>
      </c>
      <c r="R89" s="83"/>
      <c r="S89">
        <f t="shared" ref="S89:AE89" si="490">S10-S15</f>
        <v>8.4505163094576119E-2</v>
      </c>
      <c r="T89">
        <f t="shared" si="490"/>
        <v>0.22670051492457599</v>
      </c>
      <c r="U89">
        <f t="shared" si="490"/>
        <v>0.55955311425457621</v>
      </c>
      <c r="V89">
        <f t="shared" si="490"/>
        <v>1.2705109631745759</v>
      </c>
      <c r="W89">
        <f t="shared" si="490"/>
        <v>2.5394035132595763</v>
      </c>
      <c r="X89">
        <f t="shared" si="490"/>
        <v>3.1654804792825759</v>
      </c>
      <c r="Y89">
        <f t="shared" si="490"/>
        <v>3.1656780044235759</v>
      </c>
      <c r="Z89">
        <f t="shared" si="490"/>
        <v>3.1667457644095762</v>
      </c>
      <c r="AA89">
        <f t="shared" si="490"/>
        <v>3.169024266379576</v>
      </c>
      <c r="AB89">
        <f t="shared" si="490"/>
        <v>3.173012806979576</v>
      </c>
      <c r="AC89">
        <f t="shared" si="490"/>
        <v>3.1794125850155761</v>
      </c>
      <c r="AD89">
        <f t="shared" si="490"/>
        <v>3.189174476862576</v>
      </c>
      <c r="AE89">
        <f t="shared" si="490"/>
        <v>3.2034297869415762</v>
      </c>
      <c r="AF89" s="83"/>
      <c r="AG89">
        <f t="shared" ref="AG89:AS89" si="491">AG10-AG15</f>
        <v>8.2061378904576099E-2</v>
      </c>
      <c r="AH89">
        <f t="shared" si="491"/>
        <v>0.22034873857457615</v>
      </c>
      <c r="AI89">
        <f t="shared" si="491"/>
        <v>0.54514222517457611</v>
      </c>
      <c r="AJ89">
        <f t="shared" si="491"/>
        <v>1.245284148724576</v>
      </c>
      <c r="AK89">
        <f t="shared" si="491"/>
        <v>2.5322156050525759</v>
      </c>
      <c r="AL89">
        <f t="shared" si="491"/>
        <v>3.1712325783505761</v>
      </c>
      <c r="AM89">
        <f t="shared" si="491"/>
        <v>3.1719192349015763</v>
      </c>
      <c r="AN89">
        <f t="shared" si="491"/>
        <v>3.1736915282465761</v>
      </c>
      <c r="AO89">
        <f t="shared" si="491"/>
        <v>3.1768914955525762</v>
      </c>
      <c r="AP89">
        <f t="shared" si="491"/>
        <v>3.1819999498815763</v>
      </c>
      <c r="AQ89">
        <f t="shared" si="491"/>
        <v>3.1896557331105759</v>
      </c>
      <c r="AR89">
        <f t="shared" si="491"/>
        <v>3.2006929909245763</v>
      </c>
      <c r="AS89">
        <f t="shared" si="491"/>
        <v>3.2159902105145761</v>
      </c>
      <c r="AT89" s="83"/>
      <c r="AU89">
        <f t="shared" ref="AU89:BG89" si="492">AU10-AU15</f>
        <v>7.8450792484576315E-2</v>
      </c>
      <c r="AV89">
        <f t="shared" si="492"/>
        <v>0.2108073851445762</v>
      </c>
      <c r="AW89">
        <f t="shared" si="492"/>
        <v>0.52248973054457615</v>
      </c>
      <c r="AX89">
        <f t="shared" si="492"/>
        <v>1.1993277526145762</v>
      </c>
      <c r="AY89">
        <f t="shared" si="492"/>
        <v>2.4792579193045761</v>
      </c>
      <c r="AZ89">
        <f t="shared" si="492"/>
        <v>3.1770457303915762</v>
      </c>
      <c r="BA89">
        <f t="shared" si="492"/>
        <v>3.1785562569845762</v>
      </c>
      <c r="BB89">
        <f t="shared" si="492"/>
        <v>3.1814417460885762</v>
      </c>
      <c r="BC89">
        <f t="shared" si="492"/>
        <v>3.186036820850576</v>
      </c>
      <c r="BD89">
        <f t="shared" si="492"/>
        <v>3.1927856913865762</v>
      </c>
      <c r="BE89">
        <f t="shared" si="492"/>
        <v>3.202244551978576</v>
      </c>
      <c r="BF89">
        <f t="shared" si="492"/>
        <v>3.2150524658185762</v>
      </c>
      <c r="BG89">
        <f t="shared" si="492"/>
        <v>3.2318455898455762</v>
      </c>
      <c r="BH89" s="83"/>
      <c r="BI89">
        <f t="shared" ref="BI89:BU89" si="493">BI10-BI15</f>
        <v>7.4883103874576307E-2</v>
      </c>
      <c r="BJ89">
        <f t="shared" si="493"/>
        <v>0.20134250660457598</v>
      </c>
      <c r="BK89">
        <f t="shared" si="493"/>
        <v>0.4997773684845761</v>
      </c>
      <c r="BL89">
        <f t="shared" si="493"/>
        <v>1.1517161641545761</v>
      </c>
      <c r="BM89">
        <f t="shared" si="493"/>
        <v>2.414381552529576</v>
      </c>
      <c r="BN89">
        <f t="shared" si="493"/>
        <v>3.1831298845585763</v>
      </c>
      <c r="BO89">
        <f t="shared" si="493"/>
        <v>3.1857248630855759</v>
      </c>
      <c r="BP89">
        <f t="shared" si="493"/>
        <v>3.1900510332425762</v>
      </c>
      <c r="BQ89">
        <f t="shared" si="493"/>
        <v>3.196418630758576</v>
      </c>
      <c r="BR89">
        <f t="shared" si="493"/>
        <v>3.205210137011576</v>
      </c>
      <c r="BS89">
        <f t="shared" si="493"/>
        <v>3.2168545654905762</v>
      </c>
      <c r="BT89">
        <f t="shared" si="493"/>
        <v>3.231750996338576</v>
      </c>
      <c r="BU89">
        <f t="shared" si="493"/>
        <v>3.2502774600245763</v>
      </c>
      <c r="BV89" s="83"/>
      <c r="BW89">
        <f t="shared" ref="BW89:CI89" si="494">BW10-BW15</f>
        <v>7.1617664854576102E-2</v>
      </c>
      <c r="BX89">
        <f t="shared" si="494"/>
        <v>0.1926642395745759</v>
      </c>
      <c r="BY89">
        <f t="shared" si="494"/>
        <v>0.47884763297457633</v>
      </c>
      <c r="BZ89">
        <f t="shared" si="494"/>
        <v>1.1071393576045763</v>
      </c>
      <c r="CA89">
        <f t="shared" si="494"/>
        <v>2.3482855931745759</v>
      </c>
      <c r="CB89">
        <f t="shared" si="494"/>
        <v>3.189601694242576</v>
      </c>
      <c r="CC89">
        <f t="shared" si="494"/>
        <v>3.193478885213576</v>
      </c>
      <c r="CD89">
        <f t="shared" si="494"/>
        <v>3.1994935950395762</v>
      </c>
      <c r="CE89">
        <f t="shared" si="494"/>
        <v>3.2078993795865762</v>
      </c>
      <c r="CF89">
        <f t="shared" si="494"/>
        <v>3.2189768752525763</v>
      </c>
      <c r="CG89">
        <f t="shared" si="494"/>
        <v>3.2329753973565762</v>
      </c>
      <c r="CH89">
        <f t="shared" si="494"/>
        <v>3.2500233962035763</v>
      </c>
      <c r="CI89">
        <f t="shared" si="494"/>
        <v>3.270104720740576</v>
      </c>
      <c r="CJ89" s="83"/>
      <c r="CK89">
        <f t="shared" ref="CK89:CW89" si="495">CK10-CK15</f>
        <v>6.8687299824575998E-2</v>
      </c>
      <c r="CL89">
        <f t="shared" si="495"/>
        <v>0.18486925098457618</v>
      </c>
      <c r="CM89">
        <f t="shared" si="495"/>
        <v>0.45999414586457599</v>
      </c>
      <c r="CN89">
        <f t="shared" si="495"/>
        <v>1.0666005370545761</v>
      </c>
      <c r="CO89">
        <f t="shared" si="495"/>
        <v>2.2848397161345764</v>
      </c>
      <c r="CP89">
        <f t="shared" si="495"/>
        <v>3.1965234234295763</v>
      </c>
      <c r="CQ89">
        <f t="shared" si="495"/>
        <v>3.2018187090395762</v>
      </c>
      <c r="CR89">
        <f t="shared" si="495"/>
        <v>3.2096886565685763</v>
      </c>
      <c r="CS89">
        <f t="shared" si="495"/>
        <v>3.2202815996665759</v>
      </c>
      <c r="CT89">
        <f t="shared" si="495"/>
        <v>3.2337214901445761</v>
      </c>
      <c r="CU89">
        <f t="shared" si="495"/>
        <v>3.250019737458576</v>
      </c>
      <c r="CV89">
        <f t="shared" si="495"/>
        <v>3.2689745628715761</v>
      </c>
      <c r="CW89">
        <f t="shared" si="495"/>
        <v>3.2901102396705761</v>
      </c>
      <c r="CX89" s="83"/>
      <c r="CY89">
        <f t="shared" ref="CY89:DK89" si="496">CY10-CY15</f>
        <v>6.6066093124576231E-2</v>
      </c>
      <c r="CZ89">
        <f t="shared" si="496"/>
        <v>0.17789324388457617</v>
      </c>
      <c r="DA89">
        <f t="shared" si="496"/>
        <v>0.4430920049445759</v>
      </c>
      <c r="DB89">
        <f t="shared" si="496"/>
        <v>1.0300302455145762</v>
      </c>
      <c r="DC89">
        <f t="shared" si="496"/>
        <v>2.225405620124576</v>
      </c>
      <c r="DD89">
        <f t="shared" si="496"/>
        <v>3.2039254741725762</v>
      </c>
      <c r="DE89">
        <f t="shared" si="496"/>
        <v>3.2107104069585759</v>
      </c>
      <c r="DF89">
        <f t="shared" si="496"/>
        <v>3.2205195339085759</v>
      </c>
      <c r="DG89">
        <f t="shared" si="496"/>
        <v>3.2333311597515761</v>
      </c>
      <c r="DH89">
        <f t="shared" si="496"/>
        <v>3.2490474875255759</v>
      </c>
      <c r="DI89">
        <f t="shared" si="496"/>
        <v>3.2673759001025759</v>
      </c>
      <c r="DJ89">
        <f t="shared" si="496"/>
        <v>3.287744939900576</v>
      </c>
      <c r="DK89">
        <f t="shared" si="496"/>
        <v>3.3092211617245759</v>
      </c>
      <c r="DL89" s="83"/>
      <c r="DM89">
        <f t="shared" ref="DM89:DY89" si="497">DM10-DM15</f>
        <v>6.3715602404576188E-2</v>
      </c>
      <c r="DN89">
        <f t="shared" si="497"/>
        <v>0.17163637843457602</v>
      </c>
      <c r="DO89">
        <f t="shared" si="497"/>
        <v>0.42791619457457619</v>
      </c>
      <c r="DP89">
        <f t="shared" si="497"/>
        <v>0.99705572116457608</v>
      </c>
      <c r="DQ89">
        <f t="shared" si="497"/>
        <v>2.170323508184576</v>
      </c>
      <c r="DR89">
        <f t="shared" si="497"/>
        <v>3.2118187563795759</v>
      </c>
      <c r="DS89">
        <f t="shared" si="497"/>
        <v>3.2200973868435763</v>
      </c>
      <c r="DT89">
        <f t="shared" si="497"/>
        <v>3.231846622895576</v>
      </c>
      <c r="DU89">
        <f t="shared" si="497"/>
        <v>3.2467945356115759</v>
      </c>
      <c r="DV89">
        <f t="shared" si="497"/>
        <v>3.2645505723715762</v>
      </c>
      <c r="DW89">
        <f t="shared" si="497"/>
        <v>3.2844665312955761</v>
      </c>
      <c r="DX89">
        <f t="shared" si="497"/>
        <v>3.3055925787155762</v>
      </c>
      <c r="DY89">
        <f t="shared" si="497"/>
        <v>3.3266085350405761</v>
      </c>
    </row>
    <row r="90" spans="2:129" ht="14.25" x14ac:dyDescent="0.25">
      <c r="B90" s="10"/>
      <c r="C90" s="57" t="s">
        <v>62</v>
      </c>
      <c r="D90" s="4" t="s">
        <v>31</v>
      </c>
      <c r="E90" s="71">
        <f t="shared" ref="E90:Q90" si="498">E88/E89</f>
        <v>0.35890405647006313</v>
      </c>
      <c r="F90" s="71">
        <f t="shared" si="498"/>
        <v>0.36783388933132083</v>
      </c>
      <c r="G90" s="71">
        <f t="shared" si="498"/>
        <v>0.37511810638411591</v>
      </c>
      <c r="H90" s="71">
        <f t="shared" si="498"/>
        <v>0.38076287581000084</v>
      </c>
      <c r="I90" s="71">
        <f t="shared" si="498"/>
        <v>0.38374522024371754</v>
      </c>
      <c r="J90" s="71">
        <f t="shared" si="498"/>
        <v>0.37853084030167383</v>
      </c>
      <c r="K90" s="71">
        <f t="shared" si="498"/>
        <v>0.36962348118519534</v>
      </c>
      <c r="L90" s="71">
        <f t="shared" si="498"/>
        <v>0.35840177233623227</v>
      </c>
      <c r="M90" s="71">
        <f t="shared" si="498"/>
        <v>0.34363214248216967</v>
      </c>
      <c r="N90" s="71">
        <f t="shared" si="498"/>
        <v>0.32343248260647733</v>
      </c>
      <c r="O90" s="71">
        <f t="shared" si="498"/>
        <v>0.29510195867539313</v>
      </c>
      <c r="P90" s="71">
        <f t="shared" si="498"/>
        <v>0.2546515922705832</v>
      </c>
      <c r="Q90" s="71">
        <f t="shared" si="498"/>
        <v>0.19703257796059304</v>
      </c>
      <c r="R90" s="86"/>
      <c r="S90" s="71">
        <f t="shared" ref="S90:AE90" si="499">S88/S89</f>
        <v>0.39125577327146921</v>
      </c>
      <c r="T90" s="71">
        <f t="shared" si="499"/>
        <v>0.39563322564503323</v>
      </c>
      <c r="U90" s="71">
        <f t="shared" si="499"/>
        <v>0.39864466549017286</v>
      </c>
      <c r="V90" s="71">
        <f t="shared" si="499"/>
        <v>0.40050699710969839</v>
      </c>
      <c r="W90" s="71">
        <f t="shared" si="499"/>
        <v>0.40132806255428088</v>
      </c>
      <c r="X90" s="71">
        <f t="shared" si="499"/>
        <v>0.3987390978535002</v>
      </c>
      <c r="Y90" s="71">
        <f t="shared" si="499"/>
        <v>0.39306722821058776</v>
      </c>
      <c r="Z90" s="71">
        <f t="shared" si="499"/>
        <v>0.38427789334168005</v>
      </c>
      <c r="AA90" s="71">
        <f t="shared" si="499"/>
        <v>0.37086423685410458</v>
      </c>
      <c r="AB90" s="71">
        <f t="shared" si="499"/>
        <v>0.35053407210504189</v>
      </c>
      <c r="AC90" s="71">
        <f t="shared" si="499"/>
        <v>0.31998934485409536</v>
      </c>
      <c r="AD90" s="71">
        <f t="shared" si="499"/>
        <v>0.274648521820822</v>
      </c>
      <c r="AE90" s="71">
        <f t="shared" si="499"/>
        <v>0.20734608801310805</v>
      </c>
      <c r="AF90" s="86"/>
      <c r="AG90" s="71">
        <f t="shared" ref="AG90:AS90" si="500">AG88/AG89</f>
        <v>0.4000718296627262</v>
      </c>
      <c r="AH90" s="71">
        <f t="shared" si="500"/>
        <v>0.40170997241739154</v>
      </c>
      <c r="AI90" s="71">
        <f t="shared" si="500"/>
        <v>0.40221347107313715</v>
      </c>
      <c r="AJ90" s="71">
        <f t="shared" si="500"/>
        <v>0.40187778172842292</v>
      </c>
      <c r="AK90" s="71">
        <f t="shared" si="500"/>
        <v>0.40154055098159325</v>
      </c>
      <c r="AL90" s="71">
        <f t="shared" si="500"/>
        <v>0.40114625170874729</v>
      </c>
      <c r="AM90" s="71">
        <f t="shared" si="500"/>
        <v>0.39766978277495135</v>
      </c>
      <c r="AN90" s="71">
        <f t="shared" si="500"/>
        <v>0.3908688696274647</v>
      </c>
      <c r="AO90" s="71">
        <f t="shared" si="500"/>
        <v>0.37920920084507265</v>
      </c>
      <c r="AP90" s="71">
        <f t="shared" si="500"/>
        <v>0.36036382123911587</v>
      </c>
      <c r="AQ90" s="71">
        <f t="shared" si="500"/>
        <v>0.33095305882040926</v>
      </c>
      <c r="AR90" s="71">
        <f t="shared" si="500"/>
        <v>0.28636354054820956</v>
      </c>
      <c r="AS90" s="71">
        <f t="shared" si="500"/>
        <v>0.21973046817170877</v>
      </c>
      <c r="AT90" s="86"/>
      <c r="AU90" s="71">
        <f t="shared" ref="AU90:BG90" si="501">AU88/AU89</f>
        <v>0.40223104307332375</v>
      </c>
      <c r="AV90" s="71">
        <f t="shared" si="501"/>
        <v>0.40198853610788837</v>
      </c>
      <c r="AW90" s="71">
        <f t="shared" si="501"/>
        <v>0.40078462122450187</v>
      </c>
      <c r="AX90" s="71">
        <f t="shared" si="501"/>
        <v>0.39892911690400684</v>
      </c>
      <c r="AY90" s="71">
        <f t="shared" si="501"/>
        <v>0.39758923328940826</v>
      </c>
      <c r="AZ90" s="71">
        <f t="shared" si="501"/>
        <v>0.3986550822968154</v>
      </c>
      <c r="BA90" s="71">
        <f t="shared" si="501"/>
        <v>0.39674783362033766</v>
      </c>
      <c r="BB90" s="71">
        <f t="shared" si="501"/>
        <v>0.39148044515014174</v>
      </c>
      <c r="BC90" s="71">
        <f t="shared" si="501"/>
        <v>0.38135643198989377</v>
      </c>
      <c r="BD90" s="71">
        <f t="shared" si="501"/>
        <v>0.36410879045662958</v>
      </c>
      <c r="BE90" s="71">
        <f t="shared" si="501"/>
        <v>0.33648871017743837</v>
      </c>
      <c r="BF90" s="71">
        <f t="shared" si="501"/>
        <v>0.29391399656627659</v>
      </c>
      <c r="BG90" s="71">
        <f t="shared" si="501"/>
        <v>0.23019937856856221</v>
      </c>
      <c r="BH90" s="86"/>
      <c r="BI90" s="71">
        <f t="shared" ref="BI90:BU90" si="502">BI88/BI89</f>
        <v>0.40176672057278856</v>
      </c>
      <c r="BJ90" s="71">
        <f t="shared" si="502"/>
        <v>0.40012538800472569</v>
      </c>
      <c r="BK90" s="71">
        <f t="shared" si="502"/>
        <v>0.39765531227757744</v>
      </c>
      <c r="BL90" s="71">
        <f t="shared" si="502"/>
        <v>0.39465261873497171</v>
      </c>
      <c r="BM90" s="71">
        <f t="shared" si="502"/>
        <v>0.39239363428593571</v>
      </c>
      <c r="BN90" s="71">
        <f t="shared" si="502"/>
        <v>0.39440254166477362</v>
      </c>
      <c r="BO90" s="71">
        <f t="shared" si="502"/>
        <v>0.39366125832892185</v>
      </c>
      <c r="BP90" s="71">
        <f t="shared" si="502"/>
        <v>0.38958418021819036</v>
      </c>
      <c r="BQ90" s="71">
        <f t="shared" si="502"/>
        <v>0.38073377694528843</v>
      </c>
      <c r="BR90" s="71">
        <f t="shared" si="502"/>
        <v>0.36493878764610166</v>
      </c>
      <c r="BS90" s="71">
        <f t="shared" si="502"/>
        <v>0.33907933012870162</v>
      </c>
      <c r="BT90" s="71">
        <f t="shared" si="502"/>
        <v>0.29879719522730042</v>
      </c>
      <c r="BU90" s="71">
        <f t="shared" si="502"/>
        <v>0.23842175334937116</v>
      </c>
      <c r="BV90" s="86"/>
      <c r="BW90" s="71">
        <f t="shared" ref="BW90:CI90" si="503">BW88/BW89</f>
        <v>0.40010240806069919</v>
      </c>
      <c r="BX90" s="71">
        <f t="shared" si="503"/>
        <v>0.39736444971857993</v>
      </c>
      <c r="BY90" s="71">
        <f t="shared" si="503"/>
        <v>0.39390171352692976</v>
      </c>
      <c r="BZ90" s="71">
        <f t="shared" si="503"/>
        <v>0.38998424727956338</v>
      </c>
      <c r="CA90" s="71">
        <f t="shared" si="503"/>
        <v>0.38688579034622522</v>
      </c>
      <c r="CB90" s="71">
        <f t="shared" si="503"/>
        <v>0.38948153094802096</v>
      </c>
      <c r="CC90" s="71">
        <f t="shared" si="503"/>
        <v>0.38963018707254876</v>
      </c>
      <c r="CD90" s="71">
        <f t="shared" si="503"/>
        <v>0.38649007351418191</v>
      </c>
      <c r="CE90" s="71">
        <f t="shared" si="503"/>
        <v>0.37868964398863386</v>
      </c>
      <c r="CF90" s="71">
        <f t="shared" si="503"/>
        <v>0.36416477167734257</v>
      </c>
      <c r="CG90" s="71">
        <f t="shared" si="503"/>
        <v>0.33994921411175277</v>
      </c>
      <c r="CH90" s="71">
        <f t="shared" si="503"/>
        <v>0.30197213570321191</v>
      </c>
      <c r="CI90" s="71">
        <f t="shared" si="503"/>
        <v>0.24475629925384754</v>
      </c>
      <c r="CJ90" s="86"/>
      <c r="CK90" s="71">
        <f t="shared" ref="CK90:CW90" si="504">CK88/CK89</f>
        <v>0.39785108931043484</v>
      </c>
      <c r="CL90" s="71">
        <f t="shared" si="504"/>
        <v>0.3942206686556024</v>
      </c>
      <c r="CM90" s="71">
        <f t="shared" si="504"/>
        <v>0.38994823725823752</v>
      </c>
      <c r="CN90" s="71">
        <f t="shared" si="504"/>
        <v>0.38527242224140495</v>
      </c>
      <c r="CO90" s="71">
        <f t="shared" si="504"/>
        <v>0.38140963394898869</v>
      </c>
      <c r="CP90" s="71">
        <f t="shared" si="504"/>
        <v>0.38434547753035331</v>
      </c>
      <c r="CQ90" s="71">
        <f t="shared" si="504"/>
        <v>0.38518703822239292</v>
      </c>
      <c r="CR90" s="71">
        <f t="shared" si="504"/>
        <v>0.38279557622437244</v>
      </c>
      <c r="CS90" s="71">
        <f t="shared" si="504"/>
        <v>0.37586788480123084</v>
      </c>
      <c r="CT90" s="71">
        <f t="shared" si="504"/>
        <v>0.36244537802994253</v>
      </c>
      <c r="CU90" s="71">
        <f t="shared" si="504"/>
        <v>0.33973968763230428</v>
      </c>
      <c r="CV90" s="71">
        <f t="shared" si="504"/>
        <v>0.30390386605404385</v>
      </c>
      <c r="CW90" s="71">
        <f t="shared" si="504"/>
        <v>0.24962933380804705</v>
      </c>
      <c r="CX90" s="86"/>
      <c r="CY90" s="71">
        <f t="shared" ref="CY90:DK90" si="505">CY88/CY89</f>
        <v>0.39531043404903199</v>
      </c>
      <c r="CZ90" s="71">
        <f t="shared" si="505"/>
        <v>0.3909329435811682</v>
      </c>
      <c r="DA90" s="71">
        <f t="shared" si="505"/>
        <v>0.38597992438024831</v>
      </c>
      <c r="DB90" s="71">
        <f t="shared" si="505"/>
        <v>0.38065656517214519</v>
      </c>
      <c r="DC90" s="71">
        <f t="shared" si="505"/>
        <v>0.3760965572061184</v>
      </c>
      <c r="DD90" s="71">
        <f t="shared" si="505"/>
        <v>0.37920139231414562</v>
      </c>
      <c r="DE90" s="71">
        <f t="shared" si="505"/>
        <v>0.38059152153169112</v>
      </c>
      <c r="DF90" s="71">
        <f t="shared" si="505"/>
        <v>0.37880778226809919</v>
      </c>
      <c r="DG90" s="71">
        <f t="shared" si="505"/>
        <v>0.37261606870314101</v>
      </c>
      <c r="DH90" s="71">
        <f t="shared" si="505"/>
        <v>0.36016634804688685</v>
      </c>
      <c r="DI90" s="71">
        <f t="shared" si="505"/>
        <v>0.3388169238645744</v>
      </c>
      <c r="DJ90" s="71">
        <f t="shared" si="505"/>
        <v>0.30494234560918176</v>
      </c>
      <c r="DK90" s="71">
        <f t="shared" si="505"/>
        <v>0.25340322571187318</v>
      </c>
      <c r="DL90" s="86"/>
      <c r="DM90" s="71">
        <f t="shared" ref="DM90:DY90" si="506">DM88/DM89</f>
        <v>0.3926366997701527</v>
      </c>
      <c r="DN90" s="71">
        <f t="shared" si="506"/>
        <v>0.38761981093279491</v>
      </c>
      <c r="DO90" s="71">
        <f t="shared" si="506"/>
        <v>0.38208095594406355</v>
      </c>
      <c r="DP90" s="71">
        <f t="shared" si="506"/>
        <v>0.37619149972570887</v>
      </c>
      <c r="DQ90" s="71">
        <f t="shared" si="506"/>
        <v>0.37099227068249763</v>
      </c>
      <c r="DR90" s="71">
        <f t="shared" si="506"/>
        <v>0.37414835956608455</v>
      </c>
      <c r="DS90" s="71">
        <f t="shared" si="506"/>
        <v>0.3759800046273607</v>
      </c>
      <c r="DT90" s="71">
        <f t="shared" si="506"/>
        <v>0.37469847545457835</v>
      </c>
      <c r="DU90" s="71">
        <f t="shared" si="506"/>
        <v>0.36913973282089535</v>
      </c>
      <c r="DV90" s="71">
        <f t="shared" si="506"/>
        <v>0.35755543757590802</v>
      </c>
      <c r="DW90" s="71">
        <f t="shared" si="506"/>
        <v>0.33742636106474144</v>
      </c>
      <c r="DX90" s="71">
        <f t="shared" si="506"/>
        <v>0.30535456197182187</v>
      </c>
      <c r="DY90" s="71">
        <f t="shared" si="506"/>
        <v>0.25635971464932161</v>
      </c>
    </row>
    <row r="91" spans="2:129" x14ac:dyDescent="0.2">
      <c r="B91" s="10"/>
      <c r="C91" s="1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0"/>
      <c r="Z91" s="10"/>
      <c r="AA91" s="10"/>
      <c r="AB91" s="10"/>
      <c r="AC91" s="10"/>
      <c r="AD91" s="10"/>
      <c r="AE91" s="10"/>
      <c r="AF91" s="10"/>
      <c r="AG91" s="9"/>
      <c r="AH91" s="9"/>
      <c r="AI91" s="10"/>
      <c r="AJ91" s="10"/>
      <c r="AK91" s="10"/>
      <c r="AL91" s="10"/>
      <c r="AM91" s="10"/>
      <c r="AN91" s="10"/>
      <c r="AO91" s="10"/>
      <c r="AP91" s="10"/>
      <c r="AQ91" s="10"/>
      <c r="AR91" s="10"/>
      <c r="AS91" s="10"/>
      <c r="AT91" s="10"/>
      <c r="AU91" s="10"/>
      <c r="AV91" s="10"/>
      <c r="AW91" s="10"/>
      <c r="AX91" s="10"/>
      <c r="AY91" s="10"/>
      <c r="AZ91" s="10"/>
      <c r="BA91" s="10"/>
      <c r="BB91" s="10"/>
      <c r="BC91" s="10"/>
      <c r="BD91" s="10"/>
      <c r="BE91" s="10"/>
      <c r="BF91" s="10"/>
      <c r="BG91" s="10"/>
      <c r="BH91" s="10"/>
      <c r="BI91" s="10"/>
      <c r="BJ91" s="10"/>
      <c r="BK91" s="10"/>
      <c r="BL91" s="10"/>
      <c r="BM91" s="10"/>
      <c r="BN91" s="10"/>
      <c r="BO91" s="10"/>
      <c r="BP91" s="10"/>
      <c r="BQ91" s="10"/>
      <c r="BR91" s="10"/>
      <c r="BS91" s="10"/>
      <c r="BT91" s="10"/>
      <c r="BU91" s="10"/>
      <c r="BV91" s="10"/>
    </row>
    <row r="92" spans="2:129" x14ac:dyDescent="0.2">
      <c r="B92" s="10"/>
      <c r="C92" s="1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0"/>
      <c r="Z92" s="10"/>
      <c r="AA92" s="10"/>
      <c r="AB92" s="10"/>
      <c r="AC92" s="10"/>
      <c r="AD92" s="10"/>
      <c r="AE92" s="10"/>
      <c r="AF92" s="10"/>
      <c r="AK92" s="10"/>
      <c r="AL92" s="10"/>
      <c r="AM92" s="10"/>
      <c r="AN92" s="10"/>
      <c r="AO92" s="10"/>
      <c r="AP92" s="10"/>
      <c r="AQ92" s="10"/>
      <c r="AR92" s="10"/>
      <c r="AS92" s="10"/>
      <c r="AT92" s="10"/>
      <c r="AU92" s="10"/>
      <c r="AV92" s="10"/>
      <c r="AW92" s="10"/>
      <c r="AX92" s="10"/>
      <c r="AY92" s="10"/>
      <c r="AZ92" s="10"/>
      <c r="BA92" s="10"/>
      <c r="BB92" s="10"/>
      <c r="BC92" s="10"/>
      <c r="BD92" s="10"/>
      <c r="BE92" s="10"/>
      <c r="BF92" s="10"/>
      <c r="BG92" s="10"/>
      <c r="BH92" s="10"/>
      <c r="BI92" s="10"/>
      <c r="BJ92" s="10"/>
      <c r="BK92" s="10"/>
      <c r="BL92" s="10"/>
      <c r="BM92" s="10"/>
      <c r="BN92" s="10"/>
      <c r="BO92" s="10"/>
      <c r="BP92" s="10"/>
      <c r="BQ92" s="10"/>
      <c r="BR92" s="10"/>
      <c r="BS92" s="10"/>
      <c r="BT92" s="10"/>
      <c r="BU92" s="10"/>
      <c r="BV92" s="10"/>
    </row>
    <row r="93" spans="2:129" x14ac:dyDescent="0.2">
      <c r="B93" s="10"/>
      <c r="C93" s="1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0"/>
      <c r="Z93" s="10"/>
      <c r="AA93" s="10"/>
      <c r="AB93" s="10"/>
      <c r="AC93" s="10"/>
      <c r="AD93" s="10"/>
      <c r="AE93" s="10"/>
      <c r="AF93" s="10"/>
      <c r="AK93" s="10"/>
      <c r="AL93" s="10"/>
      <c r="AM93" s="10"/>
      <c r="AN93" s="10"/>
      <c r="AO93" s="10"/>
      <c r="AP93" s="10"/>
      <c r="AQ93" s="10"/>
      <c r="AR93" s="10"/>
      <c r="AS93" s="10"/>
      <c r="AT93" s="10"/>
      <c r="AU93" s="10"/>
      <c r="AV93" s="10"/>
      <c r="AW93" s="10"/>
      <c r="AX93" s="10"/>
      <c r="AY93" s="10"/>
      <c r="AZ93" s="10"/>
      <c r="BA93" s="10"/>
      <c r="BB93" s="10"/>
      <c r="BC93" s="10"/>
      <c r="BD93" s="10"/>
      <c r="BE93" s="10"/>
      <c r="BF93" s="10"/>
      <c r="BG93" s="10"/>
      <c r="BH93" s="10"/>
      <c r="BI93" s="10"/>
      <c r="BJ93" s="10"/>
      <c r="BK93" s="10"/>
      <c r="BL93" s="10"/>
      <c r="BM93" s="10"/>
      <c r="BN93" s="10"/>
      <c r="BO93" s="10"/>
      <c r="BP93" s="10"/>
      <c r="BQ93" s="10"/>
      <c r="BR93" s="10"/>
      <c r="BS93" s="10"/>
      <c r="BT93" s="10"/>
      <c r="BU93" s="10"/>
      <c r="BV93" s="10"/>
    </row>
    <row r="94" spans="2:129" x14ac:dyDescent="0.2"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  <c r="AB94" s="10"/>
      <c r="AC94" s="10"/>
      <c r="AD94" s="10"/>
      <c r="AE94" s="10"/>
      <c r="AF94" s="10"/>
      <c r="AK94" s="10"/>
      <c r="AL94" s="10"/>
      <c r="AM94" s="10"/>
      <c r="AN94" s="10"/>
      <c r="AO94" s="10"/>
      <c r="AP94" s="10"/>
      <c r="AQ94" s="10"/>
      <c r="AR94" s="10"/>
      <c r="AS94" s="10"/>
      <c r="AT94" s="10"/>
      <c r="AU94" s="10"/>
      <c r="AV94" s="10"/>
      <c r="AW94" s="10"/>
      <c r="AX94" s="10"/>
      <c r="AY94" s="10"/>
      <c r="AZ94" s="10"/>
      <c r="BA94" s="10"/>
      <c r="BB94" s="10"/>
      <c r="BC94" s="10"/>
      <c r="BD94" s="10"/>
      <c r="BE94" s="10"/>
      <c r="BF94" s="10"/>
      <c r="BG94" s="10"/>
      <c r="BH94" s="10"/>
      <c r="BI94" s="10"/>
      <c r="BJ94" s="10"/>
      <c r="BK94" s="10"/>
      <c r="BL94" s="10"/>
      <c r="BM94" s="10"/>
      <c r="BN94" s="10"/>
      <c r="BO94" s="10"/>
      <c r="BP94" s="10"/>
      <c r="BQ94" s="10"/>
      <c r="BR94" s="10"/>
      <c r="BS94" s="10"/>
      <c r="BT94" s="10"/>
      <c r="BU94" s="10"/>
      <c r="BV94" s="10"/>
    </row>
    <row r="95" spans="2:129" x14ac:dyDescent="0.2">
      <c r="B95" s="10"/>
      <c r="AK95" s="10"/>
      <c r="AL95" s="10"/>
      <c r="AM95" s="10"/>
      <c r="AN95" s="10"/>
      <c r="AO95" s="10"/>
      <c r="AP95" s="10"/>
      <c r="AQ95" s="10"/>
      <c r="AR95" s="10"/>
      <c r="AS95" s="10"/>
      <c r="AT95" s="10"/>
      <c r="AU95" s="10"/>
      <c r="AV95" s="10"/>
      <c r="AW95" s="10"/>
      <c r="AX95" s="10"/>
      <c r="AY95" s="10"/>
      <c r="AZ95" s="10"/>
      <c r="BA95" s="10"/>
      <c r="BB95" s="10"/>
      <c r="BC95" s="10"/>
      <c r="BD95" s="10"/>
      <c r="BE95" s="10"/>
      <c r="BF95" s="10"/>
      <c r="BG95" s="10"/>
      <c r="BH95" s="10"/>
      <c r="BI95" s="10"/>
      <c r="BJ95" s="10"/>
      <c r="BK95" s="10"/>
      <c r="BL95" s="10"/>
      <c r="BM95" s="10"/>
      <c r="BN95" s="10"/>
      <c r="BO95" s="10"/>
      <c r="BP95" s="10"/>
      <c r="BQ95" s="10"/>
      <c r="BR95" s="10"/>
      <c r="BS95" s="10"/>
      <c r="BT95" s="10"/>
      <c r="BU95" s="10"/>
      <c r="BV95" s="10"/>
    </row>
    <row r="96" spans="2:129" x14ac:dyDescent="0.2">
      <c r="B96" s="10"/>
      <c r="AK96" s="10"/>
      <c r="AL96" s="10"/>
      <c r="AM96" s="10"/>
      <c r="AN96" s="10"/>
      <c r="AO96" s="10"/>
      <c r="AP96" s="10"/>
      <c r="AQ96" s="10"/>
      <c r="AR96" s="10"/>
      <c r="AS96" s="10"/>
      <c r="AT96" s="10"/>
      <c r="AU96" s="10"/>
      <c r="AV96" s="10"/>
      <c r="AW96" s="10"/>
      <c r="AX96" s="10"/>
      <c r="AY96" s="10"/>
      <c r="AZ96" s="10"/>
      <c r="BA96" s="10"/>
      <c r="BB96" s="10"/>
      <c r="BC96" s="10"/>
      <c r="BD96" s="10"/>
      <c r="BE96" s="10"/>
      <c r="BF96" s="10"/>
      <c r="BG96" s="10"/>
      <c r="BH96" s="10"/>
      <c r="BI96" s="10"/>
      <c r="BJ96" s="10"/>
      <c r="BK96" s="10"/>
      <c r="BL96" s="10"/>
      <c r="BM96" s="10"/>
      <c r="BN96" s="10"/>
      <c r="BO96" s="10"/>
      <c r="BP96" s="10"/>
      <c r="BQ96" s="10"/>
      <c r="BR96" s="10"/>
      <c r="BS96" s="10"/>
      <c r="BT96" s="10"/>
      <c r="BU96" s="10"/>
      <c r="BV96" s="10"/>
    </row>
    <row r="97" spans="3:38" x14ac:dyDescent="0.2">
      <c r="AK97" s="10"/>
      <c r="AL97" s="10"/>
    </row>
    <row r="98" spans="3:38" x14ac:dyDescent="0.2">
      <c r="AK98" s="10"/>
      <c r="AL98" s="10"/>
    </row>
    <row r="99" spans="3:38" x14ac:dyDescent="0.2">
      <c r="AK99" s="10"/>
      <c r="AL99" s="10"/>
    </row>
    <row r="100" spans="3:38" x14ac:dyDescent="0.2">
      <c r="AK100" s="10"/>
      <c r="AL100" s="10"/>
    </row>
    <row r="101" spans="3:38" x14ac:dyDescent="0.2">
      <c r="AK101" s="10"/>
      <c r="AL101" s="10"/>
    </row>
    <row r="102" spans="3:38" x14ac:dyDescent="0.2">
      <c r="AK102" s="10"/>
      <c r="AL102" s="10"/>
    </row>
    <row r="103" spans="3:38" x14ac:dyDescent="0.2">
      <c r="AK103" s="10"/>
      <c r="AL103" s="10"/>
    </row>
    <row r="104" spans="3:38" x14ac:dyDescent="0.2">
      <c r="AK104" s="10"/>
      <c r="AL104" s="10"/>
    </row>
    <row r="105" spans="3:38" x14ac:dyDescent="0.2">
      <c r="AK105" s="10"/>
      <c r="AL105" s="10"/>
    </row>
    <row r="106" spans="3:38" x14ac:dyDescent="0.2">
      <c r="AK106" s="10"/>
      <c r="AL106" s="10"/>
    </row>
    <row r="107" spans="3:38" x14ac:dyDescent="0.2">
      <c r="AK107" s="10"/>
      <c r="AL107" s="10"/>
    </row>
    <row r="108" spans="3:38" x14ac:dyDescent="0.2"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0"/>
      <c r="T108" s="10"/>
      <c r="U108" s="10"/>
      <c r="V108" s="10"/>
      <c r="W108" s="10"/>
      <c r="X108" s="10"/>
      <c r="Y108" s="10"/>
      <c r="Z108" s="10"/>
      <c r="AA108" s="10"/>
      <c r="AB108" s="10"/>
      <c r="AC108" s="10"/>
      <c r="AD108" s="10"/>
      <c r="AE108" s="10"/>
      <c r="AF108" s="10"/>
      <c r="AG108" s="10"/>
      <c r="AH108" s="10"/>
      <c r="AI108" s="10"/>
      <c r="AJ108" s="10"/>
    </row>
    <row r="109" spans="3:38" x14ac:dyDescent="0.2"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  <c r="AA109" s="10"/>
      <c r="AB109" s="10"/>
      <c r="AC109" s="10"/>
      <c r="AD109" s="10"/>
      <c r="AE109" s="10"/>
      <c r="AF109" s="10"/>
      <c r="AG109" s="10"/>
      <c r="AH109" s="10"/>
      <c r="AI109" s="10"/>
      <c r="AJ109" s="10"/>
    </row>
    <row r="110" spans="3:38" x14ac:dyDescent="0.2"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  <c r="AA110" s="10"/>
      <c r="AB110" s="10"/>
      <c r="AC110" s="10"/>
      <c r="AD110" s="10"/>
      <c r="AE110" s="10"/>
      <c r="AF110" s="10"/>
      <c r="AG110" s="10"/>
      <c r="AH110" s="10"/>
      <c r="AI110" s="10"/>
      <c r="AJ110" s="10"/>
    </row>
    <row r="111" spans="3:38" x14ac:dyDescent="0.2">
      <c r="C111" s="1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0"/>
      <c r="Z111" s="10"/>
      <c r="AA111" s="10"/>
      <c r="AB111" s="10"/>
      <c r="AC111" s="10"/>
      <c r="AD111" s="10"/>
      <c r="AE111" s="10"/>
      <c r="AF111" s="10"/>
      <c r="AG111" s="10"/>
      <c r="AH111" s="10"/>
      <c r="AI111" s="10"/>
      <c r="AJ111" s="10"/>
    </row>
    <row r="112" spans="3:38" x14ac:dyDescent="0.2">
      <c r="C112" s="1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0"/>
      <c r="Z112" s="10"/>
      <c r="AA112" s="10"/>
      <c r="AB112" s="10"/>
      <c r="AC112" s="10"/>
      <c r="AD112" s="10"/>
      <c r="AE112" s="10"/>
      <c r="AF112" s="10"/>
      <c r="AG112" s="10"/>
      <c r="AH112" s="10"/>
      <c r="AI112" s="10"/>
      <c r="AJ112" s="10"/>
    </row>
    <row r="113" spans="3:36" x14ac:dyDescent="0.2">
      <c r="C113" s="1"/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0"/>
      <c r="Z113" s="10"/>
      <c r="AA113" s="10"/>
      <c r="AB113" s="10"/>
      <c r="AC113" s="10"/>
      <c r="AD113" s="10"/>
      <c r="AE113" s="10"/>
      <c r="AF113" s="10"/>
      <c r="AG113" s="10"/>
      <c r="AH113" s="10"/>
      <c r="AI113" s="10"/>
      <c r="AJ113" s="10"/>
    </row>
    <row r="114" spans="3:36" x14ac:dyDescent="0.2">
      <c r="C114" s="1"/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0"/>
      <c r="Z114" s="10"/>
      <c r="AA114" s="10"/>
      <c r="AB114" s="10"/>
      <c r="AC114" s="10"/>
      <c r="AD114" s="10"/>
      <c r="AE114" s="10"/>
      <c r="AF114" s="10"/>
      <c r="AG114" s="10"/>
      <c r="AH114" s="10"/>
      <c r="AI114" s="10"/>
      <c r="AJ114" s="10"/>
    </row>
    <row r="115" spans="3:36" x14ac:dyDescent="0.2"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  <c r="AA115" s="10"/>
      <c r="AB115" s="10"/>
      <c r="AC115" s="10"/>
      <c r="AD115" s="10"/>
      <c r="AE115" s="10"/>
      <c r="AF115" s="10"/>
      <c r="AG115" s="10"/>
      <c r="AH115" s="10"/>
      <c r="AI115" s="10"/>
      <c r="AJ115" s="10"/>
    </row>
    <row r="116" spans="3:36" x14ac:dyDescent="0.2"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  <c r="AA116" s="10"/>
      <c r="AB116" s="10"/>
      <c r="AC116" s="10"/>
      <c r="AD116" s="10"/>
      <c r="AE116" s="10"/>
      <c r="AF116" s="10"/>
      <c r="AG116" s="10"/>
      <c r="AH116" s="10"/>
      <c r="AI116" s="10"/>
      <c r="AJ116" s="10"/>
    </row>
    <row r="122" spans="3:36" x14ac:dyDescent="0.2">
      <c r="AG122" s="10"/>
      <c r="AH122" s="10"/>
      <c r="AI122" s="10"/>
      <c r="AJ122" s="10"/>
    </row>
    <row r="123" spans="3:36" x14ac:dyDescent="0.2">
      <c r="AG123" s="10"/>
      <c r="AH123" s="10"/>
      <c r="AI123" s="10"/>
      <c r="AJ123" s="10"/>
    </row>
    <row r="124" spans="3:36" x14ac:dyDescent="0.2">
      <c r="AG124" s="10"/>
      <c r="AH124" s="10"/>
      <c r="AI124" s="10"/>
      <c r="AJ124" s="10"/>
    </row>
    <row r="125" spans="3:36" x14ac:dyDescent="0.2">
      <c r="AG125" s="10"/>
      <c r="AH125" s="10"/>
      <c r="AI125" s="10"/>
      <c r="AJ125" s="10"/>
    </row>
    <row r="126" spans="3:36" x14ac:dyDescent="0.2">
      <c r="AG126" s="9"/>
      <c r="AH126" s="9"/>
      <c r="AI126" s="10"/>
      <c r="AJ126" s="10"/>
    </row>
    <row r="127" spans="3:36" x14ac:dyDescent="0.2">
      <c r="AG127" s="10"/>
      <c r="AH127" s="10"/>
      <c r="AI127" s="10"/>
      <c r="AJ127" s="10"/>
    </row>
    <row r="128" spans="3:36" x14ac:dyDescent="0.2"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0"/>
      <c r="T128" s="10"/>
      <c r="U128" s="10"/>
      <c r="V128" s="10"/>
      <c r="W128" s="10"/>
      <c r="X128" s="10"/>
      <c r="Y128" s="10"/>
      <c r="Z128" s="10"/>
      <c r="AA128" s="10"/>
      <c r="AB128" s="10"/>
      <c r="AC128" s="10"/>
      <c r="AD128" s="10"/>
      <c r="AE128" s="10"/>
      <c r="AF128" s="10"/>
      <c r="AG128" s="10"/>
      <c r="AH128" s="10"/>
      <c r="AI128" s="10"/>
      <c r="AJ128" s="10"/>
    </row>
    <row r="129" spans="3:34" x14ac:dyDescent="0.2"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  <c r="AA129" s="10"/>
      <c r="AB129" s="10"/>
      <c r="AC129" s="10"/>
      <c r="AD129" s="10"/>
      <c r="AE129" s="10"/>
      <c r="AF129" s="10"/>
    </row>
    <row r="130" spans="3:34" x14ac:dyDescent="0.2"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  <c r="AA130" s="10"/>
      <c r="AB130" s="10"/>
      <c r="AC130" s="10"/>
      <c r="AD130" s="10"/>
      <c r="AE130" s="10"/>
      <c r="AF130" s="10"/>
    </row>
    <row r="131" spans="3:34" x14ac:dyDescent="0.2">
      <c r="C131" s="1"/>
      <c r="D131" s="16"/>
      <c r="E131" s="16"/>
      <c r="F131" s="16"/>
      <c r="G131" s="16"/>
      <c r="H131" s="16"/>
      <c r="I131" s="16"/>
      <c r="J131" s="16"/>
      <c r="K131" s="16"/>
      <c r="L131" s="16"/>
      <c r="M131" s="16"/>
      <c r="N131" s="16"/>
      <c r="O131" s="16"/>
      <c r="P131" s="16"/>
      <c r="Q131" s="16"/>
      <c r="R131" s="16"/>
      <c r="S131" s="16"/>
      <c r="T131" s="16"/>
      <c r="U131" s="16"/>
      <c r="V131" s="16"/>
      <c r="W131" s="16"/>
      <c r="X131" s="16"/>
      <c r="Y131" s="10"/>
      <c r="Z131" s="10"/>
      <c r="AA131" s="10"/>
      <c r="AB131" s="10"/>
      <c r="AC131" s="10"/>
      <c r="AD131" s="10"/>
      <c r="AE131" s="10"/>
      <c r="AF131" s="10"/>
    </row>
    <row r="132" spans="3:34" x14ac:dyDescent="0.2">
      <c r="C132" s="1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0"/>
      <c r="Z132" s="10"/>
      <c r="AA132" s="10"/>
      <c r="AB132" s="10"/>
      <c r="AC132" s="10"/>
      <c r="AD132" s="10"/>
      <c r="AE132" s="10"/>
      <c r="AF132" s="10"/>
      <c r="AG132" s="9"/>
      <c r="AH132" s="9"/>
    </row>
    <row r="133" spans="3:34" x14ac:dyDescent="0.2">
      <c r="C133" s="1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0"/>
      <c r="Z133" s="10"/>
      <c r="AA133" s="10"/>
      <c r="AB133" s="10"/>
      <c r="AC133" s="10"/>
      <c r="AD133" s="10"/>
      <c r="AE133" s="10"/>
      <c r="AF133" s="10"/>
    </row>
    <row r="134" spans="3:34" x14ac:dyDescent="0.2">
      <c r="C134" s="1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0"/>
      <c r="Z134" s="10"/>
      <c r="AA134" s="10"/>
      <c r="AB134" s="10"/>
      <c r="AC134" s="10"/>
      <c r="AD134" s="10"/>
      <c r="AE134" s="10"/>
      <c r="AF134" s="10"/>
    </row>
  </sheetData>
  <pageMargins left="0.78749999999999998" right="0.78749999999999998" top="1.0249999999999999" bottom="1.0249999999999999" header="0.78749999999999998" footer="0.78749999999999998"/>
  <pageSetup paperSize="9" orientation="portrait" horizontalDpi="300" verticalDpi="300"/>
  <headerFooter>
    <oddHeader>&amp;C&amp;A</oddHeader>
    <oddFooter>&amp;CPágina &amp;P</oddFooter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9485E0-16B1-4C49-8184-EE104101EDCE}">
  <dimension ref="B1:DY134"/>
  <sheetViews>
    <sheetView zoomScaleNormal="100" workbookViewId="0">
      <selection activeCell="A15" sqref="A15"/>
    </sheetView>
  </sheetViews>
  <sheetFormatPr defaultColWidth="11.5703125" defaultRowHeight="12.75" x14ac:dyDescent="0.2"/>
  <cols>
    <col min="1" max="1" width="1" customWidth="1"/>
    <col min="2" max="2" width="8.28515625" customWidth="1"/>
    <col min="3" max="3" width="30.7109375" customWidth="1"/>
    <col min="4" max="4" width="4.42578125" customWidth="1"/>
    <col min="5" max="5" width="12.42578125" customWidth="1"/>
    <col min="6" max="6" width="11.5703125" customWidth="1"/>
    <col min="7" max="7" width="12.5703125" customWidth="1"/>
    <col min="8" max="8" width="11.85546875" customWidth="1"/>
    <col min="9" max="17" width="13.28515625" customWidth="1"/>
    <col min="18" max="18" width="1.5703125" customWidth="1"/>
    <col min="19" max="31" width="13.7109375" customWidth="1"/>
    <col min="32" max="32" width="1.28515625" customWidth="1"/>
    <col min="33" max="45" width="14" customWidth="1"/>
    <col min="46" max="46" width="1.5703125" customWidth="1"/>
    <col min="47" max="48" width="14" customWidth="1"/>
    <col min="49" max="50" width="11.5703125" customWidth="1"/>
    <col min="51" max="54" width="14" customWidth="1"/>
    <col min="55" max="58" width="14.28515625" customWidth="1"/>
    <col min="59" max="59" width="13.5703125" customWidth="1"/>
    <col min="60" max="60" width="2.28515625" customWidth="1"/>
    <col min="61" max="62" width="11.5703125" customWidth="1"/>
    <col min="63" max="73" width="13" customWidth="1"/>
    <col min="74" max="74" width="1.5703125" customWidth="1"/>
    <col min="88" max="88" width="1" customWidth="1"/>
    <col min="102" max="102" width="1.7109375" customWidth="1"/>
    <col min="116" max="116" width="2" customWidth="1"/>
  </cols>
  <sheetData>
    <row r="1" spans="2:129" x14ac:dyDescent="0.2">
      <c r="R1" s="74"/>
      <c r="AF1" s="74"/>
      <c r="AG1" t="s">
        <v>32</v>
      </c>
      <c r="AT1" s="74"/>
      <c r="BH1" s="74"/>
      <c r="BV1" s="74"/>
      <c r="CJ1" s="74"/>
      <c r="CX1" s="74"/>
      <c r="DL1" s="74"/>
    </row>
    <row r="2" spans="2:129" x14ac:dyDescent="0.2">
      <c r="B2" s="31"/>
      <c r="C2" s="27" t="s">
        <v>4</v>
      </c>
      <c r="D2" s="5"/>
      <c r="E2" s="3">
        <v>463</v>
      </c>
      <c r="F2" s="3">
        <v>483</v>
      </c>
      <c r="G2" s="3">
        <v>503</v>
      </c>
      <c r="H2" s="3">
        <v>523</v>
      </c>
      <c r="I2" s="3">
        <v>543</v>
      </c>
      <c r="J2" s="3">
        <v>563</v>
      </c>
      <c r="K2" s="78">
        <v>583</v>
      </c>
      <c r="L2" s="78">
        <v>603</v>
      </c>
      <c r="M2" s="3">
        <v>623</v>
      </c>
      <c r="N2" s="3">
        <v>643</v>
      </c>
      <c r="O2" s="3">
        <v>663</v>
      </c>
      <c r="P2" s="3">
        <v>683</v>
      </c>
      <c r="Q2" s="3">
        <v>703</v>
      </c>
      <c r="R2" s="79"/>
      <c r="S2" s="3">
        <v>463</v>
      </c>
      <c r="T2" s="3">
        <v>483</v>
      </c>
      <c r="U2" s="3">
        <v>503</v>
      </c>
      <c r="V2" s="3">
        <v>523</v>
      </c>
      <c r="W2" s="3">
        <v>543</v>
      </c>
      <c r="X2" s="3">
        <v>563</v>
      </c>
      <c r="Y2" s="78">
        <v>583</v>
      </c>
      <c r="Z2" s="78">
        <v>603</v>
      </c>
      <c r="AA2" s="3">
        <v>623</v>
      </c>
      <c r="AB2" s="3">
        <v>643</v>
      </c>
      <c r="AC2" s="3">
        <v>663</v>
      </c>
      <c r="AD2" s="3">
        <v>683</v>
      </c>
      <c r="AE2" s="3">
        <v>703</v>
      </c>
      <c r="AF2" s="79"/>
      <c r="AG2" s="3">
        <v>463</v>
      </c>
      <c r="AH2" s="3">
        <v>483</v>
      </c>
      <c r="AI2" s="3">
        <v>503</v>
      </c>
      <c r="AJ2" s="3">
        <v>523</v>
      </c>
      <c r="AK2" s="3">
        <v>543</v>
      </c>
      <c r="AL2" s="3">
        <v>563</v>
      </c>
      <c r="AM2" s="78">
        <v>583</v>
      </c>
      <c r="AN2" s="78">
        <v>603</v>
      </c>
      <c r="AO2" s="3">
        <v>623</v>
      </c>
      <c r="AP2" s="3">
        <v>643</v>
      </c>
      <c r="AQ2" s="3">
        <v>663</v>
      </c>
      <c r="AR2" s="3">
        <v>683</v>
      </c>
      <c r="AS2" s="3">
        <v>703</v>
      </c>
      <c r="AT2" s="79"/>
      <c r="AU2" s="3">
        <v>463</v>
      </c>
      <c r="AV2" s="3">
        <v>483</v>
      </c>
      <c r="AW2" s="3">
        <v>503</v>
      </c>
      <c r="AX2" s="3">
        <v>523</v>
      </c>
      <c r="AY2" s="3">
        <v>543</v>
      </c>
      <c r="AZ2" s="3">
        <v>563</v>
      </c>
      <c r="BA2" s="78">
        <v>583</v>
      </c>
      <c r="BB2" s="78">
        <v>603</v>
      </c>
      <c r="BC2" s="3">
        <v>623</v>
      </c>
      <c r="BD2" s="3">
        <v>643</v>
      </c>
      <c r="BE2" s="3">
        <v>663</v>
      </c>
      <c r="BF2" s="3">
        <v>683</v>
      </c>
      <c r="BG2" s="3">
        <v>703</v>
      </c>
      <c r="BH2" s="79"/>
      <c r="BI2" s="3">
        <v>463</v>
      </c>
      <c r="BJ2" s="3">
        <v>483</v>
      </c>
      <c r="BK2" s="3">
        <v>503</v>
      </c>
      <c r="BL2" s="3">
        <v>523</v>
      </c>
      <c r="BM2" s="3">
        <v>543</v>
      </c>
      <c r="BN2" s="3">
        <v>563</v>
      </c>
      <c r="BO2" s="78">
        <v>583</v>
      </c>
      <c r="BP2" s="78">
        <v>603</v>
      </c>
      <c r="BQ2" s="3">
        <v>623</v>
      </c>
      <c r="BR2" s="3">
        <v>643</v>
      </c>
      <c r="BS2" s="3">
        <v>663</v>
      </c>
      <c r="BT2" s="3">
        <v>683</v>
      </c>
      <c r="BU2" s="3">
        <v>703</v>
      </c>
      <c r="BV2" s="79"/>
      <c r="BW2" s="3">
        <v>463</v>
      </c>
      <c r="BX2" s="3">
        <v>483</v>
      </c>
      <c r="BY2" s="3">
        <v>503</v>
      </c>
      <c r="BZ2" s="3">
        <v>523</v>
      </c>
      <c r="CA2" s="3">
        <v>543</v>
      </c>
      <c r="CB2" s="3">
        <v>563</v>
      </c>
      <c r="CC2" s="78">
        <v>583</v>
      </c>
      <c r="CD2" s="78">
        <v>603</v>
      </c>
      <c r="CE2" s="3">
        <v>623</v>
      </c>
      <c r="CF2" s="3">
        <v>643</v>
      </c>
      <c r="CG2" s="3">
        <v>663</v>
      </c>
      <c r="CH2" s="3">
        <v>683</v>
      </c>
      <c r="CI2" s="3">
        <v>703</v>
      </c>
      <c r="CJ2" s="79"/>
      <c r="CK2" s="3">
        <v>463</v>
      </c>
      <c r="CL2" s="3">
        <v>483</v>
      </c>
      <c r="CM2" s="3">
        <v>503</v>
      </c>
      <c r="CN2" s="3">
        <v>523</v>
      </c>
      <c r="CO2" s="3">
        <v>543</v>
      </c>
      <c r="CP2" s="3">
        <v>563</v>
      </c>
      <c r="CQ2" s="78">
        <v>583</v>
      </c>
      <c r="CR2" s="78">
        <v>603</v>
      </c>
      <c r="CS2" s="3">
        <v>623</v>
      </c>
      <c r="CT2" s="3">
        <v>643</v>
      </c>
      <c r="CU2" s="3">
        <v>663</v>
      </c>
      <c r="CV2" s="3">
        <v>683</v>
      </c>
      <c r="CW2" s="3">
        <v>703</v>
      </c>
      <c r="CX2" s="79"/>
      <c r="CY2" s="3">
        <v>463</v>
      </c>
      <c r="CZ2" s="3">
        <v>483</v>
      </c>
      <c r="DA2" s="3">
        <v>503</v>
      </c>
      <c r="DB2" s="3">
        <v>523</v>
      </c>
      <c r="DC2" s="3">
        <v>543</v>
      </c>
      <c r="DD2" s="3">
        <v>563</v>
      </c>
      <c r="DE2" s="78">
        <v>583</v>
      </c>
      <c r="DF2" s="78">
        <v>603</v>
      </c>
      <c r="DG2" s="3">
        <v>623</v>
      </c>
      <c r="DH2" s="3">
        <v>643</v>
      </c>
      <c r="DI2" s="3">
        <v>663</v>
      </c>
      <c r="DJ2" s="3">
        <v>683</v>
      </c>
      <c r="DK2" s="3">
        <v>703</v>
      </c>
      <c r="DL2" s="79"/>
      <c r="DM2" s="3">
        <v>463</v>
      </c>
      <c r="DN2" s="3">
        <v>483</v>
      </c>
      <c r="DO2" s="3">
        <v>503</v>
      </c>
      <c r="DP2" s="3">
        <v>523</v>
      </c>
      <c r="DQ2" s="3">
        <v>543</v>
      </c>
      <c r="DR2" s="3">
        <v>563</v>
      </c>
      <c r="DS2" s="78">
        <v>583</v>
      </c>
      <c r="DT2" s="78">
        <v>603</v>
      </c>
      <c r="DU2" s="3">
        <v>623</v>
      </c>
      <c r="DV2" s="3">
        <v>643</v>
      </c>
      <c r="DW2" s="3">
        <v>663</v>
      </c>
      <c r="DX2" s="3">
        <v>683</v>
      </c>
      <c r="DY2" s="3">
        <v>703</v>
      </c>
    </row>
    <row r="3" spans="2:129" ht="15.75" x14ac:dyDescent="0.25">
      <c r="B3" s="59" t="s">
        <v>5</v>
      </c>
      <c r="C3" s="28" t="s">
        <v>6</v>
      </c>
      <c r="D3" s="5"/>
      <c r="E3">
        <f>5*101325</f>
        <v>506625</v>
      </c>
      <c r="F3">
        <f>5*101325</f>
        <v>506625</v>
      </c>
      <c r="G3">
        <f t="shared" ref="G3:Q3" si="0">5*101325</f>
        <v>506625</v>
      </c>
      <c r="H3">
        <f t="shared" si="0"/>
        <v>506625</v>
      </c>
      <c r="I3">
        <f t="shared" si="0"/>
        <v>506625</v>
      </c>
      <c r="J3">
        <f t="shared" si="0"/>
        <v>506625</v>
      </c>
      <c r="K3">
        <f t="shared" si="0"/>
        <v>506625</v>
      </c>
      <c r="L3">
        <f t="shared" si="0"/>
        <v>506625</v>
      </c>
      <c r="M3">
        <f t="shared" si="0"/>
        <v>506625</v>
      </c>
      <c r="N3">
        <f t="shared" si="0"/>
        <v>506625</v>
      </c>
      <c r="O3">
        <f t="shared" si="0"/>
        <v>506625</v>
      </c>
      <c r="P3">
        <f t="shared" si="0"/>
        <v>506625</v>
      </c>
      <c r="Q3">
        <f t="shared" si="0"/>
        <v>506625</v>
      </c>
      <c r="R3" s="74"/>
      <c r="S3">
        <f>10*101325</f>
        <v>1013250</v>
      </c>
      <c r="T3">
        <f t="shared" ref="T3:AE3" si="1">10*101325</f>
        <v>1013250</v>
      </c>
      <c r="U3">
        <f t="shared" si="1"/>
        <v>1013250</v>
      </c>
      <c r="V3">
        <f t="shared" si="1"/>
        <v>1013250</v>
      </c>
      <c r="W3">
        <f t="shared" si="1"/>
        <v>1013250</v>
      </c>
      <c r="X3">
        <f t="shared" si="1"/>
        <v>1013250</v>
      </c>
      <c r="Y3">
        <f t="shared" si="1"/>
        <v>1013250</v>
      </c>
      <c r="Z3">
        <f t="shared" si="1"/>
        <v>1013250</v>
      </c>
      <c r="AA3">
        <f t="shared" si="1"/>
        <v>1013250</v>
      </c>
      <c r="AB3">
        <f t="shared" si="1"/>
        <v>1013250</v>
      </c>
      <c r="AC3">
        <f t="shared" si="1"/>
        <v>1013250</v>
      </c>
      <c r="AD3">
        <f t="shared" si="1"/>
        <v>1013250</v>
      </c>
      <c r="AE3">
        <f t="shared" si="1"/>
        <v>1013250</v>
      </c>
      <c r="AF3" s="74"/>
      <c r="AG3">
        <f>15*101325</f>
        <v>1519875</v>
      </c>
      <c r="AH3">
        <f t="shared" ref="AH3:AS3" si="2">15*101325</f>
        <v>1519875</v>
      </c>
      <c r="AI3">
        <f t="shared" si="2"/>
        <v>1519875</v>
      </c>
      <c r="AJ3">
        <f t="shared" si="2"/>
        <v>1519875</v>
      </c>
      <c r="AK3">
        <f t="shared" si="2"/>
        <v>1519875</v>
      </c>
      <c r="AL3">
        <f t="shared" si="2"/>
        <v>1519875</v>
      </c>
      <c r="AM3">
        <f t="shared" si="2"/>
        <v>1519875</v>
      </c>
      <c r="AN3">
        <f t="shared" si="2"/>
        <v>1519875</v>
      </c>
      <c r="AO3">
        <f t="shared" si="2"/>
        <v>1519875</v>
      </c>
      <c r="AP3">
        <f t="shared" si="2"/>
        <v>1519875</v>
      </c>
      <c r="AQ3">
        <f t="shared" si="2"/>
        <v>1519875</v>
      </c>
      <c r="AR3">
        <f t="shared" si="2"/>
        <v>1519875</v>
      </c>
      <c r="AS3">
        <f t="shared" si="2"/>
        <v>1519875</v>
      </c>
      <c r="AT3" s="74"/>
      <c r="AU3">
        <f>20*101325</f>
        <v>2026500</v>
      </c>
      <c r="AV3">
        <f t="shared" ref="AV3:BG3" si="3">20*101325</f>
        <v>2026500</v>
      </c>
      <c r="AW3">
        <f t="shared" si="3"/>
        <v>2026500</v>
      </c>
      <c r="AX3">
        <f t="shared" si="3"/>
        <v>2026500</v>
      </c>
      <c r="AY3">
        <f t="shared" si="3"/>
        <v>2026500</v>
      </c>
      <c r="AZ3">
        <f t="shared" si="3"/>
        <v>2026500</v>
      </c>
      <c r="BA3">
        <f t="shared" si="3"/>
        <v>2026500</v>
      </c>
      <c r="BB3">
        <f t="shared" si="3"/>
        <v>2026500</v>
      </c>
      <c r="BC3">
        <f t="shared" si="3"/>
        <v>2026500</v>
      </c>
      <c r="BD3">
        <f t="shared" si="3"/>
        <v>2026500</v>
      </c>
      <c r="BE3">
        <f t="shared" si="3"/>
        <v>2026500</v>
      </c>
      <c r="BF3">
        <f t="shared" si="3"/>
        <v>2026500</v>
      </c>
      <c r="BG3">
        <f t="shared" si="3"/>
        <v>2026500</v>
      </c>
      <c r="BH3" s="74"/>
      <c r="BI3">
        <f>25*101325</f>
        <v>2533125</v>
      </c>
      <c r="BJ3">
        <f t="shared" ref="BJ3:BU3" si="4">25*101325</f>
        <v>2533125</v>
      </c>
      <c r="BK3">
        <f t="shared" si="4"/>
        <v>2533125</v>
      </c>
      <c r="BL3">
        <f t="shared" si="4"/>
        <v>2533125</v>
      </c>
      <c r="BM3">
        <f t="shared" si="4"/>
        <v>2533125</v>
      </c>
      <c r="BN3">
        <f t="shared" si="4"/>
        <v>2533125</v>
      </c>
      <c r="BO3">
        <f t="shared" si="4"/>
        <v>2533125</v>
      </c>
      <c r="BP3">
        <f t="shared" si="4"/>
        <v>2533125</v>
      </c>
      <c r="BQ3">
        <f t="shared" si="4"/>
        <v>2533125</v>
      </c>
      <c r="BR3">
        <f t="shared" si="4"/>
        <v>2533125</v>
      </c>
      <c r="BS3">
        <f t="shared" si="4"/>
        <v>2533125</v>
      </c>
      <c r="BT3">
        <f t="shared" si="4"/>
        <v>2533125</v>
      </c>
      <c r="BU3">
        <f t="shared" si="4"/>
        <v>2533125</v>
      </c>
      <c r="BV3" s="74"/>
      <c r="BW3">
        <f>30*101325</f>
        <v>3039750</v>
      </c>
      <c r="BX3">
        <f t="shared" ref="BX3:CI3" si="5">30*101325</f>
        <v>3039750</v>
      </c>
      <c r="BY3">
        <f t="shared" si="5"/>
        <v>3039750</v>
      </c>
      <c r="BZ3">
        <f t="shared" si="5"/>
        <v>3039750</v>
      </c>
      <c r="CA3">
        <f t="shared" si="5"/>
        <v>3039750</v>
      </c>
      <c r="CB3">
        <f t="shared" si="5"/>
        <v>3039750</v>
      </c>
      <c r="CC3">
        <f t="shared" si="5"/>
        <v>3039750</v>
      </c>
      <c r="CD3">
        <f t="shared" si="5"/>
        <v>3039750</v>
      </c>
      <c r="CE3">
        <f t="shared" si="5"/>
        <v>3039750</v>
      </c>
      <c r="CF3">
        <f t="shared" si="5"/>
        <v>3039750</v>
      </c>
      <c r="CG3">
        <f t="shared" si="5"/>
        <v>3039750</v>
      </c>
      <c r="CH3">
        <f t="shared" si="5"/>
        <v>3039750</v>
      </c>
      <c r="CI3">
        <f t="shared" si="5"/>
        <v>3039750</v>
      </c>
      <c r="CJ3" s="74"/>
      <c r="CK3">
        <f>35*101325</f>
        <v>3546375</v>
      </c>
      <c r="CL3">
        <f t="shared" ref="CL3:CW3" si="6">35*101325</f>
        <v>3546375</v>
      </c>
      <c r="CM3">
        <f t="shared" si="6"/>
        <v>3546375</v>
      </c>
      <c r="CN3">
        <f t="shared" si="6"/>
        <v>3546375</v>
      </c>
      <c r="CO3">
        <f t="shared" si="6"/>
        <v>3546375</v>
      </c>
      <c r="CP3">
        <f t="shared" si="6"/>
        <v>3546375</v>
      </c>
      <c r="CQ3">
        <f t="shared" si="6"/>
        <v>3546375</v>
      </c>
      <c r="CR3">
        <f t="shared" si="6"/>
        <v>3546375</v>
      </c>
      <c r="CS3">
        <f t="shared" si="6"/>
        <v>3546375</v>
      </c>
      <c r="CT3">
        <f t="shared" si="6"/>
        <v>3546375</v>
      </c>
      <c r="CU3">
        <f t="shared" si="6"/>
        <v>3546375</v>
      </c>
      <c r="CV3">
        <f t="shared" si="6"/>
        <v>3546375</v>
      </c>
      <c r="CW3">
        <f t="shared" si="6"/>
        <v>3546375</v>
      </c>
      <c r="CX3" s="74"/>
      <c r="CY3">
        <f>40*101325</f>
        <v>4053000</v>
      </c>
      <c r="CZ3">
        <f t="shared" ref="CZ3:DK3" si="7">40*101325</f>
        <v>4053000</v>
      </c>
      <c r="DA3">
        <f t="shared" si="7"/>
        <v>4053000</v>
      </c>
      <c r="DB3">
        <f t="shared" si="7"/>
        <v>4053000</v>
      </c>
      <c r="DC3">
        <f t="shared" si="7"/>
        <v>4053000</v>
      </c>
      <c r="DD3">
        <f t="shared" si="7"/>
        <v>4053000</v>
      </c>
      <c r="DE3">
        <f t="shared" si="7"/>
        <v>4053000</v>
      </c>
      <c r="DF3">
        <f t="shared" si="7"/>
        <v>4053000</v>
      </c>
      <c r="DG3">
        <f t="shared" si="7"/>
        <v>4053000</v>
      </c>
      <c r="DH3">
        <f t="shared" si="7"/>
        <v>4053000</v>
      </c>
      <c r="DI3">
        <f t="shared" si="7"/>
        <v>4053000</v>
      </c>
      <c r="DJ3">
        <f t="shared" si="7"/>
        <v>4053000</v>
      </c>
      <c r="DK3">
        <f t="shared" si="7"/>
        <v>4053000</v>
      </c>
      <c r="DL3" s="74"/>
      <c r="DM3">
        <f t="shared" ref="DM3:DY3" si="8">45*101325</f>
        <v>4559625</v>
      </c>
      <c r="DN3">
        <f t="shared" si="8"/>
        <v>4559625</v>
      </c>
      <c r="DO3">
        <f t="shared" si="8"/>
        <v>4559625</v>
      </c>
      <c r="DP3">
        <f t="shared" si="8"/>
        <v>4559625</v>
      </c>
      <c r="DQ3">
        <f t="shared" si="8"/>
        <v>4559625</v>
      </c>
      <c r="DR3">
        <f t="shared" si="8"/>
        <v>4559625</v>
      </c>
      <c r="DS3">
        <f t="shared" si="8"/>
        <v>4559625</v>
      </c>
      <c r="DT3">
        <f t="shared" si="8"/>
        <v>4559625</v>
      </c>
      <c r="DU3">
        <f t="shared" si="8"/>
        <v>4559625</v>
      </c>
      <c r="DV3">
        <f t="shared" si="8"/>
        <v>4559625</v>
      </c>
      <c r="DW3">
        <f t="shared" si="8"/>
        <v>4559625</v>
      </c>
      <c r="DX3">
        <f t="shared" si="8"/>
        <v>4559625</v>
      </c>
      <c r="DY3">
        <f t="shared" si="8"/>
        <v>4559625</v>
      </c>
    </row>
    <row r="4" spans="2:129" ht="15.75" x14ac:dyDescent="0.25">
      <c r="B4" s="59" t="s">
        <v>7</v>
      </c>
      <c r="C4" s="29" t="s">
        <v>8</v>
      </c>
      <c r="D4" s="5"/>
      <c r="E4">
        <v>10</v>
      </c>
      <c r="F4">
        <v>10</v>
      </c>
      <c r="G4">
        <v>10</v>
      </c>
      <c r="H4">
        <v>10</v>
      </c>
      <c r="I4">
        <v>10</v>
      </c>
      <c r="J4">
        <v>10</v>
      </c>
      <c r="K4">
        <v>10</v>
      </c>
      <c r="L4">
        <v>10</v>
      </c>
      <c r="M4">
        <v>10</v>
      </c>
      <c r="N4">
        <v>10</v>
      </c>
      <c r="O4">
        <v>10</v>
      </c>
      <c r="P4">
        <v>10</v>
      </c>
      <c r="Q4">
        <v>10</v>
      </c>
      <c r="R4" s="74"/>
      <c r="S4">
        <v>10</v>
      </c>
      <c r="T4">
        <v>10</v>
      </c>
      <c r="U4">
        <v>10</v>
      </c>
      <c r="V4">
        <v>10</v>
      </c>
      <c r="W4">
        <v>10</v>
      </c>
      <c r="X4">
        <v>10</v>
      </c>
      <c r="Y4">
        <v>10</v>
      </c>
      <c r="Z4">
        <v>10</v>
      </c>
      <c r="AA4">
        <v>10</v>
      </c>
      <c r="AB4">
        <v>10</v>
      </c>
      <c r="AC4">
        <v>10</v>
      </c>
      <c r="AD4">
        <v>10</v>
      </c>
      <c r="AE4">
        <v>10</v>
      </c>
      <c r="AF4" s="74"/>
      <c r="AG4">
        <v>10</v>
      </c>
      <c r="AH4">
        <v>10</v>
      </c>
      <c r="AI4">
        <v>10</v>
      </c>
      <c r="AJ4">
        <v>10</v>
      </c>
      <c r="AK4">
        <v>10</v>
      </c>
      <c r="AL4">
        <v>10</v>
      </c>
      <c r="AM4">
        <v>10</v>
      </c>
      <c r="AN4">
        <v>10</v>
      </c>
      <c r="AO4">
        <v>10</v>
      </c>
      <c r="AP4">
        <v>10</v>
      </c>
      <c r="AQ4">
        <v>10</v>
      </c>
      <c r="AR4">
        <v>10</v>
      </c>
      <c r="AS4">
        <v>10</v>
      </c>
      <c r="AT4" s="74"/>
      <c r="AU4">
        <v>10</v>
      </c>
      <c r="AV4">
        <v>10</v>
      </c>
      <c r="AW4">
        <v>10</v>
      </c>
      <c r="AX4">
        <v>10</v>
      </c>
      <c r="AY4">
        <v>10</v>
      </c>
      <c r="AZ4">
        <v>10</v>
      </c>
      <c r="BA4">
        <v>10</v>
      </c>
      <c r="BB4">
        <v>10</v>
      </c>
      <c r="BC4">
        <v>10</v>
      </c>
      <c r="BD4">
        <v>10</v>
      </c>
      <c r="BE4">
        <v>10</v>
      </c>
      <c r="BF4">
        <v>10</v>
      </c>
      <c r="BG4">
        <v>10</v>
      </c>
      <c r="BH4" s="74"/>
      <c r="BI4">
        <v>10</v>
      </c>
      <c r="BJ4">
        <v>10</v>
      </c>
      <c r="BK4">
        <v>10</v>
      </c>
      <c r="BL4">
        <v>10</v>
      </c>
      <c r="BM4">
        <v>10</v>
      </c>
      <c r="BN4">
        <v>10</v>
      </c>
      <c r="BO4">
        <v>10</v>
      </c>
      <c r="BP4">
        <v>10</v>
      </c>
      <c r="BQ4">
        <v>10</v>
      </c>
      <c r="BR4">
        <v>10</v>
      </c>
      <c r="BS4">
        <v>10</v>
      </c>
      <c r="BT4">
        <v>10</v>
      </c>
      <c r="BU4">
        <v>10</v>
      </c>
      <c r="BV4" s="74"/>
      <c r="BW4">
        <v>10</v>
      </c>
      <c r="BX4">
        <v>10</v>
      </c>
      <c r="BY4">
        <v>10</v>
      </c>
      <c r="BZ4">
        <v>10</v>
      </c>
      <c r="CA4">
        <v>10</v>
      </c>
      <c r="CB4">
        <v>10</v>
      </c>
      <c r="CC4">
        <v>10</v>
      </c>
      <c r="CD4">
        <v>10</v>
      </c>
      <c r="CE4">
        <v>10</v>
      </c>
      <c r="CF4">
        <v>10</v>
      </c>
      <c r="CG4">
        <v>10</v>
      </c>
      <c r="CH4">
        <v>10</v>
      </c>
      <c r="CI4">
        <v>10</v>
      </c>
      <c r="CJ4" s="74"/>
      <c r="CK4">
        <v>10</v>
      </c>
      <c r="CL4">
        <v>10</v>
      </c>
      <c r="CM4">
        <v>10</v>
      </c>
      <c r="CN4">
        <v>10</v>
      </c>
      <c r="CO4">
        <v>10</v>
      </c>
      <c r="CP4">
        <v>10</v>
      </c>
      <c r="CQ4">
        <v>10</v>
      </c>
      <c r="CR4">
        <v>10</v>
      </c>
      <c r="CS4">
        <v>10</v>
      </c>
      <c r="CT4">
        <v>10</v>
      </c>
      <c r="CU4">
        <v>10</v>
      </c>
      <c r="CV4">
        <v>10</v>
      </c>
      <c r="CW4">
        <v>10</v>
      </c>
      <c r="CX4" s="74"/>
      <c r="CY4">
        <v>10</v>
      </c>
      <c r="CZ4">
        <v>10</v>
      </c>
      <c r="DA4">
        <v>10</v>
      </c>
      <c r="DB4">
        <v>10</v>
      </c>
      <c r="DC4">
        <v>10</v>
      </c>
      <c r="DD4">
        <v>10</v>
      </c>
      <c r="DE4">
        <v>10</v>
      </c>
      <c r="DF4">
        <v>10</v>
      </c>
      <c r="DG4">
        <v>10</v>
      </c>
      <c r="DH4">
        <v>10</v>
      </c>
      <c r="DI4">
        <v>10</v>
      </c>
      <c r="DJ4">
        <v>10</v>
      </c>
      <c r="DK4">
        <v>10</v>
      </c>
      <c r="DL4" s="74"/>
      <c r="DM4">
        <v>10</v>
      </c>
      <c r="DN4">
        <v>10</v>
      </c>
      <c r="DO4">
        <v>10</v>
      </c>
      <c r="DP4">
        <v>10</v>
      </c>
      <c r="DQ4">
        <v>10</v>
      </c>
      <c r="DR4">
        <v>10</v>
      </c>
      <c r="DS4">
        <v>10</v>
      </c>
      <c r="DT4">
        <v>10</v>
      </c>
      <c r="DU4">
        <v>10</v>
      </c>
      <c r="DV4">
        <v>10</v>
      </c>
      <c r="DW4">
        <v>10</v>
      </c>
      <c r="DX4">
        <v>10</v>
      </c>
      <c r="DY4">
        <v>10</v>
      </c>
    </row>
    <row r="5" spans="2:129" ht="15.75" x14ac:dyDescent="0.25">
      <c r="B5" s="59" t="s">
        <v>7</v>
      </c>
      <c r="R5" s="74"/>
      <c r="AF5" s="74"/>
      <c r="AT5" s="74"/>
      <c r="BH5" s="74"/>
      <c r="BV5" s="74"/>
      <c r="CJ5" s="74"/>
      <c r="CX5" s="74"/>
      <c r="DL5" s="74"/>
    </row>
    <row r="6" spans="2:129" ht="15.75" x14ac:dyDescent="0.25">
      <c r="B6" s="59" t="s">
        <v>9</v>
      </c>
      <c r="C6" s="6" t="s">
        <v>53</v>
      </c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74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74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74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  <c r="BH6" s="74"/>
      <c r="BI6" s="6"/>
      <c r="BJ6" s="6"/>
      <c r="BK6" s="6"/>
      <c r="BL6" s="6"/>
      <c r="BM6" s="6"/>
      <c r="BN6" s="6"/>
      <c r="BO6" s="6"/>
      <c r="BP6" s="6"/>
      <c r="BQ6" s="6"/>
      <c r="BR6" s="6"/>
      <c r="BS6" s="6"/>
      <c r="BT6" s="6"/>
      <c r="BU6" s="6"/>
      <c r="BV6" s="74"/>
      <c r="BW6" s="6"/>
      <c r="BX6" s="6"/>
      <c r="BY6" s="6"/>
      <c r="BZ6" s="6"/>
      <c r="CA6" s="6"/>
      <c r="CB6" s="6"/>
      <c r="CC6" s="6"/>
      <c r="CD6" s="6"/>
      <c r="CE6" s="6"/>
      <c r="CF6" s="6"/>
      <c r="CG6" s="6"/>
      <c r="CH6" s="6"/>
      <c r="CI6" s="6"/>
      <c r="CJ6" s="74"/>
      <c r="CK6" s="6"/>
      <c r="CL6" s="6"/>
      <c r="CM6" s="6"/>
      <c r="CN6" s="6"/>
      <c r="CO6" s="6"/>
      <c r="CP6" s="6"/>
      <c r="CQ6" s="6"/>
      <c r="CR6" s="6"/>
      <c r="CS6" s="6"/>
      <c r="CT6" s="6"/>
      <c r="CU6" s="6"/>
      <c r="CV6" s="6"/>
      <c r="CW6" s="6"/>
      <c r="CX6" s="74"/>
      <c r="CY6" s="6"/>
      <c r="CZ6" s="6"/>
      <c r="DA6" s="6"/>
      <c r="DB6" s="6"/>
      <c r="DC6" s="6"/>
      <c r="DD6" s="6"/>
      <c r="DE6" s="6"/>
      <c r="DF6" s="6"/>
      <c r="DG6" s="6"/>
      <c r="DH6" s="6"/>
      <c r="DI6" s="6"/>
      <c r="DJ6" s="6"/>
      <c r="DK6" s="6"/>
      <c r="DL6" s="74"/>
      <c r="DM6" s="6"/>
      <c r="DN6" s="6"/>
      <c r="DO6" s="6"/>
      <c r="DP6" s="6"/>
      <c r="DQ6" s="6"/>
      <c r="DR6" s="6"/>
      <c r="DS6" s="6"/>
      <c r="DT6" s="6"/>
      <c r="DU6" s="6"/>
      <c r="DV6" s="6"/>
      <c r="DW6" s="6"/>
      <c r="DX6" s="6"/>
      <c r="DY6" s="6"/>
    </row>
    <row r="7" spans="2:129" ht="15.75" x14ac:dyDescent="0.3">
      <c r="B7" s="32"/>
      <c r="C7" s="27" t="s">
        <v>10</v>
      </c>
      <c r="D7" s="5"/>
      <c r="E7" s="89">
        <v>2</v>
      </c>
      <c r="F7" s="89">
        <f>$E$7</f>
        <v>2</v>
      </c>
      <c r="G7" s="89">
        <f>$E$7</f>
        <v>2</v>
      </c>
      <c r="H7" s="89">
        <f>$E$7</f>
        <v>2</v>
      </c>
      <c r="I7" s="89">
        <f>$E$7</f>
        <v>2</v>
      </c>
      <c r="J7" s="89">
        <f t="shared" ref="J7:BW7" si="9">$E$7</f>
        <v>2</v>
      </c>
      <c r="K7" s="89">
        <f t="shared" si="9"/>
        <v>2</v>
      </c>
      <c r="L7" s="89">
        <f t="shared" si="9"/>
        <v>2</v>
      </c>
      <c r="M7" s="89">
        <f t="shared" si="9"/>
        <v>2</v>
      </c>
      <c r="N7" s="89">
        <f t="shared" si="9"/>
        <v>2</v>
      </c>
      <c r="O7" s="89">
        <f t="shared" si="9"/>
        <v>2</v>
      </c>
      <c r="P7" s="89">
        <f t="shared" si="9"/>
        <v>2</v>
      </c>
      <c r="Q7" s="89">
        <f t="shared" si="9"/>
        <v>2</v>
      </c>
      <c r="R7" s="90"/>
      <c r="S7" s="89">
        <f t="shared" si="9"/>
        <v>2</v>
      </c>
      <c r="T7" s="89">
        <f t="shared" si="9"/>
        <v>2</v>
      </c>
      <c r="U7" s="89">
        <f t="shared" si="9"/>
        <v>2</v>
      </c>
      <c r="V7" s="89">
        <f t="shared" si="9"/>
        <v>2</v>
      </c>
      <c r="W7" s="89">
        <f t="shared" si="9"/>
        <v>2</v>
      </c>
      <c r="X7" s="89">
        <f t="shared" si="9"/>
        <v>2</v>
      </c>
      <c r="Y7" s="89">
        <f t="shared" si="9"/>
        <v>2</v>
      </c>
      <c r="Z7" s="89">
        <f t="shared" si="9"/>
        <v>2</v>
      </c>
      <c r="AA7" s="89">
        <f t="shared" si="9"/>
        <v>2</v>
      </c>
      <c r="AB7" s="89">
        <f t="shared" si="9"/>
        <v>2</v>
      </c>
      <c r="AC7" s="89">
        <f t="shared" si="9"/>
        <v>2</v>
      </c>
      <c r="AD7" s="89">
        <f t="shared" si="9"/>
        <v>2</v>
      </c>
      <c r="AE7" s="89">
        <f t="shared" si="9"/>
        <v>2</v>
      </c>
      <c r="AF7" s="90"/>
      <c r="AG7" s="89">
        <f t="shared" si="9"/>
        <v>2</v>
      </c>
      <c r="AH7" s="89">
        <f t="shared" si="9"/>
        <v>2</v>
      </c>
      <c r="AI7" s="89">
        <f t="shared" si="9"/>
        <v>2</v>
      </c>
      <c r="AJ7" s="89">
        <f t="shared" si="9"/>
        <v>2</v>
      </c>
      <c r="AK7" s="89">
        <f t="shared" si="9"/>
        <v>2</v>
      </c>
      <c r="AL7" s="89">
        <f t="shared" si="9"/>
        <v>2</v>
      </c>
      <c r="AM7" s="89">
        <f t="shared" si="9"/>
        <v>2</v>
      </c>
      <c r="AN7" s="89">
        <f t="shared" si="9"/>
        <v>2</v>
      </c>
      <c r="AO7" s="89">
        <f t="shared" si="9"/>
        <v>2</v>
      </c>
      <c r="AP7" s="89">
        <f t="shared" si="9"/>
        <v>2</v>
      </c>
      <c r="AQ7" s="89">
        <f t="shared" si="9"/>
        <v>2</v>
      </c>
      <c r="AR7" s="89">
        <f t="shared" si="9"/>
        <v>2</v>
      </c>
      <c r="AS7" s="89">
        <f t="shared" si="9"/>
        <v>2</v>
      </c>
      <c r="AT7" s="90"/>
      <c r="AU7" s="89">
        <f t="shared" si="9"/>
        <v>2</v>
      </c>
      <c r="AV7" s="89">
        <f t="shared" si="9"/>
        <v>2</v>
      </c>
      <c r="AW7" s="89">
        <f t="shared" si="9"/>
        <v>2</v>
      </c>
      <c r="AX7" s="89">
        <f t="shared" si="9"/>
        <v>2</v>
      </c>
      <c r="AY7" s="89">
        <f t="shared" si="9"/>
        <v>2</v>
      </c>
      <c r="AZ7" s="89">
        <f t="shared" si="9"/>
        <v>2</v>
      </c>
      <c r="BA7" s="89">
        <f t="shared" si="9"/>
        <v>2</v>
      </c>
      <c r="BB7" s="89">
        <f t="shared" si="9"/>
        <v>2</v>
      </c>
      <c r="BC7" s="89">
        <f t="shared" si="9"/>
        <v>2</v>
      </c>
      <c r="BD7" s="89">
        <f t="shared" si="9"/>
        <v>2</v>
      </c>
      <c r="BE7" s="89">
        <f t="shared" si="9"/>
        <v>2</v>
      </c>
      <c r="BF7" s="89">
        <f t="shared" si="9"/>
        <v>2</v>
      </c>
      <c r="BG7" s="89">
        <f t="shared" si="9"/>
        <v>2</v>
      </c>
      <c r="BH7" s="90"/>
      <c r="BI7" s="89">
        <f t="shared" si="9"/>
        <v>2</v>
      </c>
      <c r="BJ7" s="89">
        <f t="shared" si="9"/>
        <v>2</v>
      </c>
      <c r="BK7" s="89">
        <f t="shared" si="9"/>
        <v>2</v>
      </c>
      <c r="BL7" s="89">
        <f t="shared" si="9"/>
        <v>2</v>
      </c>
      <c r="BM7" s="89">
        <f t="shared" si="9"/>
        <v>2</v>
      </c>
      <c r="BN7" s="89">
        <f t="shared" si="9"/>
        <v>2</v>
      </c>
      <c r="BO7" s="89">
        <f t="shared" si="9"/>
        <v>2</v>
      </c>
      <c r="BP7" s="89">
        <f t="shared" si="9"/>
        <v>2</v>
      </c>
      <c r="BQ7" s="89">
        <f t="shared" si="9"/>
        <v>2</v>
      </c>
      <c r="BR7" s="89">
        <f t="shared" si="9"/>
        <v>2</v>
      </c>
      <c r="BS7" s="89">
        <f t="shared" si="9"/>
        <v>2</v>
      </c>
      <c r="BT7" s="89">
        <f t="shared" si="9"/>
        <v>2</v>
      </c>
      <c r="BU7" s="89">
        <f t="shared" si="9"/>
        <v>2</v>
      </c>
      <c r="BV7" s="90"/>
      <c r="BW7" s="89">
        <f t="shared" si="9"/>
        <v>2</v>
      </c>
      <c r="BX7" s="89">
        <f t="shared" ref="BX7:CI7" si="10">$E$7</f>
        <v>2</v>
      </c>
      <c r="BY7" s="89">
        <f t="shared" si="10"/>
        <v>2</v>
      </c>
      <c r="BZ7" s="89">
        <f t="shared" si="10"/>
        <v>2</v>
      </c>
      <c r="CA7" s="89">
        <f t="shared" si="10"/>
        <v>2</v>
      </c>
      <c r="CB7" s="89">
        <f t="shared" si="10"/>
        <v>2</v>
      </c>
      <c r="CC7" s="89">
        <f t="shared" si="10"/>
        <v>2</v>
      </c>
      <c r="CD7" s="89">
        <f t="shared" si="10"/>
        <v>2</v>
      </c>
      <c r="CE7" s="89">
        <f t="shared" si="10"/>
        <v>2</v>
      </c>
      <c r="CF7" s="89">
        <f t="shared" si="10"/>
        <v>2</v>
      </c>
      <c r="CG7" s="89">
        <f t="shared" si="10"/>
        <v>2</v>
      </c>
      <c r="CH7" s="89">
        <f t="shared" si="10"/>
        <v>2</v>
      </c>
      <c r="CI7" s="89">
        <f t="shared" si="10"/>
        <v>2</v>
      </c>
      <c r="CJ7" s="90">
        <v>5.0000000000000001E-3</v>
      </c>
      <c r="CK7" s="89">
        <f t="shared" ref="CK7:CW7" si="11">$E$7</f>
        <v>2</v>
      </c>
      <c r="CL7" s="89">
        <f t="shared" si="11"/>
        <v>2</v>
      </c>
      <c r="CM7" s="89">
        <f t="shared" si="11"/>
        <v>2</v>
      </c>
      <c r="CN7" s="89">
        <f t="shared" si="11"/>
        <v>2</v>
      </c>
      <c r="CO7" s="89">
        <f t="shared" si="11"/>
        <v>2</v>
      </c>
      <c r="CP7" s="89">
        <f t="shared" si="11"/>
        <v>2</v>
      </c>
      <c r="CQ7" s="89">
        <f t="shared" si="11"/>
        <v>2</v>
      </c>
      <c r="CR7" s="89">
        <f t="shared" si="11"/>
        <v>2</v>
      </c>
      <c r="CS7" s="89">
        <f t="shared" si="11"/>
        <v>2</v>
      </c>
      <c r="CT7" s="89">
        <f t="shared" si="11"/>
        <v>2</v>
      </c>
      <c r="CU7" s="89">
        <f t="shared" si="11"/>
        <v>2</v>
      </c>
      <c r="CV7" s="89">
        <f t="shared" si="11"/>
        <v>2</v>
      </c>
      <c r="CW7" s="89">
        <f t="shared" si="11"/>
        <v>2</v>
      </c>
      <c r="CX7" s="90"/>
      <c r="CY7" s="89">
        <f t="shared" ref="CY7:DK7" si="12">$E$7</f>
        <v>2</v>
      </c>
      <c r="CZ7" s="89">
        <f t="shared" si="12"/>
        <v>2</v>
      </c>
      <c r="DA7" s="89">
        <f t="shared" si="12"/>
        <v>2</v>
      </c>
      <c r="DB7" s="89">
        <f t="shared" si="12"/>
        <v>2</v>
      </c>
      <c r="DC7" s="89">
        <f t="shared" si="12"/>
        <v>2</v>
      </c>
      <c r="DD7" s="89">
        <f t="shared" si="12"/>
        <v>2</v>
      </c>
      <c r="DE7" s="89">
        <f t="shared" si="12"/>
        <v>2</v>
      </c>
      <c r="DF7" s="89">
        <f t="shared" si="12"/>
        <v>2</v>
      </c>
      <c r="DG7" s="89">
        <f t="shared" si="12"/>
        <v>2</v>
      </c>
      <c r="DH7" s="89">
        <f t="shared" si="12"/>
        <v>2</v>
      </c>
      <c r="DI7" s="89">
        <f t="shared" si="12"/>
        <v>2</v>
      </c>
      <c r="DJ7" s="89">
        <f t="shared" si="12"/>
        <v>2</v>
      </c>
      <c r="DK7" s="89">
        <f t="shared" si="12"/>
        <v>2</v>
      </c>
      <c r="DL7" s="90"/>
      <c r="DM7" s="89">
        <f t="shared" ref="DM7:DY7" si="13">$E$7</f>
        <v>2</v>
      </c>
      <c r="DN7" s="89">
        <f t="shared" si="13"/>
        <v>2</v>
      </c>
      <c r="DO7" s="89">
        <f t="shared" si="13"/>
        <v>2</v>
      </c>
      <c r="DP7" s="89">
        <f t="shared" si="13"/>
        <v>2</v>
      </c>
      <c r="DQ7" s="89">
        <f t="shared" si="13"/>
        <v>2</v>
      </c>
      <c r="DR7" s="89">
        <f t="shared" si="13"/>
        <v>2</v>
      </c>
      <c r="DS7" s="89">
        <f t="shared" si="13"/>
        <v>2</v>
      </c>
      <c r="DT7" s="89">
        <f t="shared" si="13"/>
        <v>2</v>
      </c>
      <c r="DU7" s="89">
        <f t="shared" si="13"/>
        <v>2</v>
      </c>
      <c r="DV7" s="89">
        <f t="shared" si="13"/>
        <v>2</v>
      </c>
      <c r="DW7" s="89">
        <f t="shared" si="13"/>
        <v>2</v>
      </c>
      <c r="DX7" s="89">
        <f t="shared" si="13"/>
        <v>2</v>
      </c>
      <c r="DY7" s="89">
        <f t="shared" si="13"/>
        <v>2</v>
      </c>
    </row>
    <row r="8" spans="2:129" ht="16.5" x14ac:dyDescent="0.3">
      <c r="B8" s="61" t="s">
        <v>11</v>
      </c>
      <c r="C8" s="28" t="s">
        <v>0</v>
      </c>
      <c r="D8" s="5"/>
      <c r="E8">
        <f t="shared" ref="E8:Q8" si="14">E7/(1+E7)</f>
        <v>0.66666666666666663</v>
      </c>
      <c r="F8">
        <f t="shared" si="14"/>
        <v>0.66666666666666663</v>
      </c>
      <c r="G8">
        <f t="shared" si="14"/>
        <v>0.66666666666666663</v>
      </c>
      <c r="H8">
        <f t="shared" si="14"/>
        <v>0.66666666666666663</v>
      </c>
      <c r="I8">
        <f t="shared" si="14"/>
        <v>0.66666666666666663</v>
      </c>
      <c r="J8">
        <f t="shared" si="14"/>
        <v>0.66666666666666663</v>
      </c>
      <c r="K8">
        <f t="shared" si="14"/>
        <v>0.66666666666666663</v>
      </c>
      <c r="L8">
        <f t="shared" si="14"/>
        <v>0.66666666666666663</v>
      </c>
      <c r="M8">
        <f t="shared" si="14"/>
        <v>0.66666666666666663</v>
      </c>
      <c r="N8">
        <f t="shared" si="14"/>
        <v>0.66666666666666663</v>
      </c>
      <c r="O8">
        <f t="shared" si="14"/>
        <v>0.66666666666666663</v>
      </c>
      <c r="P8">
        <f t="shared" si="14"/>
        <v>0.66666666666666663</v>
      </c>
      <c r="Q8">
        <f t="shared" si="14"/>
        <v>0.66666666666666663</v>
      </c>
      <c r="R8" s="74"/>
      <c r="S8">
        <f t="shared" ref="S8" si="15">S7/(1+S7)</f>
        <v>0.66666666666666663</v>
      </c>
      <c r="T8">
        <f t="shared" ref="T8:AE8" si="16">T7/(1+T7)</f>
        <v>0.66666666666666663</v>
      </c>
      <c r="U8">
        <f t="shared" si="16"/>
        <v>0.66666666666666663</v>
      </c>
      <c r="V8">
        <f t="shared" si="16"/>
        <v>0.66666666666666663</v>
      </c>
      <c r="W8">
        <f t="shared" si="16"/>
        <v>0.66666666666666663</v>
      </c>
      <c r="X8">
        <f t="shared" si="16"/>
        <v>0.66666666666666663</v>
      </c>
      <c r="Y8">
        <f t="shared" si="16"/>
        <v>0.66666666666666663</v>
      </c>
      <c r="Z8">
        <f t="shared" si="16"/>
        <v>0.66666666666666663</v>
      </c>
      <c r="AA8">
        <f t="shared" si="16"/>
        <v>0.66666666666666663</v>
      </c>
      <c r="AB8">
        <f t="shared" si="16"/>
        <v>0.66666666666666663</v>
      </c>
      <c r="AC8">
        <f t="shared" si="16"/>
        <v>0.66666666666666663</v>
      </c>
      <c r="AD8">
        <f t="shared" si="16"/>
        <v>0.66666666666666663</v>
      </c>
      <c r="AE8">
        <f t="shared" si="16"/>
        <v>0.66666666666666663</v>
      </c>
      <c r="AF8" s="74"/>
      <c r="AG8">
        <f t="shared" ref="AG8:AS8" si="17">AG7/(1+AG7)</f>
        <v>0.66666666666666663</v>
      </c>
      <c r="AH8">
        <f t="shared" si="17"/>
        <v>0.66666666666666663</v>
      </c>
      <c r="AI8">
        <f t="shared" si="17"/>
        <v>0.66666666666666663</v>
      </c>
      <c r="AJ8">
        <f t="shared" si="17"/>
        <v>0.66666666666666663</v>
      </c>
      <c r="AK8">
        <f t="shared" si="17"/>
        <v>0.66666666666666663</v>
      </c>
      <c r="AL8">
        <f t="shared" si="17"/>
        <v>0.66666666666666663</v>
      </c>
      <c r="AM8">
        <f t="shared" si="17"/>
        <v>0.66666666666666663</v>
      </c>
      <c r="AN8">
        <f t="shared" si="17"/>
        <v>0.66666666666666663</v>
      </c>
      <c r="AO8">
        <f t="shared" si="17"/>
        <v>0.66666666666666663</v>
      </c>
      <c r="AP8">
        <f t="shared" si="17"/>
        <v>0.66666666666666663</v>
      </c>
      <c r="AQ8">
        <f t="shared" si="17"/>
        <v>0.66666666666666663</v>
      </c>
      <c r="AR8">
        <f t="shared" si="17"/>
        <v>0.66666666666666663</v>
      </c>
      <c r="AS8">
        <f t="shared" si="17"/>
        <v>0.66666666666666663</v>
      </c>
      <c r="AT8" s="74"/>
      <c r="AU8">
        <f t="shared" ref="AU8:BG8" si="18">AU7/(1+AU7)</f>
        <v>0.66666666666666663</v>
      </c>
      <c r="AV8">
        <f t="shared" si="18"/>
        <v>0.66666666666666663</v>
      </c>
      <c r="AW8">
        <f t="shared" si="18"/>
        <v>0.66666666666666663</v>
      </c>
      <c r="AX8">
        <f t="shared" si="18"/>
        <v>0.66666666666666663</v>
      </c>
      <c r="AY8">
        <f t="shared" si="18"/>
        <v>0.66666666666666663</v>
      </c>
      <c r="AZ8">
        <f t="shared" si="18"/>
        <v>0.66666666666666663</v>
      </c>
      <c r="BA8">
        <f t="shared" si="18"/>
        <v>0.66666666666666663</v>
      </c>
      <c r="BB8">
        <f t="shared" si="18"/>
        <v>0.66666666666666663</v>
      </c>
      <c r="BC8">
        <f t="shared" si="18"/>
        <v>0.66666666666666663</v>
      </c>
      <c r="BD8">
        <f t="shared" si="18"/>
        <v>0.66666666666666663</v>
      </c>
      <c r="BE8">
        <f t="shared" si="18"/>
        <v>0.66666666666666663</v>
      </c>
      <c r="BF8">
        <f t="shared" si="18"/>
        <v>0.66666666666666663</v>
      </c>
      <c r="BG8">
        <f t="shared" si="18"/>
        <v>0.66666666666666663</v>
      </c>
      <c r="BH8" s="74"/>
      <c r="BI8">
        <f t="shared" ref="BI8:BU8" si="19">BI7/(1+BI7)</f>
        <v>0.66666666666666663</v>
      </c>
      <c r="BJ8">
        <f t="shared" si="19"/>
        <v>0.66666666666666663</v>
      </c>
      <c r="BK8">
        <f t="shared" si="19"/>
        <v>0.66666666666666663</v>
      </c>
      <c r="BL8">
        <f t="shared" si="19"/>
        <v>0.66666666666666663</v>
      </c>
      <c r="BM8">
        <f t="shared" si="19"/>
        <v>0.66666666666666663</v>
      </c>
      <c r="BN8">
        <f t="shared" si="19"/>
        <v>0.66666666666666663</v>
      </c>
      <c r="BO8">
        <f t="shared" si="19"/>
        <v>0.66666666666666663</v>
      </c>
      <c r="BP8">
        <f t="shared" si="19"/>
        <v>0.66666666666666663</v>
      </c>
      <c r="BQ8">
        <f t="shared" si="19"/>
        <v>0.66666666666666663</v>
      </c>
      <c r="BR8">
        <f t="shared" si="19"/>
        <v>0.66666666666666663</v>
      </c>
      <c r="BS8">
        <f t="shared" si="19"/>
        <v>0.66666666666666663</v>
      </c>
      <c r="BT8">
        <f t="shared" si="19"/>
        <v>0.66666666666666663</v>
      </c>
      <c r="BU8">
        <f t="shared" si="19"/>
        <v>0.66666666666666663</v>
      </c>
      <c r="BV8" s="74"/>
      <c r="BW8">
        <f t="shared" ref="BW8:CI8" si="20">BW7/(1+BW7)</f>
        <v>0.66666666666666663</v>
      </c>
      <c r="BX8">
        <f t="shared" si="20"/>
        <v>0.66666666666666663</v>
      </c>
      <c r="BY8">
        <f t="shared" si="20"/>
        <v>0.66666666666666663</v>
      </c>
      <c r="BZ8">
        <f t="shared" si="20"/>
        <v>0.66666666666666663</v>
      </c>
      <c r="CA8">
        <f t="shared" si="20"/>
        <v>0.66666666666666663</v>
      </c>
      <c r="CB8">
        <f t="shared" si="20"/>
        <v>0.66666666666666663</v>
      </c>
      <c r="CC8">
        <f t="shared" si="20"/>
        <v>0.66666666666666663</v>
      </c>
      <c r="CD8">
        <f t="shared" si="20"/>
        <v>0.66666666666666663</v>
      </c>
      <c r="CE8">
        <f t="shared" si="20"/>
        <v>0.66666666666666663</v>
      </c>
      <c r="CF8">
        <f t="shared" si="20"/>
        <v>0.66666666666666663</v>
      </c>
      <c r="CG8">
        <f t="shared" si="20"/>
        <v>0.66666666666666663</v>
      </c>
      <c r="CH8">
        <f t="shared" si="20"/>
        <v>0.66666666666666663</v>
      </c>
      <c r="CI8">
        <f t="shared" si="20"/>
        <v>0.66666666666666663</v>
      </c>
      <c r="CJ8" s="74"/>
      <c r="CK8">
        <f t="shared" ref="CK8:CW8" si="21">CK7/(1+CK7)</f>
        <v>0.66666666666666663</v>
      </c>
      <c r="CL8">
        <f t="shared" si="21"/>
        <v>0.66666666666666663</v>
      </c>
      <c r="CM8">
        <f t="shared" si="21"/>
        <v>0.66666666666666663</v>
      </c>
      <c r="CN8">
        <f t="shared" si="21"/>
        <v>0.66666666666666663</v>
      </c>
      <c r="CO8">
        <f t="shared" si="21"/>
        <v>0.66666666666666663</v>
      </c>
      <c r="CP8">
        <f t="shared" si="21"/>
        <v>0.66666666666666663</v>
      </c>
      <c r="CQ8">
        <f t="shared" si="21"/>
        <v>0.66666666666666663</v>
      </c>
      <c r="CR8">
        <f t="shared" si="21"/>
        <v>0.66666666666666663</v>
      </c>
      <c r="CS8">
        <f t="shared" si="21"/>
        <v>0.66666666666666663</v>
      </c>
      <c r="CT8">
        <f t="shared" si="21"/>
        <v>0.66666666666666663</v>
      </c>
      <c r="CU8">
        <f t="shared" si="21"/>
        <v>0.66666666666666663</v>
      </c>
      <c r="CV8">
        <f t="shared" si="21"/>
        <v>0.66666666666666663</v>
      </c>
      <c r="CW8">
        <f t="shared" si="21"/>
        <v>0.66666666666666663</v>
      </c>
      <c r="CX8" s="74"/>
      <c r="CY8">
        <f t="shared" ref="CY8:DK8" si="22">CY7/(1+CY7)</f>
        <v>0.66666666666666663</v>
      </c>
      <c r="CZ8">
        <f t="shared" si="22"/>
        <v>0.66666666666666663</v>
      </c>
      <c r="DA8">
        <f t="shared" si="22"/>
        <v>0.66666666666666663</v>
      </c>
      <c r="DB8">
        <f t="shared" si="22"/>
        <v>0.66666666666666663</v>
      </c>
      <c r="DC8">
        <f t="shared" si="22"/>
        <v>0.66666666666666663</v>
      </c>
      <c r="DD8">
        <f t="shared" si="22"/>
        <v>0.66666666666666663</v>
      </c>
      <c r="DE8">
        <f t="shared" si="22"/>
        <v>0.66666666666666663</v>
      </c>
      <c r="DF8">
        <f t="shared" si="22"/>
        <v>0.66666666666666663</v>
      </c>
      <c r="DG8">
        <f t="shared" si="22"/>
        <v>0.66666666666666663</v>
      </c>
      <c r="DH8">
        <f t="shared" si="22"/>
        <v>0.66666666666666663</v>
      </c>
      <c r="DI8">
        <f t="shared" si="22"/>
        <v>0.66666666666666663</v>
      </c>
      <c r="DJ8">
        <f t="shared" si="22"/>
        <v>0.66666666666666663</v>
      </c>
      <c r="DK8">
        <f t="shared" si="22"/>
        <v>0.66666666666666663</v>
      </c>
      <c r="DL8" s="74"/>
      <c r="DM8">
        <f t="shared" ref="DM8:DY8" si="23">DM7/(1+DM7)</f>
        <v>0.66666666666666663</v>
      </c>
      <c r="DN8">
        <f t="shared" si="23"/>
        <v>0.66666666666666663</v>
      </c>
      <c r="DO8">
        <f t="shared" si="23"/>
        <v>0.66666666666666663</v>
      </c>
      <c r="DP8">
        <f t="shared" si="23"/>
        <v>0.66666666666666663</v>
      </c>
      <c r="DQ8">
        <f t="shared" si="23"/>
        <v>0.66666666666666663</v>
      </c>
      <c r="DR8">
        <f t="shared" si="23"/>
        <v>0.66666666666666663</v>
      </c>
      <c r="DS8">
        <f t="shared" si="23"/>
        <v>0.66666666666666663</v>
      </c>
      <c r="DT8">
        <f t="shared" si="23"/>
        <v>0.66666666666666663</v>
      </c>
      <c r="DU8">
        <f t="shared" si="23"/>
        <v>0.66666666666666663</v>
      </c>
      <c r="DV8">
        <f t="shared" si="23"/>
        <v>0.66666666666666663</v>
      </c>
      <c r="DW8">
        <f t="shared" si="23"/>
        <v>0.66666666666666663</v>
      </c>
      <c r="DX8">
        <f t="shared" si="23"/>
        <v>0.66666666666666663</v>
      </c>
      <c r="DY8">
        <f t="shared" si="23"/>
        <v>0.66666666666666663</v>
      </c>
    </row>
    <row r="9" spans="2:129" x14ac:dyDescent="0.2">
      <c r="B9" s="33"/>
      <c r="C9" s="28" t="s">
        <v>1</v>
      </c>
      <c r="D9" s="5"/>
      <c r="E9">
        <f t="shared" ref="E9:Q9" si="24">1/(1+E7)</f>
        <v>0.33333333333333331</v>
      </c>
      <c r="F9">
        <f t="shared" si="24"/>
        <v>0.33333333333333331</v>
      </c>
      <c r="G9">
        <f t="shared" si="24"/>
        <v>0.33333333333333331</v>
      </c>
      <c r="H9">
        <f t="shared" si="24"/>
        <v>0.33333333333333331</v>
      </c>
      <c r="I9">
        <f t="shared" si="24"/>
        <v>0.33333333333333331</v>
      </c>
      <c r="J9">
        <f t="shared" si="24"/>
        <v>0.33333333333333331</v>
      </c>
      <c r="K9">
        <f t="shared" si="24"/>
        <v>0.33333333333333331</v>
      </c>
      <c r="L9">
        <f t="shared" si="24"/>
        <v>0.33333333333333331</v>
      </c>
      <c r="M9">
        <f t="shared" si="24"/>
        <v>0.33333333333333331</v>
      </c>
      <c r="N9">
        <f t="shared" si="24"/>
        <v>0.33333333333333331</v>
      </c>
      <c r="O9">
        <f t="shared" si="24"/>
        <v>0.33333333333333331</v>
      </c>
      <c r="P9">
        <f t="shared" si="24"/>
        <v>0.33333333333333331</v>
      </c>
      <c r="Q9">
        <f t="shared" si="24"/>
        <v>0.33333333333333331</v>
      </c>
      <c r="R9" s="74"/>
      <c r="S9">
        <f t="shared" ref="S9" si="25">1/(1+S7)</f>
        <v>0.33333333333333331</v>
      </c>
      <c r="T9">
        <f t="shared" ref="T9:AE9" si="26">1/(1+T7)</f>
        <v>0.33333333333333331</v>
      </c>
      <c r="U9">
        <f t="shared" si="26"/>
        <v>0.33333333333333331</v>
      </c>
      <c r="V9">
        <f t="shared" si="26"/>
        <v>0.33333333333333331</v>
      </c>
      <c r="W9">
        <f t="shared" si="26"/>
        <v>0.33333333333333331</v>
      </c>
      <c r="X9">
        <f t="shared" si="26"/>
        <v>0.33333333333333331</v>
      </c>
      <c r="Y9">
        <f t="shared" si="26"/>
        <v>0.33333333333333331</v>
      </c>
      <c r="Z9">
        <f t="shared" si="26"/>
        <v>0.33333333333333331</v>
      </c>
      <c r="AA9">
        <f t="shared" si="26"/>
        <v>0.33333333333333331</v>
      </c>
      <c r="AB9">
        <f t="shared" si="26"/>
        <v>0.33333333333333331</v>
      </c>
      <c r="AC9">
        <f t="shared" si="26"/>
        <v>0.33333333333333331</v>
      </c>
      <c r="AD9">
        <f t="shared" si="26"/>
        <v>0.33333333333333331</v>
      </c>
      <c r="AE9">
        <f t="shared" si="26"/>
        <v>0.33333333333333331</v>
      </c>
      <c r="AF9" s="74"/>
      <c r="AG9">
        <f t="shared" ref="AG9:AS9" si="27">1/(1+AG7)</f>
        <v>0.33333333333333331</v>
      </c>
      <c r="AH9">
        <f t="shared" si="27"/>
        <v>0.33333333333333331</v>
      </c>
      <c r="AI9">
        <f t="shared" si="27"/>
        <v>0.33333333333333331</v>
      </c>
      <c r="AJ9">
        <f t="shared" si="27"/>
        <v>0.33333333333333331</v>
      </c>
      <c r="AK9">
        <f t="shared" si="27"/>
        <v>0.33333333333333331</v>
      </c>
      <c r="AL9">
        <f t="shared" si="27"/>
        <v>0.33333333333333331</v>
      </c>
      <c r="AM9">
        <f t="shared" si="27"/>
        <v>0.33333333333333331</v>
      </c>
      <c r="AN9">
        <f t="shared" si="27"/>
        <v>0.33333333333333331</v>
      </c>
      <c r="AO9">
        <f t="shared" si="27"/>
        <v>0.33333333333333331</v>
      </c>
      <c r="AP9">
        <f t="shared" si="27"/>
        <v>0.33333333333333331</v>
      </c>
      <c r="AQ9">
        <f t="shared" si="27"/>
        <v>0.33333333333333331</v>
      </c>
      <c r="AR9">
        <f t="shared" si="27"/>
        <v>0.33333333333333331</v>
      </c>
      <c r="AS9">
        <f t="shared" si="27"/>
        <v>0.33333333333333331</v>
      </c>
      <c r="AT9" s="74"/>
      <c r="AU9">
        <f t="shared" ref="AU9:BG9" si="28">1/(1+AU7)</f>
        <v>0.33333333333333331</v>
      </c>
      <c r="AV9">
        <f t="shared" si="28"/>
        <v>0.33333333333333331</v>
      </c>
      <c r="AW9">
        <f t="shared" si="28"/>
        <v>0.33333333333333331</v>
      </c>
      <c r="AX9">
        <f t="shared" si="28"/>
        <v>0.33333333333333331</v>
      </c>
      <c r="AY9">
        <f t="shared" si="28"/>
        <v>0.33333333333333331</v>
      </c>
      <c r="AZ9">
        <f t="shared" si="28"/>
        <v>0.33333333333333331</v>
      </c>
      <c r="BA9">
        <f t="shared" si="28"/>
        <v>0.33333333333333331</v>
      </c>
      <c r="BB9">
        <f t="shared" si="28"/>
        <v>0.33333333333333331</v>
      </c>
      <c r="BC9">
        <f t="shared" si="28"/>
        <v>0.33333333333333331</v>
      </c>
      <c r="BD9">
        <f t="shared" si="28"/>
        <v>0.33333333333333331</v>
      </c>
      <c r="BE9">
        <f t="shared" si="28"/>
        <v>0.33333333333333331</v>
      </c>
      <c r="BF9">
        <f t="shared" si="28"/>
        <v>0.33333333333333331</v>
      </c>
      <c r="BG9">
        <f t="shared" si="28"/>
        <v>0.33333333333333331</v>
      </c>
      <c r="BH9" s="74"/>
      <c r="BI9">
        <f t="shared" ref="BI9:BU9" si="29">1/(1+BI7)</f>
        <v>0.33333333333333331</v>
      </c>
      <c r="BJ9">
        <f t="shared" si="29"/>
        <v>0.33333333333333331</v>
      </c>
      <c r="BK9">
        <f t="shared" si="29"/>
        <v>0.33333333333333331</v>
      </c>
      <c r="BL9">
        <f t="shared" si="29"/>
        <v>0.33333333333333331</v>
      </c>
      <c r="BM9">
        <f t="shared" si="29"/>
        <v>0.33333333333333331</v>
      </c>
      <c r="BN9">
        <f t="shared" si="29"/>
        <v>0.33333333333333331</v>
      </c>
      <c r="BO9">
        <f t="shared" si="29"/>
        <v>0.33333333333333331</v>
      </c>
      <c r="BP9">
        <f t="shared" si="29"/>
        <v>0.33333333333333331</v>
      </c>
      <c r="BQ9">
        <f t="shared" si="29"/>
        <v>0.33333333333333331</v>
      </c>
      <c r="BR9">
        <f t="shared" si="29"/>
        <v>0.33333333333333331</v>
      </c>
      <c r="BS9">
        <f t="shared" si="29"/>
        <v>0.33333333333333331</v>
      </c>
      <c r="BT9">
        <f t="shared" si="29"/>
        <v>0.33333333333333331</v>
      </c>
      <c r="BU9">
        <f t="shared" si="29"/>
        <v>0.33333333333333331</v>
      </c>
      <c r="BV9" s="74"/>
      <c r="BW9">
        <f t="shared" ref="BW9:CI9" si="30">1/(1+BW7)</f>
        <v>0.33333333333333331</v>
      </c>
      <c r="BX9">
        <f t="shared" si="30"/>
        <v>0.33333333333333331</v>
      </c>
      <c r="BY9">
        <f t="shared" si="30"/>
        <v>0.33333333333333331</v>
      </c>
      <c r="BZ9">
        <f t="shared" si="30"/>
        <v>0.33333333333333331</v>
      </c>
      <c r="CA9">
        <f t="shared" si="30"/>
        <v>0.33333333333333331</v>
      </c>
      <c r="CB9">
        <f t="shared" si="30"/>
        <v>0.33333333333333331</v>
      </c>
      <c r="CC9">
        <f t="shared" si="30"/>
        <v>0.33333333333333331</v>
      </c>
      <c r="CD9">
        <f t="shared" si="30"/>
        <v>0.33333333333333331</v>
      </c>
      <c r="CE9">
        <f t="shared" si="30"/>
        <v>0.33333333333333331</v>
      </c>
      <c r="CF9">
        <f t="shared" si="30"/>
        <v>0.33333333333333331</v>
      </c>
      <c r="CG9">
        <f t="shared" si="30"/>
        <v>0.33333333333333331</v>
      </c>
      <c r="CH9">
        <f t="shared" si="30"/>
        <v>0.33333333333333331</v>
      </c>
      <c r="CI9">
        <f t="shared" si="30"/>
        <v>0.33333333333333331</v>
      </c>
      <c r="CJ9" s="74"/>
      <c r="CK9">
        <f t="shared" ref="CK9:CW9" si="31">1/(1+CK7)</f>
        <v>0.33333333333333331</v>
      </c>
      <c r="CL9">
        <f t="shared" si="31"/>
        <v>0.33333333333333331</v>
      </c>
      <c r="CM9">
        <f t="shared" si="31"/>
        <v>0.33333333333333331</v>
      </c>
      <c r="CN9">
        <f t="shared" si="31"/>
        <v>0.33333333333333331</v>
      </c>
      <c r="CO9">
        <f t="shared" si="31"/>
        <v>0.33333333333333331</v>
      </c>
      <c r="CP9">
        <f t="shared" si="31"/>
        <v>0.33333333333333331</v>
      </c>
      <c r="CQ9">
        <f t="shared" si="31"/>
        <v>0.33333333333333331</v>
      </c>
      <c r="CR9">
        <f t="shared" si="31"/>
        <v>0.33333333333333331</v>
      </c>
      <c r="CS9">
        <f t="shared" si="31"/>
        <v>0.33333333333333331</v>
      </c>
      <c r="CT9">
        <f t="shared" si="31"/>
        <v>0.33333333333333331</v>
      </c>
      <c r="CU9">
        <f t="shared" si="31"/>
        <v>0.33333333333333331</v>
      </c>
      <c r="CV9">
        <f t="shared" si="31"/>
        <v>0.33333333333333331</v>
      </c>
      <c r="CW9">
        <f t="shared" si="31"/>
        <v>0.33333333333333331</v>
      </c>
      <c r="CX9" s="74"/>
      <c r="CY9">
        <f t="shared" ref="CY9:DK9" si="32">1/(1+CY7)</f>
        <v>0.33333333333333331</v>
      </c>
      <c r="CZ9">
        <f t="shared" si="32"/>
        <v>0.33333333333333331</v>
      </c>
      <c r="DA9">
        <f t="shared" si="32"/>
        <v>0.33333333333333331</v>
      </c>
      <c r="DB9">
        <f t="shared" si="32"/>
        <v>0.33333333333333331</v>
      </c>
      <c r="DC9">
        <f t="shared" si="32"/>
        <v>0.33333333333333331</v>
      </c>
      <c r="DD9">
        <f t="shared" si="32"/>
        <v>0.33333333333333331</v>
      </c>
      <c r="DE9">
        <f t="shared" si="32"/>
        <v>0.33333333333333331</v>
      </c>
      <c r="DF9">
        <f t="shared" si="32"/>
        <v>0.33333333333333331</v>
      </c>
      <c r="DG9">
        <f t="shared" si="32"/>
        <v>0.33333333333333331</v>
      </c>
      <c r="DH9">
        <f t="shared" si="32"/>
        <v>0.33333333333333331</v>
      </c>
      <c r="DI9">
        <f t="shared" si="32"/>
        <v>0.33333333333333331</v>
      </c>
      <c r="DJ9">
        <f t="shared" si="32"/>
        <v>0.33333333333333331</v>
      </c>
      <c r="DK9">
        <f t="shared" si="32"/>
        <v>0.33333333333333331</v>
      </c>
      <c r="DL9" s="74"/>
      <c r="DM9">
        <f t="shared" ref="DM9:DY9" si="33">1/(1+DM7)</f>
        <v>0.33333333333333331</v>
      </c>
      <c r="DN9">
        <f t="shared" si="33"/>
        <v>0.33333333333333331</v>
      </c>
      <c r="DO9">
        <f t="shared" si="33"/>
        <v>0.33333333333333331</v>
      </c>
      <c r="DP9">
        <f t="shared" si="33"/>
        <v>0.33333333333333331</v>
      </c>
      <c r="DQ9">
        <f t="shared" si="33"/>
        <v>0.33333333333333331</v>
      </c>
      <c r="DR9">
        <f t="shared" si="33"/>
        <v>0.33333333333333331</v>
      </c>
      <c r="DS9">
        <f t="shared" si="33"/>
        <v>0.33333333333333331</v>
      </c>
      <c r="DT9">
        <f t="shared" si="33"/>
        <v>0.33333333333333331</v>
      </c>
      <c r="DU9">
        <f t="shared" si="33"/>
        <v>0.33333333333333331</v>
      </c>
      <c r="DV9">
        <f t="shared" si="33"/>
        <v>0.33333333333333331</v>
      </c>
      <c r="DW9">
        <f t="shared" si="33"/>
        <v>0.33333333333333331</v>
      </c>
      <c r="DX9">
        <f t="shared" si="33"/>
        <v>0.33333333333333331</v>
      </c>
      <c r="DY9">
        <f t="shared" si="33"/>
        <v>0.33333333333333331</v>
      </c>
    </row>
    <row r="10" spans="2:129" ht="15.75" x14ac:dyDescent="0.3">
      <c r="B10" s="34"/>
      <c r="C10" s="29" t="s">
        <v>56</v>
      </c>
      <c r="E10">
        <f t="shared" ref="E10:Q10" si="34">E4*E9</f>
        <v>3.333333333333333</v>
      </c>
      <c r="F10">
        <f t="shared" si="34"/>
        <v>3.333333333333333</v>
      </c>
      <c r="G10">
        <f t="shared" si="34"/>
        <v>3.333333333333333</v>
      </c>
      <c r="H10">
        <f t="shared" si="34"/>
        <v>3.333333333333333</v>
      </c>
      <c r="I10">
        <f t="shared" si="34"/>
        <v>3.333333333333333</v>
      </c>
      <c r="J10">
        <f t="shared" si="34"/>
        <v>3.333333333333333</v>
      </c>
      <c r="K10">
        <f t="shared" si="34"/>
        <v>3.333333333333333</v>
      </c>
      <c r="L10">
        <f t="shared" si="34"/>
        <v>3.333333333333333</v>
      </c>
      <c r="M10">
        <f t="shared" si="34"/>
        <v>3.333333333333333</v>
      </c>
      <c r="N10">
        <f t="shared" si="34"/>
        <v>3.333333333333333</v>
      </c>
      <c r="O10">
        <f t="shared" si="34"/>
        <v>3.333333333333333</v>
      </c>
      <c r="P10">
        <f t="shared" si="34"/>
        <v>3.333333333333333</v>
      </c>
      <c r="Q10">
        <f t="shared" si="34"/>
        <v>3.333333333333333</v>
      </c>
      <c r="R10" s="74"/>
      <c r="S10">
        <f t="shared" ref="S10" si="35">S4*S9</f>
        <v>3.333333333333333</v>
      </c>
      <c r="T10">
        <f t="shared" ref="T10:AE10" si="36">T4*T9</f>
        <v>3.333333333333333</v>
      </c>
      <c r="U10">
        <f t="shared" si="36"/>
        <v>3.333333333333333</v>
      </c>
      <c r="V10">
        <f t="shared" si="36"/>
        <v>3.333333333333333</v>
      </c>
      <c r="W10">
        <f t="shared" si="36"/>
        <v>3.333333333333333</v>
      </c>
      <c r="X10">
        <f t="shared" si="36"/>
        <v>3.333333333333333</v>
      </c>
      <c r="Y10">
        <f t="shared" si="36"/>
        <v>3.333333333333333</v>
      </c>
      <c r="Z10">
        <f t="shared" si="36"/>
        <v>3.333333333333333</v>
      </c>
      <c r="AA10">
        <f t="shared" si="36"/>
        <v>3.333333333333333</v>
      </c>
      <c r="AB10">
        <f t="shared" si="36"/>
        <v>3.333333333333333</v>
      </c>
      <c r="AC10">
        <f t="shared" si="36"/>
        <v>3.333333333333333</v>
      </c>
      <c r="AD10">
        <f t="shared" si="36"/>
        <v>3.333333333333333</v>
      </c>
      <c r="AE10">
        <f t="shared" si="36"/>
        <v>3.333333333333333</v>
      </c>
      <c r="AF10" s="74"/>
      <c r="AG10">
        <f t="shared" ref="AG10:AS10" si="37">AG4*AG9</f>
        <v>3.333333333333333</v>
      </c>
      <c r="AH10">
        <f t="shared" si="37"/>
        <v>3.333333333333333</v>
      </c>
      <c r="AI10">
        <f t="shared" si="37"/>
        <v>3.333333333333333</v>
      </c>
      <c r="AJ10">
        <f t="shared" si="37"/>
        <v>3.333333333333333</v>
      </c>
      <c r="AK10">
        <f t="shared" si="37"/>
        <v>3.333333333333333</v>
      </c>
      <c r="AL10">
        <f t="shared" si="37"/>
        <v>3.333333333333333</v>
      </c>
      <c r="AM10">
        <f t="shared" si="37"/>
        <v>3.333333333333333</v>
      </c>
      <c r="AN10">
        <f t="shared" si="37"/>
        <v>3.333333333333333</v>
      </c>
      <c r="AO10">
        <f t="shared" si="37"/>
        <v>3.333333333333333</v>
      </c>
      <c r="AP10">
        <f t="shared" si="37"/>
        <v>3.333333333333333</v>
      </c>
      <c r="AQ10">
        <f t="shared" si="37"/>
        <v>3.333333333333333</v>
      </c>
      <c r="AR10">
        <f t="shared" si="37"/>
        <v>3.333333333333333</v>
      </c>
      <c r="AS10">
        <f t="shared" si="37"/>
        <v>3.333333333333333</v>
      </c>
      <c r="AT10" s="74"/>
      <c r="AU10">
        <f t="shared" ref="AU10:BG10" si="38">AU4*AU9</f>
        <v>3.333333333333333</v>
      </c>
      <c r="AV10">
        <f t="shared" si="38"/>
        <v>3.333333333333333</v>
      </c>
      <c r="AW10">
        <f t="shared" si="38"/>
        <v>3.333333333333333</v>
      </c>
      <c r="AX10">
        <f t="shared" si="38"/>
        <v>3.333333333333333</v>
      </c>
      <c r="AY10">
        <f t="shared" si="38"/>
        <v>3.333333333333333</v>
      </c>
      <c r="AZ10">
        <f t="shared" si="38"/>
        <v>3.333333333333333</v>
      </c>
      <c r="BA10">
        <f t="shared" si="38"/>
        <v>3.333333333333333</v>
      </c>
      <c r="BB10">
        <f t="shared" si="38"/>
        <v>3.333333333333333</v>
      </c>
      <c r="BC10">
        <f t="shared" si="38"/>
        <v>3.333333333333333</v>
      </c>
      <c r="BD10">
        <f t="shared" si="38"/>
        <v>3.333333333333333</v>
      </c>
      <c r="BE10">
        <f t="shared" si="38"/>
        <v>3.333333333333333</v>
      </c>
      <c r="BF10">
        <f t="shared" si="38"/>
        <v>3.333333333333333</v>
      </c>
      <c r="BG10">
        <f t="shared" si="38"/>
        <v>3.333333333333333</v>
      </c>
      <c r="BH10" s="74"/>
      <c r="BI10">
        <f t="shared" ref="BI10:BU10" si="39">BI4*BI9</f>
        <v>3.333333333333333</v>
      </c>
      <c r="BJ10">
        <f t="shared" si="39"/>
        <v>3.333333333333333</v>
      </c>
      <c r="BK10">
        <f t="shared" si="39"/>
        <v>3.333333333333333</v>
      </c>
      <c r="BL10">
        <f t="shared" si="39"/>
        <v>3.333333333333333</v>
      </c>
      <c r="BM10">
        <f t="shared" si="39"/>
        <v>3.333333333333333</v>
      </c>
      <c r="BN10">
        <f t="shared" si="39"/>
        <v>3.333333333333333</v>
      </c>
      <c r="BO10">
        <f t="shared" si="39"/>
        <v>3.333333333333333</v>
      </c>
      <c r="BP10">
        <f t="shared" si="39"/>
        <v>3.333333333333333</v>
      </c>
      <c r="BQ10">
        <f t="shared" si="39"/>
        <v>3.333333333333333</v>
      </c>
      <c r="BR10">
        <f t="shared" si="39"/>
        <v>3.333333333333333</v>
      </c>
      <c r="BS10">
        <f t="shared" si="39"/>
        <v>3.333333333333333</v>
      </c>
      <c r="BT10">
        <f t="shared" si="39"/>
        <v>3.333333333333333</v>
      </c>
      <c r="BU10">
        <f t="shared" si="39"/>
        <v>3.333333333333333</v>
      </c>
      <c r="BV10" s="74"/>
      <c r="BW10">
        <f t="shared" ref="BW10:CI10" si="40">BW4*BW9</f>
        <v>3.333333333333333</v>
      </c>
      <c r="BX10">
        <f t="shared" si="40"/>
        <v>3.333333333333333</v>
      </c>
      <c r="BY10">
        <f t="shared" si="40"/>
        <v>3.333333333333333</v>
      </c>
      <c r="BZ10">
        <f t="shared" si="40"/>
        <v>3.333333333333333</v>
      </c>
      <c r="CA10">
        <f t="shared" si="40"/>
        <v>3.333333333333333</v>
      </c>
      <c r="CB10">
        <f t="shared" si="40"/>
        <v>3.333333333333333</v>
      </c>
      <c r="CC10">
        <f t="shared" si="40"/>
        <v>3.333333333333333</v>
      </c>
      <c r="CD10">
        <f t="shared" si="40"/>
        <v>3.333333333333333</v>
      </c>
      <c r="CE10">
        <f t="shared" si="40"/>
        <v>3.333333333333333</v>
      </c>
      <c r="CF10">
        <f t="shared" si="40"/>
        <v>3.333333333333333</v>
      </c>
      <c r="CG10">
        <f t="shared" si="40"/>
        <v>3.333333333333333</v>
      </c>
      <c r="CH10">
        <f t="shared" si="40"/>
        <v>3.333333333333333</v>
      </c>
      <c r="CI10">
        <f t="shared" si="40"/>
        <v>3.333333333333333</v>
      </c>
      <c r="CJ10" s="74"/>
      <c r="CK10">
        <f t="shared" ref="CK10:CW10" si="41">CK4*CK9</f>
        <v>3.333333333333333</v>
      </c>
      <c r="CL10">
        <f t="shared" si="41"/>
        <v>3.333333333333333</v>
      </c>
      <c r="CM10">
        <f t="shared" si="41"/>
        <v>3.333333333333333</v>
      </c>
      <c r="CN10">
        <f t="shared" si="41"/>
        <v>3.333333333333333</v>
      </c>
      <c r="CO10">
        <f t="shared" si="41"/>
        <v>3.333333333333333</v>
      </c>
      <c r="CP10">
        <f t="shared" si="41"/>
        <v>3.333333333333333</v>
      </c>
      <c r="CQ10">
        <f t="shared" si="41"/>
        <v>3.333333333333333</v>
      </c>
      <c r="CR10">
        <f t="shared" si="41"/>
        <v>3.333333333333333</v>
      </c>
      <c r="CS10">
        <f t="shared" si="41"/>
        <v>3.333333333333333</v>
      </c>
      <c r="CT10">
        <f t="shared" si="41"/>
        <v>3.333333333333333</v>
      </c>
      <c r="CU10">
        <f t="shared" si="41"/>
        <v>3.333333333333333</v>
      </c>
      <c r="CV10">
        <f t="shared" si="41"/>
        <v>3.333333333333333</v>
      </c>
      <c r="CW10">
        <f t="shared" si="41"/>
        <v>3.333333333333333</v>
      </c>
      <c r="CX10" s="74"/>
      <c r="CY10">
        <f t="shared" ref="CY10:DK10" si="42">CY4*CY9</f>
        <v>3.333333333333333</v>
      </c>
      <c r="CZ10">
        <f t="shared" si="42"/>
        <v>3.333333333333333</v>
      </c>
      <c r="DA10">
        <f t="shared" si="42"/>
        <v>3.333333333333333</v>
      </c>
      <c r="DB10">
        <f t="shared" si="42"/>
        <v>3.333333333333333</v>
      </c>
      <c r="DC10">
        <f t="shared" si="42"/>
        <v>3.333333333333333</v>
      </c>
      <c r="DD10">
        <f t="shared" si="42"/>
        <v>3.333333333333333</v>
      </c>
      <c r="DE10">
        <f t="shared" si="42"/>
        <v>3.333333333333333</v>
      </c>
      <c r="DF10">
        <f t="shared" si="42"/>
        <v>3.333333333333333</v>
      </c>
      <c r="DG10">
        <f t="shared" si="42"/>
        <v>3.333333333333333</v>
      </c>
      <c r="DH10">
        <f t="shared" si="42"/>
        <v>3.333333333333333</v>
      </c>
      <c r="DI10">
        <f t="shared" si="42"/>
        <v>3.333333333333333</v>
      </c>
      <c r="DJ10">
        <f t="shared" si="42"/>
        <v>3.333333333333333</v>
      </c>
      <c r="DK10">
        <f t="shared" si="42"/>
        <v>3.333333333333333</v>
      </c>
      <c r="DL10" s="74"/>
      <c r="DM10">
        <f t="shared" ref="DM10:DY10" si="43">DM4*DM9</f>
        <v>3.333333333333333</v>
      </c>
      <c r="DN10">
        <f t="shared" si="43"/>
        <v>3.333333333333333</v>
      </c>
      <c r="DO10">
        <f t="shared" si="43"/>
        <v>3.333333333333333</v>
      </c>
      <c r="DP10">
        <f t="shared" si="43"/>
        <v>3.333333333333333</v>
      </c>
      <c r="DQ10">
        <f t="shared" si="43"/>
        <v>3.333333333333333</v>
      </c>
      <c r="DR10">
        <f t="shared" si="43"/>
        <v>3.333333333333333</v>
      </c>
      <c r="DS10">
        <f t="shared" si="43"/>
        <v>3.333333333333333</v>
      </c>
      <c r="DT10">
        <f t="shared" si="43"/>
        <v>3.333333333333333</v>
      </c>
      <c r="DU10">
        <f t="shared" si="43"/>
        <v>3.333333333333333</v>
      </c>
      <c r="DV10">
        <f t="shared" si="43"/>
        <v>3.333333333333333</v>
      </c>
      <c r="DW10">
        <f t="shared" si="43"/>
        <v>3.333333333333333</v>
      </c>
      <c r="DX10">
        <f t="shared" si="43"/>
        <v>3.333333333333333</v>
      </c>
      <c r="DY10">
        <f t="shared" si="43"/>
        <v>3.333333333333333</v>
      </c>
    </row>
    <row r="11" spans="2:129" x14ac:dyDescent="0.2">
      <c r="R11" s="80"/>
      <c r="AF11" s="80"/>
      <c r="AT11" s="80"/>
      <c r="BH11" s="80"/>
      <c r="BV11" s="80"/>
      <c r="CJ11" s="80"/>
      <c r="CX11" s="80"/>
      <c r="DL11" s="80"/>
    </row>
    <row r="12" spans="2:129" x14ac:dyDescent="0.2">
      <c r="B12" s="38" t="s">
        <v>44</v>
      </c>
      <c r="C12" s="35" t="s">
        <v>2</v>
      </c>
      <c r="D12" s="5"/>
      <c r="E12" s="87">
        <v>15</v>
      </c>
      <c r="F12" s="87">
        <f>$E$12</f>
        <v>15</v>
      </c>
      <c r="G12" s="87">
        <f t="shared" ref="G12:BR12" si="44">$E$12</f>
        <v>15</v>
      </c>
      <c r="H12" s="87">
        <f t="shared" si="44"/>
        <v>15</v>
      </c>
      <c r="I12" s="87">
        <f t="shared" si="44"/>
        <v>15</v>
      </c>
      <c r="J12" s="87">
        <f t="shared" si="44"/>
        <v>15</v>
      </c>
      <c r="K12" s="87">
        <f t="shared" si="44"/>
        <v>15</v>
      </c>
      <c r="L12" s="87">
        <f t="shared" si="44"/>
        <v>15</v>
      </c>
      <c r="M12" s="87">
        <f t="shared" si="44"/>
        <v>15</v>
      </c>
      <c r="N12" s="87">
        <f t="shared" si="44"/>
        <v>15</v>
      </c>
      <c r="O12" s="87">
        <f t="shared" si="44"/>
        <v>15</v>
      </c>
      <c r="P12" s="87">
        <f t="shared" si="44"/>
        <v>15</v>
      </c>
      <c r="Q12" s="87">
        <f t="shared" si="44"/>
        <v>15</v>
      </c>
      <c r="R12" s="88"/>
      <c r="S12" s="87">
        <f t="shared" si="44"/>
        <v>15</v>
      </c>
      <c r="T12" s="87">
        <f t="shared" si="44"/>
        <v>15</v>
      </c>
      <c r="U12" s="87">
        <f t="shared" si="44"/>
        <v>15</v>
      </c>
      <c r="V12" s="87">
        <f t="shared" si="44"/>
        <v>15</v>
      </c>
      <c r="W12" s="87">
        <f t="shared" si="44"/>
        <v>15</v>
      </c>
      <c r="X12" s="87">
        <f t="shared" si="44"/>
        <v>15</v>
      </c>
      <c r="Y12" s="87">
        <f t="shared" si="44"/>
        <v>15</v>
      </c>
      <c r="Z12" s="87">
        <f t="shared" si="44"/>
        <v>15</v>
      </c>
      <c r="AA12" s="87">
        <f t="shared" si="44"/>
        <v>15</v>
      </c>
      <c r="AB12" s="87">
        <f t="shared" si="44"/>
        <v>15</v>
      </c>
      <c r="AC12" s="87">
        <f t="shared" si="44"/>
        <v>15</v>
      </c>
      <c r="AD12" s="87">
        <f t="shared" si="44"/>
        <v>15</v>
      </c>
      <c r="AE12" s="87">
        <f t="shared" si="44"/>
        <v>15</v>
      </c>
      <c r="AF12" s="88"/>
      <c r="AG12" s="87">
        <f t="shared" si="44"/>
        <v>15</v>
      </c>
      <c r="AH12" s="87">
        <f t="shared" si="44"/>
        <v>15</v>
      </c>
      <c r="AI12" s="87">
        <f t="shared" si="44"/>
        <v>15</v>
      </c>
      <c r="AJ12" s="87">
        <f t="shared" si="44"/>
        <v>15</v>
      </c>
      <c r="AK12" s="87">
        <f t="shared" si="44"/>
        <v>15</v>
      </c>
      <c r="AL12" s="87">
        <f t="shared" si="44"/>
        <v>15</v>
      </c>
      <c r="AM12" s="87">
        <f t="shared" si="44"/>
        <v>15</v>
      </c>
      <c r="AN12" s="87">
        <f t="shared" si="44"/>
        <v>15</v>
      </c>
      <c r="AO12" s="87">
        <f t="shared" si="44"/>
        <v>15</v>
      </c>
      <c r="AP12" s="87">
        <f t="shared" si="44"/>
        <v>15</v>
      </c>
      <c r="AQ12" s="87">
        <f t="shared" si="44"/>
        <v>15</v>
      </c>
      <c r="AR12" s="87">
        <f t="shared" si="44"/>
        <v>15</v>
      </c>
      <c r="AS12" s="87">
        <f t="shared" si="44"/>
        <v>15</v>
      </c>
      <c r="AT12" s="88"/>
      <c r="AU12" s="87">
        <f t="shared" si="44"/>
        <v>15</v>
      </c>
      <c r="AV12" s="87">
        <f t="shared" si="44"/>
        <v>15</v>
      </c>
      <c r="AW12" s="87">
        <f t="shared" si="44"/>
        <v>15</v>
      </c>
      <c r="AX12" s="87">
        <f t="shared" si="44"/>
        <v>15</v>
      </c>
      <c r="AY12" s="87">
        <f t="shared" si="44"/>
        <v>15</v>
      </c>
      <c r="AZ12" s="87">
        <f t="shared" si="44"/>
        <v>15</v>
      </c>
      <c r="BA12" s="87">
        <f t="shared" si="44"/>
        <v>15</v>
      </c>
      <c r="BB12" s="87">
        <f t="shared" si="44"/>
        <v>15</v>
      </c>
      <c r="BC12" s="87">
        <f t="shared" si="44"/>
        <v>15</v>
      </c>
      <c r="BD12" s="87">
        <f t="shared" si="44"/>
        <v>15</v>
      </c>
      <c r="BE12" s="87">
        <f t="shared" si="44"/>
        <v>15</v>
      </c>
      <c r="BF12" s="87">
        <f t="shared" si="44"/>
        <v>15</v>
      </c>
      <c r="BG12" s="87">
        <f t="shared" si="44"/>
        <v>15</v>
      </c>
      <c r="BH12" s="88"/>
      <c r="BI12" s="87">
        <f t="shared" si="44"/>
        <v>15</v>
      </c>
      <c r="BJ12" s="87">
        <f t="shared" si="44"/>
        <v>15</v>
      </c>
      <c r="BK12" s="87">
        <f t="shared" si="44"/>
        <v>15</v>
      </c>
      <c r="BL12" s="87">
        <f t="shared" si="44"/>
        <v>15</v>
      </c>
      <c r="BM12" s="87">
        <f t="shared" si="44"/>
        <v>15</v>
      </c>
      <c r="BN12" s="87">
        <f t="shared" si="44"/>
        <v>15</v>
      </c>
      <c r="BO12" s="87">
        <f t="shared" si="44"/>
        <v>15</v>
      </c>
      <c r="BP12" s="87">
        <f t="shared" si="44"/>
        <v>15</v>
      </c>
      <c r="BQ12" s="87">
        <f t="shared" si="44"/>
        <v>15</v>
      </c>
      <c r="BR12" s="87">
        <f t="shared" si="44"/>
        <v>15</v>
      </c>
      <c r="BS12" s="87">
        <f t="shared" ref="BS12:BU12" si="45">$E$12</f>
        <v>15</v>
      </c>
      <c r="BT12" s="87">
        <f t="shared" si="45"/>
        <v>15</v>
      </c>
      <c r="BU12" s="87">
        <f t="shared" si="45"/>
        <v>15</v>
      </c>
      <c r="BV12" s="88"/>
      <c r="BW12" s="87">
        <f t="shared" ref="BW12:CI12" si="46">$E$12</f>
        <v>15</v>
      </c>
      <c r="BX12" s="87">
        <f t="shared" si="46"/>
        <v>15</v>
      </c>
      <c r="BY12" s="87">
        <f t="shared" si="46"/>
        <v>15</v>
      </c>
      <c r="BZ12" s="87">
        <f t="shared" si="46"/>
        <v>15</v>
      </c>
      <c r="CA12" s="87">
        <f t="shared" si="46"/>
        <v>15</v>
      </c>
      <c r="CB12" s="87">
        <f t="shared" si="46"/>
        <v>15</v>
      </c>
      <c r="CC12" s="87">
        <f t="shared" si="46"/>
        <v>15</v>
      </c>
      <c r="CD12" s="87">
        <f t="shared" si="46"/>
        <v>15</v>
      </c>
      <c r="CE12" s="87">
        <f t="shared" si="46"/>
        <v>15</v>
      </c>
      <c r="CF12" s="87">
        <f t="shared" si="46"/>
        <v>15</v>
      </c>
      <c r="CG12" s="87">
        <f t="shared" si="46"/>
        <v>15</v>
      </c>
      <c r="CH12" s="87">
        <f t="shared" si="46"/>
        <v>15</v>
      </c>
      <c r="CI12" s="87">
        <f t="shared" si="46"/>
        <v>15</v>
      </c>
      <c r="CJ12" s="88"/>
      <c r="CK12" s="87">
        <f t="shared" ref="CK12:CW12" si="47">$E$12</f>
        <v>15</v>
      </c>
      <c r="CL12" s="87">
        <f t="shared" si="47"/>
        <v>15</v>
      </c>
      <c r="CM12" s="87">
        <f t="shared" si="47"/>
        <v>15</v>
      </c>
      <c r="CN12" s="87">
        <f t="shared" si="47"/>
        <v>15</v>
      </c>
      <c r="CO12" s="87">
        <f t="shared" si="47"/>
        <v>15</v>
      </c>
      <c r="CP12" s="87">
        <f t="shared" si="47"/>
        <v>15</v>
      </c>
      <c r="CQ12" s="87">
        <f t="shared" si="47"/>
        <v>15</v>
      </c>
      <c r="CR12" s="87">
        <f t="shared" si="47"/>
        <v>15</v>
      </c>
      <c r="CS12" s="87">
        <f t="shared" si="47"/>
        <v>15</v>
      </c>
      <c r="CT12" s="87">
        <f t="shared" si="47"/>
        <v>15</v>
      </c>
      <c r="CU12" s="87">
        <f t="shared" si="47"/>
        <v>15</v>
      </c>
      <c r="CV12" s="87">
        <f t="shared" si="47"/>
        <v>15</v>
      </c>
      <c r="CW12" s="87">
        <f t="shared" si="47"/>
        <v>15</v>
      </c>
      <c r="CX12" s="88"/>
      <c r="CY12" s="87">
        <f t="shared" ref="CY12:DK12" si="48">$E$12</f>
        <v>15</v>
      </c>
      <c r="CZ12" s="87">
        <f t="shared" si="48"/>
        <v>15</v>
      </c>
      <c r="DA12" s="87">
        <f t="shared" si="48"/>
        <v>15</v>
      </c>
      <c r="DB12" s="87">
        <f t="shared" si="48"/>
        <v>15</v>
      </c>
      <c r="DC12" s="87">
        <f t="shared" si="48"/>
        <v>15</v>
      </c>
      <c r="DD12" s="87">
        <f t="shared" si="48"/>
        <v>15</v>
      </c>
      <c r="DE12" s="87">
        <f t="shared" si="48"/>
        <v>15</v>
      </c>
      <c r="DF12" s="87">
        <f t="shared" si="48"/>
        <v>15</v>
      </c>
      <c r="DG12" s="87">
        <f t="shared" si="48"/>
        <v>15</v>
      </c>
      <c r="DH12" s="87">
        <f t="shared" si="48"/>
        <v>15</v>
      </c>
      <c r="DI12" s="87">
        <f t="shared" si="48"/>
        <v>15</v>
      </c>
      <c r="DJ12" s="87">
        <f t="shared" si="48"/>
        <v>15</v>
      </c>
      <c r="DK12" s="87">
        <f t="shared" si="48"/>
        <v>15</v>
      </c>
      <c r="DL12" s="88"/>
      <c r="DM12" s="87">
        <f t="shared" ref="DM12:DY12" si="49">$E$12</f>
        <v>15</v>
      </c>
      <c r="DN12" s="87">
        <f t="shared" si="49"/>
        <v>15</v>
      </c>
      <c r="DO12" s="87">
        <f t="shared" si="49"/>
        <v>15</v>
      </c>
      <c r="DP12" s="87">
        <f t="shared" si="49"/>
        <v>15</v>
      </c>
      <c r="DQ12" s="87">
        <f t="shared" si="49"/>
        <v>15</v>
      </c>
      <c r="DR12" s="87">
        <f t="shared" si="49"/>
        <v>15</v>
      </c>
      <c r="DS12" s="87">
        <f t="shared" si="49"/>
        <v>15</v>
      </c>
      <c r="DT12" s="87">
        <f t="shared" si="49"/>
        <v>15</v>
      </c>
      <c r="DU12" s="87">
        <f t="shared" si="49"/>
        <v>15</v>
      </c>
      <c r="DV12" s="87">
        <f t="shared" si="49"/>
        <v>15</v>
      </c>
      <c r="DW12" s="87">
        <f t="shared" si="49"/>
        <v>15</v>
      </c>
      <c r="DX12" s="87">
        <f t="shared" si="49"/>
        <v>15</v>
      </c>
      <c r="DY12" s="87">
        <f t="shared" si="49"/>
        <v>15</v>
      </c>
    </row>
    <row r="13" spans="2:129" x14ac:dyDescent="0.2">
      <c r="K13" s="2"/>
      <c r="L13" s="2"/>
      <c r="M13" s="2"/>
      <c r="N13" s="2"/>
      <c r="O13" s="2"/>
      <c r="P13" s="2"/>
      <c r="Q13" s="2"/>
      <c r="R13" s="80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80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80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80"/>
      <c r="BK13" s="2"/>
      <c r="BL13" s="2"/>
      <c r="BM13" s="2"/>
      <c r="BN13" s="2"/>
      <c r="BO13" s="2"/>
      <c r="BP13" s="2"/>
      <c r="BQ13" s="2"/>
      <c r="BR13" s="2"/>
      <c r="BS13" s="2"/>
      <c r="BT13" s="2"/>
      <c r="BU13" s="2"/>
      <c r="BV13" s="80"/>
      <c r="BW13" s="2"/>
      <c r="BX13" s="2"/>
      <c r="BY13" s="2"/>
      <c r="BZ13" s="2"/>
      <c r="CA13" s="2"/>
      <c r="CB13" s="2"/>
      <c r="CC13" s="2"/>
      <c r="CD13" s="2"/>
      <c r="CE13" s="2"/>
      <c r="CF13" s="2"/>
      <c r="CG13" s="2"/>
      <c r="CH13" s="2"/>
      <c r="CI13" s="2"/>
      <c r="CJ13" s="80"/>
      <c r="CM13" s="2"/>
      <c r="CN13" s="2"/>
      <c r="CO13" s="2"/>
      <c r="CP13" s="2"/>
      <c r="CQ13" s="2"/>
      <c r="CR13" s="2"/>
      <c r="CS13" s="2"/>
      <c r="CT13" s="2"/>
      <c r="CU13" s="2"/>
      <c r="CV13" s="2"/>
      <c r="CW13" s="2"/>
      <c r="CX13" s="80"/>
      <c r="DA13" s="2"/>
      <c r="DB13" s="2"/>
      <c r="DC13" s="2"/>
      <c r="DD13" s="2"/>
      <c r="DE13" s="2"/>
      <c r="DF13" s="2"/>
      <c r="DG13" s="2"/>
      <c r="DH13" s="2"/>
      <c r="DI13" s="2"/>
      <c r="DJ13" s="2"/>
      <c r="DK13" s="2"/>
      <c r="DL13" s="80"/>
      <c r="DM13" s="2"/>
      <c r="DN13" s="2"/>
      <c r="DO13" s="2"/>
      <c r="DP13" s="2"/>
      <c r="DQ13" s="2"/>
      <c r="DR13" s="2"/>
      <c r="DS13" s="2"/>
      <c r="DT13" s="2"/>
      <c r="DU13" s="2"/>
      <c r="DV13" s="2"/>
    </row>
    <row r="14" spans="2:129" x14ac:dyDescent="0.2">
      <c r="B14" s="37"/>
      <c r="C14" s="30" t="s">
        <v>54</v>
      </c>
      <c r="D14" s="6"/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3"/>
      <c r="P14" s="3"/>
      <c r="Q14" s="3"/>
      <c r="R14" s="79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79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79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79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79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79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79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79"/>
      <c r="DM14" s="3"/>
      <c r="DN14" s="3"/>
      <c r="DO14" s="3"/>
      <c r="DP14" s="3"/>
      <c r="DQ14" s="3"/>
      <c r="DR14" s="3"/>
      <c r="DS14" s="3"/>
      <c r="DT14" s="3"/>
      <c r="DU14" s="3"/>
      <c r="DV14" s="3"/>
    </row>
    <row r="15" spans="2:129" ht="15.75" x14ac:dyDescent="0.3">
      <c r="B15" s="36"/>
      <c r="C15" s="28" t="s">
        <v>13</v>
      </c>
      <c r="D15" s="5"/>
      <c r="E15" s="17">
        <v>3.25376585343</v>
      </c>
      <c r="F15" s="17">
        <v>3.1201186483000001</v>
      </c>
      <c r="G15" s="17">
        <v>2.8084999773099999</v>
      </c>
      <c r="H15" s="17">
        <v>2.14905547605</v>
      </c>
      <c r="I15" s="17">
        <v>0.98285179890200003</v>
      </c>
      <c r="J15" s="17">
        <v>0.14782627310099999</v>
      </c>
      <c r="K15" s="17">
        <v>0.14691462018699999</v>
      </c>
      <c r="L15" s="17">
        <v>0.14612201205799999</v>
      </c>
      <c r="M15" s="17">
        <v>0.14434784938199999</v>
      </c>
      <c r="N15" s="17">
        <v>0.14112951727600001</v>
      </c>
      <c r="O15" s="17">
        <v>0.13579625755800001</v>
      </c>
      <c r="P15" s="17">
        <v>0.12741468481000001</v>
      </c>
      <c r="Q15" s="17">
        <v>0.114722034975</v>
      </c>
      <c r="R15" s="81"/>
      <c r="S15" s="17">
        <v>3.2480501237700001</v>
      </c>
      <c r="T15" s="17">
        <v>3.1045222962399999</v>
      </c>
      <c r="U15" s="17">
        <v>2.7684371470000002</v>
      </c>
      <c r="V15" s="17">
        <v>2.05012458698</v>
      </c>
      <c r="W15" s="17">
        <v>0.77165843992799998</v>
      </c>
      <c r="X15" s="17">
        <v>0.14135581322400001</v>
      </c>
      <c r="Y15" s="17">
        <v>0.14144889431400001</v>
      </c>
      <c r="Z15" s="17">
        <v>0.14070588367100001</v>
      </c>
      <c r="AA15" s="17">
        <v>0.13880763403900001</v>
      </c>
      <c r="AB15" s="17">
        <v>0.13527356237800001</v>
      </c>
      <c r="AC15" s="17">
        <v>0.12941777989700001</v>
      </c>
      <c r="AD15" s="17">
        <v>0.12031566299300001</v>
      </c>
      <c r="AE15" s="17">
        <v>0.106891359448</v>
      </c>
      <c r="AF15" s="81"/>
      <c r="AG15" s="17">
        <v>3.25032978555</v>
      </c>
      <c r="AH15" s="17">
        <v>3.1104214290900001</v>
      </c>
      <c r="AI15" s="17">
        <v>2.7816506788000002</v>
      </c>
      <c r="AJ15" s="17">
        <v>2.0721226050400001</v>
      </c>
      <c r="AK15" s="17">
        <v>0.76983105337400004</v>
      </c>
      <c r="AL15" s="17">
        <v>0.13594985099000001</v>
      </c>
      <c r="AM15" s="17">
        <v>0.13594382181100001</v>
      </c>
      <c r="AN15" s="17">
        <v>0.134932684054</v>
      </c>
      <c r="AO15" s="17">
        <v>0.132623165982</v>
      </c>
      <c r="AP15" s="17">
        <v>0.128577629177</v>
      </c>
      <c r="AQ15" s="17">
        <v>0.122195576529</v>
      </c>
      <c r="AR15" s="17">
        <v>0.112698866377</v>
      </c>
      <c r="AS15" s="17">
        <v>9.9308143678000005E-2</v>
      </c>
      <c r="AT15" s="81"/>
      <c r="AU15" s="17">
        <v>3.25387163139</v>
      </c>
      <c r="AV15" s="17">
        <v>3.11977196563</v>
      </c>
      <c r="AW15" s="17">
        <v>2.8037890964400001</v>
      </c>
      <c r="AX15" s="17">
        <v>2.1166054398299998</v>
      </c>
      <c r="AY15" s="17">
        <v>0.81701871192599995</v>
      </c>
      <c r="AZ15" s="17">
        <v>0.130573246753</v>
      </c>
      <c r="BA15" s="17">
        <v>0.13029099899900001</v>
      </c>
      <c r="BB15" s="17">
        <v>0.12877079613699999</v>
      </c>
      <c r="BC15" s="17">
        <v>0.12576280132000001</v>
      </c>
      <c r="BD15" s="17">
        <v>0.120893694526</v>
      </c>
      <c r="BE15" s="17">
        <v>0.113670908813</v>
      </c>
      <c r="BF15" s="17">
        <v>0.103523570841</v>
      </c>
      <c r="BG15" s="17">
        <v>8.9964250413000005E-2</v>
      </c>
      <c r="BH15" s="81"/>
      <c r="BI15" s="17">
        <v>3.2574126886700001</v>
      </c>
      <c r="BJ15" s="17">
        <v>3.1291620607100001</v>
      </c>
      <c r="BK15" s="17">
        <v>2.8262936353399999</v>
      </c>
      <c r="BL15" s="17">
        <v>2.1635642721299999</v>
      </c>
      <c r="BM15" s="17">
        <v>0.87821354826800002</v>
      </c>
      <c r="BN15" s="17">
        <v>0.12501185263799999</v>
      </c>
      <c r="BO15" s="17">
        <v>0.124349573401</v>
      </c>
      <c r="BP15" s="17">
        <v>0.12214950688200001</v>
      </c>
      <c r="BQ15" s="17">
        <v>0.118227666461</v>
      </c>
      <c r="BR15" s="17">
        <v>0.112298173833</v>
      </c>
      <c r="BS15" s="17">
        <v>0.104010503367</v>
      </c>
      <c r="BT15" s="17">
        <v>9.3053301657000001E-2</v>
      </c>
      <c r="BU15" s="17">
        <v>7.9132896977000003E-2</v>
      </c>
      <c r="BV15" s="81"/>
      <c r="BW15" s="17">
        <v>3.2606720188899998</v>
      </c>
      <c r="BX15" s="17">
        <v>3.1378222201399999</v>
      </c>
      <c r="BY15" s="17">
        <v>2.8471661834800002</v>
      </c>
      <c r="BZ15" s="17">
        <v>2.2079039063599999</v>
      </c>
      <c r="CA15" s="17">
        <v>0.94200164993500002</v>
      </c>
      <c r="CB15" s="17">
        <v>0.11914088069000001</v>
      </c>
      <c r="CC15" s="17">
        <v>0.118054089162</v>
      </c>
      <c r="CD15" s="17">
        <v>0.115067967486</v>
      </c>
      <c r="CE15" s="17">
        <v>0.110097688823</v>
      </c>
      <c r="CF15" s="17">
        <v>0.102978810761</v>
      </c>
      <c r="CG15" s="17">
        <v>9.3538271916000004E-2</v>
      </c>
      <c r="CH15" s="17">
        <v>8.1709828299999995E-2</v>
      </c>
      <c r="CI15" s="17">
        <v>6.7519452462000001E-2</v>
      </c>
      <c r="CJ15" s="81"/>
      <c r="CK15" s="17">
        <v>3.2636069071199998</v>
      </c>
      <c r="CL15" s="17">
        <v>3.1456285149399998</v>
      </c>
      <c r="CM15" s="17">
        <v>2.8660411136400001</v>
      </c>
      <c r="CN15" s="17">
        <v>2.2484278705</v>
      </c>
      <c r="CO15" s="17">
        <v>1.0040447321699999</v>
      </c>
      <c r="CP15" s="17">
        <v>0.112889636992</v>
      </c>
      <c r="CQ15" s="17">
        <v>0.111390290214</v>
      </c>
      <c r="CR15" s="17">
        <v>0.107573871921</v>
      </c>
      <c r="CS15" s="17">
        <v>0.101503377863</v>
      </c>
      <c r="CT15" s="17">
        <v>9.3173256893999995E-2</v>
      </c>
      <c r="CU15" s="17">
        <v>8.2626054961999998E-2</v>
      </c>
      <c r="CV15" s="17">
        <v>7.0058904399999997E-2</v>
      </c>
      <c r="CW15" s="17">
        <v>5.5867965987000001E-2</v>
      </c>
      <c r="CX15" s="81"/>
      <c r="CY15" s="17">
        <v>3.26623831197</v>
      </c>
      <c r="CZ15" s="17">
        <v>3.15263155915</v>
      </c>
      <c r="DA15" s="17">
        <v>2.88300701995</v>
      </c>
      <c r="DB15" s="17">
        <v>2.2851061108100001</v>
      </c>
      <c r="DC15" s="17">
        <v>1.0626744485499999</v>
      </c>
      <c r="DD15" s="17">
        <v>0.106219671754</v>
      </c>
      <c r="DE15" s="17">
        <v>0.10437678421799999</v>
      </c>
      <c r="DF15" s="17">
        <v>9.9746506121E-2</v>
      </c>
      <c r="DG15" s="17">
        <v>9.2599853738999996E-2</v>
      </c>
      <c r="DH15" s="17">
        <v>8.3142916723000004E-2</v>
      </c>
      <c r="DI15" s="17">
        <v>7.1663945416999997E-2</v>
      </c>
      <c r="DJ15" s="17">
        <v>5.8642471905E-2</v>
      </c>
      <c r="DK15" s="17">
        <v>4.4822157634999998E-2</v>
      </c>
      <c r="DL15" s="81"/>
      <c r="DM15" s="17">
        <v>3.2686020245999998</v>
      </c>
      <c r="DN15" s="17">
        <v>3.1589238675</v>
      </c>
      <c r="DO15" s="17">
        <v>2.8982694148600001</v>
      </c>
      <c r="DP15" s="17">
        <v>2.3182570628999999</v>
      </c>
      <c r="DQ15" s="17">
        <v>1.1173501099900001</v>
      </c>
      <c r="DR15" s="17">
        <v>9.9112511476999995E-2</v>
      </c>
      <c r="DS15" s="17">
        <v>9.7053933851999993E-2</v>
      </c>
      <c r="DT15" s="17">
        <v>9.1684529468000001E-2</v>
      </c>
      <c r="DU15" s="17">
        <v>8.3560324285000001E-2</v>
      </c>
      <c r="DV15" s="17">
        <v>7.3148115260999999E-2</v>
      </c>
      <c r="DW15" s="17">
        <v>6.1014470304E-2</v>
      </c>
      <c r="DX15" s="17">
        <v>4.7913828359000002E-2</v>
      </c>
      <c r="DY15" s="17">
        <v>3.4862486731000002E-2</v>
      </c>
    </row>
    <row r="16" spans="2:129" ht="15.75" x14ac:dyDescent="0.3">
      <c r="B16" s="36"/>
      <c r="C16" s="28" t="s">
        <v>14</v>
      </c>
      <c r="D16" s="5"/>
      <c r="E16" s="17">
        <v>6.5000882326999996</v>
      </c>
      <c r="F16" s="17">
        <v>6.2203671275200003</v>
      </c>
      <c r="G16" s="17">
        <v>5.5683101184200003</v>
      </c>
      <c r="H16" s="17">
        <v>4.1887746360999998</v>
      </c>
      <c r="I16" s="17">
        <v>1.74942081857</v>
      </c>
      <c r="J16" s="18">
        <v>1.669695786E-3</v>
      </c>
      <c r="K16" s="18">
        <v>1.282401E-6</v>
      </c>
      <c r="L16" s="18">
        <v>1.7659060000000001E-6</v>
      </c>
      <c r="M16" s="18">
        <v>2.368614E-6</v>
      </c>
      <c r="N16" s="18">
        <v>3.0917469999999998E-6</v>
      </c>
      <c r="O16" s="18">
        <v>3.9156990000000002E-6</v>
      </c>
      <c r="P16" s="18">
        <v>4.7814529999999996E-6</v>
      </c>
      <c r="Q16" s="18">
        <v>5.5576729999999996E-6</v>
      </c>
      <c r="R16" s="81"/>
      <c r="S16" s="17">
        <v>6.48831836957</v>
      </c>
      <c r="T16" s="17">
        <v>6.1883547356199999</v>
      </c>
      <c r="U16" s="17">
        <v>5.4862869159800001</v>
      </c>
      <c r="V16" s="17">
        <v>3.9864833637400001</v>
      </c>
      <c r="W16" s="18">
        <v>1.3177779172699999</v>
      </c>
      <c r="X16" s="18">
        <v>3.5105730000000002E-6</v>
      </c>
      <c r="Y16" s="18">
        <v>4.9696919999999998E-6</v>
      </c>
      <c r="Z16" s="18">
        <v>6.8411940000000001E-6</v>
      </c>
      <c r="AA16" s="18">
        <v>9.1603029999999992E-6</v>
      </c>
      <c r="AB16" s="18">
        <v>1.1915739E-5</v>
      </c>
      <c r="AC16" s="18">
        <v>1.5004998000000001E-5</v>
      </c>
      <c r="AD16" s="18">
        <v>1.8159307999999999E-5</v>
      </c>
      <c r="AE16" s="17">
        <v>2.0835293000000001E-5</v>
      </c>
      <c r="AF16" s="81"/>
      <c r="AG16" s="17">
        <v>6.4932601315199996</v>
      </c>
      <c r="AH16" s="17">
        <v>6.2012183287899996</v>
      </c>
      <c r="AI16" s="17">
        <v>5.51538800329</v>
      </c>
      <c r="AJ16" s="17">
        <v>4.0363244289300004</v>
      </c>
      <c r="AK16" s="18">
        <v>1.32303020217</v>
      </c>
      <c r="AL16" s="18">
        <v>7.639626E-6</v>
      </c>
      <c r="AM16" s="18">
        <v>1.0804544E-5</v>
      </c>
      <c r="AN16" s="18">
        <v>1.4837046E-5</v>
      </c>
      <c r="AO16" s="18">
        <v>1.9788593999999999E-5</v>
      </c>
      <c r="AP16" s="17">
        <v>2.5599926E-5</v>
      </c>
      <c r="AQ16" s="17">
        <v>3.2009335999999997E-5</v>
      </c>
      <c r="AR16" s="17">
        <v>3.8406038000000002E-5</v>
      </c>
      <c r="AS16" s="17">
        <v>4.3658327999999998E-5</v>
      </c>
      <c r="AT16" s="81"/>
      <c r="AU16" s="17">
        <v>6.5008025889900001</v>
      </c>
      <c r="AV16" s="17">
        <v>6.2211796610999999</v>
      </c>
      <c r="AW16" s="17">
        <v>5.56283494964</v>
      </c>
      <c r="AX16" s="17">
        <v>4.13247815121</v>
      </c>
      <c r="AY16" s="18">
        <v>1.4298730147800001</v>
      </c>
      <c r="AZ16" s="18">
        <v>1.3107282999999999E-5</v>
      </c>
      <c r="BA16" s="18">
        <v>1.8496118999999999E-5</v>
      </c>
      <c r="BB16" s="17">
        <v>2.5288924999999999E-5</v>
      </c>
      <c r="BC16" s="17">
        <v>3.3511111999999998E-5</v>
      </c>
      <c r="BD16" s="17">
        <v>4.2978290000000001E-5</v>
      </c>
      <c r="BE16" s="17">
        <v>5.3151741E-5</v>
      </c>
      <c r="BF16" s="17">
        <v>6.2939743000000001E-5</v>
      </c>
      <c r="BG16" s="17">
        <v>7.0485112E-5</v>
      </c>
      <c r="BH16" s="81"/>
      <c r="BI16" s="17">
        <v>6.5083148937299997</v>
      </c>
      <c r="BJ16" s="17">
        <v>6.24114319207</v>
      </c>
      <c r="BK16" s="17">
        <v>5.6108496757899999</v>
      </c>
      <c r="BL16" s="17">
        <v>4.2333999335000003</v>
      </c>
      <c r="BM16" s="18">
        <v>1.56552978394</v>
      </c>
      <c r="BN16" s="17">
        <v>1.9692210000000002E-5</v>
      </c>
      <c r="BO16" s="17">
        <v>2.7700604000000001E-5</v>
      </c>
      <c r="BP16" s="17">
        <v>3.7644029E-5</v>
      </c>
      <c r="BQ16" s="17">
        <v>4.9438204999999997E-5</v>
      </c>
      <c r="BR16" s="17">
        <v>6.2649869999999996E-5</v>
      </c>
      <c r="BS16" s="17">
        <v>7.6310961000000002E-5</v>
      </c>
      <c r="BT16" s="17">
        <v>8.8725661999999999E-5</v>
      </c>
      <c r="BU16" s="17">
        <v>9.7164049999999997E-5</v>
      </c>
      <c r="BV16" s="81"/>
      <c r="BW16" s="17">
        <v>6.5152188228299996</v>
      </c>
      <c r="BX16" s="17">
        <v>6.2595289872600004</v>
      </c>
      <c r="BY16" s="17">
        <v>5.6553338531000001</v>
      </c>
      <c r="BZ16" s="17">
        <v>4.3286239902399997</v>
      </c>
      <c r="CA16" s="17">
        <v>1.70642422085</v>
      </c>
      <c r="CB16" s="17">
        <v>2.7132662000000001E-5</v>
      </c>
      <c r="CC16" s="17">
        <v>3.8021810000000003E-5</v>
      </c>
      <c r="CD16" s="17">
        <v>5.1275817000000001E-5</v>
      </c>
      <c r="CE16" s="17">
        <v>6.6578322999999995E-5</v>
      </c>
      <c r="CF16" s="17">
        <v>8.3090523999999999E-5</v>
      </c>
      <c r="CG16" s="17">
        <v>9.9251594999999996E-5</v>
      </c>
      <c r="CH16" s="17">
        <v>1.1264308599999999E-4</v>
      </c>
      <c r="CI16" s="17">
        <v>1.19795908E-4</v>
      </c>
      <c r="CJ16" s="81"/>
      <c r="CK16" s="17">
        <v>6.5214312903999998</v>
      </c>
      <c r="CL16" s="17">
        <v>6.2760964111900002</v>
      </c>
      <c r="CM16" s="17">
        <v>5.6955715538499998</v>
      </c>
      <c r="CN16" s="17">
        <v>4.4157605886500004</v>
      </c>
      <c r="CO16" s="17">
        <v>1.8436664764399999</v>
      </c>
      <c r="CP16" s="17">
        <v>3.5125232000000001E-5</v>
      </c>
      <c r="CQ16" s="17">
        <v>4.9019008000000001E-5</v>
      </c>
      <c r="CR16" s="17">
        <v>6.5508861999999995E-5</v>
      </c>
      <c r="CS16" s="17">
        <v>8.3898854000000005E-5</v>
      </c>
      <c r="CT16" s="17">
        <v>1.02775485E-4</v>
      </c>
      <c r="CU16" s="17">
        <v>1.19862004E-4</v>
      </c>
      <c r="CV16" s="17">
        <v>1.32017843E-4</v>
      </c>
      <c r="CW16" s="17">
        <v>1.3542320700000001E-4</v>
      </c>
      <c r="CX16" s="81"/>
      <c r="CY16" s="17">
        <v>6.52700022365</v>
      </c>
      <c r="CZ16" s="17">
        <v>6.2909630631300004</v>
      </c>
      <c r="DA16" s="17">
        <v>5.7317780584299998</v>
      </c>
      <c r="DB16" s="17">
        <v>4.4948147042100004</v>
      </c>
      <c r="DC16" s="17">
        <v>1.9738808975</v>
      </c>
      <c r="DD16" s="17">
        <v>4.3325424999999999E-5</v>
      </c>
      <c r="DE16" s="17">
        <v>6.0218503000000001E-5</v>
      </c>
      <c r="DF16" s="17">
        <v>7.9649395999999999E-5</v>
      </c>
      <c r="DG16" s="17">
        <v>1.0038741E-4</v>
      </c>
      <c r="DH16" s="17">
        <v>1.2031140400000001E-4</v>
      </c>
      <c r="DI16" s="17">
        <v>1.3639254999999999E-4</v>
      </c>
      <c r="DJ16" s="17">
        <v>1.44959917E-4</v>
      </c>
      <c r="DK16" s="17">
        <v>1.4245376100000001E-4</v>
      </c>
      <c r="DL16" s="81"/>
      <c r="DM16" s="17">
        <v>6.5320032073199998</v>
      </c>
      <c r="DN16" s="17">
        <v>6.3043300625700001</v>
      </c>
      <c r="DO16" s="17">
        <v>5.7644021924600004</v>
      </c>
      <c r="DP16" s="17">
        <v>4.5664943010099996</v>
      </c>
      <c r="DQ16" s="17">
        <v>2.0960071878400002</v>
      </c>
      <c r="DR16" s="17">
        <v>5.1349103999999997E-5</v>
      </c>
      <c r="DS16" s="17">
        <v>7.1127509999999994E-5</v>
      </c>
      <c r="DT16" s="17">
        <v>9.3017877999999996E-5</v>
      </c>
      <c r="DU16" s="17">
        <v>1.15123143E-4</v>
      </c>
      <c r="DV16" s="17">
        <v>1.3454649600000001E-4</v>
      </c>
      <c r="DW16" s="17">
        <v>1.4762348500000001E-4</v>
      </c>
      <c r="DX16" s="17">
        <v>1.5054560900000001E-4</v>
      </c>
      <c r="DY16" s="17">
        <v>1.40764558E-4</v>
      </c>
    </row>
    <row r="17" spans="2:129" ht="15.75" x14ac:dyDescent="0.3">
      <c r="B17" s="39"/>
      <c r="C17" s="28" t="s">
        <v>16</v>
      </c>
      <c r="D17" s="5"/>
      <c r="E17" s="17">
        <v>7.9565958217999999E-2</v>
      </c>
      <c r="F17" s="17">
        <v>0.213207837806</v>
      </c>
      <c r="G17" s="17">
        <v>0.52480577031499998</v>
      </c>
      <c r="H17" s="17">
        <v>1.18417700171</v>
      </c>
      <c r="I17" s="17">
        <v>2.3501620162300001</v>
      </c>
      <c r="J17" s="17">
        <v>3.18496299805</v>
      </c>
      <c r="K17" s="17">
        <v>3.1857763382500002</v>
      </c>
      <c r="L17" s="17">
        <v>3.1864106413400002</v>
      </c>
      <c r="M17" s="17">
        <v>3.1879678718400002</v>
      </c>
      <c r="N17" s="17">
        <v>3.19091369163</v>
      </c>
      <c r="O17" s="17">
        <v>3.1959287659600002</v>
      </c>
      <c r="P17" s="17">
        <v>3.2039709598199999</v>
      </c>
      <c r="Q17" s="17">
        <v>3.2163551314899999</v>
      </c>
      <c r="R17" s="81"/>
      <c r="S17" s="17">
        <v>8.5276695949999995E-2</v>
      </c>
      <c r="T17" s="17">
        <v>0.22878164736600001</v>
      </c>
      <c r="U17" s="17">
        <v>0.56477735156200004</v>
      </c>
      <c r="V17" s="17">
        <v>1.2827713925499999</v>
      </c>
      <c r="W17" s="17">
        <v>2.56030644854</v>
      </c>
      <c r="X17" s="17">
        <v>3.1899623458200002</v>
      </c>
      <c r="Y17" s="17">
        <v>3.18945879245</v>
      </c>
      <c r="Z17" s="17">
        <v>3.1895651111099999</v>
      </c>
      <c r="AA17" s="17">
        <v>3.1906051290300002</v>
      </c>
      <c r="AB17" s="17">
        <v>3.1930734206800002</v>
      </c>
      <c r="AC17" s="17">
        <v>3.1977019821899999</v>
      </c>
      <c r="AD17" s="17">
        <v>3.20552370921</v>
      </c>
      <c r="AE17" s="17">
        <v>3.2178038772400002</v>
      </c>
      <c r="AF17" s="81"/>
      <c r="AG17" s="17">
        <v>8.2989293766000005E-2</v>
      </c>
      <c r="AH17" s="17">
        <v>0.22284755280099999</v>
      </c>
      <c r="AI17" s="17">
        <v>0.55142217380699998</v>
      </c>
      <c r="AJ17" s="17">
        <v>1.26024878588</v>
      </c>
      <c r="AK17" s="17">
        <v>2.56045770301</v>
      </c>
      <c r="AL17" s="17">
        <v>3.1929579658199998</v>
      </c>
      <c r="AM17" s="17">
        <v>3.1920731688199999</v>
      </c>
      <c r="AN17" s="17">
        <v>3.19169669413</v>
      </c>
      <c r="AO17" s="17">
        <v>3.1921377777000002</v>
      </c>
      <c r="AP17" s="17">
        <v>3.1938703795099999</v>
      </c>
      <c r="AQ17" s="17">
        <v>3.1975978019100002</v>
      </c>
      <c r="AR17" s="17">
        <v>3.2043416212000002</v>
      </c>
      <c r="AS17" s="17">
        <v>3.2152629130000001</v>
      </c>
      <c r="AT17" s="81"/>
      <c r="AU17" s="17">
        <v>7.9437456855999997E-2</v>
      </c>
      <c r="AV17" s="17">
        <v>0.213451896556</v>
      </c>
      <c r="AW17" s="17">
        <v>0.52910097459100003</v>
      </c>
      <c r="AX17" s="17">
        <v>1.2150877331100001</v>
      </c>
      <c r="AY17" s="17">
        <v>2.5110436461500001</v>
      </c>
      <c r="AZ17" s="17">
        <v>3.1949881194700001</v>
      </c>
      <c r="BA17" s="17">
        <v>3.19377574088</v>
      </c>
      <c r="BB17" s="17">
        <v>3.1929364273399998</v>
      </c>
      <c r="BC17" s="17">
        <v>3.1927659643999999</v>
      </c>
      <c r="BD17" s="17">
        <v>3.1937166120499998</v>
      </c>
      <c r="BE17" s="17">
        <v>3.1964788097199999</v>
      </c>
      <c r="BF17" s="17">
        <v>3.2020434996399998</v>
      </c>
      <c r="BG17" s="17">
        <v>3.2114839716299999</v>
      </c>
      <c r="BH17" s="81"/>
      <c r="BI17" s="17">
        <v>7.5884469184000006E-2</v>
      </c>
      <c r="BJ17" s="17">
        <v>0.204007937</v>
      </c>
      <c r="BK17" s="17">
        <v>0.50637830290600006</v>
      </c>
      <c r="BL17" s="17">
        <v>1.1673188801000001</v>
      </c>
      <c r="BM17" s="17">
        <v>2.4471362767599998</v>
      </c>
      <c r="BN17" s="17">
        <v>3.1962786516200001</v>
      </c>
      <c r="BO17" s="17">
        <v>3.1947689248</v>
      </c>
      <c r="BP17" s="17">
        <v>3.19347584477</v>
      </c>
      <c r="BQ17" s="17">
        <v>3.1926918452600002</v>
      </c>
      <c r="BR17" s="17">
        <v>3.19285833578</v>
      </c>
      <c r="BS17" s="17">
        <v>3.1946579312700001</v>
      </c>
      <c r="BT17" s="17">
        <v>3.19899370107</v>
      </c>
      <c r="BU17" s="17">
        <v>3.2071862855300002</v>
      </c>
      <c r="BV17" s="81"/>
      <c r="BW17" s="17">
        <v>7.2611483439999999E-2</v>
      </c>
      <c r="BX17" s="17">
        <v>0.19528613967200001</v>
      </c>
      <c r="BY17" s="17">
        <v>0.48525623962199999</v>
      </c>
      <c r="BZ17" s="17">
        <v>1.1220524647100001</v>
      </c>
      <c r="CA17" s="17">
        <v>2.38020202551</v>
      </c>
      <c r="CB17" s="17">
        <v>3.1969732447200001</v>
      </c>
      <c r="CC17" s="17">
        <v>3.1951932647699999</v>
      </c>
      <c r="CD17" s="17">
        <v>3.19345666717</v>
      </c>
      <c r="CE17" s="17">
        <v>3.1920670039300001</v>
      </c>
      <c r="CF17" s="17">
        <v>3.1914779875199999</v>
      </c>
      <c r="CG17" s="17">
        <v>3.1923454750500002</v>
      </c>
      <c r="CH17" s="17">
        <v>3.1956035713099999</v>
      </c>
      <c r="CI17" s="17">
        <v>3.2027329436600001</v>
      </c>
      <c r="CJ17" s="81"/>
      <c r="CK17" s="17">
        <v>6.9661372481000003E-2</v>
      </c>
      <c r="CL17" s="17">
        <v>0.18741114964899999</v>
      </c>
      <c r="CM17" s="17">
        <v>0.466103334659</v>
      </c>
      <c r="CN17" s="17">
        <v>1.08049604727</v>
      </c>
      <c r="CO17" s="17">
        <v>2.3146214459299999</v>
      </c>
      <c r="CP17" s="17">
        <v>3.1971672017700001</v>
      </c>
      <c r="CQ17" s="17">
        <v>3.1951505999299998</v>
      </c>
      <c r="CR17" s="17">
        <v>3.19298917932</v>
      </c>
      <c r="CS17" s="17">
        <v>3.1910188257400001</v>
      </c>
      <c r="CT17" s="17">
        <v>3.1897143541699999</v>
      </c>
      <c r="CU17" s="17">
        <v>3.1897569084100001</v>
      </c>
      <c r="CV17" s="17">
        <v>3.19211814174</v>
      </c>
      <c r="CW17" s="17">
        <v>3.1983904326700001</v>
      </c>
      <c r="CX17" s="81"/>
      <c r="CY17" s="17">
        <v>6.7013300100000006E-2</v>
      </c>
      <c r="CZ17" s="17">
        <v>0.180332907987</v>
      </c>
      <c r="DA17" s="17">
        <v>0.44883325885499997</v>
      </c>
      <c r="DB17" s="17">
        <v>1.0426882772899999</v>
      </c>
      <c r="DC17" s="17">
        <v>2.25209702082</v>
      </c>
      <c r="DD17" s="17">
        <v>3.1969278323100001</v>
      </c>
      <c r="DE17" s="17">
        <v>3.1947202648799999</v>
      </c>
      <c r="DF17" s="17">
        <v>3.1921655000300002</v>
      </c>
      <c r="DG17" s="17">
        <v>3.1896548637</v>
      </c>
      <c r="DH17" s="17">
        <v>3.1877095234800001</v>
      </c>
      <c r="DI17" s="17">
        <v>3.1870663621899999</v>
      </c>
      <c r="DJ17" s="17">
        <v>3.1887304579900002</v>
      </c>
      <c r="DK17" s="17">
        <v>3.19436689561</v>
      </c>
      <c r="DL17" s="81"/>
      <c r="DM17" s="17">
        <v>6.4631573498E-2</v>
      </c>
      <c r="DN17" s="17">
        <v>0.173959346445</v>
      </c>
      <c r="DO17" s="17">
        <v>0.43324232290999998</v>
      </c>
      <c r="DP17" s="17">
        <v>1.0083176433600001</v>
      </c>
      <c r="DQ17" s="17">
        <v>2.1931974027600001</v>
      </c>
      <c r="DR17" s="17">
        <v>3.1963054148899999</v>
      </c>
      <c r="DS17" s="17">
        <v>3.1939680734300002</v>
      </c>
      <c r="DT17" s="17">
        <v>3.1910661565099998</v>
      </c>
      <c r="DU17" s="17">
        <v>3.1880768864800002</v>
      </c>
      <c r="DV17" s="17">
        <v>3.18558988805</v>
      </c>
      <c r="DW17" s="17">
        <v>3.1844199370199999</v>
      </c>
      <c r="DX17" s="17">
        <v>3.1855925726700001</v>
      </c>
      <c r="DY17" s="17">
        <v>3.1908107500799998</v>
      </c>
    </row>
    <row r="18" spans="2:129" ht="15.75" x14ac:dyDescent="0.3">
      <c r="B18" s="40"/>
      <c r="C18" s="29" t="s">
        <v>17</v>
      </c>
      <c r="D18" s="5"/>
      <c r="E18" s="18">
        <v>7.5917500000000002E-7</v>
      </c>
      <c r="F18" s="18">
        <v>3.4219479999999999E-6</v>
      </c>
      <c r="G18" s="18">
        <v>1.3791188E-5</v>
      </c>
      <c r="H18" s="17">
        <v>5.0426120000000003E-5</v>
      </c>
      <c r="I18" s="17">
        <v>1.5975743099999999E-4</v>
      </c>
      <c r="J18" s="17">
        <v>2.7202942400000001E-4</v>
      </c>
      <c r="K18" s="17">
        <v>3.2118578100000001E-4</v>
      </c>
      <c r="L18" s="17">
        <v>4.0033830100000002E-4</v>
      </c>
      <c r="M18" s="17">
        <v>5.0880439000000003E-4</v>
      </c>
      <c r="N18" s="17">
        <v>6.4506054900000001E-4</v>
      </c>
      <c r="O18" s="17">
        <v>8.0415323999999996E-4</v>
      </c>
      <c r="P18" s="17">
        <v>9.7384268500000002E-4</v>
      </c>
      <c r="Q18" s="17">
        <v>1.1280817669999999E-3</v>
      </c>
      <c r="R18" s="81"/>
      <c r="S18" s="18">
        <v>3.255141E-6</v>
      </c>
      <c r="T18" s="18">
        <v>1.4693195E-5</v>
      </c>
      <c r="U18" s="17">
        <v>5.9415717999999997E-5</v>
      </c>
      <c r="V18" s="17">
        <v>2.1867523300000001E-4</v>
      </c>
      <c r="W18" s="17">
        <v>6.84220768E-4</v>
      </c>
      <c r="X18" s="17">
        <v>1.0075854779999999E-3</v>
      </c>
      <c r="Y18" s="17">
        <v>1.2128216199999999E-3</v>
      </c>
      <c r="Z18" s="17">
        <v>1.5311676079999999E-3</v>
      </c>
      <c r="AA18" s="17">
        <v>1.960283463E-3</v>
      </c>
      <c r="AB18" s="17">
        <v>2.4931734709999999E-3</v>
      </c>
      <c r="AC18" s="17">
        <v>3.1067839580000002E-3</v>
      </c>
      <c r="AD18" s="17">
        <v>3.7469788970000001E-3</v>
      </c>
      <c r="AE18" s="17">
        <v>4.319046658E-3</v>
      </c>
      <c r="AF18" s="81"/>
      <c r="AG18" s="18">
        <v>7.1253399999999996E-6</v>
      </c>
      <c r="AH18" s="18">
        <v>3.2174056E-5</v>
      </c>
      <c r="AI18" s="17">
        <v>1.3023869500000001E-4</v>
      </c>
      <c r="AJ18" s="17">
        <v>4.8096954299999998E-4</v>
      </c>
      <c r="AK18" s="17">
        <v>1.5222868069999999E-3</v>
      </c>
      <c r="AL18" s="17">
        <v>2.212756597E-3</v>
      </c>
      <c r="AM18" s="17">
        <v>2.658169683E-3</v>
      </c>
      <c r="AN18" s="17">
        <v>3.3519759069999999E-3</v>
      </c>
      <c r="AO18" s="17">
        <v>4.2861931569999996E-3</v>
      </c>
      <c r="AP18" s="17">
        <v>5.4426606560000002E-3</v>
      </c>
      <c r="AQ18" s="17">
        <v>6.7699757799999996E-3</v>
      </c>
      <c r="AR18" s="17">
        <v>8.1464212130000005E-3</v>
      </c>
      <c r="AS18" s="17">
        <v>9.3811366590000004E-3</v>
      </c>
      <c r="AT18" s="81"/>
      <c r="AU18" s="18">
        <v>1.2120876E-5</v>
      </c>
      <c r="AV18" s="17">
        <v>5.4733905999999998E-5</v>
      </c>
      <c r="AW18" s="17">
        <v>2.2162948199999999E-4</v>
      </c>
      <c r="AX18" s="17">
        <v>8.2007852999999996E-4</v>
      </c>
      <c r="AY18" s="17">
        <v>2.635485961E-3</v>
      </c>
      <c r="AZ18" s="17">
        <v>3.8859818900000001E-3</v>
      </c>
      <c r="BA18" s="17">
        <v>4.6332950579999997E-3</v>
      </c>
      <c r="BB18" s="17">
        <v>5.8130532620000001E-3</v>
      </c>
      <c r="BC18" s="17">
        <v>7.4022821390000004E-3</v>
      </c>
      <c r="BD18" s="17">
        <v>9.3615117139999992E-3</v>
      </c>
      <c r="BE18" s="17">
        <v>1.1591805732999999E-2</v>
      </c>
      <c r="BF18" s="17">
        <v>1.3883129761E-2</v>
      </c>
      <c r="BG18" s="17">
        <v>1.5942553977E-2</v>
      </c>
      <c r="BH18" s="81"/>
      <c r="BI18" s="18">
        <v>1.8086071E-5</v>
      </c>
      <c r="BJ18" s="17">
        <v>8.1666143999999994E-5</v>
      </c>
      <c r="BK18" s="17">
        <v>3.3069587600000001E-4</v>
      </c>
      <c r="BL18" s="17">
        <v>1.225088885E-3</v>
      </c>
      <c r="BM18" s="17">
        <v>3.9917524840000001E-3</v>
      </c>
      <c r="BN18" s="17">
        <v>6.0214128729999998E-3</v>
      </c>
      <c r="BO18" s="17">
        <v>7.1074158999999996E-3</v>
      </c>
      <c r="BP18" s="17">
        <v>8.8539891760000006E-3</v>
      </c>
      <c r="BQ18" s="17">
        <v>1.1206909138E-2</v>
      </c>
      <c r="BR18" s="17">
        <v>1.4088410193999999E-2</v>
      </c>
      <c r="BS18" s="17">
        <v>1.7332447680000002E-2</v>
      </c>
      <c r="BT18" s="17">
        <v>2.0643163635999998E-2</v>
      </c>
      <c r="BU18" s="17">
        <v>2.3507073744999999E-2</v>
      </c>
      <c r="BV18" s="81"/>
      <c r="BW18" s="18">
        <v>2.4913837E-5</v>
      </c>
      <c r="BX18" s="17">
        <v>1.12485096E-4</v>
      </c>
      <c r="BY18" s="17">
        <v>4.5545344799999998E-4</v>
      </c>
      <c r="BZ18" s="17">
        <v>1.688479467E-3</v>
      </c>
      <c r="CA18" s="17">
        <v>5.5648272760000003E-3</v>
      </c>
      <c r="CB18" s="17">
        <v>8.6096022949999993E-3</v>
      </c>
      <c r="CC18" s="17">
        <v>1.0042988034E-2</v>
      </c>
      <c r="CD18" s="17">
        <v>1.2404347671E-2</v>
      </c>
      <c r="CE18" s="17">
        <v>1.5584318623E-2</v>
      </c>
      <c r="CF18" s="17">
        <v>1.9438265858000001E-2</v>
      </c>
      <c r="CG18" s="17">
        <v>2.3724791515E-2</v>
      </c>
      <c r="CH18" s="17">
        <v>2.8009965194000001E-2</v>
      </c>
      <c r="CI18" s="17">
        <v>3.1540466939999998E-2</v>
      </c>
      <c r="CJ18" s="81"/>
      <c r="CK18" s="18">
        <v>3.2525199999999998E-5</v>
      </c>
      <c r="CL18" s="17">
        <v>1.4683270500000001E-4</v>
      </c>
      <c r="CM18" s="17">
        <v>5.9444085099999997E-4</v>
      </c>
      <c r="CN18" s="17">
        <v>2.2047061179999998E-3</v>
      </c>
      <c r="CO18" s="17">
        <v>7.3335759490000003E-3</v>
      </c>
      <c r="CP18" s="17">
        <v>1.1638245618E-2</v>
      </c>
      <c r="CQ18" s="17">
        <v>1.3396219927E-2</v>
      </c>
      <c r="CR18" s="17">
        <v>1.6385139377999999E-2</v>
      </c>
      <c r="CS18" s="17">
        <v>2.0405563197000001E-2</v>
      </c>
      <c r="CT18" s="17">
        <v>2.5222859470000001E-2</v>
      </c>
      <c r="CU18" s="17">
        <v>3.0475183313E-2</v>
      </c>
      <c r="CV18" s="17">
        <v>3.5578141929000003E-2</v>
      </c>
      <c r="CW18" s="17">
        <v>3.9537465671999998E-2</v>
      </c>
      <c r="CX18" s="81"/>
      <c r="CY18" s="17">
        <v>4.0858965000000001E-5</v>
      </c>
      <c r="CZ18" s="17">
        <v>1.8443143199999999E-4</v>
      </c>
      <c r="DA18" s="17">
        <v>7.4652560000000004E-4</v>
      </c>
      <c r="DB18" s="17">
        <v>2.7694709500000001E-3</v>
      </c>
      <c r="DC18" s="17">
        <v>9.2809303139999993E-3</v>
      </c>
      <c r="DD18" s="17">
        <v>1.5092912966E-2</v>
      </c>
      <c r="DE18" s="17">
        <v>1.7118140449000001E-2</v>
      </c>
      <c r="DF18" s="17">
        <v>2.0710661924E-2</v>
      </c>
      <c r="DG18" s="17">
        <v>2.5539306283E-2</v>
      </c>
      <c r="DH18" s="17">
        <v>3.1240444897000001E-2</v>
      </c>
      <c r="DI18" s="17">
        <v>3.7301511194999998E-2</v>
      </c>
      <c r="DJ18" s="17">
        <v>4.2980200053000003E-2</v>
      </c>
      <c r="DK18" s="17">
        <v>4.7072138380000003E-2</v>
      </c>
      <c r="DL18" s="81"/>
      <c r="DM18" s="17">
        <v>4.9865947999999998E-5</v>
      </c>
      <c r="DN18" s="17">
        <v>2.2505802599999999E-4</v>
      </c>
      <c r="DO18" s="17">
        <v>9.1079611500000004E-4</v>
      </c>
      <c r="DP18" s="17">
        <v>3.3793118699999999E-3</v>
      </c>
      <c r="DQ18" s="17">
        <v>1.1392908625E-2</v>
      </c>
      <c r="DR18" s="17">
        <v>1.8957701818000001E-2</v>
      </c>
      <c r="DS18" s="17">
        <v>2.1155661357000002E-2</v>
      </c>
      <c r="DT18" s="17">
        <v>2.5291322009999999E-2</v>
      </c>
      <c r="DU18" s="17">
        <v>3.084805962E-2</v>
      </c>
      <c r="DV18" s="17">
        <v>3.7297663346000001E-2</v>
      </c>
      <c r="DW18" s="17">
        <v>4.3949461340000003E-2</v>
      </c>
      <c r="DX18" s="17">
        <v>4.9913464486000002E-2</v>
      </c>
      <c r="DY18" s="17">
        <v>5.3830046594000001E-2</v>
      </c>
    </row>
    <row r="19" spans="2:129" x14ac:dyDescent="0.2">
      <c r="B19" s="42"/>
      <c r="C19" s="5"/>
      <c r="D19" s="5"/>
      <c r="E19" s="17">
        <v>0</v>
      </c>
      <c r="F19" s="17">
        <v>0</v>
      </c>
      <c r="G19" s="17">
        <v>0</v>
      </c>
      <c r="H19" s="17">
        <v>0</v>
      </c>
      <c r="I19" s="17">
        <v>0</v>
      </c>
      <c r="J19" s="17">
        <v>0</v>
      </c>
      <c r="K19" s="17">
        <v>0</v>
      </c>
      <c r="L19" s="17">
        <v>0</v>
      </c>
      <c r="M19" s="17">
        <v>0</v>
      </c>
      <c r="N19" s="17">
        <v>0</v>
      </c>
      <c r="O19" s="17">
        <v>0</v>
      </c>
      <c r="P19" s="17">
        <v>0</v>
      </c>
      <c r="Q19" s="17">
        <v>0</v>
      </c>
      <c r="R19" s="82"/>
      <c r="S19" s="17">
        <v>0</v>
      </c>
      <c r="T19" s="17">
        <v>0</v>
      </c>
      <c r="U19" s="17">
        <v>0</v>
      </c>
      <c r="V19" s="17">
        <v>0</v>
      </c>
      <c r="W19" s="17">
        <v>0</v>
      </c>
      <c r="X19" s="17">
        <v>0</v>
      </c>
      <c r="Y19" s="17">
        <v>0</v>
      </c>
      <c r="Z19" s="17">
        <v>0</v>
      </c>
      <c r="AA19" s="17">
        <v>0</v>
      </c>
      <c r="AB19" s="17">
        <v>0</v>
      </c>
      <c r="AC19" s="17">
        <v>0</v>
      </c>
      <c r="AD19" s="17">
        <v>0</v>
      </c>
      <c r="AE19" s="17">
        <v>0</v>
      </c>
      <c r="AF19" s="82"/>
      <c r="AG19" s="17">
        <v>0</v>
      </c>
      <c r="AH19" s="17">
        <v>0</v>
      </c>
      <c r="AI19" s="17">
        <v>0</v>
      </c>
      <c r="AJ19" s="17">
        <v>0</v>
      </c>
      <c r="AK19" s="17">
        <v>0</v>
      </c>
      <c r="AL19" s="17">
        <v>0</v>
      </c>
      <c r="AM19" s="17">
        <v>0</v>
      </c>
      <c r="AN19" s="17">
        <v>0</v>
      </c>
      <c r="AO19" s="17">
        <v>0</v>
      </c>
      <c r="AP19" s="17">
        <v>0</v>
      </c>
      <c r="AQ19" s="17">
        <v>0</v>
      </c>
      <c r="AR19" s="17">
        <v>0</v>
      </c>
      <c r="AS19" s="17">
        <v>0</v>
      </c>
      <c r="AT19" s="82"/>
      <c r="AU19" s="17">
        <v>0</v>
      </c>
      <c r="AV19" s="17">
        <v>0</v>
      </c>
      <c r="AW19" s="17">
        <v>0</v>
      </c>
      <c r="AX19" s="17">
        <v>0</v>
      </c>
      <c r="AY19" s="17">
        <v>0</v>
      </c>
      <c r="AZ19" s="17">
        <v>0</v>
      </c>
      <c r="BA19" s="17">
        <v>0</v>
      </c>
      <c r="BB19" s="17">
        <v>0</v>
      </c>
      <c r="BC19" s="17">
        <v>0</v>
      </c>
      <c r="BD19" s="17">
        <v>0</v>
      </c>
      <c r="BE19" s="17">
        <v>0</v>
      </c>
      <c r="BF19" s="17">
        <v>0</v>
      </c>
      <c r="BG19" s="17">
        <v>0</v>
      </c>
      <c r="BH19" s="82"/>
      <c r="BI19" s="17">
        <v>0</v>
      </c>
      <c r="BJ19" s="17">
        <v>0</v>
      </c>
      <c r="BK19" s="17">
        <v>0</v>
      </c>
      <c r="BL19" s="17">
        <v>0</v>
      </c>
      <c r="BM19" s="17">
        <v>0</v>
      </c>
      <c r="BN19" s="17">
        <v>0</v>
      </c>
      <c r="BO19" s="17">
        <v>0</v>
      </c>
      <c r="BP19" s="17">
        <v>0</v>
      </c>
      <c r="BQ19" s="17">
        <v>0</v>
      </c>
      <c r="BR19" s="17">
        <v>0</v>
      </c>
      <c r="BS19" s="17">
        <v>0</v>
      </c>
      <c r="BT19" s="17">
        <v>0</v>
      </c>
      <c r="BU19" s="17">
        <v>0</v>
      </c>
      <c r="BV19" s="82"/>
      <c r="BW19" s="17">
        <v>0</v>
      </c>
      <c r="BX19" s="17">
        <v>0</v>
      </c>
      <c r="BY19" s="17">
        <v>0</v>
      </c>
      <c r="BZ19" s="17">
        <v>0</v>
      </c>
      <c r="CA19" s="17">
        <v>0</v>
      </c>
      <c r="CB19" s="17">
        <v>0</v>
      </c>
      <c r="CC19" s="17">
        <v>0</v>
      </c>
      <c r="CD19" s="17">
        <v>0</v>
      </c>
      <c r="CE19" s="17">
        <v>0</v>
      </c>
      <c r="CF19" s="17">
        <v>0</v>
      </c>
      <c r="CG19" s="17">
        <v>0</v>
      </c>
      <c r="CH19" s="17">
        <v>0</v>
      </c>
      <c r="CI19" s="17">
        <v>0</v>
      </c>
      <c r="CJ19" s="82"/>
      <c r="CK19" s="17">
        <v>0</v>
      </c>
      <c r="CL19" s="17">
        <v>0</v>
      </c>
      <c r="CM19" s="17">
        <v>0</v>
      </c>
      <c r="CN19" s="17">
        <v>0</v>
      </c>
      <c r="CO19" s="17">
        <v>0</v>
      </c>
      <c r="CP19" s="17">
        <v>0</v>
      </c>
      <c r="CQ19" s="17">
        <v>0</v>
      </c>
      <c r="CR19" s="17">
        <v>0</v>
      </c>
      <c r="CS19" s="17">
        <v>0</v>
      </c>
      <c r="CT19" s="17">
        <v>0</v>
      </c>
      <c r="CU19" s="17">
        <v>0</v>
      </c>
      <c r="CV19" s="17">
        <v>0</v>
      </c>
      <c r="CW19" s="17">
        <v>0</v>
      </c>
      <c r="CX19" s="82"/>
      <c r="CY19" s="17">
        <v>0</v>
      </c>
      <c r="CZ19" s="17">
        <v>0</v>
      </c>
      <c r="DA19" s="17">
        <v>0</v>
      </c>
      <c r="DB19" s="17">
        <v>0</v>
      </c>
      <c r="DC19" s="17">
        <v>0</v>
      </c>
      <c r="DD19" s="17">
        <v>0</v>
      </c>
      <c r="DE19" s="17">
        <v>0</v>
      </c>
      <c r="DF19" s="17">
        <v>0</v>
      </c>
      <c r="DG19" s="17">
        <v>0</v>
      </c>
      <c r="DH19" s="17">
        <v>0</v>
      </c>
      <c r="DI19" s="17">
        <v>0</v>
      </c>
      <c r="DJ19" s="17">
        <v>0</v>
      </c>
      <c r="DK19" s="17">
        <v>0</v>
      </c>
      <c r="DL19" s="82"/>
      <c r="DM19" s="17">
        <v>0</v>
      </c>
      <c r="DN19" s="17">
        <v>0</v>
      </c>
      <c r="DO19" s="17">
        <v>0</v>
      </c>
      <c r="DP19" s="17">
        <v>0</v>
      </c>
      <c r="DQ19" s="17">
        <v>0</v>
      </c>
      <c r="DR19" s="17">
        <v>0</v>
      </c>
      <c r="DS19" s="17">
        <v>0</v>
      </c>
      <c r="DT19" s="17">
        <v>0</v>
      </c>
      <c r="DU19" s="17">
        <v>0</v>
      </c>
      <c r="DV19" s="17">
        <v>0</v>
      </c>
      <c r="DW19" s="17">
        <v>0</v>
      </c>
      <c r="DX19" s="17">
        <v>0</v>
      </c>
      <c r="DY19" s="17">
        <v>0</v>
      </c>
    </row>
    <row r="20" spans="2:129" x14ac:dyDescent="0.2">
      <c r="B20" s="42"/>
      <c r="C20" s="5"/>
      <c r="D20" s="5"/>
      <c r="E20" s="17">
        <v>0</v>
      </c>
      <c r="F20" s="17">
        <v>0</v>
      </c>
      <c r="G20" s="17">
        <v>0</v>
      </c>
      <c r="H20" s="17">
        <v>0</v>
      </c>
      <c r="I20" s="17">
        <v>0</v>
      </c>
      <c r="J20" s="17">
        <v>0</v>
      </c>
      <c r="K20" s="17">
        <v>0</v>
      </c>
      <c r="L20" s="17">
        <v>0</v>
      </c>
      <c r="M20" s="17">
        <v>0</v>
      </c>
      <c r="N20" s="17">
        <v>0</v>
      </c>
      <c r="O20" s="17">
        <v>0</v>
      </c>
      <c r="P20" s="17">
        <v>0</v>
      </c>
      <c r="Q20" s="17">
        <v>0</v>
      </c>
      <c r="R20" s="82"/>
      <c r="S20" s="17">
        <v>0</v>
      </c>
      <c r="T20" s="17">
        <v>0</v>
      </c>
      <c r="U20" s="17">
        <v>0</v>
      </c>
      <c r="V20" s="17">
        <v>0</v>
      </c>
      <c r="W20" s="17">
        <v>0</v>
      </c>
      <c r="X20" s="17">
        <v>0</v>
      </c>
      <c r="Y20" s="17">
        <v>0</v>
      </c>
      <c r="Z20" s="17">
        <v>0</v>
      </c>
      <c r="AA20" s="17">
        <v>0</v>
      </c>
      <c r="AB20" s="17">
        <v>0</v>
      </c>
      <c r="AC20" s="17">
        <v>0</v>
      </c>
      <c r="AD20" s="17">
        <v>0</v>
      </c>
      <c r="AE20" s="17">
        <v>0</v>
      </c>
      <c r="AF20" s="82"/>
      <c r="AG20" s="17">
        <v>0</v>
      </c>
      <c r="AH20" s="17">
        <v>0</v>
      </c>
      <c r="AI20" s="17">
        <v>0</v>
      </c>
      <c r="AJ20" s="17">
        <v>0</v>
      </c>
      <c r="AK20" s="17">
        <v>0</v>
      </c>
      <c r="AL20" s="17">
        <v>0</v>
      </c>
      <c r="AM20" s="17">
        <v>0</v>
      </c>
      <c r="AN20" s="17">
        <v>0</v>
      </c>
      <c r="AO20" s="17">
        <v>0</v>
      </c>
      <c r="AP20" s="17">
        <v>0</v>
      </c>
      <c r="AQ20" s="17">
        <v>0</v>
      </c>
      <c r="AR20" s="17">
        <v>0</v>
      </c>
      <c r="AS20" s="17">
        <v>0</v>
      </c>
      <c r="AT20" s="82"/>
      <c r="AU20" s="17">
        <v>0</v>
      </c>
      <c r="AV20" s="17">
        <v>0</v>
      </c>
      <c r="AW20" s="17">
        <v>0</v>
      </c>
      <c r="AX20" s="17">
        <v>0</v>
      </c>
      <c r="AY20" s="17">
        <v>0</v>
      </c>
      <c r="AZ20" s="17">
        <v>0</v>
      </c>
      <c r="BA20" s="17">
        <v>0</v>
      </c>
      <c r="BB20" s="17">
        <v>0</v>
      </c>
      <c r="BC20" s="17">
        <v>0</v>
      </c>
      <c r="BD20" s="17">
        <v>0</v>
      </c>
      <c r="BE20" s="17">
        <v>0</v>
      </c>
      <c r="BF20" s="17">
        <v>0</v>
      </c>
      <c r="BG20" s="17">
        <v>0</v>
      </c>
      <c r="BH20" s="82"/>
      <c r="BI20" s="17">
        <v>0</v>
      </c>
      <c r="BJ20" s="17">
        <v>0</v>
      </c>
      <c r="BK20" s="17">
        <v>0</v>
      </c>
      <c r="BL20" s="17">
        <v>0</v>
      </c>
      <c r="BM20" s="17">
        <v>0</v>
      </c>
      <c r="BN20" s="17">
        <v>0</v>
      </c>
      <c r="BO20" s="17">
        <v>0</v>
      </c>
      <c r="BP20" s="17">
        <v>0</v>
      </c>
      <c r="BQ20" s="17">
        <v>0</v>
      </c>
      <c r="BR20" s="17">
        <v>0</v>
      </c>
      <c r="BS20" s="17">
        <v>0</v>
      </c>
      <c r="BT20" s="17">
        <v>0</v>
      </c>
      <c r="BU20" s="17">
        <v>0</v>
      </c>
      <c r="BV20" s="82"/>
      <c r="BW20" s="17">
        <v>0</v>
      </c>
      <c r="BX20" s="17">
        <v>0</v>
      </c>
      <c r="BY20" s="17">
        <v>0</v>
      </c>
      <c r="BZ20" s="17">
        <v>0</v>
      </c>
      <c r="CA20" s="17">
        <v>0</v>
      </c>
      <c r="CB20" s="17">
        <v>0</v>
      </c>
      <c r="CC20" s="17">
        <v>0</v>
      </c>
      <c r="CD20" s="17">
        <v>0</v>
      </c>
      <c r="CE20" s="17">
        <v>0</v>
      </c>
      <c r="CF20" s="17">
        <v>0</v>
      </c>
      <c r="CG20" s="17">
        <v>0</v>
      </c>
      <c r="CH20" s="17">
        <v>0</v>
      </c>
      <c r="CI20" s="17">
        <v>0</v>
      </c>
      <c r="CJ20" s="82"/>
      <c r="CK20" s="17">
        <v>0</v>
      </c>
      <c r="CL20" s="17">
        <v>0</v>
      </c>
      <c r="CM20" s="17">
        <v>0</v>
      </c>
      <c r="CN20" s="17">
        <v>0</v>
      </c>
      <c r="CO20" s="17">
        <v>0</v>
      </c>
      <c r="CP20" s="17">
        <v>0</v>
      </c>
      <c r="CQ20" s="17">
        <v>0</v>
      </c>
      <c r="CR20" s="17">
        <v>0</v>
      </c>
      <c r="CS20" s="17">
        <v>0</v>
      </c>
      <c r="CT20" s="17">
        <v>0</v>
      </c>
      <c r="CU20" s="17">
        <v>0</v>
      </c>
      <c r="CV20" s="17">
        <v>0</v>
      </c>
      <c r="CW20" s="17">
        <v>0</v>
      </c>
      <c r="CX20" s="82"/>
      <c r="CY20" s="17">
        <v>0</v>
      </c>
      <c r="CZ20" s="17">
        <v>0</v>
      </c>
      <c r="DA20" s="17">
        <v>0</v>
      </c>
      <c r="DB20" s="17">
        <v>0</v>
      </c>
      <c r="DC20" s="17">
        <v>0</v>
      </c>
      <c r="DD20" s="17">
        <v>0</v>
      </c>
      <c r="DE20" s="17">
        <v>0</v>
      </c>
      <c r="DF20" s="17">
        <v>0</v>
      </c>
      <c r="DG20" s="17">
        <v>0</v>
      </c>
      <c r="DH20" s="17">
        <v>0</v>
      </c>
      <c r="DI20" s="17">
        <v>0</v>
      </c>
      <c r="DJ20" s="17">
        <v>0</v>
      </c>
      <c r="DK20" s="17">
        <v>0</v>
      </c>
      <c r="DL20" s="82"/>
      <c r="DM20" s="17">
        <v>0</v>
      </c>
      <c r="DN20" s="17">
        <v>0</v>
      </c>
      <c r="DO20" s="17">
        <v>0</v>
      </c>
      <c r="DP20" s="17">
        <v>0</v>
      </c>
      <c r="DQ20" s="17">
        <v>0</v>
      </c>
      <c r="DR20" s="17">
        <v>0</v>
      </c>
      <c r="DS20" s="17">
        <v>0</v>
      </c>
      <c r="DT20" s="17">
        <v>0</v>
      </c>
      <c r="DU20" s="17">
        <v>0</v>
      </c>
      <c r="DV20" s="17">
        <v>0</v>
      </c>
      <c r="DW20" s="17">
        <v>0</v>
      </c>
      <c r="DX20" s="17">
        <v>0</v>
      </c>
      <c r="DY20" s="17">
        <v>0</v>
      </c>
    </row>
    <row r="21" spans="2:129" ht="15.75" x14ac:dyDescent="0.25">
      <c r="B21" s="60" t="s">
        <v>12</v>
      </c>
      <c r="C21" s="5"/>
      <c r="D21" s="5"/>
      <c r="E21" s="17">
        <v>0</v>
      </c>
      <c r="F21" s="17">
        <v>0</v>
      </c>
      <c r="G21" s="17">
        <v>0</v>
      </c>
      <c r="H21" s="17">
        <v>0</v>
      </c>
      <c r="I21" s="17">
        <v>0</v>
      </c>
      <c r="J21" s="17">
        <v>0</v>
      </c>
      <c r="K21" s="17">
        <v>0</v>
      </c>
      <c r="L21" s="17">
        <v>0</v>
      </c>
      <c r="M21" s="17">
        <v>0</v>
      </c>
      <c r="N21" s="17">
        <v>0</v>
      </c>
      <c r="O21" s="17">
        <v>0</v>
      </c>
      <c r="P21" s="17">
        <v>0</v>
      </c>
      <c r="Q21" s="17">
        <v>0</v>
      </c>
      <c r="R21" s="82"/>
      <c r="S21" s="17">
        <v>0</v>
      </c>
      <c r="T21" s="17">
        <v>0</v>
      </c>
      <c r="U21" s="17">
        <v>0</v>
      </c>
      <c r="V21" s="17">
        <v>0</v>
      </c>
      <c r="W21" s="17">
        <v>0</v>
      </c>
      <c r="X21" s="17">
        <v>0</v>
      </c>
      <c r="Y21" s="17">
        <v>0</v>
      </c>
      <c r="Z21" s="17">
        <v>0</v>
      </c>
      <c r="AA21" s="17">
        <v>0</v>
      </c>
      <c r="AB21" s="17">
        <v>0</v>
      </c>
      <c r="AC21" s="17">
        <v>0</v>
      </c>
      <c r="AD21" s="17">
        <v>0</v>
      </c>
      <c r="AE21" s="17">
        <v>0</v>
      </c>
      <c r="AF21" s="82"/>
      <c r="AG21" s="17">
        <v>0</v>
      </c>
      <c r="AH21" s="17">
        <v>0</v>
      </c>
      <c r="AI21" s="17">
        <v>0</v>
      </c>
      <c r="AJ21" s="17">
        <v>0</v>
      </c>
      <c r="AK21" s="17">
        <v>0</v>
      </c>
      <c r="AL21" s="17">
        <v>0</v>
      </c>
      <c r="AM21" s="17">
        <v>0</v>
      </c>
      <c r="AN21" s="17">
        <v>0</v>
      </c>
      <c r="AO21" s="17">
        <v>0</v>
      </c>
      <c r="AP21" s="17">
        <v>0</v>
      </c>
      <c r="AQ21" s="17">
        <v>0</v>
      </c>
      <c r="AR21" s="17">
        <v>0</v>
      </c>
      <c r="AS21" s="17">
        <v>0</v>
      </c>
      <c r="AT21" s="82"/>
      <c r="AU21" s="17">
        <v>0</v>
      </c>
      <c r="AV21" s="17">
        <v>0</v>
      </c>
      <c r="AW21" s="17">
        <v>0</v>
      </c>
      <c r="AX21" s="17">
        <v>0</v>
      </c>
      <c r="AY21" s="17">
        <v>0</v>
      </c>
      <c r="AZ21" s="17">
        <v>0</v>
      </c>
      <c r="BA21" s="17">
        <v>0</v>
      </c>
      <c r="BB21" s="17">
        <v>0</v>
      </c>
      <c r="BC21" s="17">
        <v>0</v>
      </c>
      <c r="BD21" s="17">
        <v>0</v>
      </c>
      <c r="BE21" s="17">
        <v>0</v>
      </c>
      <c r="BF21" s="17">
        <v>0</v>
      </c>
      <c r="BG21" s="17">
        <v>0</v>
      </c>
      <c r="BH21" s="82"/>
      <c r="BI21" s="17">
        <v>0</v>
      </c>
      <c r="BJ21" s="17">
        <v>0</v>
      </c>
      <c r="BK21" s="17">
        <v>0</v>
      </c>
      <c r="BL21" s="17">
        <v>0</v>
      </c>
      <c r="BM21" s="17">
        <v>0</v>
      </c>
      <c r="BN21" s="17">
        <v>0</v>
      </c>
      <c r="BO21" s="17">
        <v>0</v>
      </c>
      <c r="BP21" s="17">
        <v>0</v>
      </c>
      <c r="BQ21" s="17">
        <v>0</v>
      </c>
      <c r="BR21" s="17">
        <v>0</v>
      </c>
      <c r="BS21" s="17">
        <v>0</v>
      </c>
      <c r="BT21" s="17">
        <v>0</v>
      </c>
      <c r="BU21" s="17">
        <v>0</v>
      </c>
      <c r="BV21" s="82"/>
      <c r="BW21" s="17">
        <v>0</v>
      </c>
      <c r="BX21" s="17">
        <v>0</v>
      </c>
      <c r="BY21" s="17">
        <v>0</v>
      </c>
      <c r="BZ21" s="17">
        <v>0</v>
      </c>
      <c r="CA21" s="17">
        <v>0</v>
      </c>
      <c r="CB21" s="17">
        <v>0</v>
      </c>
      <c r="CC21" s="17">
        <v>0</v>
      </c>
      <c r="CD21" s="17">
        <v>0</v>
      </c>
      <c r="CE21" s="17">
        <v>0</v>
      </c>
      <c r="CF21" s="17">
        <v>0</v>
      </c>
      <c r="CG21" s="17">
        <v>0</v>
      </c>
      <c r="CH21" s="17">
        <v>0</v>
      </c>
      <c r="CI21" s="17">
        <v>0</v>
      </c>
      <c r="CJ21" s="82"/>
      <c r="CK21" s="17">
        <v>0</v>
      </c>
      <c r="CL21" s="17">
        <v>0</v>
      </c>
      <c r="CM21" s="17">
        <v>0</v>
      </c>
      <c r="CN21" s="17">
        <v>0</v>
      </c>
      <c r="CO21" s="17">
        <v>0</v>
      </c>
      <c r="CP21" s="17">
        <v>0</v>
      </c>
      <c r="CQ21" s="17">
        <v>0</v>
      </c>
      <c r="CR21" s="17">
        <v>0</v>
      </c>
      <c r="CS21" s="17">
        <v>0</v>
      </c>
      <c r="CT21" s="17">
        <v>0</v>
      </c>
      <c r="CU21" s="17">
        <v>0</v>
      </c>
      <c r="CV21" s="17">
        <v>0</v>
      </c>
      <c r="CW21" s="17">
        <v>0</v>
      </c>
      <c r="CX21" s="82"/>
      <c r="CY21" s="17">
        <v>0</v>
      </c>
      <c r="CZ21" s="17">
        <v>0</v>
      </c>
      <c r="DA21" s="17">
        <v>0</v>
      </c>
      <c r="DB21" s="17">
        <v>0</v>
      </c>
      <c r="DC21" s="17">
        <v>0</v>
      </c>
      <c r="DD21" s="17">
        <v>0</v>
      </c>
      <c r="DE21" s="17">
        <v>0</v>
      </c>
      <c r="DF21" s="17">
        <v>0</v>
      </c>
      <c r="DG21" s="17">
        <v>0</v>
      </c>
      <c r="DH21" s="17">
        <v>0</v>
      </c>
      <c r="DI21" s="17">
        <v>0</v>
      </c>
      <c r="DJ21" s="17">
        <v>0</v>
      </c>
      <c r="DK21" s="17">
        <v>0</v>
      </c>
      <c r="DL21" s="82"/>
      <c r="DM21" s="17">
        <v>0</v>
      </c>
      <c r="DN21" s="17">
        <v>0</v>
      </c>
      <c r="DO21" s="17">
        <v>0</v>
      </c>
      <c r="DP21" s="17">
        <v>0</v>
      </c>
      <c r="DQ21" s="17">
        <v>0</v>
      </c>
      <c r="DR21" s="17">
        <v>0</v>
      </c>
      <c r="DS21" s="17">
        <v>0</v>
      </c>
      <c r="DT21" s="17">
        <v>0</v>
      </c>
      <c r="DU21" s="17">
        <v>0</v>
      </c>
      <c r="DV21" s="17">
        <v>0</v>
      </c>
      <c r="DW21" s="17">
        <v>0</v>
      </c>
      <c r="DX21" s="17">
        <v>0</v>
      </c>
      <c r="DY21" s="17">
        <v>0</v>
      </c>
    </row>
    <row r="22" spans="2:129" x14ac:dyDescent="0.2">
      <c r="B22" s="42"/>
      <c r="C22" s="5"/>
      <c r="D22" s="5"/>
      <c r="E22" s="17">
        <v>0</v>
      </c>
      <c r="F22" s="17">
        <v>0</v>
      </c>
      <c r="G22" s="17">
        <v>0</v>
      </c>
      <c r="H22" s="17">
        <v>0</v>
      </c>
      <c r="I22" s="17">
        <v>0</v>
      </c>
      <c r="J22" s="17">
        <v>0</v>
      </c>
      <c r="K22" s="17">
        <v>0</v>
      </c>
      <c r="L22" s="17">
        <v>0</v>
      </c>
      <c r="M22" s="17">
        <v>0</v>
      </c>
      <c r="N22" s="17">
        <v>0</v>
      </c>
      <c r="O22" s="17">
        <v>0</v>
      </c>
      <c r="P22" s="17">
        <v>0</v>
      </c>
      <c r="Q22" s="17">
        <v>0</v>
      </c>
      <c r="R22" s="82"/>
      <c r="S22" s="17">
        <v>0</v>
      </c>
      <c r="T22" s="17">
        <v>0</v>
      </c>
      <c r="U22" s="17">
        <v>0</v>
      </c>
      <c r="V22" s="17">
        <v>0</v>
      </c>
      <c r="W22" s="17">
        <v>0</v>
      </c>
      <c r="X22" s="17">
        <v>0</v>
      </c>
      <c r="Y22" s="17">
        <v>0</v>
      </c>
      <c r="Z22" s="17">
        <v>0</v>
      </c>
      <c r="AA22" s="17">
        <v>0</v>
      </c>
      <c r="AB22" s="17">
        <v>0</v>
      </c>
      <c r="AC22" s="17">
        <v>0</v>
      </c>
      <c r="AD22" s="17">
        <v>0</v>
      </c>
      <c r="AE22" s="17">
        <v>0</v>
      </c>
      <c r="AF22" s="82"/>
      <c r="AG22" s="17">
        <v>0</v>
      </c>
      <c r="AH22" s="17">
        <v>0</v>
      </c>
      <c r="AI22" s="17">
        <v>0</v>
      </c>
      <c r="AJ22" s="17">
        <v>0</v>
      </c>
      <c r="AK22" s="17">
        <v>0</v>
      </c>
      <c r="AL22" s="17">
        <v>0</v>
      </c>
      <c r="AM22" s="17">
        <v>0</v>
      </c>
      <c r="AN22" s="17">
        <v>0</v>
      </c>
      <c r="AO22" s="17">
        <v>0</v>
      </c>
      <c r="AP22" s="17">
        <v>0</v>
      </c>
      <c r="AQ22" s="17">
        <v>0</v>
      </c>
      <c r="AR22" s="17">
        <v>0</v>
      </c>
      <c r="AS22" s="17">
        <v>0</v>
      </c>
      <c r="AT22" s="82"/>
      <c r="AU22" s="17">
        <v>0</v>
      </c>
      <c r="AV22" s="17">
        <v>0</v>
      </c>
      <c r="AW22" s="17">
        <v>0</v>
      </c>
      <c r="AX22" s="17">
        <v>0</v>
      </c>
      <c r="AY22" s="17">
        <v>0</v>
      </c>
      <c r="AZ22" s="17">
        <v>0</v>
      </c>
      <c r="BA22" s="17">
        <v>0</v>
      </c>
      <c r="BB22" s="17">
        <v>0</v>
      </c>
      <c r="BC22" s="17">
        <v>0</v>
      </c>
      <c r="BD22" s="17">
        <v>0</v>
      </c>
      <c r="BE22" s="17">
        <v>0</v>
      </c>
      <c r="BF22" s="17">
        <v>0</v>
      </c>
      <c r="BG22" s="17">
        <v>0</v>
      </c>
      <c r="BH22" s="82"/>
      <c r="BI22" s="17">
        <v>0</v>
      </c>
      <c r="BJ22" s="17">
        <v>0</v>
      </c>
      <c r="BK22" s="17">
        <v>0</v>
      </c>
      <c r="BL22" s="17">
        <v>0</v>
      </c>
      <c r="BM22" s="17">
        <v>0</v>
      </c>
      <c r="BN22" s="17">
        <v>0</v>
      </c>
      <c r="BO22" s="17">
        <v>0</v>
      </c>
      <c r="BP22" s="17">
        <v>0</v>
      </c>
      <c r="BQ22" s="17">
        <v>0</v>
      </c>
      <c r="BR22" s="17">
        <v>0</v>
      </c>
      <c r="BS22" s="17">
        <v>0</v>
      </c>
      <c r="BT22" s="17">
        <v>0</v>
      </c>
      <c r="BU22" s="17">
        <v>0</v>
      </c>
      <c r="BV22" s="82"/>
      <c r="BW22" s="17">
        <v>0</v>
      </c>
      <c r="BX22" s="17">
        <v>0</v>
      </c>
      <c r="BY22" s="17">
        <v>0</v>
      </c>
      <c r="BZ22" s="17">
        <v>0</v>
      </c>
      <c r="CA22" s="17">
        <v>0</v>
      </c>
      <c r="CB22" s="17">
        <v>0</v>
      </c>
      <c r="CC22" s="17">
        <v>0</v>
      </c>
      <c r="CD22" s="17">
        <v>0</v>
      </c>
      <c r="CE22" s="17">
        <v>0</v>
      </c>
      <c r="CF22" s="17">
        <v>0</v>
      </c>
      <c r="CG22" s="17">
        <v>0</v>
      </c>
      <c r="CH22" s="17">
        <v>0</v>
      </c>
      <c r="CI22" s="17">
        <v>0</v>
      </c>
      <c r="CJ22" s="82"/>
      <c r="CK22" s="17">
        <v>0</v>
      </c>
      <c r="CL22" s="17">
        <v>0</v>
      </c>
      <c r="CM22" s="17">
        <v>0</v>
      </c>
      <c r="CN22" s="17">
        <v>0</v>
      </c>
      <c r="CO22" s="17">
        <v>0</v>
      </c>
      <c r="CP22" s="17">
        <v>0</v>
      </c>
      <c r="CQ22" s="17">
        <v>0</v>
      </c>
      <c r="CR22" s="17">
        <v>0</v>
      </c>
      <c r="CS22" s="17">
        <v>0</v>
      </c>
      <c r="CT22" s="17">
        <v>0</v>
      </c>
      <c r="CU22" s="17">
        <v>0</v>
      </c>
      <c r="CV22" s="17">
        <v>0</v>
      </c>
      <c r="CW22" s="17">
        <v>0</v>
      </c>
      <c r="CX22" s="82"/>
      <c r="CY22" s="17">
        <v>0</v>
      </c>
      <c r="CZ22" s="17">
        <v>0</v>
      </c>
      <c r="DA22" s="17">
        <v>0</v>
      </c>
      <c r="DB22" s="17">
        <v>0</v>
      </c>
      <c r="DC22" s="17">
        <v>0</v>
      </c>
      <c r="DD22" s="17">
        <v>0</v>
      </c>
      <c r="DE22" s="17">
        <v>0</v>
      </c>
      <c r="DF22" s="17">
        <v>0</v>
      </c>
      <c r="DG22" s="17">
        <v>0</v>
      </c>
      <c r="DH22" s="17">
        <v>0</v>
      </c>
      <c r="DI22" s="17">
        <v>0</v>
      </c>
      <c r="DJ22" s="17">
        <v>0</v>
      </c>
      <c r="DK22" s="17">
        <v>0</v>
      </c>
      <c r="DL22" s="82"/>
      <c r="DM22" s="17">
        <v>0</v>
      </c>
      <c r="DN22" s="17">
        <v>0</v>
      </c>
      <c r="DO22" s="17">
        <v>0</v>
      </c>
      <c r="DP22" s="17">
        <v>0</v>
      </c>
      <c r="DQ22" s="17">
        <v>0</v>
      </c>
      <c r="DR22" s="17">
        <v>0</v>
      </c>
      <c r="DS22" s="17">
        <v>0</v>
      </c>
      <c r="DT22" s="17">
        <v>0</v>
      </c>
      <c r="DU22" s="17">
        <v>0</v>
      </c>
      <c r="DV22" s="17">
        <v>0</v>
      </c>
      <c r="DW22" s="17">
        <v>0</v>
      </c>
      <c r="DX22" s="17">
        <v>0</v>
      </c>
      <c r="DY22" s="17">
        <v>0</v>
      </c>
    </row>
    <row r="23" spans="2:129" ht="15.75" x14ac:dyDescent="0.25">
      <c r="B23" s="60" t="s">
        <v>15</v>
      </c>
      <c r="C23" s="5"/>
      <c r="D23" s="5"/>
      <c r="E23" s="17">
        <v>0</v>
      </c>
      <c r="F23" s="17">
        <v>0</v>
      </c>
      <c r="G23" s="17">
        <v>0</v>
      </c>
      <c r="H23" s="17">
        <v>0</v>
      </c>
      <c r="I23" s="17">
        <v>0</v>
      </c>
      <c r="J23" s="17">
        <v>0</v>
      </c>
      <c r="K23" s="17">
        <v>0</v>
      </c>
      <c r="L23" s="17">
        <v>0</v>
      </c>
      <c r="M23" s="17">
        <v>0</v>
      </c>
      <c r="N23" s="17">
        <v>0</v>
      </c>
      <c r="O23" s="17">
        <v>0</v>
      </c>
      <c r="P23" s="17">
        <v>0</v>
      </c>
      <c r="Q23" s="17">
        <v>0</v>
      </c>
      <c r="R23" s="82"/>
      <c r="S23" s="17">
        <v>0</v>
      </c>
      <c r="T23" s="17">
        <v>0</v>
      </c>
      <c r="U23" s="17">
        <v>0</v>
      </c>
      <c r="V23" s="17">
        <v>0</v>
      </c>
      <c r="W23" s="17">
        <v>0</v>
      </c>
      <c r="X23" s="17">
        <v>0</v>
      </c>
      <c r="Y23" s="17">
        <v>0</v>
      </c>
      <c r="Z23" s="17">
        <v>0</v>
      </c>
      <c r="AA23" s="17">
        <v>0</v>
      </c>
      <c r="AB23" s="17">
        <v>0</v>
      </c>
      <c r="AC23" s="17">
        <v>0</v>
      </c>
      <c r="AD23" s="17">
        <v>0</v>
      </c>
      <c r="AE23" s="17">
        <v>0</v>
      </c>
      <c r="AF23" s="82"/>
      <c r="AG23" s="17">
        <v>0</v>
      </c>
      <c r="AH23" s="17">
        <v>0</v>
      </c>
      <c r="AI23" s="17">
        <v>0</v>
      </c>
      <c r="AJ23" s="17">
        <v>0</v>
      </c>
      <c r="AK23" s="17">
        <v>0</v>
      </c>
      <c r="AL23" s="17">
        <v>0</v>
      </c>
      <c r="AM23" s="17">
        <v>0</v>
      </c>
      <c r="AN23" s="17">
        <v>0</v>
      </c>
      <c r="AO23" s="17">
        <v>0</v>
      </c>
      <c r="AP23" s="17">
        <v>0</v>
      </c>
      <c r="AQ23" s="17">
        <v>0</v>
      </c>
      <c r="AR23" s="17">
        <v>0</v>
      </c>
      <c r="AS23" s="17">
        <v>0</v>
      </c>
      <c r="AT23" s="82"/>
      <c r="AU23" s="17">
        <v>0</v>
      </c>
      <c r="AV23" s="17">
        <v>0</v>
      </c>
      <c r="AW23" s="17">
        <v>0</v>
      </c>
      <c r="AX23" s="17">
        <v>0</v>
      </c>
      <c r="AY23" s="17">
        <v>0</v>
      </c>
      <c r="AZ23" s="17">
        <v>0</v>
      </c>
      <c r="BA23" s="17">
        <v>0</v>
      </c>
      <c r="BB23" s="17">
        <v>0</v>
      </c>
      <c r="BC23" s="17">
        <v>0</v>
      </c>
      <c r="BD23" s="17">
        <v>0</v>
      </c>
      <c r="BE23" s="17">
        <v>0</v>
      </c>
      <c r="BF23" s="17">
        <v>0</v>
      </c>
      <c r="BG23" s="17">
        <v>0</v>
      </c>
      <c r="BH23" s="82"/>
      <c r="BI23" s="17">
        <v>0</v>
      </c>
      <c r="BJ23" s="17">
        <v>0</v>
      </c>
      <c r="BK23" s="17">
        <v>0</v>
      </c>
      <c r="BL23" s="17">
        <v>0</v>
      </c>
      <c r="BM23" s="17">
        <v>0</v>
      </c>
      <c r="BN23" s="17">
        <v>0</v>
      </c>
      <c r="BO23" s="17">
        <v>0</v>
      </c>
      <c r="BP23" s="17">
        <v>0</v>
      </c>
      <c r="BQ23" s="17">
        <v>0</v>
      </c>
      <c r="BR23" s="17">
        <v>0</v>
      </c>
      <c r="BS23" s="17">
        <v>0</v>
      </c>
      <c r="BT23" s="17">
        <v>0</v>
      </c>
      <c r="BU23" s="17">
        <v>0</v>
      </c>
      <c r="BV23" s="82"/>
      <c r="BW23" s="17">
        <v>0</v>
      </c>
      <c r="BX23" s="17">
        <v>0</v>
      </c>
      <c r="BY23" s="17">
        <v>0</v>
      </c>
      <c r="BZ23" s="17">
        <v>0</v>
      </c>
      <c r="CA23" s="17">
        <v>0</v>
      </c>
      <c r="CB23" s="17">
        <v>0</v>
      </c>
      <c r="CC23" s="17">
        <v>0</v>
      </c>
      <c r="CD23" s="17">
        <v>0</v>
      </c>
      <c r="CE23" s="17">
        <v>0</v>
      </c>
      <c r="CF23" s="17">
        <v>0</v>
      </c>
      <c r="CG23" s="17">
        <v>0</v>
      </c>
      <c r="CH23" s="17">
        <v>0</v>
      </c>
      <c r="CI23" s="17">
        <v>0</v>
      </c>
      <c r="CJ23" s="82"/>
      <c r="CK23" s="17">
        <v>0</v>
      </c>
      <c r="CL23" s="17">
        <v>0</v>
      </c>
      <c r="CM23" s="17">
        <v>0</v>
      </c>
      <c r="CN23" s="17">
        <v>0</v>
      </c>
      <c r="CO23" s="17">
        <v>0</v>
      </c>
      <c r="CP23" s="17">
        <v>0</v>
      </c>
      <c r="CQ23" s="17">
        <v>0</v>
      </c>
      <c r="CR23" s="17">
        <v>0</v>
      </c>
      <c r="CS23" s="17">
        <v>0</v>
      </c>
      <c r="CT23" s="17">
        <v>0</v>
      </c>
      <c r="CU23" s="17">
        <v>0</v>
      </c>
      <c r="CV23" s="17">
        <v>0</v>
      </c>
      <c r="CW23" s="17">
        <v>0</v>
      </c>
      <c r="CX23" s="82"/>
      <c r="CY23" s="17">
        <v>0</v>
      </c>
      <c r="CZ23" s="17">
        <v>0</v>
      </c>
      <c r="DA23" s="17">
        <v>0</v>
      </c>
      <c r="DB23" s="17">
        <v>0</v>
      </c>
      <c r="DC23" s="17">
        <v>0</v>
      </c>
      <c r="DD23" s="17">
        <v>0</v>
      </c>
      <c r="DE23" s="17">
        <v>0</v>
      </c>
      <c r="DF23" s="17">
        <v>0</v>
      </c>
      <c r="DG23" s="17">
        <v>0</v>
      </c>
      <c r="DH23" s="17">
        <v>0</v>
      </c>
      <c r="DI23" s="17">
        <v>0</v>
      </c>
      <c r="DJ23" s="17">
        <v>0</v>
      </c>
      <c r="DK23" s="17">
        <v>0</v>
      </c>
      <c r="DL23" s="82"/>
      <c r="DM23" s="17">
        <v>0</v>
      </c>
      <c r="DN23" s="17">
        <v>0</v>
      </c>
      <c r="DO23" s="17">
        <v>0</v>
      </c>
      <c r="DP23" s="17">
        <v>0</v>
      </c>
      <c r="DQ23" s="17">
        <v>0</v>
      </c>
      <c r="DR23" s="17">
        <v>0</v>
      </c>
      <c r="DS23" s="17">
        <v>0</v>
      </c>
      <c r="DT23" s="17">
        <v>0</v>
      </c>
      <c r="DU23" s="17">
        <v>0</v>
      </c>
      <c r="DV23" s="17">
        <v>0</v>
      </c>
      <c r="DW23" s="17">
        <v>0</v>
      </c>
      <c r="DX23" s="17">
        <v>0</v>
      </c>
      <c r="DY23" s="17">
        <v>0</v>
      </c>
    </row>
    <row r="24" spans="2:129" x14ac:dyDescent="0.2">
      <c r="B24" s="42"/>
      <c r="C24" s="5"/>
      <c r="D24" s="5"/>
      <c r="E24" s="17">
        <v>0</v>
      </c>
      <c r="F24" s="17">
        <v>0</v>
      </c>
      <c r="G24" s="17">
        <v>0</v>
      </c>
      <c r="H24" s="17">
        <v>0</v>
      </c>
      <c r="I24" s="17">
        <v>0</v>
      </c>
      <c r="J24" s="17">
        <v>0</v>
      </c>
      <c r="K24" s="17">
        <v>0</v>
      </c>
      <c r="L24" s="17">
        <v>0</v>
      </c>
      <c r="M24" s="17">
        <v>0</v>
      </c>
      <c r="N24" s="17">
        <v>0</v>
      </c>
      <c r="O24" s="17">
        <v>0</v>
      </c>
      <c r="P24" s="17">
        <v>0</v>
      </c>
      <c r="Q24" s="17">
        <v>0</v>
      </c>
      <c r="R24" s="82"/>
      <c r="S24" s="17">
        <v>0</v>
      </c>
      <c r="T24" s="17">
        <v>0</v>
      </c>
      <c r="U24" s="17">
        <v>0</v>
      </c>
      <c r="V24" s="17">
        <v>0</v>
      </c>
      <c r="W24" s="17">
        <v>0</v>
      </c>
      <c r="X24" s="17">
        <v>0</v>
      </c>
      <c r="Y24" s="17">
        <v>0</v>
      </c>
      <c r="Z24" s="17">
        <v>0</v>
      </c>
      <c r="AA24" s="17">
        <v>0</v>
      </c>
      <c r="AB24" s="17">
        <v>0</v>
      </c>
      <c r="AC24" s="17">
        <v>0</v>
      </c>
      <c r="AD24" s="17">
        <v>0</v>
      </c>
      <c r="AE24" s="17">
        <v>0</v>
      </c>
      <c r="AF24" s="82"/>
      <c r="AG24" s="17">
        <v>0</v>
      </c>
      <c r="AH24" s="17">
        <v>0</v>
      </c>
      <c r="AI24" s="17">
        <v>0</v>
      </c>
      <c r="AJ24" s="17">
        <v>0</v>
      </c>
      <c r="AK24" s="17">
        <v>0</v>
      </c>
      <c r="AL24" s="17">
        <v>0</v>
      </c>
      <c r="AM24" s="17">
        <v>0</v>
      </c>
      <c r="AN24" s="17">
        <v>0</v>
      </c>
      <c r="AO24" s="17">
        <v>0</v>
      </c>
      <c r="AP24" s="17">
        <v>0</v>
      </c>
      <c r="AQ24" s="17">
        <v>0</v>
      </c>
      <c r="AR24" s="17">
        <v>0</v>
      </c>
      <c r="AS24" s="17">
        <v>0</v>
      </c>
      <c r="AT24" s="82"/>
      <c r="AU24" s="17">
        <v>0</v>
      </c>
      <c r="AV24" s="17">
        <v>0</v>
      </c>
      <c r="AW24" s="17">
        <v>0</v>
      </c>
      <c r="AX24" s="17">
        <v>0</v>
      </c>
      <c r="AY24" s="17">
        <v>0</v>
      </c>
      <c r="AZ24" s="17">
        <v>0</v>
      </c>
      <c r="BA24" s="17">
        <v>0</v>
      </c>
      <c r="BB24" s="17">
        <v>0</v>
      </c>
      <c r="BC24" s="17">
        <v>0</v>
      </c>
      <c r="BD24" s="17">
        <v>0</v>
      </c>
      <c r="BE24" s="17">
        <v>0</v>
      </c>
      <c r="BF24" s="17">
        <v>0</v>
      </c>
      <c r="BG24" s="17">
        <v>0</v>
      </c>
      <c r="BH24" s="82"/>
      <c r="BI24" s="17">
        <v>0</v>
      </c>
      <c r="BJ24" s="17">
        <v>0</v>
      </c>
      <c r="BK24" s="17">
        <v>0</v>
      </c>
      <c r="BL24" s="17">
        <v>0</v>
      </c>
      <c r="BM24" s="17">
        <v>0</v>
      </c>
      <c r="BN24" s="17">
        <v>0</v>
      </c>
      <c r="BO24" s="17">
        <v>0</v>
      </c>
      <c r="BP24" s="17">
        <v>0</v>
      </c>
      <c r="BQ24" s="17">
        <v>0</v>
      </c>
      <c r="BR24" s="17">
        <v>0</v>
      </c>
      <c r="BS24" s="17">
        <v>0</v>
      </c>
      <c r="BT24" s="17">
        <v>0</v>
      </c>
      <c r="BU24" s="17">
        <v>0</v>
      </c>
      <c r="BV24" s="82"/>
      <c r="BW24" s="17">
        <v>0</v>
      </c>
      <c r="BX24" s="17">
        <v>0</v>
      </c>
      <c r="BY24" s="17">
        <v>0</v>
      </c>
      <c r="BZ24" s="17">
        <v>0</v>
      </c>
      <c r="CA24" s="17">
        <v>0</v>
      </c>
      <c r="CB24" s="17">
        <v>0</v>
      </c>
      <c r="CC24" s="17">
        <v>0</v>
      </c>
      <c r="CD24" s="17">
        <v>0</v>
      </c>
      <c r="CE24" s="17">
        <v>0</v>
      </c>
      <c r="CF24" s="17">
        <v>0</v>
      </c>
      <c r="CG24" s="17">
        <v>0</v>
      </c>
      <c r="CH24" s="17">
        <v>0</v>
      </c>
      <c r="CI24" s="17">
        <v>0</v>
      </c>
      <c r="CJ24" s="82"/>
      <c r="CK24" s="17">
        <v>0</v>
      </c>
      <c r="CL24" s="17">
        <v>0</v>
      </c>
      <c r="CM24" s="17">
        <v>0</v>
      </c>
      <c r="CN24" s="17">
        <v>0</v>
      </c>
      <c r="CO24" s="17">
        <v>0</v>
      </c>
      <c r="CP24" s="17">
        <v>0</v>
      </c>
      <c r="CQ24" s="17">
        <v>0</v>
      </c>
      <c r="CR24" s="17">
        <v>0</v>
      </c>
      <c r="CS24" s="17">
        <v>0</v>
      </c>
      <c r="CT24" s="17">
        <v>0</v>
      </c>
      <c r="CU24" s="17">
        <v>0</v>
      </c>
      <c r="CV24" s="17">
        <v>0</v>
      </c>
      <c r="CW24" s="17">
        <v>0</v>
      </c>
      <c r="CX24" s="82"/>
      <c r="CY24" s="17">
        <v>0</v>
      </c>
      <c r="CZ24" s="17">
        <v>0</v>
      </c>
      <c r="DA24" s="17">
        <v>0</v>
      </c>
      <c r="DB24" s="17">
        <v>0</v>
      </c>
      <c r="DC24" s="17">
        <v>0</v>
      </c>
      <c r="DD24" s="17">
        <v>0</v>
      </c>
      <c r="DE24" s="17">
        <v>0</v>
      </c>
      <c r="DF24" s="17">
        <v>0</v>
      </c>
      <c r="DG24" s="17">
        <v>0</v>
      </c>
      <c r="DH24" s="17">
        <v>0</v>
      </c>
      <c r="DI24" s="17">
        <v>0</v>
      </c>
      <c r="DJ24" s="17">
        <v>0</v>
      </c>
      <c r="DK24" s="17">
        <v>0</v>
      </c>
      <c r="DL24" s="82"/>
      <c r="DM24" s="17">
        <v>0</v>
      </c>
      <c r="DN24" s="17">
        <v>0</v>
      </c>
      <c r="DO24" s="17">
        <v>0</v>
      </c>
      <c r="DP24" s="17">
        <v>0</v>
      </c>
      <c r="DQ24" s="17">
        <v>0</v>
      </c>
      <c r="DR24" s="17">
        <v>0</v>
      </c>
      <c r="DS24" s="17">
        <v>0</v>
      </c>
      <c r="DT24" s="17">
        <v>0</v>
      </c>
      <c r="DU24" s="17">
        <v>0</v>
      </c>
      <c r="DV24" s="17">
        <v>0</v>
      </c>
      <c r="DW24" s="17">
        <v>0</v>
      </c>
      <c r="DX24" s="17">
        <v>0</v>
      </c>
      <c r="DY24" s="17">
        <v>0</v>
      </c>
    </row>
    <row r="25" spans="2:129" ht="15.75" x14ac:dyDescent="0.25">
      <c r="B25" s="60" t="s">
        <v>18</v>
      </c>
      <c r="C25" s="10"/>
      <c r="D25" s="10"/>
      <c r="E25" s="17">
        <v>0</v>
      </c>
      <c r="F25" s="17">
        <v>0</v>
      </c>
      <c r="G25" s="17">
        <v>0</v>
      </c>
      <c r="H25" s="17">
        <v>0</v>
      </c>
      <c r="I25" s="17">
        <v>0</v>
      </c>
      <c r="J25" s="17">
        <v>0</v>
      </c>
      <c r="K25" s="17">
        <v>0</v>
      </c>
      <c r="L25" s="17">
        <v>0</v>
      </c>
      <c r="M25" s="17">
        <v>0</v>
      </c>
      <c r="N25" s="17">
        <v>0</v>
      </c>
      <c r="O25" s="17">
        <v>0</v>
      </c>
      <c r="P25" s="17">
        <v>0</v>
      </c>
      <c r="Q25" s="17">
        <v>0</v>
      </c>
      <c r="R25" s="83"/>
      <c r="S25" s="17">
        <v>0</v>
      </c>
      <c r="T25" s="17">
        <v>0</v>
      </c>
      <c r="U25" s="17">
        <v>0</v>
      </c>
      <c r="V25" s="17">
        <v>0</v>
      </c>
      <c r="W25" s="17">
        <v>0</v>
      </c>
      <c r="X25" s="17">
        <v>0</v>
      </c>
      <c r="Y25" s="17">
        <v>0</v>
      </c>
      <c r="Z25" s="17">
        <v>0</v>
      </c>
      <c r="AA25" s="17">
        <v>0</v>
      </c>
      <c r="AB25" s="17">
        <v>0</v>
      </c>
      <c r="AC25" s="17">
        <v>0</v>
      </c>
      <c r="AD25" s="17">
        <v>0</v>
      </c>
      <c r="AE25" s="17">
        <v>0</v>
      </c>
      <c r="AF25" s="83"/>
      <c r="AG25" s="17">
        <v>0</v>
      </c>
      <c r="AH25" s="17">
        <v>0</v>
      </c>
      <c r="AI25" s="17">
        <v>0</v>
      </c>
      <c r="AJ25" s="17">
        <v>0</v>
      </c>
      <c r="AK25" s="17">
        <v>0</v>
      </c>
      <c r="AL25" s="17">
        <v>0</v>
      </c>
      <c r="AM25" s="17">
        <v>0</v>
      </c>
      <c r="AN25" s="17">
        <v>0</v>
      </c>
      <c r="AO25" s="17">
        <v>0</v>
      </c>
      <c r="AP25" s="17">
        <v>0</v>
      </c>
      <c r="AQ25" s="17">
        <v>0</v>
      </c>
      <c r="AR25" s="17">
        <v>0</v>
      </c>
      <c r="AS25" s="17">
        <v>0</v>
      </c>
      <c r="AT25" s="83"/>
      <c r="AU25" s="17">
        <v>0</v>
      </c>
      <c r="AV25" s="17">
        <v>0</v>
      </c>
      <c r="AW25" s="17">
        <v>0</v>
      </c>
      <c r="AX25" s="17">
        <v>0</v>
      </c>
      <c r="AY25" s="17">
        <v>0</v>
      </c>
      <c r="AZ25" s="17">
        <v>0</v>
      </c>
      <c r="BA25" s="17">
        <v>0</v>
      </c>
      <c r="BB25" s="17">
        <v>0</v>
      </c>
      <c r="BC25" s="17">
        <v>0</v>
      </c>
      <c r="BD25" s="17">
        <v>0</v>
      </c>
      <c r="BE25" s="17">
        <v>0</v>
      </c>
      <c r="BF25" s="17">
        <v>0</v>
      </c>
      <c r="BG25" s="17">
        <v>0</v>
      </c>
      <c r="BH25" s="83"/>
      <c r="BI25" s="17">
        <v>0</v>
      </c>
      <c r="BJ25" s="17">
        <v>0</v>
      </c>
      <c r="BK25" s="17">
        <v>0</v>
      </c>
      <c r="BL25" s="17">
        <v>0</v>
      </c>
      <c r="BM25" s="17">
        <v>0</v>
      </c>
      <c r="BN25" s="17">
        <v>0</v>
      </c>
      <c r="BO25" s="17">
        <v>0</v>
      </c>
      <c r="BP25" s="17">
        <v>0</v>
      </c>
      <c r="BQ25" s="17">
        <v>0</v>
      </c>
      <c r="BR25" s="17">
        <v>0</v>
      </c>
      <c r="BS25" s="17">
        <v>0</v>
      </c>
      <c r="BT25" s="17">
        <v>0</v>
      </c>
      <c r="BU25" s="17">
        <v>0</v>
      </c>
      <c r="BV25" s="83"/>
      <c r="BW25" s="17">
        <v>0</v>
      </c>
      <c r="BX25" s="17">
        <v>0</v>
      </c>
      <c r="BY25" s="17">
        <v>0</v>
      </c>
      <c r="BZ25" s="17">
        <v>0</v>
      </c>
      <c r="CA25" s="17">
        <v>0</v>
      </c>
      <c r="CB25" s="17">
        <v>0</v>
      </c>
      <c r="CC25" s="17">
        <v>0</v>
      </c>
      <c r="CD25" s="17">
        <v>0</v>
      </c>
      <c r="CE25" s="17">
        <v>0</v>
      </c>
      <c r="CF25" s="17">
        <v>0</v>
      </c>
      <c r="CG25" s="17">
        <v>0</v>
      </c>
      <c r="CH25" s="17">
        <v>0</v>
      </c>
      <c r="CI25" s="17">
        <v>0</v>
      </c>
      <c r="CJ25" s="83"/>
      <c r="CK25" s="17">
        <v>0</v>
      </c>
      <c r="CL25" s="17">
        <v>0</v>
      </c>
      <c r="CM25" s="17">
        <v>0</v>
      </c>
      <c r="CN25" s="17">
        <v>0</v>
      </c>
      <c r="CO25" s="17">
        <v>0</v>
      </c>
      <c r="CP25" s="17">
        <v>0</v>
      </c>
      <c r="CQ25" s="17">
        <v>0</v>
      </c>
      <c r="CR25" s="17">
        <v>0</v>
      </c>
      <c r="CS25" s="17">
        <v>0</v>
      </c>
      <c r="CT25" s="17">
        <v>0</v>
      </c>
      <c r="CU25" s="17">
        <v>0</v>
      </c>
      <c r="CV25" s="17">
        <v>0</v>
      </c>
      <c r="CW25" s="17">
        <v>0</v>
      </c>
      <c r="CX25" s="83"/>
      <c r="CY25" s="17">
        <v>0</v>
      </c>
      <c r="CZ25" s="17">
        <v>0</v>
      </c>
      <c r="DA25" s="17">
        <v>0</v>
      </c>
      <c r="DB25" s="17">
        <v>0</v>
      </c>
      <c r="DC25" s="17">
        <v>0</v>
      </c>
      <c r="DD25" s="17">
        <v>0</v>
      </c>
      <c r="DE25" s="17">
        <v>0</v>
      </c>
      <c r="DF25" s="17">
        <v>0</v>
      </c>
      <c r="DG25" s="17">
        <v>0</v>
      </c>
      <c r="DH25" s="17">
        <v>0</v>
      </c>
      <c r="DI25" s="17">
        <v>0</v>
      </c>
      <c r="DJ25" s="17">
        <v>0</v>
      </c>
      <c r="DK25" s="17">
        <v>0</v>
      </c>
      <c r="DL25" s="83"/>
      <c r="DM25" s="17">
        <v>0</v>
      </c>
      <c r="DN25" s="17">
        <v>0</v>
      </c>
      <c r="DO25" s="17">
        <v>0</v>
      </c>
      <c r="DP25" s="17">
        <v>0</v>
      </c>
      <c r="DQ25" s="17">
        <v>0</v>
      </c>
      <c r="DR25" s="17">
        <v>0</v>
      </c>
      <c r="DS25" s="17">
        <v>0</v>
      </c>
      <c r="DT25" s="17">
        <v>0</v>
      </c>
      <c r="DU25" s="17">
        <v>0</v>
      </c>
      <c r="DV25" s="17">
        <v>0</v>
      </c>
      <c r="DW25" s="17">
        <v>0</v>
      </c>
      <c r="DX25" s="17">
        <v>0</v>
      </c>
      <c r="DY25" s="17">
        <v>0</v>
      </c>
    </row>
    <row r="26" spans="2:129" ht="15.75" x14ac:dyDescent="0.3">
      <c r="B26" s="40"/>
      <c r="C26" s="27" t="s">
        <v>19</v>
      </c>
      <c r="D26" s="4">
        <v>5</v>
      </c>
      <c r="E26" s="17">
        <v>1.413612678E-3</v>
      </c>
      <c r="F26" s="17">
        <v>3.677200716E-3</v>
      </c>
      <c r="G26" s="17">
        <v>8.7973451800000008E-3</v>
      </c>
      <c r="H26" s="17">
        <v>1.9347103353000002E-2</v>
      </c>
      <c r="I26" s="17">
        <v>3.7858639655999997E-2</v>
      </c>
      <c r="J26" s="17">
        <v>5.2568757622999999E-2</v>
      </c>
      <c r="K26" s="17">
        <v>5.3553181659999997E-2</v>
      </c>
      <c r="L26" s="17">
        <v>5.4045811740999997E-2</v>
      </c>
      <c r="M26" s="17">
        <v>5.3836962790999997E-2</v>
      </c>
      <c r="N26" s="17">
        <v>5.2585185814999998E-2</v>
      </c>
      <c r="O26" s="17">
        <v>4.9791312703000003E-2</v>
      </c>
      <c r="P26" s="17">
        <v>4.4761589499999997E-2</v>
      </c>
      <c r="Q26" s="17">
        <v>3.6577061163000003E-2</v>
      </c>
      <c r="R26" s="84"/>
      <c r="S26" s="17">
        <v>1.3097711599999999E-3</v>
      </c>
      <c r="T26" s="17">
        <v>3.3845881940000001E-3</v>
      </c>
      <c r="U26" s="17">
        <v>8.0638361929999992E-3</v>
      </c>
      <c r="V26" s="17">
        <v>1.7742752194000001E-2</v>
      </c>
      <c r="W26" s="17">
        <v>3.4895310745999997E-2</v>
      </c>
      <c r="X26" s="17">
        <v>4.4986716289999999E-2</v>
      </c>
      <c r="Y26" s="17">
        <v>4.6069563090000001E-2</v>
      </c>
      <c r="Z26" s="17">
        <v>4.6728883041000001E-2</v>
      </c>
      <c r="AA26" s="17">
        <v>4.6756955730000001E-2</v>
      </c>
      <c r="AB26" s="17">
        <v>4.5837434077E-2</v>
      </c>
      <c r="AC26" s="17">
        <v>4.3494583105999997E-2</v>
      </c>
      <c r="AD26" s="17">
        <v>3.9088219202E-2</v>
      </c>
      <c r="AE26" s="17">
        <v>3.2080634873000002E-2</v>
      </c>
      <c r="AF26" s="84"/>
      <c r="AG26" s="17">
        <v>1.159756454E-3</v>
      </c>
      <c r="AH26" s="17">
        <v>2.9878283130000001E-3</v>
      </c>
      <c r="AI26" s="17">
        <v>7.1093819869999996E-3</v>
      </c>
      <c r="AJ26" s="17">
        <v>1.5685062797E-2</v>
      </c>
      <c r="AK26" s="17">
        <v>3.1310290669999997E-2</v>
      </c>
      <c r="AL26" s="17">
        <v>4.0557736125E-2</v>
      </c>
      <c r="AM26" s="17">
        <v>4.1685624627999997E-2</v>
      </c>
      <c r="AN26" s="17">
        <v>4.2450348938000003E-2</v>
      </c>
      <c r="AO26" s="17">
        <v>4.2671703330999997E-2</v>
      </c>
      <c r="AP26" s="17">
        <v>4.2074421448999998E-2</v>
      </c>
      <c r="AQ26" s="17">
        <v>4.0253967049E-2</v>
      </c>
      <c r="AR26" s="17">
        <v>3.6638450199999999E-2</v>
      </c>
      <c r="AS26" s="17">
        <v>3.0827643312999999E-2</v>
      </c>
      <c r="AT26" s="84"/>
      <c r="AU26" s="17">
        <v>1.0347570369999999E-3</v>
      </c>
      <c r="AV26" s="17">
        <v>2.6607614530000001E-3</v>
      </c>
      <c r="AW26" s="17">
        <v>6.3272395590000001E-3</v>
      </c>
      <c r="AX26" s="17">
        <v>1.3992921524E-2</v>
      </c>
      <c r="AY26" s="17">
        <v>2.8315979838999999E-2</v>
      </c>
      <c r="AZ26" s="17">
        <v>3.7493990640000002E-2</v>
      </c>
      <c r="BA26" s="17">
        <v>3.8640971274999998E-2</v>
      </c>
      <c r="BB26" s="17">
        <v>3.9474159500000001E-2</v>
      </c>
      <c r="BC26" s="17">
        <v>3.9836609938999998E-2</v>
      </c>
      <c r="BD26" s="17">
        <v>3.9488987949E-2</v>
      </c>
      <c r="BE26" s="17">
        <v>3.8064571933000002E-2</v>
      </c>
      <c r="BF26" s="17">
        <v>3.5083083692999999E-2</v>
      </c>
      <c r="BG26" s="17">
        <v>3.0235855135E-2</v>
      </c>
      <c r="BH26" s="84"/>
      <c r="BI26" s="17">
        <v>9.3446041000000001E-4</v>
      </c>
      <c r="BJ26" s="17">
        <v>2.3996461980000001E-3</v>
      </c>
      <c r="BK26" s="17">
        <v>5.7042932499999999E-3</v>
      </c>
      <c r="BL26" s="17">
        <v>1.2640234887E-2</v>
      </c>
      <c r="BM26" s="17">
        <v>2.5866571731000002E-2</v>
      </c>
      <c r="BN26" s="17">
        <v>3.5185799412E-2</v>
      </c>
      <c r="BO26" s="17">
        <v>3.6338977054E-2</v>
      </c>
      <c r="BP26" s="17">
        <v>3.7218228285000002E-2</v>
      </c>
      <c r="BQ26" s="17">
        <v>3.7685183230000002E-2</v>
      </c>
      <c r="BR26" s="17">
        <v>3.7529697163000003E-2</v>
      </c>
      <c r="BS26" s="17">
        <v>3.6429090297999997E-2</v>
      </c>
      <c r="BT26" s="17">
        <v>3.4044331699000001E-2</v>
      </c>
      <c r="BU26" s="17">
        <v>2.9831037455999999E-2</v>
      </c>
      <c r="BV26" s="84"/>
      <c r="BW26" s="17">
        <v>8.5317920699999996E-4</v>
      </c>
      <c r="BX26" s="17">
        <v>2.1886924429999999E-3</v>
      </c>
      <c r="BY26" s="17">
        <v>5.2016887209999996E-3</v>
      </c>
      <c r="BZ26" s="17">
        <v>1.1545649276999999E-2</v>
      </c>
      <c r="CA26" s="17">
        <v>2.3842438018000001E-2</v>
      </c>
      <c r="CB26" s="17">
        <v>3.3354882146999998E-2</v>
      </c>
      <c r="CC26" s="17">
        <v>3.4506949499000003E-2</v>
      </c>
      <c r="CD26" s="17">
        <v>3.5417966853999998E-2</v>
      </c>
      <c r="CE26" s="17">
        <v>3.5964950431000002E-2</v>
      </c>
      <c r="CF26" s="17">
        <v>3.5955596216000002E-2</v>
      </c>
      <c r="CG26" s="17">
        <v>3.5135181013999997E-2</v>
      </c>
      <c r="CH26" s="17">
        <v>3.3179055373999997E-2</v>
      </c>
      <c r="CI26" s="17">
        <v>2.9494923249999999E-2</v>
      </c>
      <c r="CJ26" s="84"/>
      <c r="CK26" s="17">
        <v>7.8617037899999999E-4</v>
      </c>
      <c r="CL26" s="17">
        <v>2.0151614989999999E-3</v>
      </c>
      <c r="CM26" s="17">
        <v>4.7886160900000004E-3</v>
      </c>
      <c r="CN26" s="17">
        <v>1.0643984854E-2</v>
      </c>
      <c r="CO26" s="17">
        <v>2.2145737762999999E-2</v>
      </c>
      <c r="CP26" s="17">
        <v>3.1851581391E-2</v>
      </c>
      <c r="CQ26" s="17">
        <v>3.2997933724999998E-2</v>
      </c>
      <c r="CR26" s="17">
        <v>3.3931034275999999E-2</v>
      </c>
      <c r="CS26" s="17">
        <v>3.4539539336999998E-2</v>
      </c>
      <c r="CT26" s="17">
        <v>3.4653376615000002E-2</v>
      </c>
      <c r="CU26" s="17">
        <v>3.4045756257000001E-2</v>
      </c>
      <c r="CV26" s="17">
        <v>3.2418336288999997E-2</v>
      </c>
      <c r="CW26" s="17">
        <v>2.9190759130999999E-2</v>
      </c>
      <c r="CX26" s="84"/>
      <c r="CY26" s="17">
        <v>7.2999132700000003E-4</v>
      </c>
      <c r="CZ26" s="17">
        <v>1.8699192439999999E-3</v>
      </c>
      <c r="DA26" s="17">
        <v>4.4431138789999998E-3</v>
      </c>
      <c r="DB26" s="17">
        <v>9.8884540329999999E-3</v>
      </c>
      <c r="DC26" s="17">
        <v>2.070379872E-2</v>
      </c>
      <c r="DD26" s="17">
        <v>3.0586493086000002E-2</v>
      </c>
      <c r="DE26" s="17">
        <v>3.1723917343999999E-2</v>
      </c>
      <c r="DF26" s="17">
        <v>3.2672104798E-2</v>
      </c>
      <c r="DG26" s="17">
        <v>3.3329767056E-2</v>
      </c>
      <c r="DH26" s="17">
        <v>3.3543013950999997E-2</v>
      </c>
      <c r="DI26" s="17">
        <v>3.3098016208E-2</v>
      </c>
      <c r="DJ26" s="17">
        <v>3.1734673906000002E-2</v>
      </c>
      <c r="DK26" s="17">
        <v>2.8904497227999999E-2</v>
      </c>
      <c r="DL26" s="84"/>
      <c r="DM26" s="17">
        <v>6.8218137800000003E-4</v>
      </c>
      <c r="DN26" s="17">
        <v>1.7464796830000001E-3</v>
      </c>
      <c r="DO26" s="17">
        <v>4.149633715E-3</v>
      </c>
      <c r="DP26" s="17">
        <v>9.2457575500000007E-3</v>
      </c>
      <c r="DQ26" s="17">
        <v>1.9463102017000002E-2</v>
      </c>
      <c r="DR26" s="17">
        <v>2.9502137657999999E-2</v>
      </c>
      <c r="DS26" s="17">
        <v>3.0628133381999999E-2</v>
      </c>
      <c r="DT26" s="17">
        <v>3.1586086934000002E-2</v>
      </c>
      <c r="DU26" s="17">
        <v>3.2282026035000001E-2</v>
      </c>
      <c r="DV26" s="17">
        <v>3.2574339846E-2</v>
      </c>
      <c r="DW26" s="17">
        <v>3.2256456197000002E-2</v>
      </c>
      <c r="DX26" s="17">
        <v>3.1112754265000001E-2</v>
      </c>
      <c r="DY26" s="17">
        <v>2.8629673517999998E-2</v>
      </c>
    </row>
    <row r="27" spans="2:129" ht="16.5" x14ac:dyDescent="0.3">
      <c r="B27" s="59" t="s">
        <v>9</v>
      </c>
      <c r="C27" s="28" t="s">
        <v>20</v>
      </c>
      <c r="D27" s="4">
        <v>6</v>
      </c>
      <c r="E27" s="17">
        <v>1.1005676E-3</v>
      </c>
      <c r="F27" s="17">
        <v>2.8891887769999999E-3</v>
      </c>
      <c r="G27" s="17">
        <v>6.9678556820000001E-3</v>
      </c>
      <c r="H27" s="17">
        <v>1.5427281734999999E-2</v>
      </c>
      <c r="I27" s="17">
        <v>3.0298666333000001E-2</v>
      </c>
      <c r="J27" s="17">
        <v>4.1792862574E-2</v>
      </c>
      <c r="K27" s="17">
        <v>4.2253592143E-2</v>
      </c>
      <c r="L27" s="17">
        <v>4.2318097375000002E-2</v>
      </c>
      <c r="M27" s="17">
        <v>4.1820097608999997E-2</v>
      </c>
      <c r="N27" s="17">
        <v>4.0489555432000002E-2</v>
      </c>
      <c r="O27" s="17">
        <v>3.7932842191000002E-2</v>
      </c>
      <c r="P27" s="17">
        <v>3.3601883158000001E-2</v>
      </c>
      <c r="Q27" s="17">
        <v>2.6761174039E-2</v>
      </c>
      <c r="R27" s="84"/>
      <c r="S27" s="17">
        <v>1.059492965E-3</v>
      </c>
      <c r="T27" s="17">
        <v>2.759559643E-3</v>
      </c>
      <c r="U27" s="17">
        <v>6.620613973E-3</v>
      </c>
      <c r="V27" s="17">
        <v>1.4652958879E-2</v>
      </c>
      <c r="W27" s="17">
        <v>2.8899340541999999E-2</v>
      </c>
      <c r="X27" s="17">
        <v>3.700121009E-2</v>
      </c>
      <c r="Y27" s="17">
        <v>3.7623709683000002E-2</v>
      </c>
      <c r="Z27" s="17">
        <v>3.7875500065999997E-2</v>
      </c>
      <c r="AA27" s="17">
        <v>3.7578682824000002E-2</v>
      </c>
      <c r="AB27" s="17">
        <v>3.6463727385999997E-2</v>
      </c>
      <c r="AC27" s="17">
        <v>3.4131304606000001E-2</v>
      </c>
      <c r="AD27" s="17">
        <v>3.0036915532999999E-2</v>
      </c>
      <c r="AE27" s="17">
        <v>2.3638500484999998E-2</v>
      </c>
      <c r="AF27" s="84"/>
      <c r="AG27" s="17">
        <v>9.5580924900000004E-4</v>
      </c>
      <c r="AH27" s="17">
        <v>2.4803799530000001E-3</v>
      </c>
      <c r="AI27" s="17">
        <v>5.9399910020000004E-3</v>
      </c>
      <c r="AJ27" s="17">
        <v>1.3177188501E-2</v>
      </c>
      <c r="AK27" s="17">
        <v>2.6378862170999998E-2</v>
      </c>
      <c r="AL27" s="17">
        <v>3.3948759958999999E-2</v>
      </c>
      <c r="AM27" s="17">
        <v>3.4652671117000003E-2</v>
      </c>
      <c r="AN27" s="17">
        <v>3.5021642632999998E-2</v>
      </c>
      <c r="AO27" s="17">
        <v>3.4893191139000003E-2</v>
      </c>
      <c r="AP27" s="17">
        <v>3.4021100213999997E-2</v>
      </c>
      <c r="AQ27" s="17">
        <v>3.2046853675E-2</v>
      </c>
      <c r="AR27" s="17">
        <v>2.8464933408E-2</v>
      </c>
      <c r="AS27" s="17">
        <v>2.2833552053E-2</v>
      </c>
      <c r="AT27" s="84"/>
      <c r="AU27" s="17">
        <v>8.6298583600000005E-4</v>
      </c>
      <c r="AV27" s="17">
        <v>2.2343482969999998E-3</v>
      </c>
      <c r="AW27" s="17">
        <v>5.3456454920000002E-3</v>
      </c>
      <c r="AX27" s="17">
        <v>1.1884312048000001E-2</v>
      </c>
      <c r="AY27" s="17">
        <v>2.4121563841000001E-2</v>
      </c>
      <c r="AZ27" s="17">
        <v>3.1746879674E-2</v>
      </c>
      <c r="BA27" s="17">
        <v>3.2496569324000003E-2</v>
      </c>
      <c r="BB27" s="17">
        <v>3.2944547093000001E-2</v>
      </c>
      <c r="BC27" s="17">
        <v>3.2943402071000001E-2</v>
      </c>
      <c r="BD27" s="17">
        <v>3.2270374453000003E-2</v>
      </c>
      <c r="BE27" s="17">
        <v>3.0591594999000001E-2</v>
      </c>
      <c r="BF27" s="17">
        <v>2.7460986767000001E-2</v>
      </c>
      <c r="BG27" s="17">
        <v>2.2511647010999999E-2</v>
      </c>
      <c r="BH27" s="84"/>
      <c r="BI27" s="17">
        <v>7.8602340900000005E-4</v>
      </c>
      <c r="BJ27" s="17">
        <v>2.0317509509999998E-3</v>
      </c>
      <c r="BK27" s="17">
        <v>4.8579804680000003E-3</v>
      </c>
      <c r="BL27" s="17">
        <v>1.0819673593E-2</v>
      </c>
      <c r="BM27" s="17">
        <v>2.2211585812000001E-2</v>
      </c>
      <c r="BN27" s="17">
        <v>3.0043521992E-2</v>
      </c>
      <c r="BO27" s="17">
        <v>3.0820656349000001E-2</v>
      </c>
      <c r="BP27" s="17">
        <v>3.1324635237999998E-2</v>
      </c>
      <c r="BQ27" s="17">
        <v>3.1420863064999999E-2</v>
      </c>
      <c r="BR27" s="17">
        <v>3.0906853373999999E-2</v>
      </c>
      <c r="BS27" s="17">
        <v>2.9478481151000002E-2</v>
      </c>
      <c r="BT27" s="17">
        <v>2.6788386252000002E-2</v>
      </c>
      <c r="BU27" s="17">
        <v>2.2317367413999999E-2</v>
      </c>
      <c r="BV27" s="84"/>
      <c r="BW27" s="17">
        <v>7.2239138900000003E-4</v>
      </c>
      <c r="BX27" s="17">
        <v>1.8649320549999999E-3</v>
      </c>
      <c r="BY27" s="17">
        <v>4.4572479759999997E-3</v>
      </c>
      <c r="BZ27" s="17">
        <v>9.9423048569999995E-3</v>
      </c>
      <c r="CA27" s="17">
        <v>2.0599707527000001E-2</v>
      </c>
      <c r="CB27" s="17">
        <v>2.8666733571999999E-2</v>
      </c>
      <c r="CC27" s="17">
        <v>2.9460470100999999E-2</v>
      </c>
      <c r="CD27" s="17">
        <v>3.0005568715999999E-2</v>
      </c>
      <c r="CE27" s="17">
        <v>3.0178436295999998E-2</v>
      </c>
      <c r="CF27" s="17">
        <v>2.9789618758999999E-2</v>
      </c>
      <c r="CG27" s="17">
        <v>2.8582736585999999E-2</v>
      </c>
      <c r="CH27" s="17">
        <v>2.6224969274000001E-2</v>
      </c>
      <c r="CI27" s="17">
        <v>2.2161387413999999E-2</v>
      </c>
      <c r="CJ27" s="84"/>
      <c r="CK27" s="17">
        <v>6.69194655E-4</v>
      </c>
      <c r="CL27" s="17">
        <v>1.7258678019999999E-3</v>
      </c>
      <c r="CM27" s="17">
        <v>4.1236423190000003E-3</v>
      </c>
      <c r="CN27" s="17">
        <v>9.2102815360000003E-3</v>
      </c>
      <c r="CO27" s="17">
        <v>1.9228581463000001E-2</v>
      </c>
      <c r="CP27" s="17">
        <v>2.7520031572999998E-2</v>
      </c>
      <c r="CQ27" s="17">
        <v>2.8323287748000001E-2</v>
      </c>
      <c r="CR27" s="17">
        <v>2.8899255751E-2</v>
      </c>
      <c r="CS27" s="17">
        <v>2.9132901236E-2</v>
      </c>
      <c r="CT27" s="17">
        <v>2.8850976739E-2</v>
      </c>
      <c r="CU27" s="17">
        <v>2.7818491195E-2</v>
      </c>
      <c r="CV27" s="17">
        <v>2.5723341511E-2</v>
      </c>
      <c r="CW27" s="17">
        <v>2.2017199641999999E-2</v>
      </c>
      <c r="CX27" s="84"/>
      <c r="CY27" s="17">
        <v>6.2412306800000003E-4</v>
      </c>
      <c r="CZ27" s="17">
        <v>1.6082971449999999E-3</v>
      </c>
      <c r="DA27" s="17">
        <v>3.841884839E-3</v>
      </c>
      <c r="DB27" s="17">
        <v>8.590957707E-3</v>
      </c>
      <c r="DC27" s="17">
        <v>1.8050433229999999E-2</v>
      </c>
      <c r="DD27" s="17">
        <v>2.6544016085999999E-2</v>
      </c>
      <c r="DE27" s="17">
        <v>2.7351764607E-2</v>
      </c>
      <c r="DF27" s="17">
        <v>2.7951100778999999E-2</v>
      </c>
      <c r="DG27" s="17">
        <v>2.8234487629E-2</v>
      </c>
      <c r="DH27" s="17">
        <v>2.8040826668999999E-2</v>
      </c>
      <c r="DI27" s="17">
        <v>2.7145750876000001E-2</v>
      </c>
      <c r="DJ27" s="17">
        <v>2.5266030799999999E-2</v>
      </c>
      <c r="DK27" s="17">
        <v>2.1875813296E-2</v>
      </c>
      <c r="DL27" s="84"/>
      <c r="DM27" s="17">
        <v>5.85444071E-4</v>
      </c>
      <c r="DN27" s="17">
        <v>1.5075743110000001E-3</v>
      </c>
      <c r="DO27" s="17">
        <v>3.6006983279999998E-3</v>
      </c>
      <c r="DP27" s="17">
        <v>8.0600862810000003E-3</v>
      </c>
      <c r="DQ27" s="17">
        <v>1.7027908543999999E-2</v>
      </c>
      <c r="DR27" s="17">
        <v>2.5699611814E-2</v>
      </c>
      <c r="DS27" s="17">
        <v>2.6507993287999999E-2</v>
      </c>
      <c r="DT27" s="17">
        <v>2.712493777E-2</v>
      </c>
      <c r="DU27" s="17">
        <v>2.7448456731999998E-2</v>
      </c>
      <c r="DV27" s="17">
        <v>2.7326879197000001E-2</v>
      </c>
      <c r="DW27" s="17">
        <v>2.6541897118E-2</v>
      </c>
      <c r="DX27" s="17">
        <v>2.4844254610000002E-2</v>
      </c>
      <c r="DY27" s="17">
        <v>2.1733884730999999E-2</v>
      </c>
    </row>
    <row r="28" spans="2:129" ht="15.75" x14ac:dyDescent="0.3">
      <c r="B28" s="40"/>
      <c r="C28" s="28" t="s">
        <v>21</v>
      </c>
      <c r="D28" s="4">
        <v>7</v>
      </c>
      <c r="E28" s="17">
        <v>8.5766094600000001E-4</v>
      </c>
      <c r="F28" s="17">
        <v>2.2721308800000002E-3</v>
      </c>
      <c r="G28" s="17">
        <v>5.5237422799999996E-3</v>
      </c>
      <c r="H28" s="17">
        <v>1.231230533E-2</v>
      </c>
      <c r="I28" s="17">
        <v>2.4268652551999999E-2</v>
      </c>
      <c r="J28" s="17">
        <v>3.3257809298999998E-2</v>
      </c>
      <c r="K28" s="17">
        <v>3.3388239272999998E-2</v>
      </c>
      <c r="L28" s="17">
        <v>3.3215263352E-2</v>
      </c>
      <c r="M28" s="17">
        <v>3.2613442414999999E-2</v>
      </c>
      <c r="N28" s="17">
        <v>3.1378178903999999E-2</v>
      </c>
      <c r="O28" s="17">
        <v>2.9211169102000001E-2</v>
      </c>
      <c r="P28" s="17">
        <v>2.5695287771000001E-2</v>
      </c>
      <c r="Q28" s="17">
        <v>2.0263020536000001E-2</v>
      </c>
      <c r="R28" s="84"/>
      <c r="S28" s="17">
        <v>8.5791912000000002E-4</v>
      </c>
      <c r="T28" s="17">
        <v>2.2522202929999998E-3</v>
      </c>
      <c r="U28" s="17">
        <v>5.4410685910000001E-3</v>
      </c>
      <c r="V28" s="17">
        <v>1.2113024431E-2</v>
      </c>
      <c r="W28" s="17">
        <v>2.3956603241000001E-2</v>
      </c>
      <c r="X28" s="17">
        <v>3.0472066696E-2</v>
      </c>
      <c r="Y28" s="17">
        <v>3.0791722526000001E-2</v>
      </c>
      <c r="Z28" s="17">
        <v>3.0809271712999999E-2</v>
      </c>
      <c r="AA28" s="17">
        <v>3.0382715484000001E-2</v>
      </c>
      <c r="AB28" s="17">
        <v>2.9296807663999998E-2</v>
      </c>
      <c r="AC28" s="17">
        <v>2.7235358828E-2</v>
      </c>
      <c r="AD28" s="17">
        <v>2.3761269171E-2</v>
      </c>
      <c r="AE28" s="17">
        <v>1.8383032784000001E-2</v>
      </c>
      <c r="AF28" s="84"/>
      <c r="AG28" s="17">
        <v>7.8860111099999998E-4</v>
      </c>
      <c r="AH28" s="17">
        <v>2.061380281E-3</v>
      </c>
      <c r="AI28" s="17">
        <v>4.9683536939999998E-3</v>
      </c>
      <c r="AJ28" s="17">
        <v>1.1082251934E-2</v>
      </c>
      <c r="AK28" s="17">
        <v>2.2247965182999999E-2</v>
      </c>
      <c r="AL28" s="17">
        <v>2.8458552121E-2</v>
      </c>
      <c r="AM28" s="17">
        <v>2.8878625484000001E-2</v>
      </c>
      <c r="AN28" s="17">
        <v>2.9016178080999998E-2</v>
      </c>
      <c r="AO28" s="17">
        <v>2.8737387145000001E-2</v>
      </c>
      <c r="AP28" s="17">
        <v>2.7839616298999999E-2</v>
      </c>
      <c r="AQ28" s="17">
        <v>2.6028673783E-2</v>
      </c>
      <c r="AR28" s="17">
        <v>2.2889083053000001E-2</v>
      </c>
      <c r="AS28" s="17">
        <v>1.8003473938E-2</v>
      </c>
      <c r="AT28" s="84"/>
      <c r="AU28" s="17">
        <v>7.2058292399999999E-4</v>
      </c>
      <c r="AV28" s="17">
        <v>1.878494563E-3</v>
      </c>
      <c r="AW28" s="17">
        <v>4.5216646009999997E-3</v>
      </c>
      <c r="AX28" s="17">
        <v>1.0105314089999999E-2</v>
      </c>
      <c r="AY28" s="17">
        <v>2.0572491796E-2</v>
      </c>
      <c r="AZ28" s="17">
        <v>2.6923812121E-2</v>
      </c>
      <c r="BA28" s="17">
        <v>2.7404874466000002E-2</v>
      </c>
      <c r="BB28" s="17">
        <v>2.7625066266999999E-2</v>
      </c>
      <c r="BC28" s="17">
        <v>2.746021425E-2</v>
      </c>
      <c r="BD28" s="17">
        <v>2.6722826899000001E-2</v>
      </c>
      <c r="BE28" s="17">
        <v>2.5134921466E-2</v>
      </c>
      <c r="BF28" s="17">
        <v>2.2318597799999999E-2</v>
      </c>
      <c r="BG28" s="17">
        <v>1.7918258560999999E-2</v>
      </c>
      <c r="BH28" s="84"/>
      <c r="BI28" s="17">
        <v>6.6199601100000005E-4</v>
      </c>
      <c r="BJ28" s="17">
        <v>1.722428918E-3</v>
      </c>
      <c r="BK28" s="17">
        <v>4.142455697E-3</v>
      </c>
      <c r="BL28" s="17">
        <v>9.2730085310000002E-3</v>
      </c>
      <c r="BM28" s="17">
        <v>1.9096999617999998E-2</v>
      </c>
      <c r="BN28" s="17">
        <v>2.5696408976E-2</v>
      </c>
      <c r="BO28" s="17">
        <v>2.6217619729E-2</v>
      </c>
      <c r="BP28" s="17">
        <v>2.6497898874999998E-2</v>
      </c>
      <c r="BQ28" s="17">
        <v>2.6421821977E-2</v>
      </c>
      <c r="BR28" s="17">
        <v>2.5815852760000001E-2</v>
      </c>
      <c r="BS28" s="17">
        <v>2.4421767107E-2</v>
      </c>
      <c r="BT28" s="17">
        <v>2.1928896704999999E-2</v>
      </c>
      <c r="BU28" s="17">
        <v>1.7891541216E-2</v>
      </c>
      <c r="BV28" s="84"/>
      <c r="BW28" s="17">
        <v>6.1246022199999998E-4</v>
      </c>
      <c r="BX28" s="17">
        <v>1.591180528E-3</v>
      </c>
      <c r="BY28" s="17">
        <v>3.8244608999999999E-3</v>
      </c>
      <c r="BZ28" s="17">
        <v>8.5730894630000002E-3</v>
      </c>
      <c r="CA28" s="17">
        <v>1.7821729543999999E-2</v>
      </c>
      <c r="CB28" s="17">
        <v>2.4681267978E-2</v>
      </c>
      <c r="CC28" s="17">
        <v>2.5230010539000002E-2</v>
      </c>
      <c r="CD28" s="17">
        <v>2.5555649356E-2</v>
      </c>
      <c r="CE28" s="17">
        <v>2.5550509732000001E-2</v>
      </c>
      <c r="CF28" s="17">
        <v>2.5050543256E-2</v>
      </c>
      <c r="CG28" s="17">
        <v>2.3830198992999999E-2</v>
      </c>
      <c r="CH28" s="17">
        <v>2.1593084724000001E-2</v>
      </c>
      <c r="CI28" s="17">
        <v>1.7868353845000001E-2</v>
      </c>
      <c r="CJ28" s="84"/>
      <c r="CK28" s="17">
        <v>5.7040958199999997E-4</v>
      </c>
      <c r="CL28" s="17">
        <v>1.4801698850000001E-3</v>
      </c>
      <c r="CM28" s="17">
        <v>3.556011873E-3</v>
      </c>
      <c r="CN28" s="17">
        <v>7.9809484589999993E-3</v>
      </c>
      <c r="CO28" s="17">
        <v>1.6719115082999999E-2</v>
      </c>
      <c r="CP28" s="17">
        <v>2.3821162718E-2</v>
      </c>
      <c r="CQ28" s="17">
        <v>2.4389050018999998E-2</v>
      </c>
      <c r="CR28" s="17">
        <v>2.4749799988000001E-2</v>
      </c>
      <c r="CS28" s="17">
        <v>2.4801912690999999E-2</v>
      </c>
      <c r="CT28" s="17">
        <v>2.4392931704999999E-2</v>
      </c>
      <c r="CU28" s="17">
        <v>2.3313523970999998E-2</v>
      </c>
      <c r="CV28" s="17">
        <v>2.1283627263E-2</v>
      </c>
      <c r="CW28" s="17">
        <v>1.7835682907000001E-2</v>
      </c>
      <c r="CX28" s="84"/>
      <c r="CY28" s="17">
        <v>5.3437364100000003E-4</v>
      </c>
      <c r="CZ28" s="17">
        <v>1.385295088E-3</v>
      </c>
      <c r="DA28" s="17">
        <v>3.3269065580000001E-3</v>
      </c>
      <c r="DB28" s="17">
        <v>7.4747526469999999E-3</v>
      </c>
      <c r="DC28" s="17">
        <v>1.5760220636000001E-2</v>
      </c>
      <c r="DD28" s="17">
        <v>2.307918921E-2</v>
      </c>
      <c r="DE28" s="17">
        <v>2.3660213541000001E-2</v>
      </c>
      <c r="DF28" s="17">
        <v>2.4048522047E-2</v>
      </c>
      <c r="DG28" s="17">
        <v>2.4148062583999999E-2</v>
      </c>
      <c r="DH28" s="17">
        <v>2.3815316441E-2</v>
      </c>
      <c r="DI28" s="17">
        <v>2.2849570953000001E-2</v>
      </c>
      <c r="DJ28" s="17">
        <v>2.0992250224999998E-2</v>
      </c>
      <c r="DK28" s="17">
        <v>1.7791256062000001E-2</v>
      </c>
      <c r="DL28" s="84"/>
      <c r="DM28" s="17">
        <v>5.0317071100000003E-4</v>
      </c>
      <c r="DN28" s="17">
        <v>1.3033197309999999E-3</v>
      </c>
      <c r="DO28" s="17">
        <v>3.1291715150000001E-3</v>
      </c>
      <c r="DP28" s="17">
        <v>7.0373013519999996E-3</v>
      </c>
      <c r="DQ28" s="17">
        <v>1.492016862E-2</v>
      </c>
      <c r="DR28" s="17">
        <v>2.243023966E-2</v>
      </c>
      <c r="DS28" s="17">
        <v>2.3019800767000002E-2</v>
      </c>
      <c r="DT28" s="17">
        <v>2.3429839737E-2</v>
      </c>
      <c r="DU28" s="17">
        <v>2.3568374565000001E-2</v>
      </c>
      <c r="DV28" s="17">
        <v>2.3298950629E-2</v>
      </c>
      <c r="DW28" s="17">
        <v>2.2425813712999999E-2</v>
      </c>
      <c r="DX28" s="17">
        <v>2.0715873167E-2</v>
      </c>
      <c r="DY28" s="17">
        <v>1.7735648962999999E-2</v>
      </c>
    </row>
    <row r="29" spans="2:129" ht="16.5" x14ac:dyDescent="0.3">
      <c r="B29" s="59" t="s">
        <v>43</v>
      </c>
      <c r="C29" s="28" t="s">
        <v>23</v>
      </c>
      <c r="D29" s="4">
        <v>8</v>
      </c>
      <c r="E29" s="17">
        <v>6.6880053400000003E-4</v>
      </c>
      <c r="F29" s="17">
        <v>1.787959274E-3</v>
      </c>
      <c r="G29" s="17">
        <v>4.3814830589999996E-3</v>
      </c>
      <c r="H29" s="17">
        <v>9.8317326170000007E-3</v>
      </c>
      <c r="I29" s="17">
        <v>1.9448531134E-2</v>
      </c>
      <c r="J29" s="17">
        <v>2.6479063077000001E-2</v>
      </c>
      <c r="K29" s="17">
        <v>2.6400617586999998E-2</v>
      </c>
      <c r="L29" s="17">
        <v>2.6095307942999999E-2</v>
      </c>
      <c r="M29" s="17">
        <v>2.5469790744999998E-2</v>
      </c>
      <c r="N29" s="17">
        <v>2.4370836300999999E-2</v>
      </c>
      <c r="O29" s="17">
        <v>2.2574783756999998E-2</v>
      </c>
      <c r="P29" s="17">
        <v>1.976717725E-2</v>
      </c>
      <c r="Q29" s="17">
        <v>1.5514082576E-2</v>
      </c>
      <c r="R29" s="84"/>
      <c r="S29" s="17">
        <v>6.9513771300000005E-4</v>
      </c>
      <c r="T29" s="17">
        <v>1.8392669490000001E-3</v>
      </c>
      <c r="U29" s="17">
        <v>4.4742567490000003E-3</v>
      </c>
      <c r="V29" s="17">
        <v>1.0018876895000001E-2</v>
      </c>
      <c r="W29" s="17">
        <v>1.9869281829999998E-2</v>
      </c>
      <c r="X29" s="17">
        <v>2.5109890473999998E-2</v>
      </c>
      <c r="Y29" s="17">
        <v>2.5222568309E-2</v>
      </c>
      <c r="Z29" s="17">
        <v>2.5095614679000001E-2</v>
      </c>
      <c r="AA29" s="17">
        <v>2.4618015161000002E-2</v>
      </c>
      <c r="AB29" s="17">
        <v>2.3621059420999999E-2</v>
      </c>
      <c r="AC29" s="17">
        <v>2.1858573331000001E-2</v>
      </c>
      <c r="AD29" s="17">
        <v>1.8985264612000001E-2</v>
      </c>
      <c r="AE29" s="17">
        <v>1.4568902753000001E-2</v>
      </c>
      <c r="AF29" s="84"/>
      <c r="AG29" s="17">
        <v>6.5107055299999997E-4</v>
      </c>
      <c r="AH29" s="17">
        <v>1.714235135E-3</v>
      </c>
      <c r="AI29" s="17">
        <v>4.1581524999999998E-3</v>
      </c>
      <c r="AJ29" s="17">
        <v>9.3257470690000007E-3</v>
      </c>
      <c r="AK29" s="17">
        <v>1.8774037877000001E-2</v>
      </c>
      <c r="AL29" s="17">
        <v>2.3871976645000001E-2</v>
      </c>
      <c r="AM29" s="17">
        <v>2.4091449739000001E-2</v>
      </c>
      <c r="AN29" s="17">
        <v>2.4080016453000001E-2</v>
      </c>
      <c r="AO29" s="17">
        <v>2.3730403542000001E-2</v>
      </c>
      <c r="AP29" s="17">
        <v>2.2879864898999999E-2</v>
      </c>
      <c r="AQ29" s="17">
        <v>2.1292278163E-2</v>
      </c>
      <c r="AR29" s="17">
        <v>1.8633203346E-2</v>
      </c>
      <c r="AS29" s="17">
        <v>1.4524566609999999E-2</v>
      </c>
      <c r="AT29" s="84"/>
      <c r="AU29" s="17">
        <v>6.0208805899999995E-4</v>
      </c>
      <c r="AV29" s="17">
        <v>1.5803515760000001E-3</v>
      </c>
      <c r="AW29" s="17">
        <v>3.8271084959999998E-3</v>
      </c>
      <c r="AX29" s="17">
        <v>8.5978424359999996E-3</v>
      </c>
      <c r="AY29" s="17">
        <v>1.7555631628000001E-2</v>
      </c>
      <c r="AZ29" s="17">
        <v>2.2849736645999999E-2</v>
      </c>
      <c r="BA29" s="17">
        <v>2.3137232104999999E-2</v>
      </c>
      <c r="BB29" s="17">
        <v>2.3207178605999999E-2</v>
      </c>
      <c r="BC29" s="17">
        <v>2.2958335892000001E-2</v>
      </c>
      <c r="BD29" s="17">
        <v>2.2237496650999999E-2</v>
      </c>
      <c r="BE29" s="17">
        <v>2.0819208145999999E-2</v>
      </c>
      <c r="BF29" s="17">
        <v>1.8391584309000002E-2</v>
      </c>
      <c r="BG29" s="17">
        <v>1.4627224535E-2</v>
      </c>
      <c r="BH29" s="84"/>
      <c r="BI29" s="17">
        <v>5.5793407699999996E-4</v>
      </c>
      <c r="BJ29" s="17">
        <v>1.4612001910000001E-3</v>
      </c>
      <c r="BK29" s="17">
        <v>3.5346607289999999E-3</v>
      </c>
      <c r="BL29" s="17">
        <v>7.9525226910000003E-3</v>
      </c>
      <c r="BM29" s="17">
        <v>1.6429087546999999E-2</v>
      </c>
      <c r="BN29" s="17">
        <v>2.1994840814000001E-2</v>
      </c>
      <c r="BO29" s="17">
        <v>2.2329248513E-2</v>
      </c>
      <c r="BP29" s="17">
        <v>2.2459625132000002E-2</v>
      </c>
      <c r="BQ29" s="17">
        <v>2.2290647487999998E-2</v>
      </c>
      <c r="BR29" s="17">
        <v>2.1678615459E-2</v>
      </c>
      <c r="BS29" s="17">
        <v>2.0410902676999999E-2</v>
      </c>
      <c r="BT29" s="17">
        <v>1.8219633292E-2</v>
      </c>
      <c r="BU29" s="17">
        <v>1.4732772922000001E-2</v>
      </c>
      <c r="BV29" s="84"/>
      <c r="BW29" s="17">
        <v>5.1964008300000003E-4</v>
      </c>
      <c r="BX29" s="17">
        <v>1.3585831259999999E-3</v>
      </c>
      <c r="BY29" s="17">
        <v>3.2837852589999998E-3</v>
      </c>
      <c r="BZ29" s="17">
        <v>7.3973980990000004E-3</v>
      </c>
      <c r="CA29" s="17">
        <v>1.5428200273999999E-2</v>
      </c>
      <c r="CB29" s="17">
        <v>2.1266591719999998E-2</v>
      </c>
      <c r="CC29" s="17">
        <v>2.1634849006999999E-2</v>
      </c>
      <c r="CD29" s="17">
        <v>2.1811772597000002E-2</v>
      </c>
      <c r="CE29" s="17">
        <v>2.1707455348000001E-2</v>
      </c>
      <c r="CF29" s="17">
        <v>2.1185151775000001E-2</v>
      </c>
      <c r="CG29" s="17">
        <v>2.0053831431999999E-2</v>
      </c>
      <c r="CH29" s="17">
        <v>1.8059379208E-2</v>
      </c>
      <c r="CI29" s="17">
        <v>1.4813600450999999E-2</v>
      </c>
      <c r="CJ29" s="84"/>
      <c r="CK29" s="17">
        <v>4.8657757200000002E-4</v>
      </c>
      <c r="CL29" s="17">
        <v>1.270393629E-3</v>
      </c>
      <c r="CM29" s="17">
        <v>3.0687355449999999E-3</v>
      </c>
      <c r="CN29" s="17">
        <v>6.920550042E-3</v>
      </c>
      <c r="CO29" s="17">
        <v>1.4546854592999999E-2</v>
      </c>
      <c r="CP29" s="17">
        <v>2.0636221159999999E-2</v>
      </c>
      <c r="CQ29" s="17">
        <v>2.1029505031000002E-2</v>
      </c>
      <c r="CR29" s="17">
        <v>2.1243196669999999E-2</v>
      </c>
      <c r="CS29" s="17">
        <v>2.1191821993000001E-2</v>
      </c>
      <c r="CT29" s="17">
        <v>2.0746826887999999E-2</v>
      </c>
      <c r="CU29" s="17">
        <v>1.9729457852999999E-2</v>
      </c>
      <c r="CV29" s="17">
        <v>1.7898623483999999E-2</v>
      </c>
      <c r="CW29" s="17">
        <v>1.4867661089000001E-2</v>
      </c>
      <c r="CX29" s="84"/>
      <c r="CY29" s="17">
        <v>4.5789072899999998E-4</v>
      </c>
      <c r="CZ29" s="17">
        <v>1.1941337179999999E-3</v>
      </c>
      <c r="DA29" s="17">
        <v>2.8831245810000002E-3</v>
      </c>
      <c r="DB29" s="17">
        <v>6.508325037E-3</v>
      </c>
      <c r="DC29" s="17">
        <v>1.3770165799999999E-2</v>
      </c>
      <c r="DD29" s="17">
        <v>2.0083431599000001E-2</v>
      </c>
      <c r="DE29" s="17">
        <v>2.0495358958E-2</v>
      </c>
      <c r="DF29" s="17">
        <v>2.0738551035999999E-2</v>
      </c>
      <c r="DG29" s="17">
        <v>2.0731458152000001E-2</v>
      </c>
      <c r="DH29" s="17">
        <v>2.0352058219000001E-2</v>
      </c>
      <c r="DI29" s="17">
        <v>1.9428677601000002E-2</v>
      </c>
      <c r="DJ29" s="17">
        <v>1.7736109733000001E-2</v>
      </c>
      <c r="DK29" s="17">
        <v>1.489819412E-2</v>
      </c>
      <c r="DL29" s="84"/>
      <c r="DM29" s="17">
        <v>4.3281073499999999E-4</v>
      </c>
      <c r="DN29" s="17">
        <v>1.127637199E-3</v>
      </c>
      <c r="DO29" s="17">
        <v>2.7215140610000002E-3</v>
      </c>
      <c r="DP29" s="17">
        <v>6.1489638130000001E-3</v>
      </c>
      <c r="DQ29" s="17">
        <v>1.3082784005E-2</v>
      </c>
      <c r="DR29" s="17">
        <v>1.9593573345999999E-2</v>
      </c>
      <c r="DS29" s="17">
        <v>2.001924234E-2</v>
      </c>
      <c r="DT29" s="17">
        <v>2.0286292054999999E-2</v>
      </c>
      <c r="DU29" s="17">
        <v>2.0316134239999999E-2</v>
      </c>
      <c r="DV29" s="17">
        <v>1.9992016830000001E-2</v>
      </c>
      <c r="DW29" s="17">
        <v>1.9146420792000001E-2</v>
      </c>
      <c r="DX29" s="17">
        <v>1.7573032602000001E-2</v>
      </c>
      <c r="DY29" s="17">
        <v>1.4908998523999999E-2</v>
      </c>
    </row>
    <row r="30" spans="2:129" ht="15.75" x14ac:dyDescent="0.3">
      <c r="B30" s="40"/>
      <c r="C30" s="28" t="s">
        <v>24</v>
      </c>
      <c r="D30" s="4">
        <v>9</v>
      </c>
      <c r="E30" s="17">
        <v>5.2179640900000004E-4</v>
      </c>
      <c r="F30" s="17">
        <v>1.407641871E-3</v>
      </c>
      <c r="G30" s="17">
        <v>3.4770230050000001E-3</v>
      </c>
      <c r="H30" s="17">
        <v>7.854306363E-3</v>
      </c>
      <c r="I30" s="17">
        <v>1.5591651906999999E-2</v>
      </c>
      <c r="J30" s="17">
        <v>2.1089055515E-2</v>
      </c>
      <c r="K30" s="17">
        <v>2.0883336028999999E-2</v>
      </c>
      <c r="L30" s="17">
        <v>2.0510918810999999E-2</v>
      </c>
      <c r="M30" s="17">
        <v>1.9902522302999999E-2</v>
      </c>
      <c r="N30" s="17">
        <v>1.8943666067999999E-2</v>
      </c>
      <c r="O30" s="17">
        <v>1.7467066307000002E-2</v>
      </c>
      <c r="P30" s="17">
        <v>1.5236116349E-2</v>
      </c>
      <c r="Q30" s="17">
        <v>1.1919630239000001E-2</v>
      </c>
      <c r="R30" s="84"/>
      <c r="S30" s="17">
        <v>5.6350198599999996E-4</v>
      </c>
      <c r="T30" s="17">
        <v>1.5026797909999999E-3</v>
      </c>
      <c r="U30" s="17">
        <v>3.680734596E-3</v>
      </c>
      <c r="V30" s="17">
        <v>8.2899414290000008E-3</v>
      </c>
      <c r="W30" s="17">
        <v>1.6484776166000002E-2</v>
      </c>
      <c r="X30" s="17">
        <v>2.0698275099000001E-2</v>
      </c>
      <c r="Y30" s="17">
        <v>2.0669556259999999E-2</v>
      </c>
      <c r="Z30" s="17">
        <v>2.0453479335999999E-2</v>
      </c>
      <c r="AA30" s="17">
        <v>1.9963777847E-2</v>
      </c>
      <c r="AB30" s="17">
        <v>1.9068926981E-2</v>
      </c>
      <c r="AC30" s="17">
        <v>1.7578218874999999E-2</v>
      </c>
      <c r="AD30" s="17">
        <v>1.5220129228E-2</v>
      </c>
      <c r="AE30" s="17">
        <v>1.1619313920000001E-2</v>
      </c>
      <c r="AF30" s="84"/>
      <c r="AG30" s="17">
        <v>5.3776612100000002E-4</v>
      </c>
      <c r="AH30" s="17">
        <v>1.4261510339999999E-3</v>
      </c>
      <c r="AI30" s="17">
        <v>3.4814534269999998E-3</v>
      </c>
      <c r="AJ30" s="17">
        <v>7.8505672299999992E-3</v>
      </c>
      <c r="AK30" s="17">
        <v>1.58477349E-2</v>
      </c>
      <c r="AL30" s="17">
        <v>2.0031640335E-2</v>
      </c>
      <c r="AM30" s="17">
        <v>2.0107413668999999E-2</v>
      </c>
      <c r="AN30" s="17">
        <v>1.9997222083000001E-2</v>
      </c>
      <c r="AO30" s="17">
        <v>1.9615804742999999E-2</v>
      </c>
      <c r="AP30" s="17">
        <v>1.8833430400999999E-2</v>
      </c>
      <c r="AQ30" s="17">
        <v>1.7461827323000001E-2</v>
      </c>
      <c r="AR30" s="17">
        <v>1.5233492596999999E-2</v>
      </c>
      <c r="AS30" s="17">
        <v>1.1811406945E-2</v>
      </c>
      <c r="AT30" s="84"/>
      <c r="AU30" s="17">
        <v>5.03304378E-4</v>
      </c>
      <c r="AV30" s="17">
        <v>1.330088681E-3</v>
      </c>
      <c r="AW30" s="17">
        <v>3.2405289300000001E-3</v>
      </c>
      <c r="AX30" s="17">
        <v>7.3179866609999998E-3</v>
      </c>
      <c r="AY30" s="17">
        <v>1.4986169226999999E-2</v>
      </c>
      <c r="AZ30" s="17">
        <v>1.9399233613E-2</v>
      </c>
      <c r="BA30" s="17">
        <v>1.9544235994E-2</v>
      </c>
      <c r="BB30" s="17">
        <v>1.9510649251999999E-2</v>
      </c>
      <c r="BC30" s="17">
        <v>1.9216802303000002E-2</v>
      </c>
      <c r="BD30" s="17">
        <v>1.8538666531999998E-2</v>
      </c>
      <c r="BE30" s="17">
        <v>1.7294899167E-2</v>
      </c>
      <c r="BF30" s="17">
        <v>1.5230171367000001E-2</v>
      </c>
      <c r="BG30" s="17">
        <v>1.2048411254E-2</v>
      </c>
      <c r="BH30" s="84"/>
      <c r="BI30" s="17">
        <v>4.7044319400000001E-4</v>
      </c>
      <c r="BJ30" s="17">
        <v>1.2401198580000001E-3</v>
      </c>
      <c r="BK30" s="17">
        <v>3.0172606940000002E-3</v>
      </c>
      <c r="BL30" s="17">
        <v>6.8226689440000002E-3</v>
      </c>
      <c r="BM30" s="17">
        <v>1.4138725955000001E-2</v>
      </c>
      <c r="BN30" s="17">
        <v>1.8833608888000002E-2</v>
      </c>
      <c r="BO30" s="17">
        <v>1.9027982996999999E-2</v>
      </c>
      <c r="BP30" s="17">
        <v>1.905248557E-2</v>
      </c>
      <c r="BQ30" s="17">
        <v>1.8829371082000002E-2</v>
      </c>
      <c r="BR30" s="17">
        <v>1.8240949608E-2</v>
      </c>
      <c r="BS30" s="17">
        <v>1.7113860472E-2</v>
      </c>
      <c r="BT30" s="17">
        <v>1.5219685666E-2</v>
      </c>
      <c r="BU30" s="17">
        <v>1.2250100971000001E-2</v>
      </c>
      <c r="BV30" s="84"/>
      <c r="BW30" s="17">
        <v>4.41090188E-4</v>
      </c>
      <c r="BX30" s="17">
        <v>1.1604915159999999E-3</v>
      </c>
      <c r="BY30" s="17">
        <v>2.8207076260000001E-3</v>
      </c>
      <c r="BZ30" s="17">
        <v>6.3854183259999999E-3</v>
      </c>
      <c r="CA30" s="17">
        <v>1.3360836378E-2</v>
      </c>
      <c r="CB30" s="17">
        <v>1.8331486721999999E-2</v>
      </c>
      <c r="CC30" s="17">
        <v>1.8562656944999999E-2</v>
      </c>
      <c r="CD30" s="17">
        <v>1.863272354E-2</v>
      </c>
      <c r="CE30" s="17">
        <v>1.8467675304000002E-2</v>
      </c>
      <c r="CF30" s="17">
        <v>1.7954937782999999E-2</v>
      </c>
      <c r="CG30" s="17">
        <v>1.6934629560000001E-2</v>
      </c>
      <c r="CH30" s="17">
        <v>1.5191300701000001E-2</v>
      </c>
      <c r="CI30" s="17">
        <v>1.240778191E-2</v>
      </c>
      <c r="CJ30" s="84"/>
      <c r="CK30" s="17">
        <v>4.15260985E-4</v>
      </c>
      <c r="CL30" s="17">
        <v>1.090832457E-3</v>
      </c>
      <c r="CM30" s="17">
        <v>2.6493456330000001E-3</v>
      </c>
      <c r="CN30" s="17">
        <v>6.0034311640000003E-3</v>
      </c>
      <c r="CO30" s="17">
        <v>1.2661421426E-2</v>
      </c>
      <c r="CP30" s="17">
        <v>1.7884273278000001E-2</v>
      </c>
      <c r="CQ30" s="17">
        <v>1.8143602453E-2</v>
      </c>
      <c r="CR30" s="17">
        <v>1.8250273768000001E-2</v>
      </c>
      <c r="CS30" s="17">
        <v>1.8133436496000001E-2</v>
      </c>
      <c r="CT30" s="17">
        <v>1.7686200932999999E-2</v>
      </c>
      <c r="CU30" s="17">
        <v>1.6757929336E-2</v>
      </c>
      <c r="CV30" s="17">
        <v>1.5143635264E-2</v>
      </c>
      <c r="CW30" s="17">
        <v>1.2526868660000001E-2</v>
      </c>
      <c r="CX30" s="84"/>
      <c r="CY30" s="17">
        <v>3.9254234299999999E-4</v>
      </c>
      <c r="CZ30" s="17">
        <v>1.0298190639999999E-3</v>
      </c>
      <c r="DA30" s="17">
        <v>2.499617099E-3</v>
      </c>
      <c r="DB30" s="17">
        <v>5.6691610680000004E-3</v>
      </c>
      <c r="DC30" s="17">
        <v>1.2035890232E-2</v>
      </c>
      <c r="DD30" s="17">
        <v>1.7483699512E-2</v>
      </c>
      <c r="DE30" s="17">
        <v>1.7764866976E-2</v>
      </c>
      <c r="DF30" s="17">
        <v>1.7901411406999999E-2</v>
      </c>
      <c r="DG30" s="17">
        <v>1.7825281238E-2</v>
      </c>
      <c r="DH30" s="17">
        <v>1.7434319577999999E-2</v>
      </c>
      <c r="DI30" s="17">
        <v>1.6583758499000002E-2</v>
      </c>
      <c r="DJ30" s="17">
        <v>1.508023623E-2</v>
      </c>
      <c r="DK30" s="17">
        <v>1.2614312787000001E-2</v>
      </c>
      <c r="DL30" s="84"/>
      <c r="DM30" s="17">
        <v>3.7247124499999998E-4</v>
      </c>
      <c r="DN30" s="17">
        <v>9.7608931999999999E-4</v>
      </c>
      <c r="DO30" s="17">
        <v>2.3680103179999999E-3</v>
      </c>
      <c r="DP30" s="17">
        <v>5.3750107799999999E-3</v>
      </c>
      <c r="DQ30" s="17">
        <v>1.1476074322000001E-2</v>
      </c>
      <c r="DR30" s="17">
        <v>1.7122817573E-2</v>
      </c>
      <c r="DS30" s="17">
        <v>1.7420939500999998E-2</v>
      </c>
      <c r="DT30" s="17">
        <v>1.7582087146E-2</v>
      </c>
      <c r="DU30" s="17">
        <v>1.7540349263999999E-2</v>
      </c>
      <c r="DV30" s="17">
        <v>1.7197484698000001E-2</v>
      </c>
      <c r="DW30" s="17">
        <v>1.6412284413000001E-2</v>
      </c>
      <c r="DX30" s="17">
        <v>1.5005169812999999E-2</v>
      </c>
      <c r="DY30" s="17">
        <v>1.2676082583000001E-2</v>
      </c>
    </row>
    <row r="31" spans="2:129" ht="16.5" x14ac:dyDescent="0.3">
      <c r="B31" s="59" t="s">
        <v>22</v>
      </c>
      <c r="C31" s="28" t="s">
        <v>25</v>
      </c>
      <c r="D31" s="4">
        <v>10</v>
      </c>
      <c r="E31" s="17">
        <v>4.0728709799999998E-4</v>
      </c>
      <c r="F31" s="17">
        <v>1.1086912879999999E-3</v>
      </c>
      <c r="G31" s="17">
        <v>2.7603749999999998E-3</v>
      </c>
      <c r="H31" s="17">
        <v>6.2769618269999999E-3</v>
      </c>
      <c r="I31" s="17">
        <v>1.2503712155000001E-2</v>
      </c>
      <c r="J31" s="17">
        <v>1.6800798911999999E-2</v>
      </c>
      <c r="K31" s="17">
        <v>1.6523657787999999E-2</v>
      </c>
      <c r="L31" s="17">
        <v>1.6126202555E-2</v>
      </c>
      <c r="M31" s="17">
        <v>1.5556929424999999E-2</v>
      </c>
      <c r="N31" s="17">
        <v>1.4730252232E-2</v>
      </c>
      <c r="O31" s="17">
        <v>1.3521038924999999E-2</v>
      </c>
      <c r="P31" s="17">
        <v>1.1751198298000001E-2</v>
      </c>
      <c r="Q31" s="17">
        <v>9.1679203860000006E-3</v>
      </c>
      <c r="R31" s="84"/>
      <c r="S31" s="17">
        <v>4.5696666200000001E-4</v>
      </c>
      <c r="T31" s="17">
        <v>1.22812399E-3</v>
      </c>
      <c r="U31" s="17">
        <v>3.0289568790000001E-3</v>
      </c>
      <c r="V31" s="17">
        <v>6.8615046449999996E-3</v>
      </c>
      <c r="W31" s="17">
        <v>1.3680362822000001E-2</v>
      </c>
      <c r="X31" s="17">
        <v>1.7065855307E-2</v>
      </c>
      <c r="Y31" s="17">
        <v>1.694290205E-2</v>
      </c>
      <c r="Z31" s="17">
        <v>1.6675098765E-2</v>
      </c>
      <c r="AA31" s="17">
        <v>1.6195486839E-2</v>
      </c>
      <c r="AB31" s="17">
        <v>1.5401649131000001E-2</v>
      </c>
      <c r="AC31" s="17">
        <v>1.4146043026E-2</v>
      </c>
      <c r="AD31" s="17">
        <v>1.2215406539999999E-2</v>
      </c>
      <c r="AE31" s="17">
        <v>9.2861967730000008E-3</v>
      </c>
      <c r="AF31" s="84"/>
      <c r="AG31" s="17">
        <v>4.44336077E-4</v>
      </c>
      <c r="AH31" s="17">
        <v>1.18687054E-3</v>
      </c>
      <c r="AI31" s="17">
        <v>2.915779178E-3</v>
      </c>
      <c r="AJ31" s="17">
        <v>6.6106370739999996E-3</v>
      </c>
      <c r="AK31" s="17">
        <v>1.3380804079000001E-2</v>
      </c>
      <c r="AL31" s="17">
        <v>1.6813011054000002E-2</v>
      </c>
      <c r="AM31" s="17">
        <v>1.6786751573999999E-2</v>
      </c>
      <c r="AN31" s="17">
        <v>1.6612174984E-2</v>
      </c>
      <c r="AO31" s="17">
        <v>1.6221679446999999E-2</v>
      </c>
      <c r="AP31" s="17">
        <v>1.5512070441E-2</v>
      </c>
      <c r="AQ31" s="17">
        <v>1.4333494237E-2</v>
      </c>
      <c r="AR31" s="17">
        <v>1.2472420413E-2</v>
      </c>
      <c r="AS31" s="17">
        <v>9.6310339139999996E-3</v>
      </c>
      <c r="AT31" s="84"/>
      <c r="AU31" s="17">
        <v>4.20870569E-4</v>
      </c>
      <c r="AV31" s="17">
        <v>1.1198110590000001E-3</v>
      </c>
      <c r="AW31" s="17">
        <v>2.7446665109999999E-3</v>
      </c>
      <c r="AX31" s="17">
        <v>6.2303667619999998E-3</v>
      </c>
      <c r="AY31" s="17">
        <v>1.2795798246999999E-2</v>
      </c>
      <c r="AZ31" s="17">
        <v>1.6473571558999998E-2</v>
      </c>
      <c r="BA31" s="17">
        <v>1.6513795452000001E-2</v>
      </c>
      <c r="BB31" s="17">
        <v>1.6408780487999999E-2</v>
      </c>
      <c r="BC31" s="17">
        <v>1.6092863870000002E-2</v>
      </c>
      <c r="BD31" s="17">
        <v>1.5465926430000001E-2</v>
      </c>
      <c r="BE31" s="17">
        <v>1.4382486706E-2</v>
      </c>
      <c r="BF31" s="17">
        <v>1.2634074705E-2</v>
      </c>
      <c r="BG31" s="17">
        <v>9.9552958550000008E-3</v>
      </c>
      <c r="BH31" s="84"/>
      <c r="BI31" s="17">
        <v>3.9680383600000001E-4</v>
      </c>
      <c r="BJ31" s="17">
        <v>1.0528153189999999E-3</v>
      </c>
      <c r="BK31" s="17">
        <v>2.5763440430000002E-3</v>
      </c>
      <c r="BL31" s="17">
        <v>5.8549216249999996E-3</v>
      </c>
      <c r="BM31" s="17">
        <v>1.2170510444999999E-2</v>
      </c>
      <c r="BN31" s="17">
        <v>1.6130435929E-2</v>
      </c>
      <c r="BO31" s="17">
        <v>1.6219453658999999E-2</v>
      </c>
      <c r="BP31" s="17">
        <v>1.6168362616999998E-2</v>
      </c>
      <c r="BQ31" s="17">
        <v>1.5914018812999999E-2</v>
      </c>
      <c r="BR31" s="17">
        <v>1.5360373740999999E-2</v>
      </c>
      <c r="BS31" s="17">
        <v>1.4366547775E-2</v>
      </c>
      <c r="BT31" s="17">
        <v>1.2738487421E-2</v>
      </c>
      <c r="BU31" s="17">
        <v>1.0220901709E-2</v>
      </c>
      <c r="BV31" s="84"/>
      <c r="BW31" s="17">
        <v>3.7453747499999998E-4</v>
      </c>
      <c r="BX31" s="17">
        <v>9.9158773000000006E-4</v>
      </c>
      <c r="BY31" s="17">
        <v>2.4236291110000001E-3</v>
      </c>
      <c r="BZ31" s="17">
        <v>5.5133560920000001E-3</v>
      </c>
      <c r="CA31" s="17">
        <v>1.1573208333999999E-2</v>
      </c>
      <c r="CB31" s="17">
        <v>1.5805120963000002E-2</v>
      </c>
      <c r="CC31" s="17">
        <v>1.5931439689000002E-2</v>
      </c>
      <c r="CD31" s="17">
        <v>1.5923405908E-2</v>
      </c>
      <c r="CE31" s="17">
        <v>1.5720392784E-2</v>
      </c>
      <c r="CF31" s="17">
        <v>1.5230111954E-2</v>
      </c>
      <c r="CG31" s="17">
        <v>1.4319255525E-2</v>
      </c>
      <c r="CH31" s="17">
        <v>1.280572436E-2</v>
      </c>
      <c r="CI31" s="17">
        <v>1.0431145043E-2</v>
      </c>
      <c r="CJ31" s="84"/>
      <c r="CK31" s="17">
        <v>3.5451366900000002E-4</v>
      </c>
      <c r="CL31" s="17">
        <v>9.3693822599999997E-4</v>
      </c>
      <c r="CM31" s="17">
        <v>2.2879275870000002E-3</v>
      </c>
      <c r="CN31" s="17">
        <v>5.2092420690000004E-3</v>
      </c>
      <c r="CO31" s="17">
        <v>1.1022958076999999E-2</v>
      </c>
      <c r="CP31" s="17">
        <v>1.5502921092999999E-2</v>
      </c>
      <c r="CQ31" s="17">
        <v>1.5658502227E-2</v>
      </c>
      <c r="CR31" s="17">
        <v>1.5685604116999999E-2</v>
      </c>
      <c r="CS31" s="17">
        <v>1.5525825439E-2</v>
      </c>
      <c r="CT31" s="17">
        <v>1.509071146E-2</v>
      </c>
      <c r="CU31" s="17">
        <v>1.4253840614E-2</v>
      </c>
      <c r="CV31" s="17">
        <v>1.2841543814E-2</v>
      </c>
      <c r="CW31" s="17">
        <v>1.0595905928999999E-2</v>
      </c>
      <c r="CX31" s="84"/>
      <c r="CY31" s="17">
        <v>3.3663112499999998E-4</v>
      </c>
      <c r="CZ31" s="17">
        <v>8.8838739299999998E-4</v>
      </c>
      <c r="DA31" s="17">
        <v>2.1677459250000002E-3</v>
      </c>
      <c r="DB31" s="17">
        <v>4.9395198690000003E-3</v>
      </c>
      <c r="DC31" s="17">
        <v>1.0522537174E-2</v>
      </c>
      <c r="DD31" s="17">
        <v>1.5224071055E-2</v>
      </c>
      <c r="DE31" s="17">
        <v>1.5402954804E-2</v>
      </c>
      <c r="DF31" s="17">
        <v>1.5459159396E-2</v>
      </c>
      <c r="DG31" s="17">
        <v>1.5336248962999999E-2</v>
      </c>
      <c r="DH31" s="17">
        <v>1.4949149545E-2</v>
      </c>
      <c r="DI31" s="17">
        <v>1.4176329269000001E-2</v>
      </c>
      <c r="DJ31" s="17">
        <v>1.2852487834E-2</v>
      </c>
      <c r="DK31" s="17">
        <v>1.0724266341999999E-2</v>
      </c>
      <c r="DL31" s="84"/>
      <c r="DM31" s="17">
        <v>3.2065001899999999E-4</v>
      </c>
      <c r="DN31" s="17">
        <v>8.4516977199999995E-4</v>
      </c>
      <c r="DO31" s="17">
        <v>2.0610195970000001E-3</v>
      </c>
      <c r="DP31" s="17">
        <v>4.6997394909999999E-3</v>
      </c>
      <c r="DQ31" s="17">
        <v>1.0069103316E-2</v>
      </c>
      <c r="DR31" s="17">
        <v>1.4967178253999999E-2</v>
      </c>
      <c r="DS31" s="17">
        <v>1.5164720687E-2</v>
      </c>
      <c r="DT31" s="17">
        <v>1.5245255835000001E-2</v>
      </c>
      <c r="DU31" s="17">
        <v>1.5153878064999999E-2</v>
      </c>
      <c r="DV31" s="17">
        <v>1.4808400516999999E-2</v>
      </c>
      <c r="DW31" s="17">
        <v>1.4090385705E-2</v>
      </c>
      <c r="DX31" s="17">
        <v>1.2844352062E-2</v>
      </c>
      <c r="DY31" s="17">
        <v>1.0823417918999999E-2</v>
      </c>
    </row>
    <row r="32" spans="2:129" ht="15.75" x14ac:dyDescent="0.3">
      <c r="B32" s="40"/>
      <c r="C32" s="28" t="s">
        <v>26</v>
      </c>
      <c r="D32" s="4">
        <v>11</v>
      </c>
      <c r="E32" s="17">
        <v>3.18038456E-4</v>
      </c>
      <c r="F32" s="17">
        <v>8.7357221599999998E-4</v>
      </c>
      <c r="G32" s="17">
        <v>2.1922484679999998E-3</v>
      </c>
      <c r="H32" s="17">
        <v>5.0181438970000004E-3</v>
      </c>
      <c r="I32" s="17">
        <v>1.0030353063E-2</v>
      </c>
      <c r="J32" s="17">
        <v>1.3387806241E-2</v>
      </c>
      <c r="K32" s="17">
        <v>1.3077237881000001E-2</v>
      </c>
      <c r="L32" s="17">
        <v>1.2681697501999999E-2</v>
      </c>
      <c r="M32" s="17">
        <v>1.2162752178000001E-2</v>
      </c>
      <c r="N32" s="17">
        <v>1.1456288258E-2</v>
      </c>
      <c r="O32" s="17">
        <v>1.0468600291E-2</v>
      </c>
      <c r="P32" s="17">
        <v>9.0654932029999996E-3</v>
      </c>
      <c r="Q32" s="17">
        <v>7.0538344449999997E-3</v>
      </c>
      <c r="R32" s="84"/>
      <c r="S32" s="17">
        <v>3.70697832E-4</v>
      </c>
      <c r="T32" s="17">
        <v>1.0040506809999999E-3</v>
      </c>
      <c r="U32" s="17">
        <v>2.4933404550000001E-3</v>
      </c>
      <c r="V32" s="17">
        <v>5.6807905409999998E-3</v>
      </c>
      <c r="W32" s="17">
        <v>1.1355665714000001E-2</v>
      </c>
      <c r="X32" s="17">
        <v>1.4073750527E-2</v>
      </c>
      <c r="Y32" s="17">
        <v>1.3890964394E-2</v>
      </c>
      <c r="Z32" s="17">
        <v>1.3597465873E-2</v>
      </c>
      <c r="AA32" s="17">
        <v>1.3141241288E-2</v>
      </c>
      <c r="AB32" s="17">
        <v>1.2442510126000001E-2</v>
      </c>
      <c r="AC32" s="17">
        <v>1.1387135199E-2</v>
      </c>
      <c r="AD32" s="17">
        <v>9.8076391569999997E-3</v>
      </c>
      <c r="AE32" s="17">
        <v>7.4266590660000001E-3</v>
      </c>
      <c r="AF32" s="84"/>
      <c r="AG32" s="17">
        <v>3.67250003E-4</v>
      </c>
      <c r="AH32" s="17">
        <v>9.8801794300000002E-4</v>
      </c>
      <c r="AI32" s="17">
        <v>2.4426707450000001E-3</v>
      </c>
      <c r="AJ32" s="17">
        <v>5.5679341259999996E-3</v>
      </c>
      <c r="AK32" s="17">
        <v>1.1300225794E-2</v>
      </c>
      <c r="AL32" s="17">
        <v>1.4114151461999999E-2</v>
      </c>
      <c r="AM32" s="17">
        <v>1.4017166938E-2</v>
      </c>
      <c r="AN32" s="17">
        <v>1.3802928488999999E-2</v>
      </c>
      <c r="AO32" s="17">
        <v>1.3417844828E-2</v>
      </c>
      <c r="AP32" s="17">
        <v>1.2779852217000001E-2</v>
      </c>
      <c r="AQ32" s="17">
        <v>1.1769696761999999E-2</v>
      </c>
      <c r="AR32" s="17">
        <v>1.0217045866E-2</v>
      </c>
      <c r="AS32" s="17">
        <v>7.8603451899999996E-3</v>
      </c>
      <c r="AT32" s="84"/>
      <c r="AU32" s="17">
        <v>3.5203866799999998E-4</v>
      </c>
      <c r="AV32" s="17">
        <v>9.4302807899999995E-4</v>
      </c>
      <c r="AW32" s="17">
        <v>2.3252613409999998E-3</v>
      </c>
      <c r="AX32" s="17">
        <v>5.305627603E-3</v>
      </c>
      <c r="AY32" s="17">
        <v>1.0927703362E-2</v>
      </c>
      <c r="AZ32" s="17">
        <v>1.3991593740000001E-2</v>
      </c>
      <c r="BA32" s="17">
        <v>1.3955854027E-2</v>
      </c>
      <c r="BB32" s="17">
        <v>1.3802904514E-2</v>
      </c>
      <c r="BC32" s="17">
        <v>1.3479993702999999E-2</v>
      </c>
      <c r="BD32" s="17">
        <v>1.2906356773E-2</v>
      </c>
      <c r="BE32" s="17">
        <v>1.19653694E-2</v>
      </c>
      <c r="BF32" s="17">
        <v>1.0486988721E-2</v>
      </c>
      <c r="BG32" s="17">
        <v>8.2347015339999993E-3</v>
      </c>
      <c r="BH32" s="84"/>
      <c r="BI32" s="17">
        <v>3.3478296699999998E-4</v>
      </c>
      <c r="BJ32" s="17">
        <v>8.9402860400000003E-4</v>
      </c>
      <c r="BK32" s="17">
        <v>2.2003838670000002E-3</v>
      </c>
      <c r="BL32" s="17">
        <v>5.0255586760000002E-3</v>
      </c>
      <c r="BM32" s="17">
        <v>1.0478258920999999E-2</v>
      </c>
      <c r="BN32" s="17">
        <v>1.3817594153999999E-2</v>
      </c>
      <c r="BO32" s="17">
        <v>1.3828033357999999E-2</v>
      </c>
      <c r="BP32" s="17">
        <v>1.3723735916000001E-2</v>
      </c>
      <c r="BQ32" s="17">
        <v>1.3453480687000001E-2</v>
      </c>
      <c r="BR32" s="17">
        <v>1.2938957393E-2</v>
      </c>
      <c r="BS32" s="17">
        <v>1.206581231E-2</v>
      </c>
      <c r="BT32" s="17">
        <v>1.0669420014E-2</v>
      </c>
      <c r="BU32" s="17">
        <v>8.5381820759999998E-3</v>
      </c>
      <c r="BV32" s="84"/>
      <c r="BW32" s="17">
        <v>3.1811088099999998E-4</v>
      </c>
      <c r="BX32" s="17">
        <v>8.4747641099999999E-4</v>
      </c>
      <c r="BY32" s="17">
        <v>2.0829290869999999E-3</v>
      </c>
      <c r="BZ32" s="17">
        <v>4.7614149699999999E-3</v>
      </c>
      <c r="CA32" s="17">
        <v>1.0026603841999999E-2</v>
      </c>
      <c r="CB32" s="17">
        <v>1.3629193792E-2</v>
      </c>
      <c r="CC32" s="17">
        <v>1.3675734911E-2</v>
      </c>
      <c r="CD32" s="17">
        <v>1.3610999662E-2</v>
      </c>
      <c r="CE32" s="17">
        <v>1.3385405591E-2</v>
      </c>
      <c r="CF32" s="17">
        <v>1.2923397249000001E-2</v>
      </c>
      <c r="CG32" s="17">
        <v>1.2113948365E-2</v>
      </c>
      <c r="CH32" s="17">
        <v>1.0803242069E-2</v>
      </c>
      <c r="CI32" s="17">
        <v>8.7810129640000009E-3</v>
      </c>
      <c r="CJ32" s="84"/>
      <c r="CK32" s="17">
        <v>3.0273164500000001E-4</v>
      </c>
      <c r="CL32" s="17">
        <v>8.04949844E-4</v>
      </c>
      <c r="CM32" s="17">
        <v>1.9762589150000001E-3</v>
      </c>
      <c r="CN32" s="17">
        <v>4.5210635810000004E-3</v>
      </c>
      <c r="CO32" s="17">
        <v>9.5982613969999991E-3</v>
      </c>
      <c r="CP32" s="17">
        <v>1.3440857638999999E-2</v>
      </c>
      <c r="CQ32" s="17">
        <v>1.3516307581E-2</v>
      </c>
      <c r="CR32" s="17">
        <v>1.3484352999999999E-2</v>
      </c>
      <c r="CS32" s="17">
        <v>1.3296950011E-2</v>
      </c>
      <c r="CT32" s="17">
        <v>1.2881014648000001E-2</v>
      </c>
      <c r="CU32" s="17">
        <v>1.2130569464000001E-2</v>
      </c>
      <c r="CV32" s="17">
        <v>1.0898589409000001E-2</v>
      </c>
      <c r="CW32" s="17">
        <v>8.9753245609999997E-3</v>
      </c>
      <c r="CX32" s="84"/>
      <c r="CY32" s="17">
        <v>2.8875754699999998E-4</v>
      </c>
      <c r="CZ32" s="17">
        <v>7.6656178000000005E-4</v>
      </c>
      <c r="DA32" s="17">
        <v>1.8803536669999999E-3</v>
      </c>
      <c r="DB32" s="17">
        <v>4.3046729159999996E-3</v>
      </c>
      <c r="DC32" s="17">
        <v>9.2011181179999998E-3</v>
      </c>
      <c r="DD32" s="17">
        <v>1.3258636589999999E-2</v>
      </c>
      <c r="DE32" s="17">
        <v>1.335758303E-2</v>
      </c>
      <c r="DF32" s="17">
        <v>1.3353159106E-2</v>
      </c>
      <c r="DG32" s="17">
        <v>1.3198669261999999E-2</v>
      </c>
      <c r="DH32" s="17">
        <v>1.2823393908999999E-2</v>
      </c>
      <c r="DI32" s="17">
        <v>1.2125436311E-2</v>
      </c>
      <c r="DJ32" s="17">
        <v>1.0963651628000001E-2</v>
      </c>
      <c r="DK32" s="17">
        <v>9.1311406730000006E-3</v>
      </c>
      <c r="DL32" s="84"/>
      <c r="DM32" s="17">
        <v>2.7610861000000001E-4</v>
      </c>
      <c r="DN32" s="17">
        <v>7.3198220499999999E-4</v>
      </c>
      <c r="DO32" s="17">
        <v>1.7942203090000001E-3</v>
      </c>
      <c r="DP32" s="17">
        <v>4.1101396159999998E-3</v>
      </c>
      <c r="DQ32" s="17">
        <v>8.8362004230000003E-3</v>
      </c>
      <c r="DR32" s="17">
        <v>1.3085035974000001E-2</v>
      </c>
      <c r="DS32" s="17">
        <v>1.3203217737999999E-2</v>
      </c>
      <c r="DT32" s="17">
        <v>1.3222119183E-2</v>
      </c>
      <c r="DU32" s="17">
        <v>1.3096121396999999E-2</v>
      </c>
      <c r="DV32" s="17">
        <v>1.2756608351000001E-2</v>
      </c>
      <c r="DW32" s="17">
        <v>1.210440022E-2</v>
      </c>
      <c r="DX32" s="17">
        <v>1.1005102928000001E-2</v>
      </c>
      <c r="DY32" s="17">
        <v>9.2561539129999999E-3</v>
      </c>
    </row>
    <row r="33" spans="2:129" ht="16.5" x14ac:dyDescent="0.3">
      <c r="B33" s="59" t="s">
        <v>18</v>
      </c>
      <c r="C33" s="28" t="s">
        <v>33</v>
      </c>
      <c r="D33" s="4">
        <v>12</v>
      </c>
      <c r="E33" s="17">
        <v>2.48443609E-4</v>
      </c>
      <c r="F33" s="17">
        <v>6.8856911399999996E-4</v>
      </c>
      <c r="G33" s="17">
        <v>1.74166378E-3</v>
      </c>
      <c r="H33" s="17">
        <v>4.0131104740000001E-3</v>
      </c>
      <c r="I33" s="17">
        <v>8.0485387220000006E-3</v>
      </c>
      <c r="J33" s="17">
        <v>1.0670616310999999E-2</v>
      </c>
      <c r="K33" s="17">
        <v>1.0351943149999999E-2</v>
      </c>
      <c r="L33" s="17">
        <v>9.9749552999999994E-3</v>
      </c>
      <c r="M33" s="17">
        <v>9.5108151850000003E-3</v>
      </c>
      <c r="N33" s="17">
        <v>8.9113540020000007E-3</v>
      </c>
      <c r="O33" s="17">
        <v>8.1062824470000006E-3</v>
      </c>
      <c r="P33" s="17">
        <v>6.9943343430000004E-3</v>
      </c>
      <c r="Q33" s="17">
        <v>5.4278175180000002E-3</v>
      </c>
      <c r="R33" s="84"/>
      <c r="S33" s="17">
        <v>3.0080964799999999E-4</v>
      </c>
      <c r="T33" s="17">
        <v>8.2110276699999996E-4</v>
      </c>
      <c r="U33" s="17">
        <v>2.0530130270000001E-3</v>
      </c>
      <c r="V33" s="17">
        <v>4.7044861120000003E-3</v>
      </c>
      <c r="W33" s="17">
        <v>9.4280348499999993E-3</v>
      </c>
      <c r="X33" s="17">
        <v>1.1608392768999999E-2</v>
      </c>
      <c r="Y33" s="17">
        <v>1.1390800322000001E-2</v>
      </c>
      <c r="Z33" s="17">
        <v>1.1089699029E-2</v>
      </c>
      <c r="AA33" s="17">
        <v>1.0664609011E-2</v>
      </c>
      <c r="AB33" s="17">
        <v>1.0053315973E-2</v>
      </c>
      <c r="AC33" s="17">
        <v>9.1674863700000001E-3</v>
      </c>
      <c r="AD33" s="17">
        <v>7.8755677390000001E-3</v>
      </c>
      <c r="AE33" s="17">
        <v>5.9408621680000001E-3</v>
      </c>
      <c r="AF33" s="84"/>
      <c r="AG33" s="17">
        <v>3.03621831E-4</v>
      </c>
      <c r="AH33" s="17">
        <v>8.2269711600000003E-4</v>
      </c>
      <c r="AI33" s="17">
        <v>2.046833352E-3</v>
      </c>
      <c r="AJ33" s="17">
        <v>4.6907812390000001E-3</v>
      </c>
      <c r="AK33" s="17">
        <v>9.5449672320000005E-3</v>
      </c>
      <c r="AL33" s="17">
        <v>1.1850469246999999E-2</v>
      </c>
      <c r="AM33" s="17">
        <v>1.170640457E-2</v>
      </c>
      <c r="AN33" s="17">
        <v>1.1470515221E-2</v>
      </c>
      <c r="AO33" s="17">
        <v>1.1100279867000001E-2</v>
      </c>
      <c r="AP33" s="17">
        <v>1.0530406936000001E-2</v>
      </c>
      <c r="AQ33" s="17">
        <v>9.6659545049999993E-3</v>
      </c>
      <c r="AR33" s="17">
        <v>8.3710788960000004E-3</v>
      </c>
      <c r="AS33" s="17">
        <v>6.4172116959999997E-3</v>
      </c>
      <c r="AT33" s="84"/>
      <c r="AU33" s="17">
        <v>2.9453980400000001E-4</v>
      </c>
      <c r="AV33" s="17">
        <v>7.9434518000000005E-4</v>
      </c>
      <c r="AW33" s="17">
        <v>1.970391682E-3</v>
      </c>
      <c r="AX33" s="17">
        <v>4.5191011780000004E-3</v>
      </c>
      <c r="AY33" s="17">
        <v>9.3339809989999994E-3</v>
      </c>
      <c r="AZ33" s="17">
        <v>1.1885374329E-2</v>
      </c>
      <c r="BA33" s="17">
        <v>1.1795913359E-2</v>
      </c>
      <c r="BB33" s="17">
        <v>1.1612597523E-2</v>
      </c>
      <c r="BC33" s="17">
        <v>1.1293034125E-2</v>
      </c>
      <c r="BD33" s="17">
        <v>1.0772059747999999E-2</v>
      </c>
      <c r="BE33" s="17">
        <v>9.9561901210000001E-3</v>
      </c>
      <c r="BF33" s="17">
        <v>8.7067875179999994E-3</v>
      </c>
      <c r="BG33" s="17">
        <v>6.8140434179999997E-3</v>
      </c>
      <c r="BH33" s="84"/>
      <c r="BI33" s="17">
        <v>2.8252473500000003E-4</v>
      </c>
      <c r="BJ33" s="17">
        <v>7.5936290400000005E-4</v>
      </c>
      <c r="BK33" s="17">
        <v>1.879688067E-3</v>
      </c>
      <c r="BL33" s="17">
        <v>4.3145372129999998E-3</v>
      </c>
      <c r="BM33" s="17">
        <v>9.0228184909999995E-3</v>
      </c>
      <c r="BN33" s="17">
        <v>1.1838087584E-2</v>
      </c>
      <c r="BO33" s="17">
        <v>1.1790922117999999E-2</v>
      </c>
      <c r="BP33" s="17">
        <v>1.1650442257E-2</v>
      </c>
      <c r="BQ33" s="17">
        <v>1.1375100748E-2</v>
      </c>
      <c r="BR33" s="17">
        <v>1.0901051276000001E-2</v>
      </c>
      <c r="BS33" s="17">
        <v>1.0135506943E-2</v>
      </c>
      <c r="BT33" s="17">
        <v>8.9389040699999998E-3</v>
      </c>
      <c r="BU33" s="17">
        <v>7.1355675409999998E-3</v>
      </c>
      <c r="BV33" s="84"/>
      <c r="BW33" s="17">
        <v>2.7024827599999999E-4</v>
      </c>
      <c r="BX33" s="17">
        <v>7.2446677500000005E-4</v>
      </c>
      <c r="BY33" s="17">
        <v>1.790487453E-3</v>
      </c>
      <c r="BZ33" s="17">
        <v>4.1128094889999996E-3</v>
      </c>
      <c r="CA33" s="17">
        <v>8.6880850679999996E-3</v>
      </c>
      <c r="CB33" s="17">
        <v>1.1754464423999999E-2</v>
      </c>
      <c r="CC33" s="17">
        <v>1.1741075169E-2</v>
      </c>
      <c r="CD33" s="17">
        <v>1.1636102045000001E-2</v>
      </c>
      <c r="CE33" s="17">
        <v>1.1399008566999999E-2</v>
      </c>
      <c r="CF33" s="17">
        <v>1.0967957549E-2</v>
      </c>
      <c r="CG33" s="17">
        <v>1.0250500480999999E-2</v>
      </c>
      <c r="CH33" s="17">
        <v>9.1166863100000002E-3</v>
      </c>
      <c r="CI33" s="17">
        <v>7.3954602949999997E-3</v>
      </c>
      <c r="CJ33" s="84"/>
      <c r="CK33" s="17">
        <v>2.58571374E-4</v>
      </c>
      <c r="CL33" s="17">
        <v>6.9169997199999996E-4</v>
      </c>
      <c r="CM33" s="17">
        <v>1.7073817829999999E-3</v>
      </c>
      <c r="CN33" s="17">
        <v>3.9245166689999998E-3</v>
      </c>
      <c r="CO33" s="17">
        <v>8.3590152290000004E-3</v>
      </c>
      <c r="CP33" s="17">
        <v>1.1654642938E-2</v>
      </c>
      <c r="CQ33" s="17">
        <v>1.1668805351000001E-2</v>
      </c>
      <c r="CR33" s="17">
        <v>1.1593711788E-2</v>
      </c>
      <c r="CS33" s="17">
        <v>1.1389862642000001E-2</v>
      </c>
      <c r="CT33" s="17">
        <v>1.0996899011E-2</v>
      </c>
      <c r="CU33" s="17">
        <v>1.032599211E-2</v>
      </c>
      <c r="CV33" s="17">
        <v>9.2526541480000002E-3</v>
      </c>
      <c r="CW33" s="17">
        <v>7.606576845E-3</v>
      </c>
      <c r="CX33" s="84"/>
      <c r="CY33" s="17">
        <v>2.4774652900000002E-4</v>
      </c>
      <c r="CZ33" s="17">
        <v>6.6157705799999998E-4</v>
      </c>
      <c r="DA33" s="17">
        <v>1.6313735029999999E-3</v>
      </c>
      <c r="DB33" s="17">
        <v>3.7520847650000001E-3</v>
      </c>
      <c r="DC33" s="17">
        <v>8.0468755599999997E-3</v>
      </c>
      <c r="DD33" s="17">
        <v>1.1548462338E-2</v>
      </c>
      <c r="DE33" s="17">
        <v>1.1585412983999999E-2</v>
      </c>
      <c r="DF33" s="17">
        <v>1.1535755182E-2</v>
      </c>
      <c r="DG33" s="17">
        <v>1.1360883806E-2</v>
      </c>
      <c r="DH33" s="17">
        <v>1.1002043769E-2</v>
      </c>
      <c r="DI33" s="17">
        <v>1.0373813252E-2</v>
      </c>
      <c r="DJ33" s="17">
        <v>9.3556905910000005E-3</v>
      </c>
      <c r="DK33" s="17">
        <v>7.7790574079999999E-3</v>
      </c>
      <c r="DL33" s="84"/>
      <c r="DM33" s="17">
        <v>2.3780539699999999E-4</v>
      </c>
      <c r="DN33" s="17">
        <v>6.3407924900000005E-4</v>
      </c>
      <c r="DO33" s="17">
        <v>1.5622484049999999E-3</v>
      </c>
      <c r="DP33" s="17">
        <v>3.595128963E-3</v>
      </c>
      <c r="DQ33" s="17">
        <v>7.7554243679999997E-3</v>
      </c>
      <c r="DR33" s="17">
        <v>1.1441058154999999E-2</v>
      </c>
      <c r="DS33" s="17">
        <v>1.1497000437999999E-2</v>
      </c>
      <c r="DT33" s="17">
        <v>1.1469164776000001E-2</v>
      </c>
      <c r="DU33" s="17">
        <v>1.1319687090000001E-2</v>
      </c>
      <c r="DV33" s="17">
        <v>1.0991320144E-2</v>
      </c>
      <c r="DW33" s="17">
        <v>1.040104387E-2</v>
      </c>
      <c r="DX33" s="17">
        <v>9.4327475660000003E-3</v>
      </c>
      <c r="DY33" s="17">
        <v>7.9205871519999992E-3</v>
      </c>
    </row>
    <row r="34" spans="2:129" ht="15.75" x14ac:dyDescent="0.3">
      <c r="B34" s="40"/>
      <c r="C34" s="28" t="s">
        <v>42</v>
      </c>
      <c r="D34" s="4">
        <v>16</v>
      </c>
      <c r="E34" s="17">
        <v>9.2847976000000004E-5</v>
      </c>
      <c r="F34" s="17">
        <v>2.6669833700000001E-4</v>
      </c>
      <c r="G34" s="17">
        <v>6.9610376299999999E-4</v>
      </c>
      <c r="H34" s="17">
        <v>1.6465282839999999E-3</v>
      </c>
      <c r="I34" s="17">
        <v>3.345494989E-3</v>
      </c>
      <c r="J34" s="17">
        <v>4.3156233920000004E-3</v>
      </c>
      <c r="K34" s="17">
        <v>4.0731966840000002E-3</v>
      </c>
      <c r="L34" s="17">
        <v>3.825229724E-3</v>
      </c>
      <c r="M34" s="17">
        <v>3.561742799E-3</v>
      </c>
      <c r="N34" s="17">
        <v>3.266670698E-3</v>
      </c>
      <c r="O34" s="17">
        <v>2.9171666510000001E-3</v>
      </c>
      <c r="P34" s="17">
        <v>2.4797475659999999E-3</v>
      </c>
      <c r="Q34" s="17">
        <v>1.9032680510000001E-3</v>
      </c>
      <c r="R34" s="84"/>
      <c r="S34" s="17">
        <v>1.3080463300000001E-4</v>
      </c>
      <c r="T34" s="17">
        <v>3.6825151300000001E-4</v>
      </c>
      <c r="U34" s="17">
        <v>9.4613583599999999E-4</v>
      </c>
      <c r="V34" s="17">
        <v>2.2180921810000002E-3</v>
      </c>
      <c r="W34" s="17">
        <v>4.4886546020000001E-3</v>
      </c>
      <c r="X34" s="17">
        <v>5.3822119120000003E-3</v>
      </c>
      <c r="Y34" s="17">
        <v>5.1587062980000004E-3</v>
      </c>
      <c r="Z34" s="17">
        <v>4.913596898E-3</v>
      </c>
      <c r="AA34" s="17">
        <v>4.6314930849999996E-3</v>
      </c>
      <c r="AB34" s="17">
        <v>4.2889125380000002E-3</v>
      </c>
      <c r="AC34" s="17">
        <v>3.8538244120000001E-3</v>
      </c>
      <c r="AD34" s="17">
        <v>3.2758717330000002E-3</v>
      </c>
      <c r="AE34" s="17">
        <v>2.4337901620000001E-3</v>
      </c>
      <c r="AF34" s="84"/>
      <c r="AG34" s="17">
        <v>1.42204833E-4</v>
      </c>
      <c r="AH34" s="17">
        <v>3.9643939699999999E-4</v>
      </c>
      <c r="AI34" s="17">
        <v>1.011428706E-3</v>
      </c>
      <c r="AJ34" s="17">
        <v>2.3679450170000001E-3</v>
      </c>
      <c r="AK34" s="17">
        <v>4.8671725999999997E-3</v>
      </c>
      <c r="AL34" s="17">
        <v>5.8980325929999999E-3</v>
      </c>
      <c r="AM34" s="17">
        <v>5.7028373169999997E-3</v>
      </c>
      <c r="AN34" s="17">
        <v>5.477576893E-3</v>
      </c>
      <c r="AO34" s="17">
        <v>5.205025936E-3</v>
      </c>
      <c r="AP34" s="17">
        <v>4.8586874789999998E-3</v>
      </c>
      <c r="AQ34" s="17">
        <v>4.4000638420000002E-3</v>
      </c>
      <c r="AR34" s="17">
        <v>3.774157044E-3</v>
      </c>
      <c r="AS34" s="17">
        <v>2.852571523E-3</v>
      </c>
      <c r="AT34" s="84"/>
      <c r="AU34" s="17">
        <v>1.44664752E-4</v>
      </c>
      <c r="AV34" s="17">
        <v>4.0076949600000001E-4</v>
      </c>
      <c r="AW34" s="17">
        <v>1.0180563509999999E-3</v>
      </c>
      <c r="AX34" s="17">
        <v>2.3831643410000001E-3</v>
      </c>
      <c r="AY34" s="17">
        <v>4.9763717379999999E-3</v>
      </c>
      <c r="AZ34" s="17">
        <v>6.1970969499999997E-3</v>
      </c>
      <c r="BA34" s="17">
        <v>6.02831854E-3</v>
      </c>
      <c r="BB34" s="17">
        <v>5.8248179189999997E-3</v>
      </c>
      <c r="BC34" s="17">
        <v>5.5686496440000002E-3</v>
      </c>
      <c r="BD34" s="17">
        <v>5.2319511479999997E-3</v>
      </c>
      <c r="BE34" s="17">
        <v>4.7759590359999996E-3</v>
      </c>
      <c r="BF34" s="17">
        <v>4.1395082770000003E-3</v>
      </c>
      <c r="BG34" s="17">
        <v>3.197098697E-3</v>
      </c>
      <c r="BH34" s="84"/>
      <c r="BI34" s="17">
        <v>1.4360454599999999E-4</v>
      </c>
      <c r="BJ34" s="17">
        <v>3.9602729800000002E-4</v>
      </c>
      <c r="BK34" s="17">
        <v>1.0029292640000001E-3</v>
      </c>
      <c r="BL34" s="17">
        <v>2.3481037339999999E-3</v>
      </c>
      <c r="BM34" s="17">
        <v>4.9683168330000001E-3</v>
      </c>
      <c r="BN34" s="17">
        <v>6.3860486289999997E-3</v>
      </c>
      <c r="BO34" s="17">
        <v>6.24061276E-3</v>
      </c>
      <c r="BP34" s="17">
        <v>6.05777882E-3</v>
      </c>
      <c r="BQ34" s="17">
        <v>5.8193766300000003E-3</v>
      </c>
      <c r="BR34" s="17">
        <v>5.4970041340000001E-3</v>
      </c>
      <c r="BS34" s="17">
        <v>5.0504023169999999E-3</v>
      </c>
      <c r="BT34" s="17">
        <v>4.4077252489999998E-3</v>
      </c>
      <c r="BU34" s="17">
        <v>3.483877274E-3</v>
      </c>
      <c r="BV34" s="84"/>
      <c r="BW34" s="17">
        <v>1.41055743E-4</v>
      </c>
      <c r="BX34" s="17">
        <v>3.8763082399999999E-4</v>
      </c>
      <c r="BY34" s="17">
        <v>9.7937203699999991E-4</v>
      </c>
      <c r="BZ34" s="17">
        <v>2.2934496479999999E-3</v>
      </c>
      <c r="CA34" s="17">
        <v>4.9049050349999996E-3</v>
      </c>
      <c r="CB34" s="17">
        <v>6.5111759530000002E-3</v>
      </c>
      <c r="CC34" s="17">
        <v>6.3861949440000001E-3</v>
      </c>
      <c r="CD34" s="17">
        <v>6.2222847569999998E-3</v>
      </c>
      <c r="CE34" s="17">
        <v>6.0012074110000002E-3</v>
      </c>
      <c r="CF34" s="17">
        <v>5.6951052210000002E-3</v>
      </c>
      <c r="CG34" s="17">
        <v>5.2594155620000003E-3</v>
      </c>
      <c r="CH34" s="17">
        <v>4.6275907849999999E-3</v>
      </c>
      <c r="CI34" s="17">
        <v>3.7247039920000002E-3</v>
      </c>
      <c r="CJ34" s="84"/>
      <c r="CK34" s="17">
        <v>1.3788673300000001E-4</v>
      </c>
      <c r="CL34" s="17">
        <v>3.7784393599999999E-4</v>
      </c>
      <c r="CM34" s="17">
        <v>9.5286365900000005E-4</v>
      </c>
      <c r="CN34" s="17">
        <v>2.2318992380000002E-3</v>
      </c>
      <c r="CO34" s="17">
        <v>4.8151296459999996E-3</v>
      </c>
      <c r="CP34" s="17">
        <v>6.5961602999999999E-3</v>
      </c>
      <c r="CQ34" s="17">
        <v>6.4891349309999999E-3</v>
      </c>
      <c r="CR34" s="17">
        <v>6.3423658089999998E-3</v>
      </c>
      <c r="CS34" s="17">
        <v>6.1377298439999999E-3</v>
      </c>
      <c r="CT34" s="17">
        <v>5.8470588030000003E-3</v>
      </c>
      <c r="CU34" s="17">
        <v>5.4263280309999997E-3</v>
      </c>
      <c r="CV34" s="17">
        <v>4.8111966580000002E-3</v>
      </c>
      <c r="CW34" s="17">
        <v>3.9287283839999996E-3</v>
      </c>
      <c r="CX34" s="84"/>
      <c r="CY34" s="17">
        <v>1.3450072000000001E-4</v>
      </c>
      <c r="CZ34" s="17">
        <v>3.6769011600000002E-4</v>
      </c>
      <c r="DA34" s="17">
        <v>9.2583190999999995E-4</v>
      </c>
      <c r="DB34" s="17">
        <v>2.1691056490000002E-3</v>
      </c>
      <c r="DC34" s="17">
        <v>4.7136526499999996E-3</v>
      </c>
      <c r="DD34" s="17">
        <v>6.6544609590000001E-3</v>
      </c>
      <c r="DE34" s="17">
        <v>6.5632516020000002E-3</v>
      </c>
      <c r="DF34" s="17">
        <v>6.4319672409999997E-3</v>
      </c>
      <c r="DG34" s="17">
        <v>6.2425357040000002E-3</v>
      </c>
      <c r="DH34" s="17">
        <v>5.9669055409999998E-3</v>
      </c>
      <c r="DI34" s="17">
        <v>5.5626994060000001E-3</v>
      </c>
      <c r="DJ34" s="17">
        <v>4.9656997040000003E-3</v>
      </c>
      <c r="DK34" s="17">
        <v>4.1030001469999997E-3</v>
      </c>
      <c r="DL34" s="84"/>
      <c r="DM34" s="17">
        <v>1.3109393800000001E-4</v>
      </c>
      <c r="DN34" s="17">
        <v>3.5765027900000002E-4</v>
      </c>
      <c r="DO34" s="17">
        <v>8.9938556900000005E-4</v>
      </c>
      <c r="DP34" s="17">
        <v>2.1076607110000001E-3</v>
      </c>
      <c r="DQ34" s="17">
        <v>4.6082156339999998E-3</v>
      </c>
      <c r="DR34" s="17">
        <v>6.6943115830000004E-3</v>
      </c>
      <c r="DS34" s="17">
        <v>6.6170706669999996E-3</v>
      </c>
      <c r="DT34" s="17">
        <v>6.4997661180000001E-3</v>
      </c>
      <c r="DU34" s="17">
        <v>6.3244307800000002E-3</v>
      </c>
      <c r="DV34" s="17">
        <v>6.0632989909999999E-3</v>
      </c>
      <c r="DW34" s="17">
        <v>5.6755200099999998E-3</v>
      </c>
      <c r="DX34" s="17">
        <v>5.0963819129999999E-3</v>
      </c>
      <c r="DY34" s="17">
        <v>4.2529411510000004E-3</v>
      </c>
    </row>
    <row r="35" spans="2:129" ht="16.5" x14ac:dyDescent="0.3">
      <c r="B35" s="59" t="s">
        <v>27</v>
      </c>
      <c r="C35" s="28" t="s">
        <v>34</v>
      </c>
      <c r="D35" s="4">
        <v>13</v>
      </c>
      <c r="E35" s="17">
        <v>1.94150035E-4</v>
      </c>
      <c r="F35" s="17">
        <v>5.4293744600000002E-4</v>
      </c>
      <c r="G35" s="17">
        <v>1.38415689E-3</v>
      </c>
      <c r="H35" s="17">
        <v>3.210388809E-3</v>
      </c>
      <c r="I35" s="17">
        <v>6.4600548390000003E-3</v>
      </c>
      <c r="J35" s="17">
        <v>8.5067978480000001E-3</v>
      </c>
      <c r="K35" s="17">
        <v>8.19633237E-3</v>
      </c>
      <c r="L35" s="17">
        <v>7.8474440139999994E-3</v>
      </c>
      <c r="M35" s="17">
        <v>7.438339326E-3</v>
      </c>
      <c r="N35" s="17">
        <v>6.9326932959999999E-3</v>
      </c>
      <c r="O35" s="17">
        <v>6.2776677480000003E-3</v>
      </c>
      <c r="P35" s="17">
        <v>5.3967142389999999E-3</v>
      </c>
      <c r="Q35" s="17">
        <v>4.176759865E-3</v>
      </c>
      <c r="R35" s="84"/>
      <c r="S35" s="17">
        <v>2.4417029300000001E-4</v>
      </c>
      <c r="T35" s="17">
        <v>6.7167899000000004E-4</v>
      </c>
      <c r="U35" s="17">
        <v>1.690900209E-3</v>
      </c>
      <c r="V35" s="17">
        <v>3.8969483509999998E-3</v>
      </c>
      <c r="W35" s="17">
        <v>7.8292290309999995E-3</v>
      </c>
      <c r="X35" s="17">
        <v>9.5765877679999997E-3</v>
      </c>
      <c r="Y35" s="17">
        <v>9.3421843459999994E-3</v>
      </c>
      <c r="Z35" s="17">
        <v>9.0458067939999994E-3</v>
      </c>
      <c r="AA35" s="17">
        <v>8.6558657399999992E-3</v>
      </c>
      <c r="AB35" s="17">
        <v>8.1237688170000006E-3</v>
      </c>
      <c r="AC35" s="17">
        <v>7.3811001730000004E-3</v>
      </c>
      <c r="AD35" s="17">
        <v>6.3244831759999998E-3</v>
      </c>
      <c r="AE35" s="17">
        <v>4.7527104020000004E-3</v>
      </c>
      <c r="AF35" s="84"/>
      <c r="AG35" s="17">
        <v>2.51083566E-4</v>
      </c>
      <c r="AH35" s="17">
        <v>6.85208454E-4</v>
      </c>
      <c r="AI35" s="17">
        <v>1.7155440460000001E-3</v>
      </c>
      <c r="AJ35" s="17">
        <v>3.9526805399999997E-3</v>
      </c>
      <c r="AK35" s="17">
        <v>8.0638021479999995E-3</v>
      </c>
      <c r="AL35" s="17">
        <v>9.9513841850000003E-3</v>
      </c>
      <c r="AM35" s="17">
        <v>9.7780155550000001E-3</v>
      </c>
      <c r="AN35" s="17">
        <v>9.5335212400000004E-3</v>
      </c>
      <c r="AO35" s="17">
        <v>9.1841107020000003E-3</v>
      </c>
      <c r="AP35" s="17">
        <v>8.6777889720000001E-3</v>
      </c>
      <c r="AQ35" s="17">
        <v>7.9389157090000006E-3</v>
      </c>
      <c r="AR35" s="17">
        <v>6.8591563820000001E-3</v>
      </c>
      <c r="AS35" s="17">
        <v>5.2396139220000004E-3</v>
      </c>
      <c r="AT35" s="84"/>
      <c r="AU35" s="17">
        <v>2.4649171099999997E-4</v>
      </c>
      <c r="AV35" s="17">
        <v>6.6925616400000001E-4</v>
      </c>
      <c r="AW35" s="17">
        <v>1.6700380250000001E-3</v>
      </c>
      <c r="AX35" s="17">
        <v>3.849944689E-3</v>
      </c>
      <c r="AY35" s="17">
        <v>7.9740134309999999E-3</v>
      </c>
      <c r="AZ35" s="17">
        <v>1.0097645085999999E-2</v>
      </c>
      <c r="BA35" s="17">
        <v>9.971620556E-3</v>
      </c>
      <c r="BB35" s="17">
        <v>9.7710947250000003E-3</v>
      </c>
      <c r="BC35" s="17">
        <v>9.4619668779999996E-3</v>
      </c>
      <c r="BD35" s="17">
        <v>8.9916298060000004E-3</v>
      </c>
      <c r="BE35" s="17">
        <v>8.2851303330000008E-3</v>
      </c>
      <c r="BF35" s="17">
        <v>7.2294629720000003E-3</v>
      </c>
      <c r="BG35" s="17">
        <v>5.6392338399999997E-3</v>
      </c>
      <c r="BH35" s="84"/>
      <c r="BI35" s="17">
        <v>2.3847768999999999E-4</v>
      </c>
      <c r="BJ35" s="17">
        <v>6.4511845599999999E-4</v>
      </c>
      <c r="BK35" s="17">
        <v>1.6060533280000001E-3</v>
      </c>
      <c r="BL35" s="17">
        <v>3.704805607E-3</v>
      </c>
      <c r="BM35" s="17">
        <v>7.7707579289999999E-3</v>
      </c>
      <c r="BN35" s="17">
        <v>1.0143513091999999E-2</v>
      </c>
      <c r="BO35" s="17">
        <v>1.00552044E-2</v>
      </c>
      <c r="BP35" s="17">
        <v>9.8915676229999992E-3</v>
      </c>
      <c r="BQ35" s="17">
        <v>9.6188833049999992E-3</v>
      </c>
      <c r="BR35" s="17">
        <v>9.1850762620000002E-3</v>
      </c>
      <c r="BS35" s="17">
        <v>8.5148641210000004E-3</v>
      </c>
      <c r="BT35" s="17">
        <v>7.4899810150000001E-3</v>
      </c>
      <c r="BU35" s="17">
        <v>5.9643028079999997E-3</v>
      </c>
      <c r="BV35" s="84"/>
      <c r="BW35" s="17">
        <v>2.29636344E-4</v>
      </c>
      <c r="BX35" s="17">
        <v>6.1943639299999996E-4</v>
      </c>
      <c r="BY35" s="17">
        <v>1.5393958989999999E-3</v>
      </c>
      <c r="BZ35" s="17">
        <v>3.5531877279999999E-3</v>
      </c>
      <c r="CA35" s="17">
        <v>7.5293837529999998E-3</v>
      </c>
      <c r="CB35" s="17">
        <v>1.0138891217E-2</v>
      </c>
      <c r="CC35" s="17">
        <v>1.0081346814000001E-2</v>
      </c>
      <c r="CD35" s="17">
        <v>9.9489253849999997E-3</v>
      </c>
      <c r="CE35" s="17">
        <v>9.7084764129999994E-3</v>
      </c>
      <c r="CF35" s="17">
        <v>9.3093828050000004E-3</v>
      </c>
      <c r="CG35" s="17">
        <v>8.6746557139999996E-3</v>
      </c>
      <c r="CH35" s="17">
        <v>7.6944581179999999E-3</v>
      </c>
      <c r="CI35" s="17">
        <v>6.2296483360000003E-3</v>
      </c>
      <c r="CJ35" s="84"/>
      <c r="CK35" s="17">
        <v>2.2089838899999999E-4</v>
      </c>
      <c r="CL35" s="17">
        <v>5.9449798899999999E-4</v>
      </c>
      <c r="CM35" s="17">
        <v>1.4753535119999999E-3</v>
      </c>
      <c r="CN35" s="17">
        <v>3.4072605270000001E-3</v>
      </c>
      <c r="CO35" s="17">
        <v>7.280824109E-3</v>
      </c>
      <c r="CP35" s="17">
        <v>1.0107035631000001E-2</v>
      </c>
      <c r="CQ35" s="17">
        <v>1.0075034387E-2</v>
      </c>
      <c r="CR35" s="17">
        <v>9.9693088189999994E-3</v>
      </c>
      <c r="CS35" s="17">
        <v>9.7573828749999997E-3</v>
      </c>
      <c r="CT35" s="17">
        <v>9.3894038590000006E-3</v>
      </c>
      <c r="CU35" s="17">
        <v>8.7908972889999999E-3</v>
      </c>
      <c r="CV35" s="17">
        <v>7.8564091369999998E-3</v>
      </c>
      <c r="CW35" s="17">
        <v>6.4478565330000001E-3</v>
      </c>
      <c r="CX35" s="84"/>
      <c r="CY35" s="17">
        <v>2.12602439E-4</v>
      </c>
      <c r="CZ35" s="17">
        <v>5.7107668299999999E-4</v>
      </c>
      <c r="DA35" s="17">
        <v>1.415608023E-3</v>
      </c>
      <c r="DB35" s="17">
        <v>3.2709655389999998E-3</v>
      </c>
      <c r="DC35" s="17">
        <v>7.0384166439999996E-3</v>
      </c>
      <c r="DD35" s="17">
        <v>1.0060062505E-2</v>
      </c>
      <c r="DE35" s="17">
        <v>1.0049529236999999E-2</v>
      </c>
      <c r="DF35" s="17">
        <v>9.9668415959999999E-3</v>
      </c>
      <c r="DG35" s="17">
        <v>9.7800880400000009E-3</v>
      </c>
      <c r="DH35" s="17">
        <v>9.4404554499999994E-3</v>
      </c>
      <c r="DI35" s="17">
        <v>8.8763131309999993E-3</v>
      </c>
      <c r="DJ35" s="17">
        <v>7.984762276E-3</v>
      </c>
      <c r="DK35" s="17">
        <v>6.6286450570000001E-3</v>
      </c>
      <c r="DL35" s="84"/>
      <c r="DM35" s="17">
        <v>2.04855383E-4</v>
      </c>
      <c r="DN35" s="17">
        <v>5.4936985100000003E-4</v>
      </c>
      <c r="DO35" s="17">
        <v>1.360497543E-3</v>
      </c>
      <c r="DP35" s="17">
        <v>3.1451468580000002E-3</v>
      </c>
      <c r="DQ35" s="17">
        <v>6.8077719050000001E-3</v>
      </c>
      <c r="DR35" s="17">
        <v>1.0004778131E-2</v>
      </c>
      <c r="DS35" s="17">
        <v>1.0012417379000001E-2</v>
      </c>
      <c r="DT35" s="17">
        <v>9.949738122E-3</v>
      </c>
      <c r="DU35" s="17">
        <v>9.7853240210000001E-3</v>
      </c>
      <c r="DV35" s="17">
        <v>9.4714193970000006E-3</v>
      </c>
      <c r="DW35" s="17">
        <v>8.9385274749999993E-3</v>
      </c>
      <c r="DX35" s="17">
        <v>8.0863417899999998E-3</v>
      </c>
      <c r="DY35" s="17">
        <v>6.7793555440000004E-3</v>
      </c>
    </row>
    <row r="36" spans="2:129" ht="15.75" x14ac:dyDescent="0.3">
      <c r="B36" s="40"/>
      <c r="C36" s="28" t="s">
        <v>35</v>
      </c>
      <c r="D36" s="4">
        <v>14</v>
      </c>
      <c r="E36" s="17">
        <v>1.51775614E-4</v>
      </c>
      <c r="F36" s="17">
        <v>4.2825217999999999E-4</v>
      </c>
      <c r="G36" s="17">
        <v>1.100391546E-3</v>
      </c>
      <c r="H36" s="17">
        <v>2.5690204669999999E-3</v>
      </c>
      <c r="I36" s="17">
        <v>5.1864382139999998E-3</v>
      </c>
      <c r="J36" s="17">
        <v>6.7832205149999996E-3</v>
      </c>
      <c r="K36" s="17">
        <v>6.4909169639999998E-3</v>
      </c>
      <c r="L36" s="17">
        <v>6.174850426E-3</v>
      </c>
      <c r="M36" s="17">
        <v>5.8184048780000001E-3</v>
      </c>
      <c r="N36" s="17">
        <v>5.394061526E-3</v>
      </c>
      <c r="O36" s="17">
        <v>4.8619962489999998E-3</v>
      </c>
      <c r="P36" s="17">
        <v>4.1642323590000002E-3</v>
      </c>
      <c r="Q36" s="17">
        <v>3.214092551E-3</v>
      </c>
      <c r="R36" s="84"/>
      <c r="S36" s="17">
        <v>1.9825218499999999E-4</v>
      </c>
      <c r="T36" s="17">
        <v>5.49596127E-4</v>
      </c>
      <c r="U36" s="17">
        <v>1.3930160689999999E-3</v>
      </c>
      <c r="V36" s="17">
        <v>3.2288083160000002E-3</v>
      </c>
      <c r="W36" s="17">
        <v>6.5028343060000004E-3</v>
      </c>
      <c r="X36" s="17">
        <v>7.9017491200000008E-3</v>
      </c>
      <c r="Y36" s="17">
        <v>7.6632360500000002E-3</v>
      </c>
      <c r="Z36" s="17">
        <v>7.37968098E-3</v>
      </c>
      <c r="AA36" s="17">
        <v>7.026344627E-3</v>
      </c>
      <c r="AB36" s="17">
        <v>6.5651966920000004E-3</v>
      </c>
      <c r="AC36" s="17">
        <v>5.9431915999999998E-3</v>
      </c>
      <c r="AD36" s="17">
        <v>5.079048989E-3</v>
      </c>
      <c r="AE36" s="17">
        <v>3.8023148519999998E-3</v>
      </c>
      <c r="AF36" s="84"/>
      <c r="AG36" s="17">
        <v>2.0768867499999999E-4</v>
      </c>
      <c r="AH36" s="17">
        <v>5.7083253000000001E-4</v>
      </c>
      <c r="AI36" s="17">
        <v>1.4381997500000001E-3</v>
      </c>
      <c r="AJ36" s="17">
        <v>3.331426155E-3</v>
      </c>
      <c r="AK36" s="17">
        <v>6.8136582549999996E-3</v>
      </c>
      <c r="AL36" s="17">
        <v>8.3578773469999996E-3</v>
      </c>
      <c r="AM36" s="17">
        <v>8.1684354580000007E-3</v>
      </c>
      <c r="AN36" s="17">
        <v>7.9246281510000002E-3</v>
      </c>
      <c r="AO36" s="17">
        <v>7.5995445049999999E-3</v>
      </c>
      <c r="AP36" s="17">
        <v>7.1517257430000003E-3</v>
      </c>
      <c r="AQ36" s="17">
        <v>6.5208528599999998E-3</v>
      </c>
      <c r="AR36" s="17">
        <v>5.6205224560000001E-3</v>
      </c>
      <c r="AS36" s="17">
        <v>4.278296101E-3</v>
      </c>
      <c r="AT36" s="84"/>
      <c r="AU36" s="17">
        <v>2.0632914000000001E-4</v>
      </c>
      <c r="AV36" s="17">
        <v>5.6398785300000001E-4</v>
      </c>
      <c r="AW36" s="17">
        <v>1.415759205E-3</v>
      </c>
      <c r="AX36" s="17">
        <v>3.2805047380000001E-3</v>
      </c>
      <c r="AY36" s="17">
        <v>6.8132780419999997E-3</v>
      </c>
      <c r="AZ36" s="17">
        <v>8.5799795479999993E-3</v>
      </c>
      <c r="BA36" s="17">
        <v>8.4305467030000008E-3</v>
      </c>
      <c r="BB36" s="17">
        <v>8.2225760539999995E-3</v>
      </c>
      <c r="BC36" s="17">
        <v>7.9285963989999993E-3</v>
      </c>
      <c r="BD36" s="17">
        <v>7.5060989699999997E-3</v>
      </c>
      <c r="BE36" s="17">
        <v>6.8949618470000003E-3</v>
      </c>
      <c r="BF36" s="17">
        <v>6.0030859059999999E-3</v>
      </c>
      <c r="BG36" s="17">
        <v>4.6672098449999999E-3</v>
      </c>
      <c r="BH36" s="84"/>
      <c r="BI36" s="17">
        <v>2.01341078E-4</v>
      </c>
      <c r="BJ36" s="17">
        <v>5.4817276499999996E-4</v>
      </c>
      <c r="BK36" s="17">
        <v>1.372515422E-3</v>
      </c>
      <c r="BL36" s="17">
        <v>3.181812762E-3</v>
      </c>
      <c r="BM36" s="17">
        <v>6.6934446799999997E-3</v>
      </c>
      <c r="BN36" s="17">
        <v>8.6926110550000005E-3</v>
      </c>
      <c r="BO36" s="17">
        <v>8.5760316049999993E-3</v>
      </c>
      <c r="BP36" s="17">
        <v>8.3991598170000004E-3</v>
      </c>
      <c r="BQ36" s="17">
        <v>8.1346010919999996E-3</v>
      </c>
      <c r="BR36" s="17">
        <v>7.7398518049999997E-3</v>
      </c>
      <c r="BS36" s="17">
        <v>7.1538250059999999E-3</v>
      </c>
      <c r="BT36" s="17">
        <v>6.2763346199999999E-3</v>
      </c>
      <c r="BU36" s="17">
        <v>4.9855985620000003E-3</v>
      </c>
      <c r="BV36" s="84"/>
      <c r="BW36" s="17">
        <v>1.9516714000000001E-4</v>
      </c>
      <c r="BX36" s="17">
        <v>5.2973424500000002E-4</v>
      </c>
      <c r="BY36" s="17">
        <v>1.323755599E-3</v>
      </c>
      <c r="BZ36" s="17">
        <v>3.070232976E-3</v>
      </c>
      <c r="CA36" s="17">
        <v>6.5261491969999998E-3</v>
      </c>
      <c r="CB36" s="17">
        <v>8.7464175710000001E-3</v>
      </c>
      <c r="CC36" s="17">
        <v>8.6572317490000005E-3</v>
      </c>
      <c r="CD36" s="17">
        <v>8.5072825840000008E-3</v>
      </c>
      <c r="CE36" s="17">
        <v>8.2694403269999994E-3</v>
      </c>
      <c r="CF36" s="17">
        <v>7.9022546499999992E-3</v>
      </c>
      <c r="CG36" s="17">
        <v>7.3415923809999999E-3</v>
      </c>
      <c r="CH36" s="17">
        <v>6.4945671089999997E-3</v>
      </c>
      <c r="CI36" s="17">
        <v>5.247993936E-3</v>
      </c>
      <c r="CJ36" s="84"/>
      <c r="CK36" s="17">
        <v>1.88750932E-4</v>
      </c>
      <c r="CL36" s="17">
        <v>5.1104871700000001E-4</v>
      </c>
      <c r="CM36" s="17">
        <v>1.2750766760000001E-3</v>
      </c>
      <c r="CN36" s="17">
        <v>2.958657217E-3</v>
      </c>
      <c r="CO36" s="17">
        <v>6.3425779999999998E-3</v>
      </c>
      <c r="CP36" s="17">
        <v>8.7659410049999997E-3</v>
      </c>
      <c r="CQ36" s="17">
        <v>8.6999060389999997E-3</v>
      </c>
      <c r="CR36" s="17">
        <v>8.5733824190000005E-3</v>
      </c>
      <c r="CS36" s="17">
        <v>8.3596570460000002E-3</v>
      </c>
      <c r="CT36" s="17">
        <v>8.0175409869999992E-3</v>
      </c>
      <c r="CU36" s="17">
        <v>7.4845671829999998E-3</v>
      </c>
      <c r="CV36" s="17">
        <v>6.6713531100000001E-3</v>
      </c>
      <c r="CW36" s="17">
        <v>5.4661067179999998E-3</v>
      </c>
      <c r="CX36" s="84"/>
      <c r="CY36" s="17">
        <v>1.8247784800000001E-4</v>
      </c>
      <c r="CZ36" s="17">
        <v>4.9304276400000005E-4</v>
      </c>
      <c r="DA36" s="17">
        <v>1.2285826139999999E-3</v>
      </c>
      <c r="DB36" s="17">
        <v>2.851980762E-3</v>
      </c>
      <c r="DC36" s="17">
        <v>6.1571616940000002E-3</v>
      </c>
      <c r="DD36" s="17">
        <v>8.7644649070000007E-3</v>
      </c>
      <c r="DE36" s="17">
        <v>8.7181898260000005E-3</v>
      </c>
      <c r="DF36" s="17">
        <v>8.6121705040000003E-3</v>
      </c>
      <c r="DG36" s="17">
        <v>8.4200223090000002E-3</v>
      </c>
      <c r="DH36" s="17">
        <v>8.1011823129999994E-3</v>
      </c>
      <c r="DI36" s="17">
        <v>7.5955558820000003E-3</v>
      </c>
      <c r="DJ36" s="17">
        <v>6.8152457419999998E-3</v>
      </c>
      <c r="DK36" s="17">
        <v>5.6489051889999998E-3</v>
      </c>
      <c r="DL36" s="84"/>
      <c r="DM36" s="17">
        <v>1.7650280599999999E-4</v>
      </c>
      <c r="DN36" s="17">
        <v>4.7605778300000001E-4</v>
      </c>
      <c r="DO36" s="17">
        <v>1.1849898909999999E-3</v>
      </c>
      <c r="DP36" s="17">
        <v>2.751897682E-3</v>
      </c>
      <c r="DQ36" s="17">
        <v>5.9766888650000004E-3</v>
      </c>
      <c r="DR36" s="17">
        <v>8.7497494190000007E-3</v>
      </c>
      <c r="DS36" s="17">
        <v>8.7204441269999999E-3</v>
      </c>
      <c r="DT36" s="17">
        <v>8.6324539589999992E-3</v>
      </c>
      <c r="DU36" s="17">
        <v>8.4597119519999996E-3</v>
      </c>
      <c r="DV36" s="17">
        <v>8.1623748959999999E-3</v>
      </c>
      <c r="DW36" s="17">
        <v>7.682251478E-3</v>
      </c>
      <c r="DX36" s="17">
        <v>6.9326824439999999E-3</v>
      </c>
      <c r="DY36" s="17">
        <v>5.8031810999999997E-3</v>
      </c>
    </row>
    <row r="37" spans="2:129" ht="15.75" x14ac:dyDescent="0.3">
      <c r="B37" s="40"/>
      <c r="C37" s="28" t="s">
        <v>36</v>
      </c>
      <c r="D37" s="4">
        <v>15</v>
      </c>
      <c r="E37" s="17">
        <v>1.18690371E-4</v>
      </c>
      <c r="F37" s="17">
        <v>3.3790253499999998E-4</v>
      </c>
      <c r="G37" s="17">
        <v>8.7507453400000003E-4</v>
      </c>
      <c r="H37" s="17">
        <v>2.0563934989999999E-3</v>
      </c>
      <c r="I37" s="17">
        <v>4.1649702440000004E-3</v>
      </c>
      <c r="J37" s="17">
        <v>5.4099843020000002E-3</v>
      </c>
      <c r="K37" s="17">
        <v>5.1413691120000002E-3</v>
      </c>
      <c r="L37" s="17">
        <v>4.8596332749999997E-3</v>
      </c>
      <c r="M37" s="17">
        <v>4.551975481E-3</v>
      </c>
      <c r="N37" s="17">
        <v>4.1974351849999999E-3</v>
      </c>
      <c r="O37" s="17">
        <v>3.765903259E-3</v>
      </c>
      <c r="P37" s="17">
        <v>3.21337328E-3</v>
      </c>
      <c r="Q37" s="17">
        <v>2.4733116440000002E-3</v>
      </c>
      <c r="R37" s="84"/>
      <c r="S37" s="17">
        <v>1.6101367500000001E-4</v>
      </c>
      <c r="T37" s="17">
        <v>4.4982040800000002E-4</v>
      </c>
      <c r="U37" s="17">
        <v>1.1478957160000001E-3</v>
      </c>
      <c r="V37" s="17">
        <v>2.675849141E-3</v>
      </c>
      <c r="W37" s="17">
        <v>5.402183344E-3</v>
      </c>
      <c r="X37" s="17">
        <v>6.5208953009999997E-3</v>
      </c>
      <c r="Y37" s="17">
        <v>6.2870013879999997E-3</v>
      </c>
      <c r="Z37" s="17">
        <v>6.0212794730000003E-3</v>
      </c>
      <c r="AA37" s="17">
        <v>5.704268807E-3</v>
      </c>
      <c r="AB37" s="17">
        <v>5.3061305880000003E-3</v>
      </c>
      <c r="AC37" s="17">
        <v>4.7856799639999998E-3</v>
      </c>
      <c r="AD37" s="17">
        <v>4.0789662479999997E-3</v>
      </c>
      <c r="AE37" s="17">
        <v>3.0420248799999999E-3</v>
      </c>
      <c r="AF37" s="84"/>
      <c r="AG37" s="17">
        <v>1.7183540499999999E-4</v>
      </c>
      <c r="AH37" s="17">
        <v>4.7565761399999998E-4</v>
      </c>
      <c r="AI37" s="17">
        <v>1.2059555359999999E-3</v>
      </c>
      <c r="AJ37" s="17">
        <v>2.8083918040000002E-3</v>
      </c>
      <c r="AK37" s="17">
        <v>5.7582881210000002E-3</v>
      </c>
      <c r="AL37" s="17">
        <v>7.0205495010000002E-3</v>
      </c>
      <c r="AM37" s="17">
        <v>6.8247402040000002E-3</v>
      </c>
      <c r="AN37" s="17">
        <v>6.5880622949999997E-3</v>
      </c>
      <c r="AO37" s="17">
        <v>6.2890232829999997E-3</v>
      </c>
      <c r="AP37" s="17">
        <v>5.8945120029999997E-3</v>
      </c>
      <c r="AQ37" s="17">
        <v>5.3563724939999996E-3</v>
      </c>
      <c r="AR37" s="17">
        <v>4.6056799520000002E-3</v>
      </c>
      <c r="AS37" s="17">
        <v>3.4934220369999998E-3</v>
      </c>
      <c r="AT37" s="84"/>
      <c r="AU37" s="17">
        <v>1.7274881399999999E-4</v>
      </c>
      <c r="AV37" s="17">
        <v>4.7537693999999999E-4</v>
      </c>
      <c r="AW37" s="17">
        <v>1.2004352219999999E-3</v>
      </c>
      <c r="AX37" s="17">
        <v>2.795811874E-3</v>
      </c>
      <c r="AY37" s="17">
        <v>5.822400361E-3</v>
      </c>
      <c r="AZ37" s="17">
        <v>7.291375789E-3</v>
      </c>
      <c r="BA37" s="17">
        <v>7.1285250169999996E-3</v>
      </c>
      <c r="BB37" s="17">
        <v>6.9202432669999998E-3</v>
      </c>
      <c r="BC37" s="17">
        <v>6.6443557190000004E-3</v>
      </c>
      <c r="BD37" s="17">
        <v>6.2664727550000004E-3</v>
      </c>
      <c r="BE37" s="17">
        <v>5.7383387099999997E-3</v>
      </c>
      <c r="BF37" s="17">
        <v>4.9848984630000001E-3</v>
      </c>
      <c r="BG37" s="17">
        <v>3.8628166299999999E-3</v>
      </c>
      <c r="BH37" s="84"/>
      <c r="BI37" s="17">
        <v>1.70022672E-4</v>
      </c>
      <c r="BJ37" s="17">
        <v>4.6588658800000003E-4</v>
      </c>
      <c r="BK37" s="17">
        <v>1.1731533880000001E-3</v>
      </c>
      <c r="BL37" s="17">
        <v>2.733123673E-3</v>
      </c>
      <c r="BM37" s="17">
        <v>5.7663225429999999E-3</v>
      </c>
      <c r="BN37" s="17">
        <v>7.4501552699999998E-3</v>
      </c>
      <c r="BO37" s="17">
        <v>7.3153019700000002E-3</v>
      </c>
      <c r="BP37" s="17">
        <v>7.1326738759999999E-3</v>
      </c>
      <c r="BQ37" s="17">
        <v>6.8799820749999999E-3</v>
      </c>
      <c r="BR37" s="17">
        <v>6.5225026219999996E-3</v>
      </c>
      <c r="BS37" s="17">
        <v>6.0106543760000001E-3</v>
      </c>
      <c r="BT37" s="17">
        <v>5.2595883240000004E-3</v>
      </c>
      <c r="BU37" s="17">
        <v>4.167607052E-3</v>
      </c>
      <c r="BV37" s="84"/>
      <c r="BW37" s="17">
        <v>1.65904312E-4</v>
      </c>
      <c r="BX37" s="17">
        <v>4.5310557300000002E-4</v>
      </c>
      <c r="BY37" s="17">
        <v>1.1385209079999999E-3</v>
      </c>
      <c r="BZ37" s="17">
        <v>2.6533570129999998E-3</v>
      </c>
      <c r="CA37" s="17">
        <v>5.6573707350000002E-3</v>
      </c>
      <c r="CB37" s="17">
        <v>7.5460609670000003E-3</v>
      </c>
      <c r="CC37" s="17">
        <v>7.4351091890000002E-3</v>
      </c>
      <c r="CD37" s="17">
        <v>7.2752714379999998E-3</v>
      </c>
      <c r="CE37" s="17">
        <v>7.0443206630000001E-3</v>
      </c>
      <c r="CF37" s="17">
        <v>6.708290968E-3</v>
      </c>
      <c r="CG37" s="17">
        <v>6.213736347E-3</v>
      </c>
      <c r="CH37" s="17">
        <v>5.4820591840000002E-3</v>
      </c>
      <c r="CI37" s="17">
        <v>4.4211786820000003E-3</v>
      </c>
      <c r="CJ37" s="84"/>
      <c r="CK37" s="17">
        <v>1.6131199E-4</v>
      </c>
      <c r="CL37" s="17">
        <v>4.3939028899999999E-4</v>
      </c>
      <c r="CM37" s="17">
        <v>1.1021699619999999E-3</v>
      </c>
      <c r="CN37" s="17">
        <v>2.5695182570000001E-3</v>
      </c>
      <c r="CO37" s="17">
        <v>5.5259742760000001E-3</v>
      </c>
      <c r="CP37" s="17">
        <v>7.6036382000000003E-3</v>
      </c>
      <c r="CQ37" s="17">
        <v>7.5132600130000003E-3</v>
      </c>
      <c r="CR37" s="17">
        <v>7.3736309539999996E-3</v>
      </c>
      <c r="CS37" s="17">
        <v>7.1627608799999997E-3</v>
      </c>
      <c r="CT37" s="17">
        <v>6.8466005080000001E-3</v>
      </c>
      <c r="CU37" s="17">
        <v>6.37272545E-3</v>
      </c>
      <c r="CV37" s="17">
        <v>5.6653266289999997E-3</v>
      </c>
      <c r="CW37" s="17">
        <v>4.6340341539999998E-3</v>
      </c>
      <c r="CX37" s="84"/>
      <c r="CY37" s="17">
        <v>1.5664979100000001E-4</v>
      </c>
      <c r="CZ37" s="17">
        <v>4.2574335200000002E-4</v>
      </c>
      <c r="DA37" s="17">
        <v>1.0664359270000001E-3</v>
      </c>
      <c r="DB37" s="17">
        <v>2.4870363059999998E-3</v>
      </c>
      <c r="DC37" s="17">
        <v>5.3869379080000003E-3</v>
      </c>
      <c r="DD37" s="17">
        <v>7.6365388149999998E-3</v>
      </c>
      <c r="DE37" s="17">
        <v>7.563994464E-3</v>
      </c>
      <c r="DF37" s="17">
        <v>7.4423230110000002E-3</v>
      </c>
      <c r="DG37" s="17">
        <v>7.2496975490000002E-3</v>
      </c>
      <c r="DH37" s="17">
        <v>6.9523964319999996E-3</v>
      </c>
      <c r="DI37" s="17">
        <v>6.4999730310000003E-3</v>
      </c>
      <c r="DJ37" s="17">
        <v>5.8173140420000003E-3</v>
      </c>
      <c r="DK37" s="17">
        <v>4.8142172890000001E-3</v>
      </c>
      <c r="DL37" s="84"/>
      <c r="DM37" s="17">
        <v>1.5210058799999999E-4</v>
      </c>
      <c r="DN37" s="17">
        <v>4.1259600199999998E-4</v>
      </c>
      <c r="DO37" s="17">
        <v>1.032281256E-3</v>
      </c>
      <c r="DP37" s="17">
        <v>2.4081644779999998E-3</v>
      </c>
      <c r="DQ37" s="17">
        <v>5.2477174479999998E-3</v>
      </c>
      <c r="DR37" s="17">
        <v>7.6529495960000003E-3</v>
      </c>
      <c r="DS37" s="17">
        <v>7.5959364120000003E-3</v>
      </c>
      <c r="DT37" s="17">
        <v>7.4902582090000001E-3</v>
      </c>
      <c r="DU37" s="17">
        <v>7.3142799760000004E-3</v>
      </c>
      <c r="DV37" s="17">
        <v>7.0347492459999997E-3</v>
      </c>
      <c r="DW37" s="17">
        <v>6.6029221000000003E-3</v>
      </c>
      <c r="DX37" s="17">
        <v>5.9439194679999996E-3</v>
      </c>
      <c r="DY37" s="17">
        <v>4.9678577660000004E-3</v>
      </c>
    </row>
    <row r="38" spans="2:129" ht="15.75" x14ac:dyDescent="0.3">
      <c r="B38" s="40"/>
      <c r="C38" s="28" t="s">
        <v>37</v>
      </c>
      <c r="D38" s="4">
        <v>17</v>
      </c>
      <c r="E38" s="17">
        <v>7.2655365000000007E-5</v>
      </c>
      <c r="F38" s="17">
        <v>2.10562656E-4</v>
      </c>
      <c r="G38" s="17">
        <v>5.5389769900000005E-4</v>
      </c>
      <c r="H38" s="17">
        <v>1.318719088E-3</v>
      </c>
      <c r="I38" s="17">
        <v>2.6878865749999999E-3</v>
      </c>
      <c r="J38" s="17">
        <v>3.4433081119999999E-3</v>
      </c>
      <c r="K38" s="17">
        <v>3.2275545170000002E-3</v>
      </c>
      <c r="L38" s="17">
        <v>3.0115269380000002E-3</v>
      </c>
      <c r="M38" s="17">
        <v>2.7873443240000002E-3</v>
      </c>
      <c r="N38" s="17">
        <v>2.5426067209999999E-3</v>
      </c>
      <c r="O38" s="17">
        <v>2.2599060949999999E-3</v>
      </c>
      <c r="P38" s="17">
        <v>1.9136988300000001E-3</v>
      </c>
      <c r="Q38" s="17">
        <v>1.464608076E-3</v>
      </c>
      <c r="R38" s="74"/>
      <c r="S38" s="17">
        <v>1.06290708E-4</v>
      </c>
      <c r="T38" s="17">
        <v>3.0154792599999998E-4</v>
      </c>
      <c r="U38" s="17">
        <v>7.80020619E-4</v>
      </c>
      <c r="V38" s="17">
        <v>1.8390485099999999E-3</v>
      </c>
      <c r="W38" s="17">
        <v>3.7302740319999999E-3</v>
      </c>
      <c r="X38" s="17">
        <v>4.4430590210000004E-3</v>
      </c>
      <c r="Y38" s="17">
        <v>4.233527521E-3</v>
      </c>
      <c r="Z38" s="17">
        <v>4.0102237129999996E-3</v>
      </c>
      <c r="AA38" s="17">
        <v>3.7608991929999999E-3</v>
      </c>
      <c r="AB38" s="17">
        <v>3.4670085520000001E-3</v>
      </c>
      <c r="AC38" s="17">
        <v>3.1035885050000002E-3</v>
      </c>
      <c r="AD38" s="17">
        <v>2.6309481809999999E-3</v>
      </c>
      <c r="AE38" s="17">
        <v>1.9471903410000001E-3</v>
      </c>
      <c r="AF38" s="74"/>
      <c r="AG38" s="17">
        <v>1.17710382E-4</v>
      </c>
      <c r="AH38" s="17">
        <v>3.3048586300000001E-4</v>
      </c>
      <c r="AI38" s="17">
        <v>8.4845436199999997E-4</v>
      </c>
      <c r="AJ38" s="17">
        <v>1.9969605730000002E-3</v>
      </c>
      <c r="AK38" s="17">
        <v>4.1146065269999999E-3</v>
      </c>
      <c r="AL38" s="17">
        <v>4.9556731140000003E-3</v>
      </c>
      <c r="AM38" s="17">
        <v>4.7659794060000002E-3</v>
      </c>
      <c r="AN38" s="17">
        <v>4.5548094870000002E-3</v>
      </c>
      <c r="AO38" s="17">
        <v>4.3082992390000002E-3</v>
      </c>
      <c r="AP38" s="17">
        <v>4.005194022E-3</v>
      </c>
      <c r="AQ38" s="17">
        <v>3.614668576E-3</v>
      </c>
      <c r="AR38" s="17">
        <v>3.0928199249999999E-3</v>
      </c>
      <c r="AS38" s="17">
        <v>2.329303665E-3</v>
      </c>
      <c r="AT38" s="74"/>
      <c r="AU38" s="17">
        <v>1.21171565E-4</v>
      </c>
      <c r="AV38" s="17">
        <v>3.3793785099999997E-4</v>
      </c>
      <c r="AW38" s="17">
        <v>8.6354767100000002E-4</v>
      </c>
      <c r="AX38" s="17">
        <v>2.0317799049999999E-3</v>
      </c>
      <c r="AY38" s="17">
        <v>4.2538924589999999E-3</v>
      </c>
      <c r="AZ38" s="17">
        <v>5.2677035990000001E-3</v>
      </c>
      <c r="BA38" s="17">
        <v>5.098519902E-3</v>
      </c>
      <c r="BB38" s="17">
        <v>4.9033164010000001E-3</v>
      </c>
      <c r="BC38" s="17">
        <v>4.6675243270000001E-3</v>
      </c>
      <c r="BD38" s="17">
        <v>4.3685285629999999E-3</v>
      </c>
      <c r="BE38" s="17">
        <v>3.9751584100000004E-3</v>
      </c>
      <c r="BF38" s="17">
        <v>3.4375650820000002E-3</v>
      </c>
      <c r="BG38" s="17">
        <v>2.6461326670000002E-3</v>
      </c>
      <c r="BH38" s="74"/>
      <c r="BI38" s="17">
        <v>1.2131482200000001E-4</v>
      </c>
      <c r="BJ38" s="17">
        <v>3.3670523300000001E-4</v>
      </c>
      <c r="BK38" s="17">
        <v>8.5755427900000003E-4</v>
      </c>
      <c r="BL38" s="17">
        <v>2.017653831E-3</v>
      </c>
      <c r="BM38" s="17">
        <v>4.2813333300000004E-3</v>
      </c>
      <c r="BN38" s="17">
        <v>5.4745661480000004E-3</v>
      </c>
      <c r="BO38" s="17">
        <v>5.3243944139999997E-3</v>
      </c>
      <c r="BP38" s="17">
        <v>5.1453871330000003E-3</v>
      </c>
      <c r="BQ38" s="17">
        <v>4.9226951550000002E-3</v>
      </c>
      <c r="BR38" s="17">
        <v>4.6330533260000003E-3</v>
      </c>
      <c r="BS38" s="17">
        <v>4.2437532240000003E-3</v>
      </c>
      <c r="BT38" s="17">
        <v>3.693967922E-3</v>
      </c>
      <c r="BU38" s="17">
        <v>2.9123504560000001E-3</v>
      </c>
      <c r="BV38" s="74"/>
      <c r="BW38" s="17">
        <v>1.1995091800000001E-4</v>
      </c>
      <c r="BX38" s="17">
        <v>3.3167487699999997E-4</v>
      </c>
      <c r="BY38" s="17">
        <v>8.4260862300000001E-4</v>
      </c>
      <c r="BZ38" s="17">
        <v>1.982668419E-3</v>
      </c>
      <c r="CA38" s="17">
        <v>4.25307766E-3</v>
      </c>
      <c r="CB38" s="17">
        <v>5.6188368500000004E-3</v>
      </c>
      <c r="CC38" s="17">
        <v>5.4858316269999997E-3</v>
      </c>
      <c r="CD38" s="17">
        <v>5.3222098270000002E-3</v>
      </c>
      <c r="CE38" s="17">
        <v>5.1129771530000001E-3</v>
      </c>
      <c r="CF38" s="17">
        <v>4.8352594780000004E-3</v>
      </c>
      <c r="CG38" s="17">
        <v>4.451878058E-3</v>
      </c>
      <c r="CH38" s="17">
        <v>3.9064519250000002E-3</v>
      </c>
      <c r="CI38" s="17">
        <v>3.1379943029999999E-3</v>
      </c>
      <c r="CJ38" s="74"/>
      <c r="CK38" s="17">
        <v>1.1788384900000001E-4</v>
      </c>
      <c r="CL38" s="17">
        <v>3.2497222799999999E-4</v>
      </c>
      <c r="CM38" s="17">
        <v>8.23912351E-4</v>
      </c>
      <c r="CN38" s="17">
        <v>1.938927545E-3</v>
      </c>
      <c r="CO38" s="17">
        <v>4.1962533990000002E-3</v>
      </c>
      <c r="CP38" s="17">
        <v>5.7227756949999996E-3</v>
      </c>
      <c r="CQ38" s="17">
        <v>5.605169139E-3</v>
      </c>
      <c r="CR38" s="17">
        <v>5.4558316130000001E-3</v>
      </c>
      <c r="CS38" s="17">
        <v>5.2598038579999996E-3</v>
      </c>
      <c r="CT38" s="17">
        <v>4.9937604279999999E-3</v>
      </c>
      <c r="CU38" s="17">
        <v>4.6207032449999998E-3</v>
      </c>
      <c r="CV38" s="17">
        <v>4.0859854589999998E-3</v>
      </c>
      <c r="CW38" s="17">
        <v>3.3308404299999999E-3</v>
      </c>
      <c r="CX38" s="74"/>
      <c r="CY38" s="17">
        <v>1.1550274599999999E-4</v>
      </c>
      <c r="CZ38" s="17">
        <v>3.1760319000000001E-4</v>
      </c>
      <c r="DA38" s="17">
        <v>8.0388646299999996E-4</v>
      </c>
      <c r="DB38" s="17">
        <v>1.892085314E-3</v>
      </c>
      <c r="DC38" s="17">
        <v>4.1250190460000004E-3</v>
      </c>
      <c r="DD38" s="17">
        <v>5.7992697770000001E-3</v>
      </c>
      <c r="DE38" s="17">
        <v>5.6954612130000002E-3</v>
      </c>
      <c r="DF38" s="17">
        <v>5.5592682759999998E-3</v>
      </c>
      <c r="DG38" s="17">
        <v>5.3757093759999996E-3</v>
      </c>
      <c r="DH38" s="17">
        <v>5.1214309389999999E-3</v>
      </c>
      <c r="DI38" s="17">
        <v>4.760805517E-3</v>
      </c>
      <c r="DJ38" s="17">
        <v>4.2389039220000002E-3</v>
      </c>
      <c r="DK38" s="17">
        <v>3.496945641E-3</v>
      </c>
      <c r="DL38" s="74"/>
      <c r="DM38" s="17">
        <v>1.13006812E-4</v>
      </c>
      <c r="DN38" s="17">
        <v>3.1006905100000002E-4</v>
      </c>
      <c r="DO38" s="17">
        <v>7.8371209400000005E-4</v>
      </c>
      <c r="DP38" s="17">
        <v>1.844906632E-3</v>
      </c>
      <c r="DQ38" s="17">
        <v>4.0471223319999998E-3</v>
      </c>
      <c r="DR38" s="17">
        <v>5.8563336109999998E-3</v>
      </c>
      <c r="DS38" s="17">
        <v>5.7648896640000004E-3</v>
      </c>
      <c r="DT38" s="17">
        <v>5.6407411190000003E-3</v>
      </c>
      <c r="DU38" s="17">
        <v>5.468953417E-3</v>
      </c>
      <c r="DV38" s="17">
        <v>5.2263267569999999E-3</v>
      </c>
      <c r="DW38" s="17">
        <v>4.8786045090000001E-3</v>
      </c>
      <c r="DX38" s="17">
        <v>4.3698493250000003E-3</v>
      </c>
      <c r="DY38" s="17">
        <v>3.6410237229999999E-3</v>
      </c>
    </row>
    <row r="39" spans="2:129" ht="15.75" x14ac:dyDescent="0.3">
      <c r="B39" s="40"/>
      <c r="C39" s="28" t="s">
        <v>38</v>
      </c>
      <c r="D39" s="4">
        <v>18</v>
      </c>
      <c r="E39" s="17">
        <v>5.6871715000000001E-5</v>
      </c>
      <c r="F39" s="17">
        <v>1.6629148399999999E-4</v>
      </c>
      <c r="G39" s="17">
        <v>4.4086691400000002E-4</v>
      </c>
      <c r="H39" s="17">
        <v>1.056456248E-3</v>
      </c>
      <c r="I39" s="17">
        <v>2.1600312009999998E-3</v>
      </c>
      <c r="J39" s="17">
        <v>2.7478340809999999E-3</v>
      </c>
      <c r="K39" s="17">
        <v>2.5579451240000002E-3</v>
      </c>
      <c r="L39" s="17">
        <v>2.3713162870000002E-3</v>
      </c>
      <c r="M39" s="17">
        <v>2.1816391610000002E-3</v>
      </c>
      <c r="N39" s="17">
        <v>1.9792687740000001E-3</v>
      </c>
      <c r="O39" s="17">
        <v>1.7508793800000001E-3</v>
      </c>
      <c r="P39" s="17">
        <v>1.476928269E-3</v>
      </c>
      <c r="Q39" s="17">
        <v>1.1270498960000001E-3</v>
      </c>
      <c r="R39" s="74"/>
      <c r="S39" s="17">
        <v>8.6392436000000002E-5</v>
      </c>
      <c r="T39" s="17">
        <v>2.46985399E-4</v>
      </c>
      <c r="U39" s="17">
        <v>6.4321645099999999E-4</v>
      </c>
      <c r="V39" s="17">
        <v>1.525104375E-3</v>
      </c>
      <c r="W39" s="17">
        <v>3.1005627389999999E-3</v>
      </c>
      <c r="X39" s="17">
        <v>3.668337818E-3</v>
      </c>
      <c r="Y39" s="17">
        <v>3.4747761020000002E-3</v>
      </c>
      <c r="Z39" s="17">
        <v>3.273368336E-3</v>
      </c>
      <c r="AA39" s="17">
        <v>3.054296689E-3</v>
      </c>
      <c r="AB39" s="17">
        <v>2.8028549610000001E-3</v>
      </c>
      <c r="AC39" s="17">
        <v>2.4995397800000002E-3</v>
      </c>
      <c r="AD39" s="17">
        <v>2.1130324609999998E-3</v>
      </c>
      <c r="AE39" s="17">
        <v>1.557895417E-3</v>
      </c>
      <c r="AF39" s="74"/>
      <c r="AG39" s="17">
        <v>9.7456524999999999E-5</v>
      </c>
      <c r="AH39" s="17">
        <v>2.7556240299999999E-4</v>
      </c>
      <c r="AI39" s="17">
        <v>7.1188264099999999E-4</v>
      </c>
      <c r="AJ39" s="17">
        <v>1.6844145740000001E-3</v>
      </c>
      <c r="AK39" s="17">
        <v>3.4789330850000001E-3</v>
      </c>
      <c r="AL39" s="17">
        <v>4.164435159E-3</v>
      </c>
      <c r="AM39" s="17">
        <v>3.9835332140000001E-3</v>
      </c>
      <c r="AN39" s="17">
        <v>3.7879301250000001E-3</v>
      </c>
      <c r="AO39" s="17">
        <v>3.5664112959999999E-3</v>
      </c>
      <c r="AP39" s="17">
        <v>3.3018793550000001E-3</v>
      </c>
      <c r="AQ39" s="17">
        <v>2.9696073060000001E-3</v>
      </c>
      <c r="AR39" s="17">
        <v>2.534530352E-3</v>
      </c>
      <c r="AS39" s="17">
        <v>1.902038532E-3</v>
      </c>
      <c r="AT39" s="74"/>
      <c r="AU39" s="17">
        <v>1.01514114E-4</v>
      </c>
      <c r="AV39" s="17">
        <v>2.8501141700000001E-4</v>
      </c>
      <c r="AW39" s="17">
        <v>7.3262210599999995E-4</v>
      </c>
      <c r="AX39" s="17">
        <v>1.732502675E-3</v>
      </c>
      <c r="AY39" s="17">
        <v>3.6368164219999998E-3</v>
      </c>
      <c r="AZ39" s="17">
        <v>4.4782396629999997E-3</v>
      </c>
      <c r="BA39" s="17">
        <v>4.31263184E-3</v>
      </c>
      <c r="BB39" s="17">
        <v>4.1280335009999999E-3</v>
      </c>
      <c r="BC39" s="17">
        <v>3.9125720300000003E-3</v>
      </c>
      <c r="BD39" s="17">
        <v>3.6478520329999999E-3</v>
      </c>
      <c r="BE39" s="17">
        <v>3.3087763239999998E-3</v>
      </c>
      <c r="BF39" s="17">
        <v>2.854713015E-3</v>
      </c>
      <c r="BG39" s="17">
        <v>2.1901315280000002E-3</v>
      </c>
      <c r="BH39" s="74"/>
      <c r="BI39" s="17">
        <v>1.0250416E-4</v>
      </c>
      <c r="BJ39" s="17">
        <v>2.8632038399999999E-4</v>
      </c>
      <c r="BK39" s="17">
        <v>7.3337609299999995E-4</v>
      </c>
      <c r="BL39" s="17">
        <v>1.73398597E-3</v>
      </c>
      <c r="BM39" s="17">
        <v>3.689832141E-3</v>
      </c>
      <c r="BN39" s="17">
        <v>4.6937141260000002E-3</v>
      </c>
      <c r="BO39" s="17">
        <v>4.543183018E-3</v>
      </c>
      <c r="BP39" s="17">
        <v>4.3708461039999999E-3</v>
      </c>
      <c r="BQ39" s="17">
        <v>4.1645314040000001E-3</v>
      </c>
      <c r="BR39" s="17">
        <v>3.9051481330000001E-3</v>
      </c>
      <c r="BS39" s="17">
        <v>3.5661022059999999E-3</v>
      </c>
      <c r="BT39" s="17">
        <v>3.0959004940000001E-3</v>
      </c>
      <c r="BU39" s="17">
        <v>2.4346041139999999E-3</v>
      </c>
      <c r="BV39" s="74"/>
      <c r="BW39" s="17">
        <v>1.0202200999999999E-4</v>
      </c>
      <c r="BX39" s="17">
        <v>2.8384432300000001E-4</v>
      </c>
      <c r="BY39" s="17">
        <v>7.2505970400000002E-4</v>
      </c>
      <c r="BZ39" s="17">
        <v>1.714259784E-3</v>
      </c>
      <c r="CA39" s="17">
        <v>3.6883429020000001E-3</v>
      </c>
      <c r="CB39" s="17">
        <v>4.8493130390000003E-3</v>
      </c>
      <c r="CC39" s="17">
        <v>4.712890432E-3</v>
      </c>
      <c r="CD39" s="17">
        <v>4.5527602949999996E-3</v>
      </c>
      <c r="CE39" s="17">
        <v>4.3565647450000003E-3</v>
      </c>
      <c r="CF39" s="17">
        <v>4.1054948940000002E-3</v>
      </c>
      <c r="CG39" s="17">
        <v>3.7685098489999998E-3</v>
      </c>
      <c r="CH39" s="17">
        <v>3.2978106739999999E-3</v>
      </c>
      <c r="CI39" s="17">
        <v>2.6437372250000001E-3</v>
      </c>
      <c r="CJ39" s="74"/>
      <c r="CK39" s="17">
        <v>1.0079988600000001E-4</v>
      </c>
      <c r="CL39" s="17">
        <v>2.79543852E-4</v>
      </c>
      <c r="CM39" s="17">
        <v>7.1252088600000005E-4</v>
      </c>
      <c r="CN39" s="17">
        <v>1.6846555640000001E-3</v>
      </c>
      <c r="CO39" s="17">
        <v>3.6573677940000002E-3</v>
      </c>
      <c r="CP39" s="17">
        <v>4.9655460749999996E-3</v>
      </c>
      <c r="CQ39" s="17">
        <v>4.8420949689999999E-3</v>
      </c>
      <c r="CR39" s="17">
        <v>4.6936390260000002E-3</v>
      </c>
      <c r="CS39" s="17">
        <v>4.5078058429999998E-3</v>
      </c>
      <c r="CT39" s="17">
        <v>4.2652569850000002E-3</v>
      </c>
      <c r="CU39" s="17">
        <v>3.9348735339999998E-3</v>
      </c>
      <c r="CV39" s="17">
        <v>3.47020718E-3</v>
      </c>
      <c r="CW39" s="17">
        <v>2.8239927989999998E-3</v>
      </c>
      <c r="CX39" s="74"/>
      <c r="CY39" s="17">
        <v>9.9204401000000005E-5</v>
      </c>
      <c r="CZ39" s="17">
        <v>2.7438147700000002E-4</v>
      </c>
      <c r="DA39" s="17">
        <v>6.9810516699999995E-4</v>
      </c>
      <c r="DB39" s="17">
        <v>1.65067155E-3</v>
      </c>
      <c r="DC39" s="17">
        <v>3.6103208840000001E-3</v>
      </c>
      <c r="DD39" s="17">
        <v>5.0544849800000001E-3</v>
      </c>
      <c r="DE39" s="17">
        <v>4.9428781530000002E-3</v>
      </c>
      <c r="DF39" s="17">
        <v>4.8053965500000004E-3</v>
      </c>
      <c r="DG39" s="17">
        <v>4.6296006149999999E-3</v>
      </c>
      <c r="DH39" s="17">
        <v>4.396028033E-3</v>
      </c>
      <c r="DI39" s="17">
        <v>4.0746988890000002E-3</v>
      </c>
      <c r="DJ39" s="17">
        <v>3.618604354E-3</v>
      </c>
      <c r="DK39" s="17">
        <v>2.9804815490000001E-3</v>
      </c>
      <c r="DL39" s="74"/>
      <c r="DM39" s="17">
        <v>9.7430521999999995E-5</v>
      </c>
      <c r="DN39" s="17">
        <v>2.68857937E-4</v>
      </c>
      <c r="DO39" s="17">
        <v>6.8301209400000004E-4</v>
      </c>
      <c r="DP39" s="17">
        <v>1.615123763E-3</v>
      </c>
      <c r="DQ39" s="17">
        <v>3.5547561090000001E-3</v>
      </c>
      <c r="DR39" s="17">
        <v>5.1237461519999996E-3</v>
      </c>
      <c r="DS39" s="17">
        <v>5.0229192159999998E-3</v>
      </c>
      <c r="DT39" s="17">
        <v>4.8956617500000004E-3</v>
      </c>
      <c r="DU39" s="17">
        <v>4.7295444090000001E-3</v>
      </c>
      <c r="DV39" s="17">
        <v>4.5051656300000003E-3</v>
      </c>
      <c r="DW39" s="17">
        <v>4.1937775849999999E-3</v>
      </c>
      <c r="DX39" s="17">
        <v>3.7470157539999998E-3</v>
      </c>
      <c r="DY39" s="17">
        <v>3.117238771E-3</v>
      </c>
    </row>
    <row r="40" spans="2:129" ht="15.75" x14ac:dyDescent="0.3">
      <c r="B40" s="36"/>
      <c r="C40" s="28" t="s">
        <v>39</v>
      </c>
      <c r="D40" s="4">
        <v>19</v>
      </c>
      <c r="E40" s="18">
        <v>4.4530102999999997E-5</v>
      </c>
      <c r="F40" s="17">
        <v>1.3136568499999999E-4</v>
      </c>
      <c r="G40" s="17">
        <v>3.5099727200000003E-4</v>
      </c>
      <c r="H40" s="17">
        <v>8.46570337E-4</v>
      </c>
      <c r="I40" s="17">
        <v>1.736218013E-3</v>
      </c>
      <c r="J40" s="17">
        <v>2.1932339339999999E-3</v>
      </c>
      <c r="K40" s="17">
        <v>2.0276182200000001E-3</v>
      </c>
      <c r="L40" s="17">
        <v>1.867514826E-3</v>
      </c>
      <c r="M40" s="17">
        <v>1.707805034E-3</v>
      </c>
      <c r="N40" s="17">
        <v>1.540924629E-3</v>
      </c>
      <c r="O40" s="17">
        <v>1.3566205039999999E-3</v>
      </c>
      <c r="P40" s="17">
        <v>1.1398949070000001E-3</v>
      </c>
      <c r="Q40" s="17">
        <v>8.6729146900000004E-4</v>
      </c>
      <c r="R40" s="74"/>
      <c r="S40" s="17">
        <v>7.0236198000000005E-5</v>
      </c>
      <c r="T40" s="17">
        <v>2.0234207100000001E-4</v>
      </c>
      <c r="U40" s="17">
        <v>5.3052241800000002E-4</v>
      </c>
      <c r="V40" s="17">
        <v>1.265015978E-3</v>
      </c>
      <c r="W40" s="17">
        <v>2.5775862440000001E-3</v>
      </c>
      <c r="X40" s="17">
        <v>3.0291501920000001E-3</v>
      </c>
      <c r="Y40" s="17">
        <v>2.8524148149999999E-3</v>
      </c>
      <c r="Z40" s="17">
        <v>2.6722510499999999E-3</v>
      </c>
      <c r="AA40" s="17">
        <v>2.4807263509999998E-3</v>
      </c>
      <c r="AB40" s="17">
        <v>2.2661251410000002E-3</v>
      </c>
      <c r="AC40" s="17">
        <v>2.0131656140000001E-3</v>
      </c>
      <c r="AD40" s="17">
        <v>1.697103954E-3</v>
      </c>
      <c r="AE40" s="17">
        <v>1.2464437459999999E-3</v>
      </c>
      <c r="AF40" s="74"/>
      <c r="AG40" s="17">
        <v>8.0704914999999995E-5</v>
      </c>
      <c r="AH40" s="17">
        <v>2.2981344300000001E-4</v>
      </c>
      <c r="AI40" s="17">
        <v>5.9741016100000005E-4</v>
      </c>
      <c r="AJ40" s="17">
        <v>1.421045138E-3</v>
      </c>
      <c r="AK40" s="17">
        <v>2.9419014289999998E-3</v>
      </c>
      <c r="AL40" s="17">
        <v>3.4999845650000002E-3</v>
      </c>
      <c r="AM40" s="17">
        <v>3.3299572280000001E-3</v>
      </c>
      <c r="AN40" s="17">
        <v>3.1505241589999998E-3</v>
      </c>
      <c r="AO40" s="17">
        <v>2.952561703E-3</v>
      </c>
      <c r="AP40" s="17">
        <v>2.722272001E-3</v>
      </c>
      <c r="AQ40" s="17">
        <v>2.4397786370000001E-3</v>
      </c>
      <c r="AR40" s="17">
        <v>2.0770571110000002E-3</v>
      </c>
      <c r="AS40" s="17">
        <v>1.5531591079999999E-3</v>
      </c>
      <c r="AT40" s="74"/>
      <c r="AU40" s="17">
        <v>8.5062351E-5</v>
      </c>
      <c r="AV40" s="17">
        <v>2.4041891300000001E-4</v>
      </c>
      <c r="AW40" s="17">
        <v>6.2165697599999995E-4</v>
      </c>
      <c r="AX40" s="17">
        <v>1.477555484E-3</v>
      </c>
      <c r="AY40" s="17">
        <v>3.1096803240000001E-3</v>
      </c>
      <c r="AZ40" s="17">
        <v>3.807545297E-3</v>
      </c>
      <c r="BA40" s="17">
        <v>3.648295165E-3</v>
      </c>
      <c r="BB40" s="17">
        <v>3.4756933159999998E-3</v>
      </c>
      <c r="BC40" s="17">
        <v>3.2800208840000002E-3</v>
      </c>
      <c r="BD40" s="17">
        <v>3.0462772619999998E-3</v>
      </c>
      <c r="BE40" s="17">
        <v>2.7542243830000002E-3</v>
      </c>
      <c r="BF40" s="17">
        <v>2.3707357329999998E-3</v>
      </c>
      <c r="BG40" s="17">
        <v>1.8127232949999999E-3</v>
      </c>
      <c r="BH40" s="74"/>
      <c r="BI40" s="17">
        <v>8.6626110000000001E-5</v>
      </c>
      <c r="BJ40" s="17">
        <v>2.43517551E-4</v>
      </c>
      <c r="BK40" s="17">
        <v>6.2728339400000002E-4</v>
      </c>
      <c r="BL40" s="17">
        <v>1.4904324279999999E-3</v>
      </c>
      <c r="BM40" s="17">
        <v>3.180463803E-3</v>
      </c>
      <c r="BN40" s="17">
        <v>4.0246851079999996E-3</v>
      </c>
      <c r="BO40" s="17">
        <v>3.8770048759999998E-3</v>
      </c>
      <c r="BP40" s="17">
        <v>3.713257493E-3</v>
      </c>
      <c r="BQ40" s="17">
        <v>3.523429161E-3</v>
      </c>
      <c r="BR40" s="17">
        <v>3.2918220959999999E-3</v>
      </c>
      <c r="BS40" s="17">
        <v>2.996792827E-3</v>
      </c>
      <c r="BT40" s="17">
        <v>2.5947517239999999E-3</v>
      </c>
      <c r="BU40" s="17">
        <v>2.0352447020000001E-3</v>
      </c>
      <c r="BV40" s="74"/>
      <c r="BW40" s="17">
        <v>8.6787982000000001E-5</v>
      </c>
      <c r="BX40" s="17">
        <v>2.4295134700000001E-4</v>
      </c>
      <c r="BY40" s="17">
        <v>6.2400714499999995E-4</v>
      </c>
      <c r="BZ40" s="17">
        <v>1.4824062649999999E-3</v>
      </c>
      <c r="CA40" s="17">
        <v>3.1989917729999999E-3</v>
      </c>
      <c r="CB40" s="17">
        <v>4.1856201809999998E-3</v>
      </c>
      <c r="CC40" s="17">
        <v>4.0492623959999998E-3</v>
      </c>
      <c r="CD40" s="17">
        <v>3.8949113799999998E-3</v>
      </c>
      <c r="CE40" s="17">
        <v>3.7123515729999999E-3</v>
      </c>
      <c r="CF40" s="17">
        <v>3.4860900550000001E-3</v>
      </c>
      <c r="CG40" s="17">
        <v>3.1901887159999998E-3</v>
      </c>
      <c r="CH40" s="17">
        <v>2.784096809E-3</v>
      </c>
      <c r="CI40" s="17">
        <v>2.2273563540000001E-3</v>
      </c>
      <c r="CJ40" s="74"/>
      <c r="CK40" s="17">
        <v>8.6206049000000002E-5</v>
      </c>
      <c r="CL40" s="17">
        <v>2.40503708E-4</v>
      </c>
      <c r="CM40" s="17">
        <v>6.1628116199999999E-4</v>
      </c>
      <c r="CN40" s="17">
        <v>1.4639347000000001E-3</v>
      </c>
      <c r="CO40" s="17">
        <v>3.1880671130000001E-3</v>
      </c>
      <c r="CP40" s="17">
        <v>4.3089468189999999E-3</v>
      </c>
      <c r="CQ40" s="17">
        <v>4.1833070219999997E-3</v>
      </c>
      <c r="CR40" s="17">
        <v>4.0382836849999996E-3</v>
      </c>
      <c r="CS40" s="17">
        <v>3.8636185200000002E-3</v>
      </c>
      <c r="CT40" s="17">
        <v>3.6432552240000002E-3</v>
      </c>
      <c r="CU40" s="17">
        <v>3.3509954249999999E-3</v>
      </c>
      <c r="CV40" s="17">
        <v>2.947328406E-3</v>
      </c>
      <c r="CW40" s="17">
        <v>2.394311787E-3</v>
      </c>
      <c r="CX40" s="74"/>
      <c r="CY40" s="17">
        <v>8.5219437000000001E-5</v>
      </c>
      <c r="CZ40" s="17">
        <v>2.37077361E-4</v>
      </c>
      <c r="DA40" s="17">
        <v>6.0632995299999995E-4</v>
      </c>
      <c r="DB40" s="17">
        <v>1.4402541970000001E-3</v>
      </c>
      <c r="DC40" s="17">
        <v>3.1602094430000002E-3</v>
      </c>
      <c r="DD40" s="17">
        <v>4.4057797670000003E-3</v>
      </c>
      <c r="DE40" s="17">
        <v>4.2901384039999999E-3</v>
      </c>
      <c r="DF40" s="17">
        <v>4.1541100550000001E-3</v>
      </c>
      <c r="DG40" s="17">
        <v>3.9873447430000004E-3</v>
      </c>
      <c r="DH40" s="17">
        <v>3.7736027430000001E-3</v>
      </c>
      <c r="DI40" s="17">
        <v>3.4876307760000002E-3</v>
      </c>
      <c r="DJ40" s="17">
        <v>3.0891759220000002E-3</v>
      </c>
      <c r="DK40" s="17">
        <v>2.5403497210000001E-3</v>
      </c>
      <c r="DL40" s="74"/>
      <c r="DM40" s="17">
        <v>8.4014081000000001E-5</v>
      </c>
      <c r="DN40" s="17">
        <v>2.33157992E-4</v>
      </c>
      <c r="DO40" s="17">
        <v>5.9533305399999997E-4</v>
      </c>
      <c r="DP40" s="17">
        <v>1.4141439159999999E-3</v>
      </c>
      <c r="DQ40" s="17">
        <v>3.1226408779999998E-3</v>
      </c>
      <c r="DR40" s="17">
        <v>4.483224234E-3</v>
      </c>
      <c r="DS40" s="17">
        <v>4.376839443E-3</v>
      </c>
      <c r="DT40" s="17">
        <v>4.2493531740000002E-3</v>
      </c>
      <c r="DU40" s="17">
        <v>4.090404047E-3</v>
      </c>
      <c r="DV40" s="17">
        <v>3.8837493919999999E-3</v>
      </c>
      <c r="DW40" s="17">
        <v>3.605243788E-3</v>
      </c>
      <c r="DX40" s="17">
        <v>3.2130587170000001E-3</v>
      </c>
      <c r="DY40" s="17">
        <v>2.6688749949999998E-3</v>
      </c>
    </row>
    <row r="41" spans="2:129" ht="15.75" x14ac:dyDescent="0.3">
      <c r="B41" s="36"/>
      <c r="C41" s="28" t="s">
        <v>41</v>
      </c>
      <c r="D41" s="4">
        <v>24</v>
      </c>
      <c r="E41" s="17">
        <v>1.1780331779999999E-3</v>
      </c>
      <c r="F41" s="17">
        <v>3.0914804610000001E-3</v>
      </c>
      <c r="G41" s="17">
        <v>7.4879946920000003E-3</v>
      </c>
      <c r="H41" s="17">
        <v>1.6702582035999999E-2</v>
      </c>
      <c r="I41" s="17">
        <v>3.2972221932000001E-2</v>
      </c>
      <c r="J41" s="17">
        <v>4.5352176957000001E-2</v>
      </c>
      <c r="K41" s="17">
        <v>4.6644786812000003E-2</v>
      </c>
      <c r="L41" s="17">
        <v>4.8517513042999998E-2</v>
      </c>
      <c r="M41" s="17">
        <v>5.1299189667999998E-2</v>
      </c>
      <c r="N41" s="17">
        <v>5.5472156611000002E-2</v>
      </c>
      <c r="O41" s="17">
        <v>6.1737833527999997E-2</v>
      </c>
      <c r="P41" s="17">
        <v>7.1088456901000005E-2</v>
      </c>
      <c r="Q41" s="17">
        <v>8.4911845124000004E-2</v>
      </c>
      <c r="R41" s="74"/>
      <c r="S41" s="17">
        <v>1.1801961770000001E-3</v>
      </c>
      <c r="T41" s="17">
        <v>3.152131714E-3</v>
      </c>
      <c r="U41" s="17">
        <v>7.7781073940000004E-3</v>
      </c>
      <c r="V41" s="17">
        <v>1.7708643949E-2</v>
      </c>
      <c r="W41" s="17">
        <v>3.5390934676999997E-2</v>
      </c>
      <c r="X41" s="17">
        <v>4.4192733922000002E-2</v>
      </c>
      <c r="Y41" s="17">
        <v>4.4917660638999997E-2</v>
      </c>
      <c r="Z41" s="17">
        <v>4.6357219226000002E-2</v>
      </c>
      <c r="AA41" s="17">
        <v>4.8871589487000003E-2</v>
      </c>
      <c r="AB41" s="17">
        <v>5.300931138E-2</v>
      </c>
      <c r="AC41" s="17">
        <v>5.9562123282000001E-2</v>
      </c>
      <c r="AD41" s="17">
        <v>6.9664247444999994E-2</v>
      </c>
      <c r="AE41" s="17">
        <v>8.4992560955999996E-2</v>
      </c>
      <c r="AF41" s="74"/>
      <c r="AG41" s="17">
        <v>1.143929906E-3</v>
      </c>
      <c r="AH41" s="17">
        <v>3.0895015350000002E-3</v>
      </c>
      <c r="AI41" s="17">
        <v>7.7125893109999998E-3</v>
      </c>
      <c r="AJ41" s="17">
        <v>1.7810666002E-2</v>
      </c>
      <c r="AK41" s="17">
        <v>3.6375524925E-2</v>
      </c>
      <c r="AL41" s="17">
        <v>4.5036108734999997E-2</v>
      </c>
      <c r="AM41" s="17">
        <v>4.5371752025000003E-2</v>
      </c>
      <c r="AN41" s="17">
        <v>4.6438389552999997E-2</v>
      </c>
      <c r="AO41" s="17">
        <v>4.8591862132999999E-2</v>
      </c>
      <c r="AP41" s="17">
        <v>5.2374827967999998E-2</v>
      </c>
      <c r="AQ41" s="17">
        <v>5.8576076138999997E-2</v>
      </c>
      <c r="AR41" s="17">
        <v>6.8314969355000005E-2</v>
      </c>
      <c r="AS41" s="17">
        <v>8.3158410458000001E-2</v>
      </c>
      <c r="AT41" s="74"/>
      <c r="AU41" s="17">
        <v>1.107896696E-3</v>
      </c>
      <c r="AV41" s="17">
        <v>3.0144943619999998E-3</v>
      </c>
      <c r="AW41" s="17">
        <v>7.58351953E-3</v>
      </c>
      <c r="AX41" s="17">
        <v>1.7688238028999999E-2</v>
      </c>
      <c r="AY41" s="17">
        <v>3.6875105243E-2</v>
      </c>
      <c r="AZ41" s="17">
        <v>4.6307563638000003E-2</v>
      </c>
      <c r="BA41" s="17">
        <v>4.6355493328999998E-2</v>
      </c>
      <c r="BB41" s="17">
        <v>4.7123814708999998E-2</v>
      </c>
      <c r="BC41" s="17">
        <v>4.8954005911999998E-2</v>
      </c>
      <c r="BD41" s="17">
        <v>5.2367449929999997E-2</v>
      </c>
      <c r="BE41" s="17">
        <v>5.8122302102999998E-2</v>
      </c>
      <c r="BF41" s="17">
        <v>6.7301356894000006E-2</v>
      </c>
      <c r="BG41" s="17">
        <v>8.1324903838999998E-2</v>
      </c>
      <c r="BH41" s="74"/>
      <c r="BI41" s="17">
        <v>1.0758921129999999E-3</v>
      </c>
      <c r="BJ41" s="17">
        <v>2.9428365639999998E-3</v>
      </c>
      <c r="BK41" s="17">
        <v>7.4437605360000002E-3</v>
      </c>
      <c r="BL41" s="17">
        <v>1.7490843246000001E-2</v>
      </c>
      <c r="BM41" s="17">
        <v>3.7107550269999998E-2</v>
      </c>
      <c r="BN41" s="17">
        <v>4.7662670511000003E-2</v>
      </c>
      <c r="BO41" s="17">
        <v>4.7489077076000002E-2</v>
      </c>
      <c r="BP41" s="17">
        <v>4.8017262505999997E-2</v>
      </c>
      <c r="BQ41" s="17">
        <v>4.9572646220000002E-2</v>
      </c>
      <c r="BR41" s="17">
        <v>5.2652129229999997E-2</v>
      </c>
      <c r="BS41" s="17">
        <v>5.7983686003000003E-2</v>
      </c>
      <c r="BT41" s="17">
        <v>6.6581384091999998E-2</v>
      </c>
      <c r="BU41" s="17">
        <v>7.9788804865999999E-2</v>
      </c>
      <c r="BV41" s="74"/>
      <c r="BW41" s="17">
        <v>1.0477842839999999E-3</v>
      </c>
      <c r="BX41" s="17">
        <v>2.8771301299999998E-3</v>
      </c>
      <c r="BY41" s="17">
        <v>7.307228158E-3</v>
      </c>
      <c r="BZ41" s="17">
        <v>1.7268268468999998E-2</v>
      </c>
      <c r="CA41" s="17">
        <v>3.7174540809999997E-2</v>
      </c>
      <c r="CB41" s="17">
        <v>4.8997388506000002E-2</v>
      </c>
      <c r="CC41" s="17">
        <v>4.8648077602000003E-2</v>
      </c>
      <c r="CD41" s="17">
        <v>4.8979877824999997E-2</v>
      </c>
      <c r="CE41" s="17">
        <v>5.0302592851999998E-2</v>
      </c>
      <c r="CF41" s="17">
        <v>5.3090145955000001E-2</v>
      </c>
      <c r="CG41" s="17">
        <v>5.8031418199999997E-2</v>
      </c>
      <c r="CH41" s="17">
        <v>6.6076442469000005E-2</v>
      </c>
      <c r="CI41" s="17">
        <v>7.8554241836000002E-2</v>
      </c>
      <c r="CJ41" s="74"/>
      <c r="CK41" s="17">
        <v>1.0229417529999999E-3</v>
      </c>
      <c r="CL41" s="17">
        <v>2.8173127760000001E-3</v>
      </c>
      <c r="CM41" s="17">
        <v>7.1779080229999997E-3</v>
      </c>
      <c r="CN41" s="17">
        <v>1.7040409270000001E-2</v>
      </c>
      <c r="CO41" s="17">
        <v>3.7135586380000002E-2</v>
      </c>
      <c r="CP41" s="17">
        <v>5.0277160091E-2</v>
      </c>
      <c r="CQ41" s="17">
        <v>4.9785330563000003E-2</v>
      </c>
      <c r="CR41" s="17">
        <v>4.9953991429999997E-2</v>
      </c>
      <c r="CS41" s="17">
        <v>5.1078547750000002E-2</v>
      </c>
      <c r="CT41" s="17">
        <v>5.3610511921999997E-2</v>
      </c>
      <c r="CU41" s="17">
        <v>5.8201156901000001E-2</v>
      </c>
      <c r="CV41" s="17">
        <v>6.5752068984999995E-2</v>
      </c>
      <c r="CW41" s="17">
        <v>7.7571066214000006E-2</v>
      </c>
      <c r="CX41" s="74"/>
      <c r="CY41" s="17">
        <v>1.0007734929999999E-3</v>
      </c>
      <c r="CZ41" s="17">
        <v>2.7627540319999999E-3</v>
      </c>
      <c r="DA41" s="17">
        <v>7.0566681510000001E-3</v>
      </c>
      <c r="DB41" s="17">
        <v>1.6815912908999999E-2</v>
      </c>
      <c r="DC41" s="17">
        <v>3.7028042801E-2</v>
      </c>
      <c r="DD41" s="17">
        <v>5.1491705797999998E-2</v>
      </c>
      <c r="DE41" s="17">
        <v>5.0882266135999998E-2</v>
      </c>
      <c r="DF41" s="17">
        <v>5.0913517635000002E-2</v>
      </c>
      <c r="DG41" s="17">
        <v>5.1867391890000003E-2</v>
      </c>
      <c r="DH41" s="17">
        <v>5.4174743201999997E-2</v>
      </c>
      <c r="DI41" s="17">
        <v>5.8457012267000001E-2</v>
      </c>
      <c r="DJ41" s="17">
        <v>6.5569757142000001E-2</v>
      </c>
      <c r="DK41" s="17">
        <v>7.6787204137999998E-2</v>
      </c>
      <c r="DL41" s="74"/>
      <c r="DM41" s="17">
        <v>9.808034419999999E-4</v>
      </c>
      <c r="DN41" s="17">
        <v>2.712766147E-3</v>
      </c>
      <c r="DO41" s="17">
        <v>6.9433078540000002E-3</v>
      </c>
      <c r="DP41" s="17">
        <v>1.6598598518E-2</v>
      </c>
      <c r="DQ41" s="17">
        <v>3.6876089228000002E-2</v>
      </c>
      <c r="DR41" s="17">
        <v>5.2640044144000003E-2</v>
      </c>
      <c r="DS41" s="17">
        <v>5.1932169213999999E-2</v>
      </c>
      <c r="DT41" s="17">
        <v>5.18462612E-2</v>
      </c>
      <c r="DU41" s="17">
        <v>5.2652038296999999E-2</v>
      </c>
      <c r="DV41" s="17">
        <v>5.4761599539999997E-2</v>
      </c>
      <c r="DW41" s="17">
        <v>5.8774162168000001E-2</v>
      </c>
      <c r="DX41" s="17">
        <v>6.5494978142999996E-2</v>
      </c>
      <c r="DY41" s="17">
        <v>7.6159438334999996E-2</v>
      </c>
    </row>
    <row r="42" spans="2:129" ht="15.75" x14ac:dyDescent="0.3">
      <c r="B42" s="41"/>
      <c r="C42" s="29" t="s">
        <v>40</v>
      </c>
      <c r="D42" s="4">
        <v>20</v>
      </c>
      <c r="E42" s="17">
        <v>0</v>
      </c>
      <c r="F42" s="17">
        <v>0</v>
      </c>
      <c r="G42" s="17">
        <v>0</v>
      </c>
      <c r="H42" s="17">
        <v>0</v>
      </c>
      <c r="I42" s="17">
        <v>0</v>
      </c>
      <c r="J42" s="17">
        <v>0</v>
      </c>
      <c r="K42" s="17">
        <v>0</v>
      </c>
      <c r="L42" s="17">
        <v>0</v>
      </c>
      <c r="M42" s="17">
        <v>0</v>
      </c>
      <c r="N42" s="17">
        <v>0</v>
      </c>
      <c r="O42" s="17">
        <v>0</v>
      </c>
      <c r="P42" s="17">
        <v>0</v>
      </c>
      <c r="Q42" s="17">
        <v>0</v>
      </c>
      <c r="R42" s="74"/>
      <c r="S42" s="17">
        <v>0</v>
      </c>
      <c r="T42" s="17">
        <v>0</v>
      </c>
      <c r="U42" s="17">
        <v>0</v>
      </c>
      <c r="V42" s="17">
        <v>0</v>
      </c>
      <c r="W42" s="17">
        <v>0</v>
      </c>
      <c r="X42" s="17">
        <v>0</v>
      </c>
      <c r="Y42" s="17">
        <v>0</v>
      </c>
      <c r="Z42" s="17">
        <v>0</v>
      </c>
      <c r="AA42" s="17">
        <v>0</v>
      </c>
      <c r="AB42" s="17">
        <v>0</v>
      </c>
      <c r="AC42" s="17">
        <v>0</v>
      </c>
      <c r="AD42" s="17">
        <v>0</v>
      </c>
      <c r="AE42" s="17">
        <v>0</v>
      </c>
      <c r="AF42" s="74"/>
      <c r="AG42" s="17">
        <v>0</v>
      </c>
      <c r="AH42" s="17">
        <v>0</v>
      </c>
      <c r="AI42" s="17">
        <v>0</v>
      </c>
      <c r="AJ42" s="17">
        <v>0</v>
      </c>
      <c r="AK42" s="17">
        <v>0</v>
      </c>
      <c r="AL42" s="17">
        <v>0</v>
      </c>
      <c r="AM42" s="17">
        <v>0</v>
      </c>
      <c r="AN42" s="17">
        <v>0</v>
      </c>
      <c r="AO42" s="17">
        <v>0</v>
      </c>
      <c r="AP42" s="17">
        <v>0</v>
      </c>
      <c r="AQ42" s="17">
        <v>0</v>
      </c>
      <c r="AR42" s="17">
        <v>0</v>
      </c>
      <c r="AS42" s="17">
        <v>0</v>
      </c>
      <c r="AT42" s="74"/>
      <c r="AU42" s="17">
        <v>0</v>
      </c>
      <c r="AV42" s="17">
        <v>0</v>
      </c>
      <c r="AW42" s="17">
        <v>0</v>
      </c>
      <c r="AX42" s="17">
        <v>0</v>
      </c>
      <c r="AY42" s="17">
        <v>0</v>
      </c>
      <c r="AZ42" s="17">
        <v>0</v>
      </c>
      <c r="BA42" s="17">
        <v>0</v>
      </c>
      <c r="BB42" s="17">
        <v>0</v>
      </c>
      <c r="BC42" s="17">
        <v>0</v>
      </c>
      <c r="BD42" s="17">
        <v>0</v>
      </c>
      <c r="BE42" s="17">
        <v>0</v>
      </c>
      <c r="BF42" s="17">
        <v>0</v>
      </c>
      <c r="BG42" s="17">
        <v>0</v>
      </c>
      <c r="BH42" s="74"/>
      <c r="BI42" s="17">
        <v>0</v>
      </c>
      <c r="BJ42" s="17">
        <v>0</v>
      </c>
      <c r="BK42" s="17">
        <v>0</v>
      </c>
      <c r="BL42" s="17">
        <v>0</v>
      </c>
      <c r="BM42" s="17">
        <v>0</v>
      </c>
      <c r="BN42" s="17">
        <v>0</v>
      </c>
      <c r="BO42" s="17">
        <v>0</v>
      </c>
      <c r="BP42" s="17">
        <v>0</v>
      </c>
      <c r="BQ42" s="17">
        <v>0</v>
      </c>
      <c r="BR42" s="17">
        <v>0</v>
      </c>
      <c r="BS42" s="17">
        <v>0</v>
      </c>
      <c r="BT42" s="17">
        <v>0</v>
      </c>
      <c r="BU42" s="17">
        <v>0</v>
      </c>
      <c r="BV42" s="74"/>
      <c r="BW42" s="17">
        <v>0</v>
      </c>
      <c r="BX42" s="17">
        <v>0</v>
      </c>
      <c r="BY42" s="17">
        <v>0</v>
      </c>
      <c r="BZ42" s="17">
        <v>0</v>
      </c>
      <c r="CA42" s="17">
        <v>0</v>
      </c>
      <c r="CB42" s="17">
        <v>0</v>
      </c>
      <c r="CC42" s="17">
        <v>0</v>
      </c>
      <c r="CD42" s="17">
        <v>0</v>
      </c>
      <c r="CE42" s="17">
        <v>0</v>
      </c>
      <c r="CF42" s="17">
        <v>0</v>
      </c>
      <c r="CG42" s="17">
        <v>0</v>
      </c>
      <c r="CH42" s="17">
        <v>0</v>
      </c>
      <c r="CI42" s="17">
        <v>0</v>
      </c>
      <c r="CJ42" s="74"/>
      <c r="CK42" s="17">
        <v>0</v>
      </c>
      <c r="CL42" s="17">
        <v>0</v>
      </c>
      <c r="CM42" s="17">
        <v>0</v>
      </c>
      <c r="CN42" s="17">
        <v>0</v>
      </c>
      <c r="CO42" s="17">
        <v>0</v>
      </c>
      <c r="CP42" s="17">
        <v>0</v>
      </c>
      <c r="CQ42" s="17">
        <v>0</v>
      </c>
      <c r="CR42" s="17">
        <v>0</v>
      </c>
      <c r="CS42" s="17">
        <v>0</v>
      </c>
      <c r="CT42" s="17">
        <v>0</v>
      </c>
      <c r="CU42" s="17">
        <v>0</v>
      </c>
      <c r="CV42" s="17">
        <v>0</v>
      </c>
      <c r="CW42" s="17">
        <v>0</v>
      </c>
      <c r="CX42" s="74"/>
      <c r="CY42" s="17">
        <v>0</v>
      </c>
      <c r="CZ42" s="17">
        <v>0</v>
      </c>
      <c r="DA42" s="17">
        <v>0</v>
      </c>
      <c r="DB42" s="17">
        <v>0</v>
      </c>
      <c r="DC42" s="17">
        <v>0</v>
      </c>
      <c r="DD42" s="17">
        <v>0</v>
      </c>
      <c r="DE42" s="17">
        <v>0</v>
      </c>
      <c r="DF42" s="17">
        <v>0</v>
      </c>
      <c r="DG42" s="17">
        <v>0</v>
      </c>
      <c r="DH42" s="17">
        <v>0</v>
      </c>
      <c r="DI42" s="17">
        <v>0</v>
      </c>
      <c r="DJ42" s="17">
        <v>0</v>
      </c>
      <c r="DK42" s="17">
        <v>0</v>
      </c>
      <c r="DL42" s="74"/>
      <c r="DM42" s="17">
        <v>0</v>
      </c>
      <c r="DN42" s="17">
        <v>0</v>
      </c>
      <c r="DO42" s="17">
        <v>0</v>
      </c>
      <c r="DP42" s="17">
        <v>0</v>
      </c>
      <c r="DQ42" s="17">
        <v>0</v>
      </c>
      <c r="DR42" s="17">
        <v>0</v>
      </c>
      <c r="DS42" s="17">
        <v>0</v>
      </c>
      <c r="DT42" s="17">
        <v>0</v>
      </c>
      <c r="DU42" s="17">
        <v>0</v>
      </c>
      <c r="DV42" s="17">
        <v>0</v>
      </c>
      <c r="DW42" s="17">
        <v>0</v>
      </c>
      <c r="DX42" s="17">
        <v>0</v>
      </c>
      <c r="DY42" s="17">
        <v>0</v>
      </c>
    </row>
    <row r="43" spans="2:129" ht="14.25" x14ac:dyDescent="0.2">
      <c r="B43" s="22"/>
      <c r="C43" s="25" t="s">
        <v>55</v>
      </c>
      <c r="D43" s="4"/>
      <c r="E43" s="21">
        <f t="shared" ref="E43:F43" si="50">SUM(E15:E42)</f>
        <v>9.840866565209998</v>
      </c>
      <c r="F43" s="21">
        <f t="shared" si="50"/>
        <v>9.5735774804939986</v>
      </c>
      <c r="G43" s="21">
        <f t="shared" ref="G43:Q43" si="51">SUM(G15:G42)</f>
        <v>8.9503608769969958</v>
      </c>
      <c r="H43" s="21">
        <f t="shared" ref="H43" si="52">SUM(H15:H42)</f>
        <v>7.6315451443439999</v>
      </c>
      <c r="I43" s="21">
        <f t="shared" si="51"/>
        <v>5.299356452661999</v>
      </c>
      <c r="J43" s="21">
        <f t="shared" ref="J43" si="53">SUM(J15:J42)</f>
        <v>3.6295299450540002</v>
      </c>
      <c r="K43" s="21">
        <f t="shared" si="51"/>
        <v>3.6278049519330002</v>
      </c>
      <c r="L43" s="21">
        <f t="shared" ref="L43" si="54">SUM(L15:L42)</f>
        <v>3.6263780407170008</v>
      </c>
      <c r="M43" s="21">
        <f t="shared" si="51"/>
        <v>3.6230466475480005</v>
      </c>
      <c r="N43" s="21">
        <f t="shared" ref="N43" si="55">SUM(N15:N42)</f>
        <v>3.616882495654</v>
      </c>
      <c r="O43" s="21">
        <f t="shared" si="51"/>
        <v>3.6065341615939999</v>
      </c>
      <c r="P43" s="21">
        <f t="shared" ref="P43" si="56">SUM(P15:P42)</f>
        <v>3.5901103949910005</v>
      </c>
      <c r="Q43" s="21">
        <f t="shared" si="51"/>
        <v>3.5650335734829999</v>
      </c>
      <c r="R43" s="74"/>
      <c r="S43" s="21">
        <f t="shared" ref="S43:AE43" si="57">SUM(S15:S42)</f>
        <v>9.8294400978220011</v>
      </c>
      <c r="T43" s="21">
        <f t="shared" ref="T43" si="58">SUM(T15:T42)</f>
        <v>9.5424073188770056</v>
      </c>
      <c r="U43" s="21">
        <f t="shared" si="57"/>
        <v>8.8703264654350011</v>
      </c>
      <c r="V43" s="21">
        <f t="shared" ref="V43" si="59">SUM(V15:V42)</f>
        <v>7.4340198644299988</v>
      </c>
      <c r="W43" s="21">
        <f t="shared" si="57"/>
        <v>4.8780186613920007</v>
      </c>
      <c r="X43" s="21">
        <f t="shared" ref="X43" si="60">SUM(X15:X42)</f>
        <v>3.6180601374009993</v>
      </c>
      <c r="Y43" s="21">
        <f t="shared" si="57"/>
        <v>3.6186567718689995</v>
      </c>
      <c r="Z43" s="21">
        <f t="shared" ref="Z43" si="61">SUM(Z15:Z42)</f>
        <v>3.6178074425550006</v>
      </c>
      <c r="AA43" s="21">
        <f t="shared" si="57"/>
        <v>3.6148691749980002</v>
      </c>
      <c r="AB43" s="21">
        <f t="shared" ref="AB43" si="62">SUM(AB15:AB42)</f>
        <v>3.6088668116960001</v>
      </c>
      <c r="AC43" s="21">
        <f t="shared" si="57"/>
        <v>3.5983824677139999</v>
      </c>
      <c r="AD43" s="21">
        <f t="shared" ref="AD43" si="63">SUM(AD15:AD42)</f>
        <v>3.5814586237770007</v>
      </c>
      <c r="AE43" s="21">
        <f t="shared" si="57"/>
        <v>3.5557541522170011</v>
      </c>
      <c r="AF43" s="74"/>
      <c r="AG43" s="21">
        <f t="shared" ref="AG43:AH43" si="64">SUM(AG15:AG42)</f>
        <v>9.8340071617819991</v>
      </c>
      <c r="AH43" s="21">
        <f t="shared" si="64"/>
        <v>9.5542405462910001</v>
      </c>
      <c r="AI43" s="21">
        <f t="shared" ref="AI43" si="65">SUM(AI15:AI42)</f>
        <v>8.89689517499</v>
      </c>
      <c r="AJ43" s="21">
        <f t="shared" ref="AJ43" si="66">SUM(AJ15:AJ42)</f>
        <v>7.4785404891660008</v>
      </c>
      <c r="AK43" s="21">
        <f t="shared" ref="AK43" si="67">SUM(AK15:AK42)</f>
        <v>4.8760400203570002</v>
      </c>
      <c r="AL43" s="21">
        <f t="shared" ref="AL43" si="68">SUM(AL15:AL42)</f>
        <v>3.6096585551799993</v>
      </c>
      <c r="AM43" s="21">
        <f t="shared" ref="AM43" si="69">SUM(AM15:AM42)</f>
        <v>3.6105373229839994</v>
      </c>
      <c r="AN43" s="21">
        <f t="shared" ref="AN43" si="70">SUM(AN15:AN42)</f>
        <v>3.6099026599220001</v>
      </c>
      <c r="AO43" s="21">
        <f t="shared" ref="AO43" si="71">SUM(AO15:AO42)</f>
        <v>3.6071520582720011</v>
      </c>
      <c r="AP43" s="21">
        <f t="shared" ref="AP43" si="72">SUM(AP15:AP42)</f>
        <v>3.6013739196680001</v>
      </c>
      <c r="AQ43" s="21">
        <f t="shared" ref="AQ43" si="73">SUM(AQ15:AQ42)</f>
        <v>3.5912644446149997</v>
      </c>
      <c r="AR43" s="21">
        <f t="shared" ref="AR43" si="74">SUM(AR15:AR42)</f>
        <v>3.5750239151839991</v>
      </c>
      <c r="AS43" s="21">
        <f t="shared" ref="AS43" si="75">SUM(AS15:AS42)</f>
        <v>3.550711900670001</v>
      </c>
      <c r="AT43" s="74"/>
      <c r="AU43" s="21">
        <f t="shared" ref="AU43" si="76">SUM(AU15:AU42)</f>
        <v>9.8411008445300023</v>
      </c>
      <c r="AV43" s="21">
        <f t="shared" ref="AV43" si="77">SUM(AV15:AV42)</f>
        <v>9.5729867390760024</v>
      </c>
      <c r="AW43" s="21">
        <f t="shared" ref="AW43" si="78">SUM(AW15:AW42)</f>
        <v>8.941354791851003</v>
      </c>
      <c r="AX43" s="21">
        <f t="shared" ref="AX43" si="79">SUM(AX15:AX42)</f>
        <v>7.5681843767169985</v>
      </c>
      <c r="AY43" s="21">
        <f t="shared" ref="AY43" si="80">SUM(AY15:AY42)</f>
        <v>4.9726417357760013</v>
      </c>
      <c r="AZ43" s="21">
        <f t="shared" ref="AZ43" si="81">SUM(AZ15:AZ42)</f>
        <v>3.6022517972879999</v>
      </c>
      <c r="BA43" s="21">
        <f t="shared" ref="BA43" si="82">SUM(BA15:BA42)</f>
        <v>3.6031819281099997</v>
      </c>
      <c r="BB43" s="21">
        <f t="shared" ref="BB43" si="83">SUM(BB15:BB42)</f>
        <v>3.6025010387989997</v>
      </c>
      <c r="BC43" s="21">
        <f t="shared" ref="BC43" si="84">SUM(BC15:BC42)</f>
        <v>3.5996635069170004</v>
      </c>
      <c r="BD43" s="21">
        <f t="shared" ref="BD43" si="85">SUM(BD15:BD42)</f>
        <v>3.5938437524820008</v>
      </c>
      <c r="BE43" s="21">
        <f t="shared" ref="BE43" si="86">SUM(BE15:BE42)</f>
        <v>3.5838587690909991</v>
      </c>
      <c r="BF43" s="21">
        <f t="shared" ref="BF43" si="87">SUM(BF15:BF42)</f>
        <v>3.5681467412069998</v>
      </c>
      <c r="BG43" s="21">
        <f t="shared" ref="BG43" si="88">SUM(BG15:BG42)</f>
        <v>3.5451469487760008</v>
      </c>
      <c r="BH43" s="74"/>
      <c r="BI43" s="21">
        <f t="shared" ref="BI43:BJ43" si="89">SUM(BI15:BI42)</f>
        <v>9.848194889485006</v>
      </c>
      <c r="BJ43" s="21">
        <f t="shared" si="89"/>
        <v>9.5918207937060007</v>
      </c>
      <c r="BK43" s="21">
        <f t="shared" ref="BK43" si="90">SUM(BK15:BK42)</f>
        <v>8.9865820024310032</v>
      </c>
      <c r="BL43" s="21">
        <f t="shared" ref="BL43" si="91">SUM(BL15:BL42)</f>
        <v>7.6629120620259989</v>
      </c>
      <c r="BM43" s="21">
        <f t="shared" ref="BM43" si="92">SUM(BM15:BM42)</f>
        <v>5.0977439415010002</v>
      </c>
      <c r="BN43" s="21">
        <f t="shared" ref="BN43" si="93">SUM(BN15:BN42)</f>
        <v>3.5953998710289996</v>
      </c>
      <c r="BO43" s="21">
        <f t="shared" ref="BO43" si="94">SUM(BO15:BO42)</f>
        <v>3.5962473186010007</v>
      </c>
      <c r="BP43" s="21">
        <f t="shared" ref="BP43" si="95">SUM(BP15:BP42)</f>
        <v>3.5953403321189992</v>
      </c>
      <c r="BQ43" s="21">
        <f t="shared" ref="BQ43" si="96">SUM(BQ15:BQ42)</f>
        <v>3.5922024911959998</v>
      </c>
      <c r="BR43" s="21">
        <f t="shared" ref="BR43" si="97">SUM(BR15:BR42)</f>
        <v>3.5861065080589998</v>
      </c>
      <c r="BS43" s="21">
        <f t="shared" ref="BS43" si="98">SUM(BS15:BS42)</f>
        <v>3.5760192420909989</v>
      </c>
      <c r="BT43" s="21">
        <f t="shared" ref="BT43" si="99">SUM(BT15:BT42)</f>
        <v>3.5607262705839999</v>
      </c>
      <c r="BU43" s="21">
        <f t="shared" ref="BU43" si="100">SUM(BU15:BU42)</f>
        <v>3.5386132814409992</v>
      </c>
      <c r="BV43" s="74"/>
      <c r="BW43" s="21">
        <f t="shared" ref="BW43:BX43" si="101">SUM(BW15:BW42)</f>
        <v>9.8547272054509989</v>
      </c>
      <c r="BX43" s="21">
        <f t="shared" si="101"/>
        <v>9.6092027504639983</v>
      </c>
      <c r="BY43" s="21">
        <f t="shared" ref="BY43" si="102">SUM(BY15:BY42)</f>
        <v>9.028576613856</v>
      </c>
      <c r="BZ43" s="21">
        <f t="shared" ref="BZ43" si="103">SUM(BZ15:BZ42)</f>
        <v>7.7525181116520008</v>
      </c>
      <c r="CA43" s="21">
        <f t="shared" ref="CA43" si="104">SUM(CA15:CA42)</f>
        <v>5.2284662944209996</v>
      </c>
      <c r="CB43" s="21">
        <f t="shared" ref="CB43" si="105">SUM(CB15:CB42)</f>
        <v>3.5888343059690002</v>
      </c>
      <c r="CC43" s="21">
        <f t="shared" ref="CC43" si="106">SUM(CC15:CC42)</f>
        <v>3.5895274943889999</v>
      </c>
      <c r="CD43" s="21">
        <f t="shared" ref="CD43" si="107">SUM(CD15:CD42)</f>
        <v>3.5882779703130003</v>
      </c>
      <c r="CE43" s="21">
        <f t="shared" ref="CE43" si="108">SUM(CE15:CE42)</f>
        <v>3.5846973548890002</v>
      </c>
      <c r="CF43" s="21">
        <f t="shared" ref="CF43" si="109">SUM(CF15:CF42)</f>
        <v>3.5781674932300009</v>
      </c>
      <c r="CG43" s="21">
        <f t="shared" ref="CG43" si="110">SUM(CG15:CG42)</f>
        <v>3.5678594668590007</v>
      </c>
      <c r="CH43" s="21">
        <f t="shared" ref="CH43" si="111">SUM(CH15:CH42)</f>
        <v>3.5527729269830002</v>
      </c>
      <c r="CI43" s="21">
        <f t="shared" ref="CI43" si="112">SUM(CI15:CI42)</f>
        <v>3.5314531788060006</v>
      </c>
      <c r="CJ43" s="74"/>
      <c r="CK43" s="21">
        <f t="shared" ref="CK43" si="113">SUM(CK15:CK42)</f>
        <v>9.8606122046429991</v>
      </c>
      <c r="CL43" s="21">
        <f t="shared" ref="CL43" si="114">SUM(CL15:CL42)</f>
        <v>9.6248840352929967</v>
      </c>
      <c r="CM43" s="21">
        <f t="shared" ref="CM43" si="115">SUM(CM15:CM42)</f>
        <v>9.0666044489759958</v>
      </c>
      <c r="CN43" s="21">
        <f t="shared" ref="CN43" si="116">SUM(CN15:CN42)</f>
        <v>7.8345984932300023</v>
      </c>
      <c r="CO43" s="21">
        <f t="shared" ref="CO43" si="117">SUM(CO15:CO42)</f>
        <v>5.3560899562370006</v>
      </c>
      <c r="CP43" s="21">
        <f t="shared" ref="CP43" si="118">SUM(CP15:CP42)</f>
        <v>3.5823891052179997</v>
      </c>
      <c r="CQ43" s="21">
        <f t="shared" ref="CQ43" si="119">SUM(CQ15:CQ42)</f>
        <v>3.5829063602769993</v>
      </c>
      <c r="CR43" s="21">
        <f t="shared" ref="CR43" si="120">SUM(CR15:CR42)</f>
        <v>3.5812513625940001</v>
      </c>
      <c r="CS43" s="21">
        <f t="shared" ref="CS43" si="121">SUM(CS15:CS42)</f>
        <v>3.5771512221150004</v>
      </c>
      <c r="CT43" s="21">
        <f t="shared" ref="CT43" si="122">SUM(CT15:CT42)</f>
        <v>3.5701255727339993</v>
      </c>
      <c r="CU43" s="21">
        <f t="shared" ref="CU43" si="123">SUM(CU15:CU42)</f>
        <v>3.5595358165469992</v>
      </c>
      <c r="CV43" s="21">
        <f t="shared" ref="CV43" si="124">SUM(CV15:CV42)</f>
        <v>3.5446074326580006</v>
      </c>
      <c r="CW43" s="21">
        <f t="shared" ref="CW43" si="125">SUM(CW15:CW42)</f>
        <v>3.5241442033190009</v>
      </c>
      <c r="CX43" s="74"/>
      <c r="CY43" s="21">
        <f t="shared" ref="CY43:CZ43" si="126">SUM(CY15:CY42)</f>
        <v>9.8658916818690052</v>
      </c>
      <c r="CZ43" s="21">
        <f t="shared" si="126"/>
        <v>9.638965321164001</v>
      </c>
      <c r="DA43" s="21">
        <f t="shared" ref="DA43" si="127">SUM(DA15:DA42)</f>
        <v>9.1008404310939994</v>
      </c>
      <c r="DB43" s="21">
        <f t="shared" ref="DB43" si="128">SUM(DB15:DB42)</f>
        <v>7.9090845035280006</v>
      </c>
      <c r="DC43" s="21">
        <f t="shared" ref="DC43" si="129">SUM(DC15:DC42)</f>
        <v>5.4772440977239993</v>
      </c>
      <c r="DD43" s="21">
        <f t="shared" ref="DD43" si="130">SUM(DD15:DD42)</f>
        <v>3.5759585094389998</v>
      </c>
      <c r="DE43" s="21">
        <f t="shared" ref="DE43" si="131">SUM(DE15:DE42)</f>
        <v>3.5763231893289991</v>
      </c>
      <c r="DF43" s="21">
        <f t="shared" ref="DF43" si="132">SUM(DF15:DF42)</f>
        <v>3.5742476760899997</v>
      </c>
      <c r="DG43" s="21">
        <f t="shared" ref="DG43" si="133">SUM(DG15:DG42)</f>
        <v>3.5696116600480012</v>
      </c>
      <c r="DH43" s="21">
        <f t="shared" ref="DH43" si="134">SUM(DH15:DH42)</f>
        <v>3.5621000632380011</v>
      </c>
      <c r="DI43" s="21">
        <f t="shared" ref="DI43" si="135">SUM(DI15:DI42)</f>
        <v>3.5512642532199998</v>
      </c>
      <c r="DJ43" s="21">
        <f t="shared" ref="DJ43" si="136">SUM(DJ15:DJ42)</f>
        <v>3.5365786839160012</v>
      </c>
      <c r="DK43" s="21">
        <f t="shared" ref="DK43" si="137">SUM(DK15:DK42)</f>
        <v>3.5171219320329996</v>
      </c>
      <c r="DL43" s="74"/>
      <c r="DM43" s="21">
        <f t="shared" ref="DM43" si="138">SUM(DM15:DM42)</f>
        <v>9.8706371211039983</v>
      </c>
      <c r="DN43" s="21">
        <f t="shared" ref="DN43" si="139">SUM(DN15:DN42)</f>
        <v>9.6516311910530046</v>
      </c>
      <c r="DO43" s="21">
        <f t="shared" ref="DO43" si="140">SUM(DO15:DO42)</f>
        <v>9.1316937619480001</v>
      </c>
      <c r="DP43" s="21">
        <f t="shared" ref="DP43" si="141">SUM(DP15:DP42)</f>
        <v>7.9766060895439983</v>
      </c>
      <c r="DQ43" s="21">
        <f t="shared" ref="DQ43" si="142">SUM(DQ15:DQ42)</f>
        <v>5.5908193772289989</v>
      </c>
      <c r="DR43" s="21">
        <f t="shared" ref="DR43" si="143">SUM(DR15:DR42)</f>
        <v>3.5694737665929988</v>
      </c>
      <c r="DS43" s="21">
        <f t="shared" ref="DS43" si="144">SUM(DS15:DS42)</f>
        <v>3.5697525304120008</v>
      </c>
      <c r="DT43" s="21">
        <f t="shared" ref="DT43" si="145">SUM(DT15:DT42)</f>
        <v>3.5672850429530012</v>
      </c>
      <c r="DU43" s="21">
        <f t="shared" ref="DU43" si="146">SUM(DU15:DU42)</f>
        <v>3.5621501078149991</v>
      </c>
      <c r="DV43" s="21">
        <f t="shared" ref="DV43" si="147">SUM(DV15:DV42)</f>
        <v>3.5542248972139996</v>
      </c>
      <c r="DW43" s="21">
        <f t="shared" ref="DW43" si="148">SUM(DW15:DW42)</f>
        <v>3.5432612032899993</v>
      </c>
      <c r="DX43" s="21">
        <f t="shared" ref="DX43" si="149">SUM(DX15:DX42)</f>
        <v>3.5289879256909997</v>
      </c>
      <c r="DY43" s="21">
        <f t="shared" ref="DY43" si="150">SUM(DY15:DY42)</f>
        <v>3.5107184066509989</v>
      </c>
    </row>
    <row r="44" spans="2:129" x14ac:dyDescent="0.2">
      <c r="B44" s="1"/>
      <c r="C44" s="5"/>
      <c r="D44" s="4"/>
      <c r="E44" s="21"/>
      <c r="F44" s="21"/>
      <c r="G44" s="21"/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74"/>
      <c r="S44" s="21"/>
      <c r="T44" s="21"/>
      <c r="U44" s="21"/>
      <c r="V44" s="21"/>
      <c r="W44" s="21"/>
      <c r="X44" s="21"/>
      <c r="Y44" s="21"/>
      <c r="Z44" s="21"/>
      <c r="AA44" s="21"/>
      <c r="AB44" s="21"/>
      <c r="AC44" s="21"/>
      <c r="AD44" s="21"/>
      <c r="AE44" s="21"/>
      <c r="AF44" s="74"/>
      <c r="AG44" s="21"/>
      <c r="AH44" s="21"/>
      <c r="AI44" s="21"/>
      <c r="AJ44" s="21"/>
      <c r="AK44" s="21"/>
      <c r="AL44" s="21"/>
      <c r="AM44" s="21"/>
      <c r="AN44" s="21"/>
      <c r="AO44" s="21"/>
      <c r="AP44" s="21"/>
      <c r="AQ44" s="21"/>
      <c r="AR44" s="21"/>
      <c r="AS44" s="21"/>
      <c r="AT44" s="74"/>
      <c r="AU44" s="21"/>
      <c r="AV44" s="21"/>
      <c r="AW44" s="21"/>
      <c r="AX44" s="21"/>
      <c r="AY44" s="21"/>
      <c r="AZ44" s="21"/>
      <c r="BA44" s="21"/>
      <c r="BB44" s="21"/>
      <c r="BC44" s="21"/>
      <c r="BD44" s="21"/>
      <c r="BE44" s="21"/>
      <c r="BF44" s="21"/>
      <c r="BG44" s="21"/>
      <c r="BH44" s="74"/>
      <c r="BI44" s="21"/>
      <c r="BJ44" s="21"/>
      <c r="BK44" s="21"/>
      <c r="BL44" s="21"/>
      <c r="BM44" s="21"/>
      <c r="BN44" s="21"/>
      <c r="BO44" s="21"/>
      <c r="BP44" s="21"/>
      <c r="BQ44" s="21"/>
      <c r="BR44" s="21"/>
      <c r="BS44" s="21"/>
      <c r="BT44" s="21"/>
      <c r="BU44" s="21"/>
      <c r="BV44" s="74"/>
      <c r="BW44" s="21"/>
      <c r="BX44" s="21"/>
      <c r="BY44" s="21"/>
      <c r="BZ44" s="21"/>
      <c r="CA44" s="21"/>
      <c r="CB44" s="21"/>
      <c r="CC44" s="21"/>
      <c r="CD44" s="21"/>
      <c r="CE44" s="21"/>
      <c r="CF44" s="21"/>
      <c r="CG44" s="21"/>
      <c r="CH44" s="21"/>
      <c r="CI44" s="21"/>
      <c r="CJ44" s="74"/>
      <c r="CK44" s="21"/>
      <c r="CL44" s="21"/>
      <c r="CM44" s="21"/>
      <c r="CN44" s="21"/>
      <c r="CO44" s="21"/>
      <c r="CP44" s="21"/>
      <c r="CQ44" s="21"/>
      <c r="CR44" s="21"/>
      <c r="CS44" s="21"/>
      <c r="CT44" s="21"/>
      <c r="CU44" s="21"/>
      <c r="CV44" s="21"/>
      <c r="CW44" s="21"/>
      <c r="CX44" s="74"/>
      <c r="CY44" s="21"/>
      <c r="CZ44" s="21"/>
      <c r="DA44" s="21"/>
      <c r="DB44" s="21"/>
      <c r="DC44" s="21"/>
      <c r="DD44" s="21"/>
      <c r="DE44" s="21"/>
      <c r="DF44" s="21"/>
      <c r="DG44" s="21"/>
      <c r="DH44" s="21"/>
      <c r="DI44" s="21"/>
      <c r="DJ44" s="21"/>
      <c r="DK44" s="21"/>
      <c r="DL44" s="74"/>
      <c r="DM44" s="21"/>
      <c r="DN44" s="21"/>
      <c r="DO44" s="21"/>
      <c r="DP44" s="21"/>
      <c r="DQ44" s="21"/>
      <c r="DR44" s="21"/>
      <c r="DS44" s="21"/>
      <c r="DT44" s="21"/>
      <c r="DU44" s="21"/>
      <c r="DV44" s="21"/>
      <c r="DW44" s="21"/>
      <c r="DX44" s="21"/>
      <c r="DY44" s="21"/>
    </row>
    <row r="45" spans="2:129" ht="14.25" x14ac:dyDescent="0.25">
      <c r="B45" s="45"/>
      <c r="C45" s="46" t="s">
        <v>45</v>
      </c>
      <c r="D45" s="4"/>
      <c r="E45" s="26">
        <f t="shared" ref="E45:Q45" si="151">SUM(E26:E32)</f>
        <v>5.2877637210000002E-3</v>
      </c>
      <c r="F45" s="26">
        <f t="shared" si="151"/>
        <v>1.4016385022E-2</v>
      </c>
      <c r="G45" s="26">
        <f t="shared" si="151"/>
        <v>3.4100072673999997E-2</v>
      </c>
      <c r="H45" s="26">
        <f t="shared" si="151"/>
        <v>7.6067835122000008E-2</v>
      </c>
      <c r="I45" s="26">
        <f t="shared" si="151"/>
        <v>0.15000020679999998</v>
      </c>
      <c r="J45" s="26">
        <f t="shared" si="151"/>
        <v>0.20537615324100003</v>
      </c>
      <c r="K45" s="26">
        <f t="shared" si="151"/>
        <v>0.20607986236100001</v>
      </c>
      <c r="L45" s="26">
        <f t="shared" si="151"/>
        <v>0.20499329927899998</v>
      </c>
      <c r="M45" s="26">
        <f t="shared" si="151"/>
        <v>0.20136249746599999</v>
      </c>
      <c r="N45" s="26">
        <f t="shared" si="151"/>
        <v>0.19395396300999998</v>
      </c>
      <c r="O45" s="26">
        <f t="shared" si="151"/>
        <v>0.18096681327600003</v>
      </c>
      <c r="P45" s="26">
        <f t="shared" si="151"/>
        <v>0.159878745529</v>
      </c>
      <c r="Q45" s="26">
        <f t="shared" si="151"/>
        <v>0.12725672338400001</v>
      </c>
      <c r="R45" s="74"/>
      <c r="S45" s="26">
        <f t="shared" ref="S45:AE45" si="152">SUM(S26:S32)</f>
        <v>5.3134874379999995E-3</v>
      </c>
      <c r="T45" s="26">
        <f t="shared" si="152"/>
        <v>1.3970489541000001E-2</v>
      </c>
      <c r="U45" s="26">
        <f t="shared" si="152"/>
        <v>3.3802807435999997E-2</v>
      </c>
      <c r="V45" s="26">
        <f t="shared" si="152"/>
        <v>7.5359849014000002E-2</v>
      </c>
      <c r="W45" s="26">
        <f t="shared" si="152"/>
        <v>0.14914134106100002</v>
      </c>
      <c r="X45" s="26">
        <f t="shared" si="152"/>
        <v>0.18940776448299998</v>
      </c>
      <c r="Y45" s="26">
        <f t="shared" si="152"/>
        <v>0.19121098631200001</v>
      </c>
      <c r="Z45" s="26">
        <f t="shared" si="152"/>
        <v>0.19123531347300002</v>
      </c>
      <c r="AA45" s="26">
        <f t="shared" si="152"/>
        <v>0.18863687517299998</v>
      </c>
      <c r="AB45" s="26">
        <f t="shared" si="152"/>
        <v>0.182132114786</v>
      </c>
      <c r="AC45" s="26">
        <f t="shared" si="152"/>
        <v>0.16983121697100001</v>
      </c>
      <c r="AD45" s="26">
        <f t="shared" si="152"/>
        <v>0.14911484344300002</v>
      </c>
      <c r="AE45" s="26">
        <f t="shared" si="152"/>
        <v>0.11700324065400002</v>
      </c>
      <c r="AF45" s="74"/>
      <c r="AG45" s="26">
        <f t="shared" ref="AG45:AS45" si="153">SUM(AG26:AG32)</f>
        <v>4.9045895680000003E-3</v>
      </c>
      <c r="AH45" s="26">
        <f t="shared" si="153"/>
        <v>1.2844863199E-2</v>
      </c>
      <c r="AI45" s="26">
        <f t="shared" si="153"/>
        <v>3.1015782533E-2</v>
      </c>
      <c r="AJ45" s="26">
        <f t="shared" si="153"/>
        <v>6.9299388731E-2</v>
      </c>
      <c r="AK45" s="26">
        <f t="shared" si="153"/>
        <v>0.13923992067399998</v>
      </c>
      <c r="AL45" s="26">
        <f t="shared" si="153"/>
        <v>0.177795827701</v>
      </c>
      <c r="AM45" s="26">
        <f t="shared" si="153"/>
        <v>0.18021970314900002</v>
      </c>
      <c r="AN45" s="26">
        <f t="shared" si="153"/>
        <v>0.18098051166100002</v>
      </c>
      <c r="AO45" s="26">
        <f t="shared" si="153"/>
        <v>0.17928801417500001</v>
      </c>
      <c r="AP45" s="26">
        <f t="shared" si="153"/>
        <v>0.17394035592000001</v>
      </c>
      <c r="AQ45" s="26">
        <f t="shared" si="153"/>
        <v>0.16318679099200001</v>
      </c>
      <c r="AR45" s="26">
        <f t="shared" si="153"/>
        <v>0.14454862888299999</v>
      </c>
      <c r="AS45" s="26">
        <f t="shared" si="153"/>
        <v>0.11549202196300001</v>
      </c>
      <c r="AT45" s="74"/>
      <c r="AU45" s="26">
        <f t="shared" ref="AU45:BG45" si="154">SUM(AU26:AU32)</f>
        <v>4.4966274709999999E-3</v>
      </c>
      <c r="AV45" s="26">
        <f t="shared" si="154"/>
        <v>1.1746883707999999E-2</v>
      </c>
      <c r="AW45" s="26">
        <f t="shared" si="154"/>
        <v>2.8332114929999999E-2</v>
      </c>
      <c r="AX45" s="26">
        <f t="shared" si="154"/>
        <v>6.3434371123999994E-2</v>
      </c>
      <c r="AY45" s="26">
        <f t="shared" si="154"/>
        <v>0.12927533794000001</v>
      </c>
      <c r="AZ45" s="26">
        <f t="shared" si="154"/>
        <v>0.16887881799300003</v>
      </c>
      <c r="BA45" s="26">
        <f t="shared" si="154"/>
        <v>0.171693532643</v>
      </c>
      <c r="BB45" s="26">
        <f t="shared" si="154"/>
        <v>0.17297328572000004</v>
      </c>
      <c r="BC45" s="26">
        <f t="shared" si="154"/>
        <v>0.17198822202799999</v>
      </c>
      <c r="BD45" s="26">
        <f t="shared" si="154"/>
        <v>0.16763063568700001</v>
      </c>
      <c r="BE45" s="26">
        <f t="shared" si="154"/>
        <v>0.158253051817</v>
      </c>
      <c r="BF45" s="26">
        <f t="shared" si="154"/>
        <v>0.14160548736200002</v>
      </c>
      <c r="BG45" s="26">
        <f t="shared" si="154"/>
        <v>0.11553139388499999</v>
      </c>
      <c r="BH45" s="74"/>
      <c r="BI45" s="26">
        <f t="shared" ref="BI45:BU45" si="155">SUM(BI26:BI32)</f>
        <v>4.1424439039999999E-3</v>
      </c>
      <c r="BJ45" s="26">
        <f t="shared" si="155"/>
        <v>1.0801990039000002E-2</v>
      </c>
      <c r="BK45" s="26">
        <f t="shared" si="155"/>
        <v>2.6033378748000002E-2</v>
      </c>
      <c r="BL45" s="26">
        <f t="shared" si="155"/>
        <v>5.8388588947000004E-2</v>
      </c>
      <c r="BM45" s="26">
        <f t="shared" si="155"/>
        <v>0.12039174002900001</v>
      </c>
      <c r="BN45" s="26">
        <f t="shared" si="155"/>
        <v>0.161702210165</v>
      </c>
      <c r="BO45" s="26">
        <f t="shared" si="155"/>
        <v>0.16478197165899999</v>
      </c>
      <c r="BP45" s="26">
        <f t="shared" si="155"/>
        <v>0.16644497163300001</v>
      </c>
      <c r="BQ45" s="26">
        <f t="shared" si="155"/>
        <v>0.166015386342</v>
      </c>
      <c r="BR45" s="26">
        <f t="shared" si="155"/>
        <v>0.16247129949799999</v>
      </c>
      <c r="BS45" s="26">
        <f t="shared" si="155"/>
        <v>0.15428646179</v>
      </c>
      <c r="BT45" s="26">
        <f t="shared" si="155"/>
        <v>0.13960884104900001</v>
      </c>
      <c r="BU45" s="26">
        <f t="shared" si="155"/>
        <v>0.11578190376400001</v>
      </c>
      <c r="BV45" s="74"/>
      <c r="BW45" s="26">
        <f t="shared" ref="BW45:CI45" si="156">SUM(BW26:BW32)</f>
        <v>3.841409445E-3</v>
      </c>
      <c r="BX45" s="26">
        <f t="shared" si="156"/>
        <v>1.0002943808999997E-2</v>
      </c>
      <c r="BY45" s="26">
        <f t="shared" si="156"/>
        <v>2.4094448679999998E-2</v>
      </c>
      <c r="BZ45" s="26">
        <f t="shared" si="156"/>
        <v>5.4118631084000009E-2</v>
      </c>
      <c r="CA45" s="26">
        <f t="shared" si="156"/>
        <v>0.11265272391699999</v>
      </c>
      <c r="CB45" s="26">
        <f t="shared" si="156"/>
        <v>0.15573527689399999</v>
      </c>
      <c r="CC45" s="26">
        <f t="shared" si="156"/>
        <v>0.15900211069100001</v>
      </c>
      <c r="CD45" s="26">
        <f t="shared" si="156"/>
        <v>0.16095808663299999</v>
      </c>
      <c r="CE45" s="26">
        <f t="shared" si="156"/>
        <v>0.16097482548600001</v>
      </c>
      <c r="CF45" s="26">
        <f t="shared" si="156"/>
        <v>0.158089356992</v>
      </c>
      <c r="CG45" s="26">
        <f t="shared" si="156"/>
        <v>0.15096978147499998</v>
      </c>
      <c r="CH45" s="26">
        <f t="shared" si="156"/>
        <v>0.13785675570999997</v>
      </c>
      <c r="CI45" s="26">
        <f t="shared" si="156"/>
        <v>0.11595820487699998</v>
      </c>
      <c r="CJ45" s="74"/>
      <c r="CK45" s="26">
        <f t="shared" ref="CK45:CW45" si="157">SUM(CK26:CK32)</f>
        <v>3.584858487E-3</v>
      </c>
      <c r="CL45" s="26">
        <f t="shared" si="157"/>
        <v>9.3243133420000002E-3</v>
      </c>
      <c r="CM45" s="26">
        <f t="shared" si="157"/>
        <v>2.2450537962E-2</v>
      </c>
      <c r="CN45" s="26">
        <f t="shared" si="157"/>
        <v>5.0489501704999995E-2</v>
      </c>
      <c r="CO45" s="26">
        <f t="shared" si="157"/>
        <v>0.10592292980200001</v>
      </c>
      <c r="CP45" s="26">
        <f t="shared" si="157"/>
        <v>0.15065704885199999</v>
      </c>
      <c r="CQ45" s="26">
        <f t="shared" si="157"/>
        <v>0.15405818878399999</v>
      </c>
      <c r="CR45" s="26">
        <f t="shared" si="157"/>
        <v>0.15624351756999999</v>
      </c>
      <c r="CS45" s="26">
        <f t="shared" si="157"/>
        <v>0.15662238720300001</v>
      </c>
      <c r="CT45" s="26">
        <f t="shared" si="157"/>
        <v>0.15430203898800002</v>
      </c>
      <c r="CU45" s="26">
        <f t="shared" si="157"/>
        <v>0.14804956869000002</v>
      </c>
      <c r="CV45" s="26">
        <f t="shared" si="157"/>
        <v>0.13620769703399999</v>
      </c>
      <c r="CW45" s="26">
        <f t="shared" si="157"/>
        <v>0.116009401919</v>
      </c>
      <c r="CX45" s="74"/>
      <c r="CY45" s="26">
        <f t="shared" ref="CY45:DK45" si="158">SUM(CY26:CY32)</f>
        <v>3.3643097800000001E-3</v>
      </c>
      <c r="CZ45" s="26">
        <f t="shared" si="158"/>
        <v>8.7424134319999992E-3</v>
      </c>
      <c r="DA45" s="26">
        <f t="shared" si="158"/>
        <v>2.1042746548000001E-2</v>
      </c>
      <c r="DB45" s="26">
        <f t="shared" si="158"/>
        <v>4.7375843277E-2</v>
      </c>
      <c r="DC45" s="26">
        <f t="shared" si="158"/>
        <v>0.10004416391000001</v>
      </c>
      <c r="DD45" s="26">
        <f t="shared" si="158"/>
        <v>0.14625953713800002</v>
      </c>
      <c r="DE45" s="26">
        <f t="shared" si="158"/>
        <v>0.14975665926000001</v>
      </c>
      <c r="DF45" s="26">
        <f t="shared" si="158"/>
        <v>0.15212400856899999</v>
      </c>
      <c r="DG45" s="26">
        <f t="shared" si="158"/>
        <v>0.15280397488400002</v>
      </c>
      <c r="DH45" s="26">
        <f t="shared" si="158"/>
        <v>0.150958078312</v>
      </c>
      <c r="DI45" s="26">
        <f t="shared" si="158"/>
        <v>0.14540753971699999</v>
      </c>
      <c r="DJ45" s="26">
        <f t="shared" si="158"/>
        <v>0.13462544035599999</v>
      </c>
      <c r="DK45" s="26">
        <f t="shared" si="158"/>
        <v>0.11593948050799999</v>
      </c>
      <c r="DL45" s="74"/>
      <c r="DM45" s="26">
        <f t="shared" ref="DM45:DY45" si="159">SUM(DM26:DM32)</f>
        <v>3.172836769E-3</v>
      </c>
      <c r="DN45" s="26">
        <f t="shared" si="159"/>
        <v>8.238252221000001E-3</v>
      </c>
      <c r="DO45" s="26">
        <f t="shared" si="159"/>
        <v>1.9824267842999996E-2</v>
      </c>
      <c r="DP45" s="26">
        <f t="shared" si="159"/>
        <v>4.4676998883000002E-2</v>
      </c>
      <c r="DQ45" s="26">
        <f t="shared" si="159"/>
        <v>9.4875341247000006E-2</v>
      </c>
      <c r="DR45" s="26">
        <f t="shared" si="159"/>
        <v>0.14240059427900004</v>
      </c>
      <c r="DS45" s="26">
        <f t="shared" si="159"/>
        <v>0.145964047703</v>
      </c>
      <c r="DT45" s="26">
        <f t="shared" si="159"/>
        <v>0.14847661866</v>
      </c>
      <c r="DU45" s="26">
        <f t="shared" si="159"/>
        <v>0.14940534029799998</v>
      </c>
      <c r="DV45" s="26">
        <f t="shared" si="159"/>
        <v>0.14795468006800003</v>
      </c>
      <c r="DW45" s="26">
        <f t="shared" si="159"/>
        <v>0.14297765815800004</v>
      </c>
      <c r="DX45" s="26">
        <f t="shared" si="159"/>
        <v>0.13310053944700001</v>
      </c>
      <c r="DY45" s="26">
        <f t="shared" si="159"/>
        <v>0.115763860151</v>
      </c>
    </row>
    <row r="46" spans="2:129" ht="15.75" x14ac:dyDescent="0.3">
      <c r="B46" s="47"/>
      <c r="C46" s="29" t="s">
        <v>46</v>
      </c>
      <c r="D46" s="4"/>
      <c r="E46" s="65">
        <f t="shared" ref="E46:Q46" si="160">SUM(E33:E42)</f>
        <v>2.1579979659999996E-3</v>
      </c>
      <c r="F46" s="65">
        <f t="shared" si="160"/>
        <v>5.8640598980000003E-3</v>
      </c>
      <c r="G46" s="65">
        <f t="shared" si="160"/>
        <v>1.4631147089999999E-2</v>
      </c>
      <c r="H46" s="65">
        <f t="shared" si="160"/>
        <v>3.3419769241999991E-2</v>
      </c>
      <c r="I46" s="65">
        <f t="shared" si="160"/>
        <v>6.6761854729000009E-2</v>
      </c>
      <c r="J46" s="65">
        <f t="shared" si="160"/>
        <v>8.9422795451999992E-2</v>
      </c>
      <c r="K46" s="65">
        <f t="shared" si="160"/>
        <v>8.8711662953000009E-2</v>
      </c>
      <c r="L46" s="65">
        <f t="shared" si="160"/>
        <v>8.8449983832999984E-2</v>
      </c>
      <c r="M46" s="65">
        <f t="shared" si="160"/>
        <v>8.8857255855999989E-2</v>
      </c>
      <c r="N46" s="65">
        <f t="shared" si="160"/>
        <v>9.0237171441999997E-2</v>
      </c>
      <c r="O46" s="65">
        <f t="shared" si="160"/>
        <v>9.3034255861000004E-2</v>
      </c>
      <c r="P46" s="65">
        <f t="shared" si="160"/>
        <v>9.7867380694E-2</v>
      </c>
      <c r="Q46" s="65">
        <f t="shared" si="160"/>
        <v>0.10556604419400001</v>
      </c>
      <c r="R46" s="74"/>
      <c r="S46" s="65">
        <f t="shared" ref="S46:AE46" si="161">SUM(S33:S42)</f>
        <v>2.4781659530000002E-3</v>
      </c>
      <c r="T46" s="65">
        <f t="shared" si="161"/>
        <v>6.7634569150000004E-3</v>
      </c>
      <c r="U46" s="65">
        <f t="shared" si="161"/>
        <v>1.6962827739E-2</v>
      </c>
      <c r="V46" s="65">
        <f t="shared" si="161"/>
        <v>3.9061996912999997E-2</v>
      </c>
      <c r="W46" s="65">
        <f t="shared" si="161"/>
        <v>7.8450293824999989E-2</v>
      </c>
      <c r="X46" s="65">
        <f t="shared" si="161"/>
        <v>9.6323117823000015E-2</v>
      </c>
      <c r="Y46" s="65">
        <f t="shared" si="161"/>
        <v>9.5320307480999997E-2</v>
      </c>
      <c r="Z46" s="65">
        <f t="shared" si="161"/>
        <v>9.4763125498999984E-2</v>
      </c>
      <c r="AA46" s="65">
        <f t="shared" si="161"/>
        <v>9.4850092990000009E-2</v>
      </c>
      <c r="AB46" s="65">
        <f t="shared" si="161"/>
        <v>9.5882624642000008E-2</v>
      </c>
      <c r="AC46" s="65">
        <f t="shared" si="161"/>
        <v>9.8309699700000003E-2</v>
      </c>
      <c r="AD46" s="65">
        <f t="shared" si="161"/>
        <v>0.10273926992599999</v>
      </c>
      <c r="AE46" s="65">
        <f t="shared" si="161"/>
        <v>0.10971579292399999</v>
      </c>
      <c r="AF46" s="74"/>
      <c r="AG46" s="65">
        <f t="shared" ref="AG46:AS46" si="162">SUM(AG33:AG42)</f>
        <v>2.5162360380000001E-3</v>
      </c>
      <c r="AH46" s="65">
        <f t="shared" si="162"/>
        <v>6.8761983550000008E-3</v>
      </c>
      <c r="AI46" s="65">
        <f t="shared" si="162"/>
        <v>1.7288297865E-2</v>
      </c>
      <c r="AJ46" s="65">
        <f t="shared" si="162"/>
        <v>4.0064311041999999E-2</v>
      </c>
      <c r="AK46" s="65">
        <f t="shared" si="162"/>
        <v>8.1958854321999994E-2</v>
      </c>
      <c r="AL46" s="65">
        <f t="shared" si="162"/>
        <v>0.100734514446</v>
      </c>
      <c r="AM46" s="65">
        <f t="shared" si="162"/>
        <v>9.9631654977000009E-2</v>
      </c>
      <c r="AN46" s="65">
        <f t="shared" si="162"/>
        <v>9.8925957124000014E-2</v>
      </c>
      <c r="AO46" s="65">
        <f t="shared" si="162"/>
        <v>9.8797118664000011E-2</v>
      </c>
      <c r="AP46" s="65">
        <f t="shared" si="162"/>
        <v>9.9517294478999999E-2</v>
      </c>
      <c r="AQ46" s="65">
        <f t="shared" si="162"/>
        <v>0.101482290068</v>
      </c>
      <c r="AR46" s="65">
        <f t="shared" si="162"/>
        <v>0.105249971473</v>
      </c>
      <c r="AS46" s="65">
        <f t="shared" si="162"/>
        <v>0.111224027042</v>
      </c>
      <c r="AT46" s="74"/>
      <c r="AU46" s="65">
        <f t="shared" ref="AU46:BG46" si="163">SUM(AU33:AU42)</f>
        <v>2.480418947E-3</v>
      </c>
      <c r="AV46" s="65">
        <f t="shared" si="163"/>
        <v>6.781598176E-3</v>
      </c>
      <c r="AW46" s="65">
        <f t="shared" si="163"/>
        <v>1.7076026767999998E-2</v>
      </c>
      <c r="AX46" s="65">
        <f t="shared" si="163"/>
        <v>3.9758602912999999E-2</v>
      </c>
      <c r="AY46" s="65">
        <f t="shared" si="163"/>
        <v>8.2795539018999997E-2</v>
      </c>
      <c r="AZ46" s="65">
        <f t="shared" si="163"/>
        <v>0.10391252389899999</v>
      </c>
      <c r="BA46" s="65">
        <f t="shared" si="163"/>
        <v>0.102769864411</v>
      </c>
      <c r="BB46" s="65">
        <f t="shared" si="163"/>
        <v>0.10198218741500001</v>
      </c>
      <c r="BC46" s="65">
        <f t="shared" si="163"/>
        <v>0.101710725918</v>
      </c>
      <c r="BD46" s="65">
        <f t="shared" si="163"/>
        <v>0.102198320215</v>
      </c>
      <c r="BE46" s="65">
        <f t="shared" si="163"/>
        <v>0.103811041267</v>
      </c>
      <c r="BF46" s="65">
        <f t="shared" si="163"/>
        <v>0.10702811386000001</v>
      </c>
      <c r="BG46" s="65">
        <f t="shared" si="163"/>
        <v>0.11215429375899999</v>
      </c>
      <c r="BH46" s="74"/>
      <c r="BI46" s="65">
        <f t="shared" ref="BI46:BU46" si="164">SUM(BI33:BI42)</f>
        <v>2.422307926E-3</v>
      </c>
      <c r="BJ46" s="65">
        <f t="shared" si="164"/>
        <v>6.6239477429999999E-3</v>
      </c>
      <c r="BK46" s="65">
        <f t="shared" si="164"/>
        <v>1.6696313771000001E-2</v>
      </c>
      <c r="BL46" s="65">
        <f t="shared" si="164"/>
        <v>3.9015298464000002E-2</v>
      </c>
      <c r="BM46" s="65">
        <f t="shared" si="164"/>
        <v>8.2480840020000001E-2</v>
      </c>
      <c r="BN46" s="65">
        <f t="shared" si="164"/>
        <v>0.10636605152299999</v>
      </c>
      <c r="BO46" s="65">
        <f t="shared" si="164"/>
        <v>0.10521173223700001</v>
      </c>
      <c r="BP46" s="65">
        <f t="shared" si="164"/>
        <v>0.104378375629</v>
      </c>
      <c r="BQ46" s="65">
        <f t="shared" si="164"/>
        <v>0.10401124579</v>
      </c>
      <c r="BR46" s="65">
        <f t="shared" si="164"/>
        <v>0.10432763888399998</v>
      </c>
      <c r="BS46" s="65">
        <f t="shared" si="164"/>
        <v>0.105655587023</v>
      </c>
      <c r="BT46" s="65">
        <f t="shared" si="164"/>
        <v>0.10833853751</v>
      </c>
      <c r="BU46" s="65">
        <f t="shared" si="164"/>
        <v>0.11290795737500001</v>
      </c>
      <c r="BV46" s="74"/>
      <c r="BW46" s="65">
        <f t="shared" ref="BW46:CI46" si="165">SUM(BW33:BW42)</f>
        <v>2.3585570089999998E-3</v>
      </c>
      <c r="BX46" s="65">
        <f t="shared" si="165"/>
        <v>6.449974487E-3</v>
      </c>
      <c r="BY46" s="65">
        <f t="shared" si="165"/>
        <v>1.6270435526E-2</v>
      </c>
      <c r="BZ46" s="65">
        <f t="shared" si="165"/>
        <v>3.8130639790999996E-2</v>
      </c>
      <c r="CA46" s="65">
        <f t="shared" si="165"/>
        <v>8.1620846933000007E-2</v>
      </c>
      <c r="CB46" s="65">
        <f t="shared" si="165"/>
        <v>0.10834816870800001</v>
      </c>
      <c r="CC46" s="65">
        <f t="shared" si="165"/>
        <v>0.10719701992200001</v>
      </c>
      <c r="CD46" s="65">
        <f t="shared" si="165"/>
        <v>0.10633962553599999</v>
      </c>
      <c r="CE46" s="65">
        <f t="shared" si="165"/>
        <v>0.105906939704</v>
      </c>
      <c r="CF46" s="65">
        <f t="shared" si="165"/>
        <v>0.106099981575</v>
      </c>
      <c r="CG46" s="65">
        <f t="shared" si="165"/>
        <v>0.10718189530799999</v>
      </c>
      <c r="CH46" s="65">
        <f t="shared" si="165"/>
        <v>0.109480163383</v>
      </c>
      <c r="CI46" s="65">
        <f t="shared" si="165"/>
        <v>0.11358231495900001</v>
      </c>
      <c r="CJ46" s="74"/>
      <c r="CK46" s="65">
        <f t="shared" ref="CK46:CW46" si="166">SUM(CK33:CK42)</f>
        <v>2.2952509549999996E-3</v>
      </c>
      <c r="CL46" s="65">
        <f t="shared" si="166"/>
        <v>6.2768134670000003E-3</v>
      </c>
      <c r="CM46" s="65">
        <f t="shared" si="166"/>
        <v>1.5843468013999999E-2</v>
      </c>
      <c r="CN46" s="65">
        <f t="shared" si="166"/>
        <v>3.7219778986999998E-2</v>
      </c>
      <c r="CO46" s="65">
        <f t="shared" si="166"/>
        <v>8.0500795946000001E-2</v>
      </c>
      <c r="CP46" s="65">
        <f t="shared" si="166"/>
        <v>0.110001846754</v>
      </c>
      <c r="CQ46" s="65">
        <f t="shared" si="166"/>
        <v>0.10886204241399999</v>
      </c>
      <c r="CR46" s="65">
        <f t="shared" si="166"/>
        <v>0.10799414554299999</v>
      </c>
      <c r="CS46" s="65">
        <f t="shared" si="166"/>
        <v>0.10751716925800001</v>
      </c>
      <c r="CT46" s="65">
        <f t="shared" si="166"/>
        <v>0.10761028772699999</v>
      </c>
      <c r="CU46" s="65">
        <f t="shared" si="166"/>
        <v>0.10850823916800001</v>
      </c>
      <c r="CV46" s="65">
        <f t="shared" si="166"/>
        <v>0.11051252971199998</v>
      </c>
      <c r="CW46" s="65">
        <f t="shared" si="166"/>
        <v>0.11420351386400002</v>
      </c>
      <c r="CX46" s="74"/>
      <c r="CY46" s="65">
        <f t="shared" ref="CY46:DK46" si="167">SUM(CY33:CY42)</f>
        <v>2.2346774040000001E-3</v>
      </c>
      <c r="CZ46" s="65">
        <f t="shared" si="167"/>
        <v>6.1109460330000002E-3</v>
      </c>
      <c r="DA46" s="65">
        <f t="shared" si="167"/>
        <v>1.5432821711000001E-2</v>
      </c>
      <c r="DB46" s="65">
        <f t="shared" si="167"/>
        <v>3.6330096990999997E-2</v>
      </c>
      <c r="DC46" s="65">
        <f t="shared" si="167"/>
        <v>7.9266636629999998E-2</v>
      </c>
      <c r="DD46" s="65">
        <f t="shared" si="167"/>
        <v>0.111415229846</v>
      </c>
      <c r="DE46" s="65">
        <f t="shared" si="167"/>
        <v>0.11029112201899999</v>
      </c>
      <c r="DF46" s="65">
        <f t="shared" si="167"/>
        <v>0.10942135005</v>
      </c>
      <c r="DG46" s="65">
        <f t="shared" si="167"/>
        <v>0.10891327403199999</v>
      </c>
      <c r="DH46" s="65">
        <f t="shared" si="167"/>
        <v>0.108928788422</v>
      </c>
      <c r="DI46" s="65">
        <f t="shared" si="167"/>
        <v>0.109688502151</v>
      </c>
      <c r="DJ46" s="65">
        <f t="shared" si="167"/>
        <v>0.111455153695</v>
      </c>
      <c r="DK46" s="65">
        <f t="shared" si="167"/>
        <v>0.11477880613899999</v>
      </c>
      <c r="DL46" s="74"/>
      <c r="DM46" s="65">
        <f t="shared" ref="DM46:DY46" si="168">SUM(DM33:DM42)</f>
        <v>2.1776129689999998E-3</v>
      </c>
      <c r="DN46" s="65">
        <f t="shared" si="168"/>
        <v>5.9546042909999998E-3</v>
      </c>
      <c r="DO46" s="65">
        <f t="shared" si="168"/>
        <v>1.5044767760000001E-2</v>
      </c>
      <c r="DP46" s="65">
        <f t="shared" si="168"/>
        <v>3.5480771521000001E-2</v>
      </c>
      <c r="DQ46" s="65">
        <f t="shared" si="168"/>
        <v>7.7996426766999999E-2</v>
      </c>
      <c r="DR46" s="65">
        <f t="shared" si="168"/>
        <v>0.11264619502500001</v>
      </c>
      <c r="DS46" s="65">
        <f t="shared" si="168"/>
        <v>0.11153968655999999</v>
      </c>
      <c r="DT46" s="65">
        <f t="shared" si="168"/>
        <v>0.110673398427</v>
      </c>
      <c r="DU46" s="65">
        <f t="shared" si="168"/>
        <v>0.11014437398900001</v>
      </c>
      <c r="DV46" s="65">
        <f t="shared" si="168"/>
        <v>0.11010000399299999</v>
      </c>
      <c r="DW46" s="65">
        <f t="shared" si="168"/>
        <v>0.110752052983</v>
      </c>
      <c r="DX46" s="65">
        <f t="shared" si="168"/>
        <v>0.11231697512</v>
      </c>
      <c r="DY46" s="65">
        <f t="shared" si="168"/>
        <v>0.115310498537</v>
      </c>
    </row>
    <row r="47" spans="2:129" x14ac:dyDescent="0.2">
      <c r="B47" s="48"/>
      <c r="C47" s="23"/>
      <c r="D47" s="4"/>
      <c r="E47" s="23"/>
      <c r="F47" s="23"/>
      <c r="G47" s="23"/>
      <c r="H47" s="23"/>
      <c r="I47" s="23"/>
      <c r="J47" s="23"/>
      <c r="K47" s="23"/>
      <c r="L47" s="23"/>
      <c r="M47" s="23"/>
      <c r="N47" s="23"/>
      <c r="O47" s="23"/>
      <c r="P47" s="23"/>
      <c r="Q47" s="23"/>
      <c r="R47" s="74"/>
      <c r="S47" s="23"/>
      <c r="T47" s="23"/>
      <c r="U47" s="23"/>
      <c r="V47" s="23"/>
      <c r="W47" s="23"/>
      <c r="X47" s="23"/>
      <c r="Y47" s="23"/>
      <c r="Z47" s="23"/>
      <c r="AA47" s="23"/>
      <c r="AB47" s="23"/>
      <c r="AC47" s="23"/>
      <c r="AD47" s="23"/>
      <c r="AE47" s="23"/>
      <c r="AF47" s="74"/>
      <c r="AG47" s="23"/>
      <c r="AH47" s="23"/>
      <c r="AI47" s="23"/>
      <c r="AJ47" s="23"/>
      <c r="AK47" s="23"/>
      <c r="AL47" s="23"/>
      <c r="AM47" s="23"/>
      <c r="AN47" s="23"/>
      <c r="AO47" s="23"/>
      <c r="AP47" s="23"/>
      <c r="AQ47" s="23"/>
      <c r="AR47" s="23"/>
      <c r="AS47" s="23"/>
      <c r="AT47" s="74"/>
      <c r="AU47" s="23"/>
      <c r="AV47" s="23"/>
      <c r="AW47" s="23"/>
      <c r="AX47" s="23"/>
      <c r="AY47" s="23"/>
      <c r="AZ47" s="23"/>
      <c r="BA47" s="23"/>
      <c r="BB47" s="23"/>
      <c r="BC47" s="23"/>
      <c r="BD47" s="23"/>
      <c r="BE47" s="23"/>
      <c r="BF47" s="23"/>
      <c r="BG47" s="23"/>
      <c r="BH47" s="74"/>
      <c r="BI47" s="23"/>
      <c r="BJ47" s="23"/>
      <c r="BK47" s="23"/>
      <c r="BL47" s="23"/>
      <c r="BM47" s="23"/>
      <c r="BN47" s="23"/>
      <c r="BO47" s="23"/>
      <c r="BP47" s="23"/>
      <c r="BQ47" s="23"/>
      <c r="BR47" s="23"/>
      <c r="BS47" s="23"/>
      <c r="BT47" s="23"/>
      <c r="BU47" s="23"/>
      <c r="BV47" s="74"/>
      <c r="BW47" s="23"/>
      <c r="BX47" s="23"/>
      <c r="BY47" s="23"/>
      <c r="BZ47" s="23"/>
      <c r="CA47" s="23"/>
      <c r="CB47" s="23"/>
      <c r="CC47" s="23"/>
      <c r="CD47" s="23"/>
      <c r="CE47" s="23"/>
      <c r="CF47" s="23"/>
      <c r="CG47" s="23"/>
      <c r="CH47" s="23"/>
      <c r="CI47" s="23"/>
      <c r="CJ47" s="74"/>
      <c r="CK47" s="23"/>
      <c r="CL47" s="23"/>
      <c r="CM47" s="23"/>
      <c r="CN47" s="23"/>
      <c r="CO47" s="23"/>
      <c r="CP47" s="23"/>
      <c r="CQ47" s="23"/>
      <c r="CR47" s="23"/>
      <c r="CS47" s="23"/>
      <c r="CT47" s="23"/>
      <c r="CU47" s="23"/>
      <c r="CV47" s="23"/>
      <c r="CW47" s="23"/>
      <c r="CX47" s="74"/>
      <c r="CY47" s="23"/>
      <c r="CZ47" s="23"/>
      <c r="DA47" s="23"/>
      <c r="DB47" s="23"/>
      <c r="DC47" s="23"/>
      <c r="DD47" s="23"/>
      <c r="DE47" s="23"/>
      <c r="DF47" s="23"/>
      <c r="DG47" s="23"/>
      <c r="DH47" s="23"/>
      <c r="DI47" s="23"/>
      <c r="DJ47" s="23"/>
      <c r="DK47" s="23"/>
      <c r="DL47" s="74"/>
      <c r="DM47" s="23"/>
      <c r="DN47" s="23"/>
      <c r="DO47" s="23"/>
      <c r="DP47" s="23"/>
      <c r="DQ47" s="23"/>
      <c r="DR47" s="23"/>
      <c r="DS47" s="23"/>
      <c r="DT47" s="23"/>
      <c r="DU47" s="23"/>
      <c r="DV47" s="23"/>
      <c r="DW47" s="23"/>
      <c r="DX47" s="23"/>
      <c r="DY47" s="23"/>
    </row>
    <row r="48" spans="2:129" ht="18.75" x14ac:dyDescent="0.35">
      <c r="B48" s="47"/>
      <c r="C48" s="46" t="s">
        <v>48</v>
      </c>
      <c r="D48" s="5"/>
      <c r="E48" s="24">
        <f t="shared" ref="E48:Q48" si="169">SUM(E29:E34)</f>
        <v>2.2572140820000001E-3</v>
      </c>
      <c r="F48" s="24">
        <f t="shared" si="169"/>
        <v>6.1331321000000008E-3</v>
      </c>
      <c r="G48" s="24">
        <f t="shared" si="169"/>
        <v>1.5248897075E-2</v>
      </c>
      <c r="H48" s="24">
        <f t="shared" si="169"/>
        <v>3.4640783462000002E-2</v>
      </c>
      <c r="I48" s="24">
        <f t="shared" si="169"/>
        <v>6.8968281969999989E-2</v>
      </c>
      <c r="J48" s="24">
        <f t="shared" si="169"/>
        <v>9.2742963447999996E-2</v>
      </c>
      <c r="K48" s="24">
        <f t="shared" si="169"/>
        <v>9.1309989118999998E-2</v>
      </c>
      <c r="L48" s="24">
        <f t="shared" si="169"/>
        <v>8.9214311835000004E-2</v>
      </c>
      <c r="M48" s="24">
        <f t="shared" si="169"/>
        <v>8.6164552634999989E-2</v>
      </c>
      <c r="N48" s="24">
        <f t="shared" si="169"/>
        <v>8.1679067559000021E-2</v>
      </c>
      <c r="O48" s="24">
        <f t="shared" si="169"/>
        <v>7.5054938378000008E-2</v>
      </c>
      <c r="P48" s="24">
        <f t="shared" si="169"/>
        <v>6.5294067008999992E-2</v>
      </c>
      <c r="Q48" s="24">
        <f t="shared" si="169"/>
        <v>5.0986553215000001E-2</v>
      </c>
      <c r="R48" s="74"/>
      <c r="S48" s="24">
        <f t="shared" ref="S48:AE48" si="170">SUM(S29:S34)</f>
        <v>2.5179184739999999E-3</v>
      </c>
      <c r="T48" s="24">
        <f t="shared" si="170"/>
        <v>6.7634756909999991E-3</v>
      </c>
      <c r="U48" s="24">
        <f t="shared" si="170"/>
        <v>1.6676437541999999E-2</v>
      </c>
      <c r="V48" s="24">
        <f t="shared" si="170"/>
        <v>3.7773691802999998E-2</v>
      </c>
      <c r="W48" s="24">
        <f t="shared" si="170"/>
        <v>7.5306775983999999E-2</v>
      </c>
      <c r="X48" s="24">
        <f t="shared" si="170"/>
        <v>9.3938376087999986E-2</v>
      </c>
      <c r="Y48" s="24">
        <f t="shared" si="170"/>
        <v>9.3275497633000012E-2</v>
      </c>
      <c r="Z48" s="24">
        <f t="shared" si="170"/>
        <v>9.1824954580000007E-2</v>
      </c>
      <c r="AA48" s="24">
        <f t="shared" si="170"/>
        <v>8.921462323099999E-2</v>
      </c>
      <c r="AB48" s="24">
        <f t="shared" si="170"/>
        <v>8.4876374170000005E-2</v>
      </c>
      <c r="AC48" s="24">
        <f t="shared" si="170"/>
        <v>7.7991281213000002E-2</v>
      </c>
      <c r="AD48" s="24">
        <f t="shared" si="170"/>
        <v>6.7379879008999999E-2</v>
      </c>
      <c r="AE48" s="24">
        <f t="shared" si="170"/>
        <v>5.1275724842000006E-2</v>
      </c>
      <c r="AF48" s="74"/>
      <c r="AG48" s="24">
        <f t="shared" ref="AG48:AS48" si="171">SUM(AG29:AG34)</f>
        <v>2.4462494180000002E-3</v>
      </c>
      <c r="AH48" s="24">
        <f t="shared" si="171"/>
        <v>6.5344111650000002E-3</v>
      </c>
      <c r="AI48" s="24">
        <f t="shared" si="171"/>
        <v>1.6056317908000002E-2</v>
      </c>
      <c r="AJ48" s="24">
        <f t="shared" si="171"/>
        <v>3.6413611754999999E-2</v>
      </c>
      <c r="AK48" s="24">
        <f t="shared" si="171"/>
        <v>7.3714942482000001E-2</v>
      </c>
      <c r="AL48" s="24">
        <f t="shared" si="171"/>
        <v>9.2579281336000005E-2</v>
      </c>
      <c r="AM48" s="24">
        <f t="shared" si="171"/>
        <v>9.2412023806999991E-2</v>
      </c>
      <c r="AN48" s="24">
        <f t="shared" si="171"/>
        <v>9.1440434123E-2</v>
      </c>
      <c r="AO48" s="24">
        <f t="shared" si="171"/>
        <v>8.9291038363000008E-2</v>
      </c>
      <c r="AP48" s="24">
        <f t="shared" si="171"/>
        <v>8.5394312372999992E-2</v>
      </c>
      <c r="AQ48" s="24">
        <f t="shared" si="171"/>
        <v>7.8923314831999991E-2</v>
      </c>
      <c r="AR48" s="24">
        <f t="shared" si="171"/>
        <v>6.8701398161999994E-2</v>
      </c>
      <c r="AS48" s="24">
        <f t="shared" si="171"/>
        <v>5.3097135878000003E-2</v>
      </c>
      <c r="AT48" s="74"/>
      <c r="AU48" s="24">
        <f t="shared" ref="AU48:BG48" si="172">SUM(AU29:AU34)</f>
        <v>2.3175062299999999E-3</v>
      </c>
      <c r="AV48" s="24">
        <f t="shared" si="172"/>
        <v>6.1683940710000008E-3</v>
      </c>
      <c r="AW48" s="24">
        <f t="shared" si="172"/>
        <v>1.5126013310999999E-2</v>
      </c>
      <c r="AX48" s="24">
        <f t="shared" si="172"/>
        <v>3.4354088980999994E-2</v>
      </c>
      <c r="AY48" s="24">
        <f t="shared" si="172"/>
        <v>7.0575655200999995E-2</v>
      </c>
      <c r="AZ48" s="24">
        <f t="shared" si="172"/>
        <v>9.0796606836999985E-2</v>
      </c>
      <c r="BA48" s="24">
        <f t="shared" si="172"/>
        <v>9.0975349477000006E-2</v>
      </c>
      <c r="BB48" s="24">
        <f t="shared" si="172"/>
        <v>9.0366928301999994E-2</v>
      </c>
      <c r="BC48" s="24">
        <f t="shared" si="172"/>
        <v>8.8609679537000011E-2</v>
      </c>
      <c r="BD48" s="24">
        <f t="shared" si="172"/>
        <v>8.5152457281999994E-2</v>
      </c>
      <c r="BE48" s="24">
        <f t="shared" si="172"/>
        <v>7.9194112576000009E-2</v>
      </c>
      <c r="BF48" s="24">
        <f t="shared" si="172"/>
        <v>6.958911489700001E-2</v>
      </c>
      <c r="BG48" s="24">
        <f t="shared" si="172"/>
        <v>5.4876775293000002E-2</v>
      </c>
      <c r="BH48" s="74"/>
      <c r="BI48" s="24">
        <f t="shared" ref="BI48:BU48" si="173">SUM(BI29:BI34)</f>
        <v>2.1860933549999999E-3</v>
      </c>
      <c r="BJ48" s="24">
        <f t="shared" si="173"/>
        <v>5.803554174E-3</v>
      </c>
      <c r="BK48" s="24">
        <f t="shared" si="173"/>
        <v>1.4211266664000001E-2</v>
      </c>
      <c r="BL48" s="24">
        <f t="shared" si="173"/>
        <v>3.2318312882999994E-2</v>
      </c>
      <c r="BM48" s="24">
        <f t="shared" si="173"/>
        <v>6.7207718191999999E-2</v>
      </c>
      <c r="BN48" s="24">
        <f t="shared" si="173"/>
        <v>8.9000615997999993E-2</v>
      </c>
      <c r="BO48" s="24">
        <f t="shared" si="173"/>
        <v>8.9436253404999985E-2</v>
      </c>
      <c r="BP48" s="24">
        <f t="shared" si="173"/>
        <v>8.9112430312000002E-2</v>
      </c>
      <c r="BQ48" s="24">
        <f t="shared" si="173"/>
        <v>8.7681995447999997E-2</v>
      </c>
      <c r="BR48" s="24">
        <f t="shared" si="173"/>
        <v>8.4616951610999996E-2</v>
      </c>
      <c r="BS48" s="24">
        <f t="shared" si="173"/>
        <v>7.9143032493999996E-2</v>
      </c>
      <c r="BT48" s="24">
        <f t="shared" si="173"/>
        <v>7.0193855712E-2</v>
      </c>
      <c r="BU48" s="24">
        <f t="shared" si="173"/>
        <v>5.6361402493E-2</v>
      </c>
      <c r="BV48" s="74"/>
      <c r="BW48" s="24">
        <f t="shared" ref="BW48:CI48" si="174">SUM(BW29:BW34)</f>
        <v>2.064682646E-3</v>
      </c>
      <c r="BX48" s="24">
        <f t="shared" si="174"/>
        <v>5.4702363820000001E-3</v>
      </c>
      <c r="BY48" s="24">
        <f t="shared" si="174"/>
        <v>1.3380910573000001E-2</v>
      </c>
      <c r="BZ48" s="24">
        <f t="shared" si="174"/>
        <v>3.0463846623999997E-2</v>
      </c>
      <c r="CA48" s="24">
        <f t="shared" si="174"/>
        <v>6.3981838930999999E-2</v>
      </c>
      <c r="CB48" s="24">
        <f t="shared" si="174"/>
        <v>8.7298033574000011E-2</v>
      </c>
      <c r="CC48" s="24">
        <f t="shared" si="174"/>
        <v>8.7931950665000008E-2</v>
      </c>
      <c r="CD48" s="24">
        <f t="shared" si="174"/>
        <v>8.7837288508999994E-2</v>
      </c>
      <c r="CE48" s="24">
        <f t="shared" si="174"/>
        <v>8.6681145005000015E-2</v>
      </c>
      <c r="CF48" s="24">
        <f t="shared" si="174"/>
        <v>8.3956661530999996E-2</v>
      </c>
      <c r="CG48" s="24">
        <f t="shared" si="174"/>
        <v>7.8931580924999994E-2</v>
      </c>
      <c r="CH48" s="24">
        <f t="shared" si="174"/>
        <v>7.0603923432999996E-2</v>
      </c>
      <c r="CI48" s="24">
        <f t="shared" si="174"/>
        <v>5.7553704655000003E-2</v>
      </c>
      <c r="CJ48" s="74"/>
      <c r="CK48" s="24">
        <f t="shared" ref="CK48:CW48" si="175">SUM(CK29:CK34)</f>
        <v>1.9555419780000003E-3</v>
      </c>
      <c r="CL48" s="24">
        <f t="shared" si="175"/>
        <v>5.1726580639999999E-3</v>
      </c>
      <c r="CM48" s="24">
        <f t="shared" si="175"/>
        <v>1.2642513122E-2</v>
      </c>
      <c r="CN48" s="24">
        <f t="shared" si="175"/>
        <v>2.8810702763000001E-2</v>
      </c>
      <c r="CO48" s="24">
        <f t="shared" si="175"/>
        <v>6.1003640367999996E-2</v>
      </c>
      <c r="CP48" s="24">
        <f t="shared" si="175"/>
        <v>8.571507640800001E-2</v>
      </c>
      <c r="CQ48" s="24">
        <f t="shared" si="175"/>
        <v>8.6505857574000006E-2</v>
      </c>
      <c r="CR48" s="24">
        <f t="shared" si="175"/>
        <v>8.6599505152000003E-2</v>
      </c>
      <c r="CS48" s="24">
        <f t="shared" si="175"/>
        <v>8.5675626424999998E-2</v>
      </c>
      <c r="CT48" s="24">
        <f t="shared" si="175"/>
        <v>8.3248711742999998E-2</v>
      </c>
      <c r="CU48" s="24">
        <f t="shared" si="175"/>
        <v>7.8624117408000002E-2</v>
      </c>
      <c r="CV48" s="24">
        <f t="shared" si="175"/>
        <v>7.084624277700001E-2</v>
      </c>
      <c r="CW48" s="24">
        <f t="shared" si="175"/>
        <v>5.8501065467999991E-2</v>
      </c>
      <c r="CX48" s="74"/>
      <c r="CY48" s="24">
        <f t="shared" ref="CY48:DK48" si="176">SUM(CY29:CY34)</f>
        <v>1.8580689929999998E-3</v>
      </c>
      <c r="CZ48" s="24">
        <f t="shared" si="176"/>
        <v>4.9081691289999995E-3</v>
      </c>
      <c r="DA48" s="24">
        <f t="shared" si="176"/>
        <v>1.1988046685E-2</v>
      </c>
      <c r="DB48" s="24">
        <f t="shared" si="176"/>
        <v>2.7342869304000001E-2</v>
      </c>
      <c r="DC48" s="24">
        <f t="shared" si="176"/>
        <v>5.8290239533999998E-2</v>
      </c>
      <c r="DD48" s="24">
        <f t="shared" si="176"/>
        <v>8.4252762053000002E-2</v>
      </c>
      <c r="DE48" s="24">
        <f t="shared" si="176"/>
        <v>8.5169428353999987E-2</v>
      </c>
      <c r="DF48" s="24">
        <f t="shared" si="176"/>
        <v>8.5420003368E-2</v>
      </c>
      <c r="DG48" s="24">
        <f t="shared" si="176"/>
        <v>8.4695077125000004E-2</v>
      </c>
      <c r="DH48" s="24">
        <f t="shared" si="176"/>
        <v>8.2527870561000014E-2</v>
      </c>
      <c r="DI48" s="24">
        <f t="shared" si="176"/>
        <v>7.8250714338000002E-2</v>
      </c>
      <c r="DJ48" s="24">
        <f t="shared" si="176"/>
        <v>7.0953875720000004E-2</v>
      </c>
      <c r="DK48" s="24">
        <f t="shared" si="176"/>
        <v>5.9249971477E-2</v>
      </c>
      <c r="DL48" s="74"/>
      <c r="DM48" s="24">
        <f t="shared" ref="DM48:DY48" si="177">SUM(DM29:DM34)</f>
        <v>1.7709399439999999E-3</v>
      </c>
      <c r="DN48" s="24">
        <f t="shared" si="177"/>
        <v>4.6726080239999999E-3</v>
      </c>
      <c r="DO48" s="24">
        <f t="shared" si="177"/>
        <v>1.1406398259E-2</v>
      </c>
      <c r="DP48" s="24">
        <f t="shared" si="177"/>
        <v>2.6036643373999996E-2</v>
      </c>
      <c r="DQ48" s="24">
        <f t="shared" si="177"/>
        <v>5.5827802067999997E-2</v>
      </c>
      <c r="DR48" s="24">
        <f t="shared" si="177"/>
        <v>8.2903974885000009E-2</v>
      </c>
      <c r="DS48" s="24">
        <f t="shared" si="177"/>
        <v>8.3922191371000002E-2</v>
      </c>
      <c r="DT48" s="24">
        <f t="shared" si="177"/>
        <v>8.4304685113000002E-2</v>
      </c>
      <c r="DU48" s="24">
        <f t="shared" si="177"/>
        <v>8.3750600836E-2</v>
      </c>
      <c r="DV48" s="24">
        <f t="shared" si="177"/>
        <v>8.1809129531000002E-2</v>
      </c>
      <c r="DW48" s="24">
        <f t="shared" si="177"/>
        <v>7.7830055009999996E-2</v>
      </c>
      <c r="DX48" s="24">
        <f t="shared" si="177"/>
        <v>7.0956786884000006E-2</v>
      </c>
      <c r="DY48" s="24">
        <f t="shared" si="177"/>
        <v>5.9838181241999994E-2</v>
      </c>
    </row>
    <row r="49" spans="2:129" ht="15.75" x14ac:dyDescent="0.3">
      <c r="B49" s="49"/>
      <c r="C49" s="29" t="s">
        <v>47</v>
      </c>
      <c r="D49" s="5"/>
      <c r="E49" s="66">
        <f t="shared" ref="E49:F49" si="178">SUM(E26:E28)+SUM(E38:E42)</f>
        <v>4.7239315850000005E-3</v>
      </c>
      <c r="F49" s="66">
        <f t="shared" si="178"/>
        <v>1.2438220659E-2</v>
      </c>
      <c r="G49" s="66">
        <f t="shared" ref="G49:Q49" si="179">SUM(G26:G28)+SUM(G38:G42)</f>
        <v>3.0122699719000001E-2</v>
      </c>
      <c r="H49" s="66">
        <f t="shared" ref="H49" si="180">SUM(H26:H28)+SUM(H38:H42)</f>
        <v>6.7011018126999999E-2</v>
      </c>
      <c r="I49" s="66">
        <f t="shared" si="179"/>
        <v>0.13198231626199999</v>
      </c>
      <c r="J49" s="66">
        <f t="shared" ref="J49" si="181">SUM(J26:J28)+SUM(J38:J42)</f>
        <v>0.18135598257999999</v>
      </c>
      <c r="K49" s="66">
        <f t="shared" si="179"/>
        <v>0.183652917749</v>
      </c>
      <c r="L49" s="66">
        <f t="shared" ref="L49" si="182">SUM(L26:L28)+SUM(L38:L42)</f>
        <v>0.18534704356199999</v>
      </c>
      <c r="M49" s="66">
        <f t="shared" si="179"/>
        <v>0.18624648100199998</v>
      </c>
      <c r="N49" s="66">
        <f t="shared" ref="N49" si="183">SUM(N26:N28)+SUM(N38:N42)</f>
        <v>0.18598787688599999</v>
      </c>
      <c r="O49" s="66">
        <f t="shared" si="179"/>
        <v>0.18404056350300002</v>
      </c>
      <c r="P49" s="66">
        <f t="shared" ref="P49" si="184">SUM(P26:P28)+SUM(P38:P42)</f>
        <v>0.17967773933600001</v>
      </c>
      <c r="Q49" s="66">
        <f t="shared" si="179"/>
        <v>0.171972050303</v>
      </c>
      <c r="R49" s="74"/>
      <c r="S49" s="66">
        <f t="shared" ref="S49:AE49" si="185">SUM(S26:S28)+SUM(S38:S42)</f>
        <v>4.6702987640000002E-3</v>
      </c>
      <c r="T49" s="66">
        <f t="shared" ref="T49" si="186">SUM(T26:T28)+SUM(T38:T42)</f>
        <v>1.229937524E-2</v>
      </c>
      <c r="U49" s="66">
        <f t="shared" si="185"/>
        <v>2.9857385638999999E-2</v>
      </c>
      <c r="V49" s="66">
        <f t="shared" ref="V49" si="187">SUM(V26:V28)+SUM(V38:V42)</f>
        <v>6.684654831600001E-2</v>
      </c>
      <c r="W49" s="66">
        <f t="shared" si="185"/>
        <v>0.13255061222100001</v>
      </c>
      <c r="X49" s="66">
        <f t="shared" ref="X49" si="188">SUM(X26:X28)+SUM(X38:X42)</f>
        <v>0.16779327402899999</v>
      </c>
      <c r="Y49" s="66">
        <f t="shared" si="185"/>
        <v>0.16996337437600001</v>
      </c>
      <c r="Z49" s="66">
        <f t="shared" ref="Z49" si="189">SUM(Z26:Z28)+SUM(Z38:Z42)</f>
        <v>0.17172671714499999</v>
      </c>
      <c r="AA49" s="66">
        <f t="shared" si="185"/>
        <v>0.172885865758</v>
      </c>
      <c r="AB49" s="66">
        <f t="shared" ref="AB49" si="190">SUM(AB26:AB28)+SUM(AB38:AB42)</f>
        <v>0.17314326916100001</v>
      </c>
      <c r="AC49" s="66">
        <f t="shared" si="185"/>
        <v>0.17203966372099999</v>
      </c>
      <c r="AD49" s="66">
        <f t="shared" ref="AD49" si="191">SUM(AD26:AD28)+SUM(AD38:AD42)</f>
        <v>0.16899173594700001</v>
      </c>
      <c r="AE49" s="66">
        <f t="shared" si="185"/>
        <v>0.163846258602</v>
      </c>
      <c r="AF49" s="74"/>
      <c r="AG49" s="66">
        <f t="shared" ref="AG49:AH49" si="192">SUM(AG26:AG28)+SUM(AG38:AG42)</f>
        <v>4.3439685419999997E-3</v>
      </c>
      <c r="AH49" s="66">
        <f t="shared" si="192"/>
        <v>1.1454951791E-2</v>
      </c>
      <c r="AI49" s="66">
        <f t="shared" ref="AI49" si="193">SUM(AI26:AI28)+SUM(AI38:AI42)</f>
        <v>2.7888063158E-2</v>
      </c>
      <c r="AJ49" s="66">
        <f t="shared" ref="AJ49" si="194">SUM(AJ26:AJ28)+SUM(AJ38:AJ42)</f>
        <v>6.2857589519000001E-2</v>
      </c>
      <c r="AK49" s="66">
        <f t="shared" ref="AK49" si="195">SUM(AK26:AK28)+SUM(AK38:AK42)</f>
        <v>0.12684808399</v>
      </c>
      <c r="AL49" s="66">
        <f t="shared" ref="AL49" si="196">SUM(AL26:AL28)+SUM(AL38:AL42)</f>
        <v>0.16062124977800002</v>
      </c>
      <c r="AM49" s="66">
        <f t="shared" ref="AM49" si="197">SUM(AM26:AM28)+SUM(AM38:AM42)</f>
        <v>0.16266814310200001</v>
      </c>
      <c r="AN49" s="66">
        <f t="shared" ref="AN49" si="198">SUM(AN26:AN28)+SUM(AN38:AN42)</f>
        <v>0.164419822976</v>
      </c>
      <c r="AO49" s="66">
        <f t="shared" ref="AO49" si="199">SUM(AO26:AO28)+SUM(AO38:AO42)</f>
        <v>0.16572141598600001</v>
      </c>
      <c r="AP49" s="66">
        <f t="shared" ref="AP49" si="200">SUM(AP26:AP28)+SUM(AP38:AP42)</f>
        <v>0.166339311308</v>
      </c>
      <c r="AQ49" s="66">
        <f t="shared" ref="AQ49" si="201">SUM(AQ26:AQ28)+SUM(AQ38:AQ42)</f>
        <v>0.16592962516499998</v>
      </c>
      <c r="AR49" s="66">
        <f t="shared" ref="AR49" si="202">SUM(AR26:AR28)+SUM(AR38:AR42)</f>
        <v>0.16401184340399999</v>
      </c>
      <c r="AS49" s="66">
        <f t="shared" ref="AS49" si="203">SUM(AS26:AS28)+SUM(AS38:AS42)</f>
        <v>0.16060758106700002</v>
      </c>
      <c r="AT49" s="74"/>
      <c r="AU49" s="66">
        <f t="shared" ref="AU49" si="204">SUM(AU26:AU28)+SUM(AU38:AU42)</f>
        <v>4.0339705230000005E-3</v>
      </c>
      <c r="AV49" s="66">
        <f t="shared" ref="AV49" si="205">SUM(AV26:AV28)+SUM(AV38:AV42)</f>
        <v>1.0651466856E-2</v>
      </c>
      <c r="AW49" s="66">
        <f t="shared" ref="AW49" si="206">SUM(AW26:AW28)+SUM(AW38:AW42)</f>
        <v>2.5995895934999999E-2</v>
      </c>
      <c r="AX49" s="66">
        <f t="shared" ref="AX49" si="207">SUM(AX26:AX28)+SUM(AX38:AX42)</f>
        <v>5.8912623754999997E-2</v>
      </c>
      <c r="AY49" s="66">
        <f t="shared" ref="AY49" si="208">SUM(AY26:AY28)+SUM(AY38:AY42)</f>
        <v>0.12088552992400001</v>
      </c>
      <c r="AZ49" s="66">
        <f t="shared" ref="AZ49" si="209">SUM(AZ26:AZ28)+SUM(AZ38:AZ42)</f>
        <v>0.15602573463200001</v>
      </c>
      <c r="BA49" s="66">
        <f t="shared" ref="BA49" si="210">SUM(BA26:BA28)+SUM(BA38:BA42)</f>
        <v>0.157957355301</v>
      </c>
      <c r="BB49" s="66">
        <f t="shared" ref="BB49" si="211">SUM(BB26:BB28)+SUM(BB38:BB42)</f>
        <v>0.159674630787</v>
      </c>
      <c r="BC49" s="66">
        <f t="shared" ref="BC49" si="212">SUM(BC26:BC28)+SUM(BC38:BC42)</f>
        <v>0.16105434941300001</v>
      </c>
      <c r="BD49" s="66">
        <f t="shared" ref="BD49" si="213">SUM(BD26:BD28)+SUM(BD38:BD42)</f>
        <v>0.16191229708900001</v>
      </c>
      <c r="BE49" s="66">
        <f t="shared" ref="BE49" si="214">SUM(BE26:BE28)+SUM(BE38:BE42)</f>
        <v>0.16195154961799998</v>
      </c>
      <c r="BF49" s="66">
        <f t="shared" ref="BF49" si="215">SUM(BF26:BF28)+SUM(BF38:BF42)</f>
        <v>0.160827038984</v>
      </c>
      <c r="BG49" s="66">
        <f t="shared" ref="BG49" si="216">SUM(BG26:BG28)+SUM(BG38:BG42)</f>
        <v>0.158639652036</v>
      </c>
      <c r="BH49" s="74"/>
      <c r="BI49" s="66">
        <f t="shared" ref="BI49:BJ49" si="217">SUM(BI26:BI28)+SUM(BI38:BI42)</f>
        <v>3.7688170350000001E-3</v>
      </c>
      <c r="BJ49" s="66">
        <f t="shared" si="217"/>
        <v>9.9632057990000009E-3</v>
      </c>
      <c r="BK49" s="66">
        <f t="shared" ref="BK49" si="218">SUM(BK26:BK28)+SUM(BK38:BK42)</f>
        <v>2.4366703716999998E-2</v>
      </c>
      <c r="BL49" s="66">
        <f t="shared" ref="BL49" si="219">SUM(BL26:BL28)+SUM(BL38:BL42)</f>
        <v>5.5465832485999997E-2</v>
      </c>
      <c r="BM49" s="66">
        <f t="shared" ref="BM49" si="220">SUM(BM26:BM28)+SUM(BM38:BM42)</f>
        <v>0.115434336705</v>
      </c>
      <c r="BN49" s="66">
        <f t="shared" ref="BN49" si="221">SUM(BN26:BN28)+SUM(BN38:BN42)</f>
        <v>0.15278136627300001</v>
      </c>
      <c r="BO49" s="66">
        <f t="shared" ref="BO49" si="222">SUM(BO26:BO28)+SUM(BO38:BO42)</f>
        <v>0.15461091251600001</v>
      </c>
      <c r="BP49" s="66">
        <f t="shared" ref="BP49" si="223">SUM(BP26:BP28)+SUM(BP38:BP42)</f>
        <v>0.15628751563400001</v>
      </c>
      <c r="BQ49" s="66">
        <f t="shared" ref="BQ49" si="224">SUM(BQ26:BQ28)+SUM(BQ38:BQ42)</f>
        <v>0.15771117021199998</v>
      </c>
      <c r="BR49" s="66">
        <f t="shared" ref="BR49" si="225">SUM(BR26:BR28)+SUM(BR38:BR42)</f>
        <v>0.15873455608199999</v>
      </c>
      <c r="BS49" s="66">
        <f t="shared" ref="BS49" si="226">SUM(BS26:BS28)+SUM(BS38:BS42)</f>
        <v>0.15911967281600001</v>
      </c>
      <c r="BT49" s="66">
        <f t="shared" ref="BT49" si="227">SUM(BT26:BT28)+SUM(BT38:BT42)</f>
        <v>0.15872761888800002</v>
      </c>
      <c r="BU49" s="66">
        <f t="shared" ref="BU49" si="228">SUM(BU26:BU28)+SUM(BU38:BU42)</f>
        <v>0.157210950224</v>
      </c>
      <c r="BV49" s="74"/>
      <c r="BW49" s="66">
        <f t="shared" ref="BW49:BX49" si="229">SUM(BW26:BW28)+SUM(BW38:BW42)</f>
        <v>3.5445760119999998E-3</v>
      </c>
      <c r="BX49" s="66">
        <f t="shared" si="229"/>
        <v>9.3804057029999999E-3</v>
      </c>
      <c r="BY49" s="66">
        <f t="shared" ref="BY49" si="230">SUM(BY26:BY28)+SUM(BY38:BY42)</f>
        <v>2.2982301226999999E-2</v>
      </c>
      <c r="BZ49" s="66">
        <f t="shared" ref="BZ49" si="231">SUM(BZ26:BZ28)+SUM(BZ38:BZ42)</f>
        <v>5.2508646534000003E-2</v>
      </c>
      <c r="CA49" s="66">
        <f t="shared" ref="CA49" si="232">SUM(CA26:CA28)+SUM(CA38:CA42)</f>
        <v>0.110578828234</v>
      </c>
      <c r="CB49" s="66">
        <f t="shared" ref="CB49" si="233">SUM(CB26:CB28)+SUM(CB38:CB42)</f>
        <v>0.150354042273</v>
      </c>
      <c r="CC49" s="66">
        <f t="shared" ref="CC49" si="234">SUM(CC26:CC28)+SUM(CC38:CC42)</f>
        <v>0.15209349219599999</v>
      </c>
      <c r="CD49" s="66">
        <f t="shared" ref="CD49" si="235">SUM(CD26:CD28)+SUM(CD38:CD42)</f>
        <v>0.15372894425299999</v>
      </c>
      <c r="CE49" s="66">
        <f t="shared" ref="CE49" si="236">SUM(CE26:CE28)+SUM(CE38:CE42)</f>
        <v>0.155178382782</v>
      </c>
      <c r="CF49" s="66">
        <f t="shared" ref="CF49" si="237">SUM(CF26:CF28)+SUM(CF38:CF42)</f>
        <v>0.15631274861299999</v>
      </c>
      <c r="CG49" s="66">
        <f t="shared" ref="CG49" si="238">SUM(CG26:CG28)+SUM(CG38:CG42)</f>
        <v>0.156990111416</v>
      </c>
      <c r="CH49" s="66">
        <f t="shared" ref="CH49" si="239">SUM(CH26:CH28)+SUM(CH38:CH42)</f>
        <v>0.15706191124899999</v>
      </c>
      <c r="CI49" s="66">
        <f t="shared" ref="CI49" si="240">SUM(CI26:CI28)+SUM(CI38:CI42)</f>
        <v>0.15608799422699998</v>
      </c>
      <c r="CJ49" s="74"/>
      <c r="CK49" s="66">
        <f t="shared" ref="CK49" si="241">SUM(CK26:CK28)+SUM(CK38:CK42)</f>
        <v>3.3536061529999997E-3</v>
      </c>
      <c r="CL49" s="66">
        <f t="shared" ref="CL49" si="242">SUM(CL26:CL28)+SUM(CL38:CL42)</f>
        <v>8.8835317499999997E-3</v>
      </c>
      <c r="CM49" s="66">
        <f t="shared" ref="CM49" si="243">SUM(CM26:CM28)+SUM(CM38:CM42)</f>
        <v>2.1798892703999997E-2</v>
      </c>
      <c r="CN49" s="66">
        <f t="shared" ref="CN49" si="244">SUM(CN26:CN28)+SUM(CN38:CN42)</f>
        <v>4.9963141927999999E-2</v>
      </c>
      <c r="CO49" s="66">
        <f t="shared" ref="CO49" si="245">SUM(CO26:CO28)+SUM(CO38:CO42)</f>
        <v>0.106270708995</v>
      </c>
      <c r="CP49" s="66">
        <f t="shared" ref="CP49" si="246">SUM(CP26:CP28)+SUM(CP38:CP42)</f>
        <v>0.148467204362</v>
      </c>
      <c r="CQ49" s="66">
        <f t="shared" ref="CQ49" si="247">SUM(CQ26:CQ28)+SUM(CQ38:CQ42)</f>
        <v>0.15012617318499999</v>
      </c>
      <c r="CR49" s="66">
        <f t="shared" ref="CR49" si="248">SUM(CR26:CR28)+SUM(CR38:CR42)</f>
        <v>0.151721835769</v>
      </c>
      <c r="CS49" s="66">
        <f t="shared" ref="CS49" si="249">SUM(CS26:CS28)+SUM(CS38:CS42)</f>
        <v>0.15318412923500002</v>
      </c>
      <c r="CT49" s="66">
        <f t="shared" ref="CT49" si="250">SUM(CT26:CT28)+SUM(CT38:CT42)</f>
        <v>0.15441006961800002</v>
      </c>
      <c r="CU49" s="66">
        <f t="shared" ref="CU49" si="251">SUM(CU26:CU28)+SUM(CU38:CU42)</f>
        <v>0.155285500528</v>
      </c>
      <c r="CV49" s="66">
        <f t="shared" ref="CV49" si="252">SUM(CV26:CV28)+SUM(CV38:CV42)</f>
        <v>0.15568089509299998</v>
      </c>
      <c r="CW49" s="66">
        <f t="shared" ref="CW49" si="253">SUM(CW26:CW28)+SUM(CW38:CW42)</f>
        <v>0.15516385291000001</v>
      </c>
      <c r="CX49" s="74"/>
      <c r="CY49" s="66">
        <f t="shared" ref="CY49:CZ49" si="254">SUM(CY26:CY28)+SUM(CY38:CY42)</f>
        <v>3.1891881129999999E-3</v>
      </c>
      <c r="CZ49" s="66">
        <f t="shared" si="254"/>
        <v>8.4553275369999986E-3</v>
      </c>
      <c r="DA49" s="66">
        <f t="shared" ref="DA49" si="255">SUM(DA26:DA28)+SUM(DA38:DA42)</f>
        <v>2.0776895009999997E-2</v>
      </c>
      <c r="DB49" s="66">
        <f t="shared" ref="DB49" si="256">SUM(DB26:DB28)+SUM(DB38:DB42)</f>
        <v>4.7753088356999998E-2</v>
      </c>
      <c r="DC49" s="66">
        <f t="shared" ref="DC49" si="257">SUM(DC26:DC28)+SUM(DC38:DC42)</f>
        <v>0.10243804475999999</v>
      </c>
      <c r="DD49" s="66">
        <f t="shared" ref="DD49" si="258">SUM(DD26:DD28)+SUM(DD38:DD42)</f>
        <v>0.14696093870400001</v>
      </c>
      <c r="DE49" s="66">
        <f t="shared" ref="DE49" si="259">SUM(DE26:DE28)+SUM(DE38:DE42)</f>
        <v>0.148546639398</v>
      </c>
      <c r="DF49" s="66">
        <f t="shared" ref="DF49" si="260">SUM(DF26:DF28)+SUM(DF38:DF42)</f>
        <v>0.15010402014000002</v>
      </c>
      <c r="DG49" s="66">
        <f t="shared" ref="DG49" si="261">SUM(DG26:DG28)+SUM(DG38:DG42)</f>
        <v>0.151572363893</v>
      </c>
      <c r="DH49" s="66">
        <f t="shared" ref="DH49" si="262">SUM(DH26:DH28)+SUM(DH38:DH42)</f>
        <v>0.15286496197799998</v>
      </c>
      <c r="DI49" s="66">
        <f t="shared" ref="DI49" si="263">SUM(DI26:DI28)+SUM(DI38:DI42)</f>
        <v>0.15387348548599999</v>
      </c>
      <c r="DJ49" s="66">
        <f t="shared" ref="DJ49" si="264">SUM(DJ26:DJ28)+SUM(DJ38:DJ42)</f>
        <v>0.15450939627100002</v>
      </c>
      <c r="DK49" s="66">
        <f t="shared" ref="DK49" si="265">SUM(DK26:DK28)+SUM(DK38:DK42)</f>
        <v>0.154376547635</v>
      </c>
      <c r="DL49" s="74"/>
      <c r="DM49" s="66">
        <f t="shared" ref="DM49" si="266">SUM(DM26:DM28)+SUM(DM38:DM42)</f>
        <v>3.0460510170000001E-3</v>
      </c>
      <c r="DN49" s="66">
        <f t="shared" ref="DN49" si="267">SUM(DN26:DN28)+SUM(DN38:DN42)</f>
        <v>8.0822248520000008E-3</v>
      </c>
      <c r="DO49" s="66">
        <f t="shared" ref="DO49" si="268">SUM(DO26:DO28)+SUM(DO38:DO42)</f>
        <v>1.9884868654E-2</v>
      </c>
      <c r="DP49" s="66">
        <f t="shared" ref="DP49" si="269">SUM(DP26:DP28)+SUM(DP38:DP42)</f>
        <v>4.5815918012000002E-2</v>
      </c>
      <c r="DQ49" s="66">
        <f t="shared" ref="DQ49" si="270">SUM(DQ26:DQ28)+SUM(DQ38:DQ42)</f>
        <v>9.9011787728000011E-2</v>
      </c>
      <c r="DR49" s="66">
        <f t="shared" ref="DR49" si="271">SUM(DR26:DR28)+SUM(DR38:DR42)</f>
        <v>0.145735337273</v>
      </c>
      <c r="DS49" s="66">
        <f t="shared" ref="DS49" si="272">SUM(DS26:DS28)+SUM(DS38:DS42)</f>
        <v>0.14725274497399998</v>
      </c>
      <c r="DT49" s="66">
        <f t="shared" ref="DT49" si="273">SUM(DT26:DT28)+SUM(DT38:DT42)</f>
        <v>0.14877288168399999</v>
      </c>
      <c r="DU49" s="66">
        <f t="shared" ref="DU49" si="274">SUM(DU26:DU28)+SUM(DU38:DU42)</f>
        <v>0.15023979750200001</v>
      </c>
      <c r="DV49" s="66">
        <f t="shared" ref="DV49" si="275">SUM(DV26:DV28)+SUM(DV38:DV42)</f>
        <v>0.15157701099100002</v>
      </c>
      <c r="DW49" s="66">
        <f t="shared" ref="DW49" si="276">SUM(DW26:DW28)+SUM(DW38:DW42)</f>
        <v>0.152675955078</v>
      </c>
      <c r="DX49" s="66">
        <f t="shared" ref="DX49" si="277">SUM(DX26:DX28)+SUM(DX38:DX42)</f>
        <v>0.153497783981</v>
      </c>
      <c r="DY49" s="66">
        <f t="shared" ref="DY49" si="278">SUM(DY26:DY28)+SUM(DY38:DY42)</f>
        <v>0.153685783036</v>
      </c>
    </row>
    <row r="50" spans="2:129" x14ac:dyDescent="0.2">
      <c r="B50" s="4"/>
      <c r="D50" s="5"/>
      <c r="R50" s="74"/>
      <c r="AF50" s="74"/>
      <c r="AT50" s="74"/>
      <c r="BH50" s="74"/>
      <c r="BV50" s="74"/>
      <c r="CJ50" s="74"/>
      <c r="CX50" s="74"/>
      <c r="DL50" s="74"/>
    </row>
    <row r="51" spans="2:129" x14ac:dyDescent="0.2">
      <c r="B51" s="8"/>
      <c r="C51" s="7"/>
      <c r="D51" s="5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74"/>
      <c r="S51" s="13"/>
      <c r="T51" s="13"/>
      <c r="U51" s="13"/>
      <c r="V51" s="13"/>
      <c r="W51" s="13"/>
      <c r="X51" s="13"/>
      <c r="Y51" s="13"/>
      <c r="Z51" s="13"/>
      <c r="AA51" s="13"/>
      <c r="AB51" s="13"/>
      <c r="AC51" s="13"/>
      <c r="AD51" s="13"/>
      <c r="AE51" s="13"/>
      <c r="AF51" s="74"/>
      <c r="AG51" s="13"/>
      <c r="AH51" s="13"/>
      <c r="AI51" s="13"/>
      <c r="AJ51" s="13"/>
      <c r="AK51" s="13"/>
      <c r="AL51" s="13"/>
      <c r="AM51" s="13"/>
      <c r="AN51" s="13"/>
      <c r="AO51" s="13"/>
      <c r="AP51" s="13"/>
      <c r="AQ51" s="13"/>
      <c r="AR51" s="13"/>
      <c r="AS51" s="13"/>
      <c r="AT51" s="74"/>
      <c r="AU51" s="13"/>
      <c r="AV51" s="13"/>
      <c r="AW51" s="13"/>
      <c r="AX51" s="13"/>
      <c r="AY51" s="13"/>
      <c r="AZ51" s="13"/>
      <c r="BA51" s="13"/>
      <c r="BB51" s="13"/>
      <c r="BC51" s="13"/>
      <c r="BD51" s="13"/>
      <c r="BE51" s="13"/>
      <c r="BF51" s="13"/>
      <c r="BG51" s="13"/>
      <c r="BH51" s="74"/>
      <c r="BI51" s="13"/>
      <c r="BJ51" s="13"/>
      <c r="BK51" s="13"/>
      <c r="BL51" s="13"/>
      <c r="BM51" s="13"/>
      <c r="BN51" s="13"/>
      <c r="BO51" s="13"/>
      <c r="BP51" s="13"/>
      <c r="BQ51" s="13"/>
      <c r="BR51" s="13"/>
      <c r="BS51" s="13"/>
      <c r="BT51" s="13"/>
      <c r="BU51" s="13"/>
      <c r="BV51" s="74"/>
      <c r="BW51" s="13"/>
      <c r="BX51" s="13"/>
      <c r="BY51" s="13"/>
      <c r="BZ51" s="13"/>
      <c r="CA51" s="13"/>
      <c r="CB51" s="13"/>
      <c r="CC51" s="13"/>
      <c r="CD51" s="13"/>
      <c r="CE51" s="13"/>
      <c r="CF51" s="13"/>
      <c r="CG51" s="13"/>
      <c r="CH51" s="13"/>
      <c r="CI51" s="13"/>
      <c r="CJ51" s="74"/>
      <c r="CK51" s="13"/>
      <c r="CL51" s="13"/>
      <c r="CM51" s="13"/>
      <c r="CN51" s="13"/>
      <c r="CO51" s="13"/>
      <c r="CP51" s="13"/>
      <c r="CQ51" s="13"/>
      <c r="CR51" s="13"/>
      <c r="CS51" s="13"/>
      <c r="CT51" s="13"/>
      <c r="CU51" s="13"/>
      <c r="CV51" s="13"/>
      <c r="CW51" s="13"/>
      <c r="CX51" s="74"/>
      <c r="CY51" s="13"/>
      <c r="CZ51" s="13"/>
      <c r="DA51" s="13"/>
      <c r="DB51" s="13"/>
      <c r="DC51" s="13"/>
      <c r="DD51" s="13"/>
      <c r="DE51" s="13"/>
      <c r="DF51" s="13"/>
      <c r="DG51" s="13"/>
      <c r="DH51" s="13"/>
      <c r="DI51" s="13"/>
      <c r="DJ51" s="13"/>
      <c r="DK51" s="13"/>
      <c r="DL51" s="74"/>
      <c r="DM51" s="13"/>
      <c r="DN51" s="13"/>
      <c r="DO51" s="13"/>
      <c r="DP51" s="13"/>
      <c r="DQ51" s="13"/>
      <c r="DR51" s="13"/>
      <c r="DS51" s="13"/>
      <c r="DT51" s="13"/>
      <c r="DU51" s="13"/>
      <c r="DV51" s="13"/>
      <c r="DW51" s="13"/>
      <c r="DX51" s="13"/>
      <c r="DY51" s="13"/>
    </row>
    <row r="52" spans="2:129" x14ac:dyDescent="0.2">
      <c r="B52" s="50"/>
      <c r="C52" s="51" t="s">
        <v>28</v>
      </c>
      <c r="D52" s="7"/>
      <c r="E52" s="44"/>
      <c r="F52" s="44"/>
      <c r="G52" s="44"/>
      <c r="H52" s="44"/>
      <c r="I52" s="44"/>
      <c r="J52" s="44"/>
      <c r="K52" s="44"/>
      <c r="L52" s="44"/>
      <c r="M52" s="44"/>
      <c r="N52" s="44"/>
      <c r="O52" s="44"/>
      <c r="P52" s="44"/>
      <c r="Q52" s="44"/>
      <c r="R52" s="74"/>
      <c r="S52" s="44"/>
      <c r="T52" s="44"/>
      <c r="U52" s="44"/>
      <c r="V52" s="44"/>
      <c r="W52" s="44"/>
      <c r="X52" s="44"/>
      <c r="Y52" s="44"/>
      <c r="Z52" s="44"/>
      <c r="AA52" s="44"/>
      <c r="AB52" s="44"/>
      <c r="AC52" s="44"/>
      <c r="AD52" s="44"/>
      <c r="AE52" s="44"/>
      <c r="AF52" s="74"/>
      <c r="AG52" s="44"/>
      <c r="AH52" s="44"/>
      <c r="AI52" s="44"/>
      <c r="AJ52" s="44"/>
      <c r="AK52" s="44"/>
      <c r="AL52" s="44"/>
      <c r="AM52" s="44"/>
      <c r="AN52" s="44"/>
      <c r="AO52" s="44"/>
      <c r="AP52" s="44"/>
      <c r="AQ52" s="44"/>
      <c r="AR52" s="44"/>
      <c r="AS52" s="44"/>
      <c r="AT52" s="74"/>
      <c r="AU52" s="44"/>
      <c r="AV52" s="44"/>
      <c r="AW52" s="44"/>
      <c r="AX52" s="44"/>
      <c r="AY52" s="44"/>
      <c r="AZ52" s="44"/>
      <c r="BA52" s="44"/>
      <c r="BB52" s="44"/>
      <c r="BC52" s="44"/>
      <c r="BD52" s="44"/>
      <c r="BE52" s="44"/>
      <c r="BF52" s="44"/>
      <c r="BG52" s="44"/>
      <c r="BH52" s="74"/>
      <c r="BI52" s="44"/>
      <c r="BJ52" s="44"/>
      <c r="BK52" s="44"/>
      <c r="BL52" s="44"/>
      <c r="BM52" s="44"/>
      <c r="BN52" s="44"/>
      <c r="BO52" s="44"/>
      <c r="BP52" s="44"/>
      <c r="BQ52" s="44"/>
      <c r="BR52" s="44"/>
      <c r="BS52" s="44"/>
      <c r="BT52" s="44"/>
      <c r="BU52" s="44"/>
      <c r="BV52" s="74"/>
      <c r="BW52" s="44"/>
      <c r="BX52" s="44"/>
      <c r="BY52" s="44"/>
      <c r="BZ52" s="44"/>
      <c r="CA52" s="44"/>
      <c r="CB52" s="44"/>
      <c r="CC52" s="44"/>
      <c r="CD52" s="44"/>
      <c r="CE52" s="44"/>
      <c r="CF52" s="44"/>
      <c r="CG52" s="44"/>
      <c r="CH52" s="44"/>
      <c r="CI52" s="44"/>
      <c r="CJ52" s="74"/>
      <c r="CK52" s="44"/>
      <c r="CL52" s="44"/>
      <c r="CM52" s="44"/>
      <c r="CN52" s="44"/>
      <c r="CO52" s="44"/>
      <c r="CP52" s="44"/>
      <c r="CQ52" s="44"/>
      <c r="CR52" s="44"/>
      <c r="CS52" s="44"/>
      <c r="CT52" s="44"/>
      <c r="CU52" s="44"/>
      <c r="CV52" s="44"/>
      <c r="CW52" s="44"/>
      <c r="CX52" s="74"/>
      <c r="CY52" s="44"/>
      <c r="CZ52" s="44"/>
      <c r="DA52" s="44"/>
      <c r="DB52" s="44"/>
      <c r="DC52" s="44"/>
      <c r="DD52" s="44"/>
      <c r="DE52" s="44"/>
      <c r="DF52" s="44"/>
      <c r="DG52" s="44"/>
      <c r="DH52" s="44"/>
      <c r="DI52" s="44"/>
      <c r="DJ52" s="44"/>
      <c r="DK52" s="44"/>
      <c r="DL52" s="74"/>
      <c r="DM52" s="44"/>
      <c r="DN52" s="44"/>
      <c r="DO52" s="44"/>
      <c r="DP52" s="44"/>
      <c r="DQ52" s="44"/>
      <c r="DR52" s="44"/>
      <c r="DS52" s="44"/>
      <c r="DT52" s="44"/>
      <c r="DU52" s="44"/>
      <c r="DV52" s="44"/>
      <c r="DW52" s="44"/>
      <c r="DX52" s="44"/>
      <c r="DY52" s="44"/>
    </row>
    <row r="53" spans="2:129" ht="21" x14ac:dyDescent="0.35">
      <c r="B53" s="52"/>
      <c r="C53" s="53" t="s">
        <v>49</v>
      </c>
      <c r="D53" s="7"/>
      <c r="E53" s="64">
        <f t="shared" ref="E53:Q53" si="279">(E10 - E15)/E10</f>
        <v>2.3870243970999908E-2</v>
      </c>
      <c r="F53" s="64">
        <f t="shared" si="279"/>
        <v>6.3964405509999891E-2</v>
      </c>
      <c r="G53" s="64">
        <f t="shared" si="279"/>
        <v>0.15745000680699997</v>
      </c>
      <c r="H53" s="64">
        <f t="shared" si="279"/>
        <v>0.35528335718499993</v>
      </c>
      <c r="I53" s="64">
        <f t="shared" si="279"/>
        <v>0.70514446032940004</v>
      </c>
      <c r="J53" s="64">
        <f t="shared" si="279"/>
        <v>0.95565211806970007</v>
      </c>
      <c r="K53" s="64">
        <f t="shared" si="279"/>
        <v>0.95592561394389997</v>
      </c>
      <c r="L53" s="64">
        <f t="shared" si="279"/>
        <v>0.95616339638259995</v>
      </c>
      <c r="M53" s="64">
        <f t="shared" si="279"/>
        <v>0.95669564518539996</v>
      </c>
      <c r="N53" s="64">
        <f t="shared" si="279"/>
        <v>0.95766114481719999</v>
      </c>
      <c r="O53" s="64">
        <f t="shared" si="279"/>
        <v>0.9592611227326</v>
      </c>
      <c r="P53" s="64">
        <f t="shared" si="279"/>
        <v>0.9617755945569999</v>
      </c>
      <c r="Q53" s="64">
        <f t="shared" si="279"/>
        <v>0.96558338950749989</v>
      </c>
      <c r="R53" s="74"/>
      <c r="S53" s="64">
        <f t="shared" ref="S53:AE53" si="280">(S10 - S15)/S10</f>
        <v>2.5584962868999875E-2</v>
      </c>
      <c r="T53" s="64">
        <f t="shared" si="280"/>
        <v>6.8643311127999956E-2</v>
      </c>
      <c r="U53" s="64">
        <f t="shared" si="280"/>
        <v>0.16946885589999985</v>
      </c>
      <c r="V53" s="64">
        <f t="shared" si="280"/>
        <v>0.38496262390599995</v>
      </c>
      <c r="W53" s="64">
        <f t="shared" si="280"/>
        <v>0.76850246802159994</v>
      </c>
      <c r="X53" s="64">
        <f t="shared" si="280"/>
        <v>0.95759325603279999</v>
      </c>
      <c r="Y53" s="64">
        <f t="shared" si="280"/>
        <v>0.95756533170579994</v>
      </c>
      <c r="Z53" s="64">
        <f t="shared" si="280"/>
        <v>0.95778823489870002</v>
      </c>
      <c r="AA53" s="64">
        <f t="shared" si="280"/>
        <v>0.95835770978830004</v>
      </c>
      <c r="AB53" s="64">
        <f t="shared" si="280"/>
        <v>0.95941793128660002</v>
      </c>
      <c r="AC53" s="64">
        <f t="shared" si="280"/>
        <v>0.96117466603089996</v>
      </c>
      <c r="AD53" s="64">
        <f t="shared" si="280"/>
        <v>0.96390530110210004</v>
      </c>
      <c r="AE53" s="64">
        <f t="shared" si="280"/>
        <v>0.96793259216560001</v>
      </c>
      <c r="AF53" s="74"/>
      <c r="AG53" s="64">
        <f t="shared" ref="AG53:AS53" si="281">(AG10 - AG15)/AG10</f>
        <v>2.4901064334999924E-2</v>
      </c>
      <c r="AH53" s="64">
        <f t="shared" si="281"/>
        <v>6.6873571272999893E-2</v>
      </c>
      <c r="AI53" s="64">
        <f t="shared" si="281"/>
        <v>0.16550479635999987</v>
      </c>
      <c r="AJ53" s="64">
        <f t="shared" si="281"/>
        <v>0.37836321848799992</v>
      </c>
      <c r="AK53" s="64">
        <f t="shared" si="281"/>
        <v>0.76905068398779985</v>
      </c>
      <c r="AL53" s="64">
        <f t="shared" si="281"/>
        <v>0.95921504470300001</v>
      </c>
      <c r="AM53" s="64">
        <f t="shared" si="281"/>
        <v>0.95921685345670005</v>
      </c>
      <c r="AN53" s="64">
        <f t="shared" si="281"/>
        <v>0.95952019478379991</v>
      </c>
      <c r="AO53" s="64">
        <f t="shared" si="281"/>
        <v>0.96021305020540004</v>
      </c>
      <c r="AP53" s="64">
        <f t="shared" si="281"/>
        <v>0.96142671124689993</v>
      </c>
      <c r="AQ53" s="64">
        <f t="shared" si="281"/>
        <v>0.96334132704129993</v>
      </c>
      <c r="AR53" s="64">
        <f t="shared" si="281"/>
        <v>0.96619034008690008</v>
      </c>
      <c r="AS53" s="64">
        <f t="shared" si="281"/>
        <v>0.97020755689659999</v>
      </c>
      <c r="AT53" s="74"/>
      <c r="AU53" s="64">
        <f t="shared" ref="AU53:BG53" si="282">(AU10 - AU15)/AU10</f>
        <v>2.3838510582999909E-2</v>
      </c>
      <c r="AV53" s="64">
        <f t="shared" si="282"/>
        <v>6.4068410310999913E-2</v>
      </c>
      <c r="AW53" s="64">
        <f t="shared" si="282"/>
        <v>0.15886327106799991</v>
      </c>
      <c r="AX53" s="64">
        <f t="shared" si="282"/>
        <v>0.36501836805100002</v>
      </c>
      <c r="AY53" s="64">
        <f t="shared" si="282"/>
        <v>0.75489438642219997</v>
      </c>
      <c r="AZ53" s="64">
        <f t="shared" si="282"/>
        <v>0.9608280259741</v>
      </c>
      <c r="BA53" s="64">
        <f t="shared" si="282"/>
        <v>0.96091270030029996</v>
      </c>
      <c r="BB53" s="64">
        <f t="shared" si="282"/>
        <v>0.96136876115889991</v>
      </c>
      <c r="BC53" s="64">
        <f t="shared" si="282"/>
        <v>0.962271159604</v>
      </c>
      <c r="BD53" s="64">
        <f t="shared" si="282"/>
        <v>0.96373189164219997</v>
      </c>
      <c r="BE53" s="64">
        <f t="shared" si="282"/>
        <v>0.96589872735610005</v>
      </c>
      <c r="BF53" s="64">
        <f t="shared" si="282"/>
        <v>0.96894292874770005</v>
      </c>
      <c r="BG53" s="64">
        <f t="shared" si="282"/>
        <v>0.97301072487610007</v>
      </c>
      <c r="BH53" s="74"/>
      <c r="BI53" s="64">
        <f t="shared" ref="BI53:BU53" si="283">(BI10 - BI15)/BI10</f>
        <v>2.2776193398999878E-2</v>
      </c>
      <c r="BJ53" s="64">
        <f t="shared" si="283"/>
        <v>6.1251381786999876E-2</v>
      </c>
      <c r="BK53" s="64">
        <f t="shared" si="283"/>
        <v>0.15211190939799996</v>
      </c>
      <c r="BL53" s="64">
        <f t="shared" si="283"/>
        <v>0.35093071836099998</v>
      </c>
      <c r="BM53" s="64">
        <f t="shared" si="283"/>
        <v>0.73653593551959995</v>
      </c>
      <c r="BN53" s="64">
        <f t="shared" si="283"/>
        <v>0.96249644420860003</v>
      </c>
      <c r="BO53" s="64">
        <f t="shared" si="283"/>
        <v>0.96269512797970003</v>
      </c>
      <c r="BP53" s="64">
        <f t="shared" si="283"/>
        <v>0.96335514793539989</v>
      </c>
      <c r="BQ53" s="64">
        <f t="shared" si="283"/>
        <v>0.96453170006170008</v>
      </c>
      <c r="BR53" s="64">
        <f t="shared" si="283"/>
        <v>0.96631054785009995</v>
      </c>
      <c r="BS53" s="64">
        <f t="shared" si="283"/>
        <v>0.96879684898990004</v>
      </c>
      <c r="BT53" s="64">
        <f t="shared" si="283"/>
        <v>0.97208400950289997</v>
      </c>
      <c r="BU53" s="64">
        <f t="shared" si="283"/>
        <v>0.97626013090689989</v>
      </c>
      <c r="BV53" s="74"/>
      <c r="BW53" s="64">
        <f t="shared" ref="BW53:CI53" si="284">(BW10 - BW15)/BW10</f>
        <v>2.1798394332999974E-2</v>
      </c>
      <c r="BX53" s="64">
        <f t="shared" si="284"/>
        <v>5.8653333957999945E-2</v>
      </c>
      <c r="BY53" s="64">
        <f t="shared" si="284"/>
        <v>0.14585014495599988</v>
      </c>
      <c r="BZ53" s="64">
        <f t="shared" si="284"/>
        <v>0.33762882809199996</v>
      </c>
      <c r="CA53" s="64">
        <f t="shared" si="284"/>
        <v>0.71739950501950001</v>
      </c>
      <c r="CB53" s="64">
        <f t="shared" si="284"/>
        <v>0.964257735793</v>
      </c>
      <c r="CC53" s="64">
        <f t="shared" si="284"/>
        <v>0.96458377325139999</v>
      </c>
      <c r="CD53" s="64">
        <f t="shared" si="284"/>
        <v>0.9654796097542</v>
      </c>
      <c r="CE53" s="64">
        <f t="shared" si="284"/>
        <v>0.96697069335309993</v>
      </c>
      <c r="CF53" s="64">
        <f t="shared" si="284"/>
        <v>0.96910635677169998</v>
      </c>
      <c r="CG53" s="64">
        <f t="shared" si="284"/>
        <v>0.97193851842519996</v>
      </c>
      <c r="CH53" s="64">
        <f t="shared" si="284"/>
        <v>0.97548705150999993</v>
      </c>
      <c r="CI53" s="64">
        <f t="shared" si="284"/>
        <v>0.97974416426139999</v>
      </c>
      <c r="CJ53" s="74"/>
      <c r="CK53" s="64">
        <f t="shared" ref="CK53:CW53" si="285">(CK10 - CK15)/CK10</f>
        <v>2.0917927863999975E-2</v>
      </c>
      <c r="CL53" s="64">
        <f t="shared" si="285"/>
        <v>5.6311445517999964E-2</v>
      </c>
      <c r="CM53" s="64">
        <f t="shared" si="285"/>
        <v>0.14018766590799989</v>
      </c>
      <c r="CN53" s="64">
        <f t="shared" si="285"/>
        <v>0.32547163884999991</v>
      </c>
      <c r="CO53" s="64">
        <f t="shared" si="285"/>
        <v>0.6987865803490001</v>
      </c>
      <c r="CP53" s="64">
        <f t="shared" si="285"/>
        <v>0.96613310890240001</v>
      </c>
      <c r="CQ53" s="64">
        <f t="shared" si="285"/>
        <v>0.96658291293580001</v>
      </c>
      <c r="CR53" s="64">
        <f t="shared" si="285"/>
        <v>0.96772783842369992</v>
      </c>
      <c r="CS53" s="64">
        <f t="shared" si="285"/>
        <v>0.96954898664110001</v>
      </c>
      <c r="CT53" s="64">
        <f t="shared" si="285"/>
        <v>0.97204802293180004</v>
      </c>
      <c r="CU53" s="64">
        <f t="shared" si="285"/>
        <v>0.97521218351139993</v>
      </c>
      <c r="CV53" s="64">
        <f t="shared" si="285"/>
        <v>0.9789823286799999</v>
      </c>
      <c r="CW53" s="64">
        <f t="shared" si="285"/>
        <v>0.98323961020390005</v>
      </c>
      <c r="CX53" s="74"/>
      <c r="CY53" s="64">
        <f t="shared" ref="CY53:DK53" si="286">(CY10 - CY15)/CY10</f>
        <v>2.0128506408999904E-2</v>
      </c>
      <c r="CZ53" s="64">
        <f t="shared" si="286"/>
        <v>5.4210532254999902E-2</v>
      </c>
      <c r="DA53" s="64">
        <f t="shared" si="286"/>
        <v>0.13509789401499994</v>
      </c>
      <c r="DB53" s="64">
        <f t="shared" si="286"/>
        <v>0.3144681667569999</v>
      </c>
      <c r="DC53" s="64">
        <f t="shared" si="286"/>
        <v>0.68119766543499993</v>
      </c>
      <c r="DD53" s="64">
        <f t="shared" si="286"/>
        <v>0.96813409847380005</v>
      </c>
      <c r="DE53" s="64">
        <f t="shared" si="286"/>
        <v>0.96868696473459992</v>
      </c>
      <c r="DF53" s="64">
        <f t="shared" si="286"/>
        <v>0.97007604816370008</v>
      </c>
      <c r="DG53" s="64">
        <f t="shared" si="286"/>
        <v>0.97222004387830008</v>
      </c>
      <c r="DH53" s="64">
        <f t="shared" si="286"/>
        <v>0.97505712498309993</v>
      </c>
      <c r="DI53" s="64">
        <f t="shared" si="286"/>
        <v>0.97850081637490005</v>
      </c>
      <c r="DJ53" s="64">
        <f t="shared" si="286"/>
        <v>0.98240725842850007</v>
      </c>
      <c r="DK53" s="64">
        <f t="shared" si="286"/>
        <v>0.98655335270949995</v>
      </c>
      <c r="DL53" s="74"/>
      <c r="DM53" s="64">
        <f t="shared" ref="DM53:DY53" si="287">(DM10 - DM15)/DM10</f>
        <v>1.9419392619999965E-2</v>
      </c>
      <c r="DN53" s="64">
        <f t="shared" si="287"/>
        <v>5.2322839749999919E-2</v>
      </c>
      <c r="DO53" s="64">
        <f t="shared" si="287"/>
        <v>0.13051917554199988</v>
      </c>
      <c r="DP53" s="64">
        <f t="shared" si="287"/>
        <v>0.30452288112999998</v>
      </c>
      <c r="DQ53" s="64">
        <f t="shared" si="287"/>
        <v>0.66479496700299989</v>
      </c>
      <c r="DR53" s="64">
        <f t="shared" si="287"/>
        <v>0.97026624655689997</v>
      </c>
      <c r="DS53" s="64">
        <f t="shared" si="287"/>
        <v>0.97088381984439998</v>
      </c>
      <c r="DT53" s="64">
        <f t="shared" si="287"/>
        <v>0.97249464115960005</v>
      </c>
      <c r="DU53" s="64">
        <f t="shared" si="287"/>
        <v>0.97493190271450003</v>
      </c>
      <c r="DV53" s="64">
        <f t="shared" si="287"/>
        <v>0.97805556542170002</v>
      </c>
      <c r="DW53" s="64">
        <f t="shared" si="287"/>
        <v>0.98169565890880006</v>
      </c>
      <c r="DX53" s="64">
        <f t="shared" si="287"/>
        <v>0.98562585149229998</v>
      </c>
      <c r="DY53" s="64">
        <f t="shared" si="287"/>
        <v>0.98954125398070003</v>
      </c>
    </row>
    <row r="54" spans="2:129" x14ac:dyDescent="0.2">
      <c r="B54" s="55"/>
      <c r="C54" s="43"/>
      <c r="D54" s="10"/>
      <c r="E54" s="62"/>
      <c r="F54" s="62"/>
      <c r="G54" s="62"/>
      <c r="H54" s="62"/>
      <c r="I54" s="62"/>
      <c r="J54" s="62"/>
      <c r="K54" s="62"/>
      <c r="L54" s="62"/>
      <c r="M54" s="62"/>
      <c r="N54" s="62"/>
      <c r="O54" s="62"/>
      <c r="P54" s="62"/>
      <c r="Q54" s="62"/>
      <c r="R54" s="74"/>
      <c r="S54" s="62"/>
      <c r="T54" s="62"/>
      <c r="U54" s="62"/>
      <c r="V54" s="62"/>
      <c r="W54" s="62"/>
      <c r="X54" s="62"/>
      <c r="Y54" s="62"/>
      <c r="Z54" s="62"/>
      <c r="AA54" s="62"/>
      <c r="AB54" s="62"/>
      <c r="AC54" s="62"/>
      <c r="AD54" s="62"/>
      <c r="AE54" s="62"/>
      <c r="AF54" s="74"/>
      <c r="AG54" s="62"/>
      <c r="AH54" s="62"/>
      <c r="AI54" s="62"/>
      <c r="AJ54" s="62"/>
      <c r="AK54" s="62"/>
      <c r="AL54" s="62"/>
      <c r="AM54" s="62"/>
      <c r="AN54" s="62"/>
      <c r="AO54" s="62"/>
      <c r="AP54" s="62"/>
      <c r="AQ54" s="62"/>
      <c r="AR54" s="62"/>
      <c r="AS54" s="62"/>
      <c r="AT54" s="74"/>
      <c r="AU54" s="62"/>
      <c r="AV54" s="62"/>
      <c r="AW54" s="62"/>
      <c r="AX54" s="62"/>
      <c r="AY54" s="62"/>
      <c r="AZ54" s="62"/>
      <c r="BA54" s="62"/>
      <c r="BB54" s="62"/>
      <c r="BC54" s="62"/>
      <c r="BD54" s="62"/>
      <c r="BE54" s="62"/>
      <c r="BF54" s="62"/>
      <c r="BG54" s="62"/>
      <c r="BH54" s="74"/>
      <c r="BI54" s="62"/>
      <c r="BJ54" s="62"/>
      <c r="BK54" s="62"/>
      <c r="BL54" s="62"/>
      <c r="BM54" s="62"/>
      <c r="BN54" s="62"/>
      <c r="BO54" s="62"/>
      <c r="BP54" s="62"/>
      <c r="BQ54" s="62"/>
      <c r="BR54" s="62"/>
      <c r="BS54" s="62"/>
      <c r="BT54" s="62"/>
      <c r="BU54" s="62"/>
      <c r="BV54" s="74"/>
      <c r="BW54" s="62"/>
      <c r="BX54" s="62"/>
      <c r="BY54" s="62"/>
      <c r="BZ54" s="62"/>
      <c r="CA54" s="62"/>
      <c r="CB54" s="62"/>
      <c r="CC54" s="62"/>
      <c r="CD54" s="62"/>
      <c r="CE54" s="62"/>
      <c r="CF54" s="62"/>
      <c r="CG54" s="62"/>
      <c r="CH54" s="62"/>
      <c r="CI54" s="62"/>
      <c r="CJ54" s="74"/>
      <c r="CK54" s="62"/>
      <c r="CL54" s="62"/>
      <c r="CM54" s="62"/>
      <c r="CN54" s="62"/>
      <c r="CO54" s="62"/>
      <c r="CP54" s="62"/>
      <c r="CQ54" s="62"/>
      <c r="CR54" s="62"/>
      <c r="CS54" s="62"/>
      <c r="CT54" s="62"/>
      <c r="CU54" s="62"/>
      <c r="CV54" s="62"/>
      <c r="CW54" s="62"/>
      <c r="CX54" s="74"/>
      <c r="CY54" s="62"/>
      <c r="CZ54" s="62"/>
      <c r="DA54" s="62"/>
      <c r="DB54" s="62"/>
      <c r="DC54" s="62"/>
      <c r="DD54" s="62"/>
      <c r="DE54" s="62"/>
      <c r="DF54" s="62"/>
      <c r="DG54" s="62"/>
      <c r="DH54" s="62"/>
      <c r="DI54" s="62"/>
      <c r="DJ54" s="62"/>
      <c r="DK54" s="62"/>
      <c r="DL54" s="74"/>
      <c r="DM54" s="62"/>
      <c r="DN54" s="62"/>
      <c r="DO54" s="62"/>
      <c r="DP54" s="62"/>
      <c r="DQ54" s="62"/>
      <c r="DR54" s="62"/>
      <c r="DS54" s="62"/>
      <c r="DT54" s="62"/>
      <c r="DU54" s="62"/>
      <c r="DV54" s="62"/>
      <c r="DW54" s="62"/>
      <c r="DX54" s="62"/>
      <c r="DY54" s="62"/>
    </row>
    <row r="55" spans="2:129" ht="15.75" x14ac:dyDescent="0.3">
      <c r="B55" s="52"/>
      <c r="C55" s="54" t="s">
        <v>52</v>
      </c>
      <c r="D55" s="10"/>
      <c r="E55" s="69">
        <f t="shared" ref="E55:Q55" si="288">E46/E45</f>
        <v>0.40811164792209892</v>
      </c>
      <c r="F55" s="69">
        <f t="shared" si="288"/>
        <v>0.4183717762315905</v>
      </c>
      <c r="G55" s="69">
        <f t="shared" si="288"/>
        <v>0.42906498264315107</v>
      </c>
      <c r="H55" s="69">
        <f t="shared" si="288"/>
        <v>0.43934166377155737</v>
      </c>
      <c r="I55" s="69">
        <f t="shared" si="288"/>
        <v>0.44507841791188796</v>
      </c>
      <c r="J55" s="69">
        <f t="shared" si="288"/>
        <v>0.435409827484042</v>
      </c>
      <c r="K55" s="69">
        <f t="shared" si="288"/>
        <v>0.43047225447773019</v>
      </c>
      <c r="L55" s="69">
        <f t="shared" si="288"/>
        <v>0.43147743923384435</v>
      </c>
      <c r="M55" s="69">
        <f t="shared" si="288"/>
        <v>0.44128006443207485</v>
      </c>
      <c r="N55" s="69">
        <f t="shared" si="288"/>
        <v>0.46525046480925736</v>
      </c>
      <c r="O55" s="69">
        <f t="shared" si="288"/>
        <v>0.51409567410080648</v>
      </c>
      <c r="P55" s="69">
        <f t="shared" si="288"/>
        <v>0.61213503002028546</v>
      </c>
      <c r="Q55" s="69">
        <f t="shared" si="288"/>
        <v>0.82955180195432277</v>
      </c>
      <c r="R55" s="74"/>
      <c r="S55" s="69">
        <f t="shared" ref="S55:AE55" si="289">S46/S45</f>
        <v>0.46639160850877698</v>
      </c>
      <c r="T55" s="69">
        <f t="shared" si="289"/>
        <v>0.48412454661312287</v>
      </c>
      <c r="U55" s="69">
        <f t="shared" si="289"/>
        <v>0.50181712779674581</v>
      </c>
      <c r="V55" s="69">
        <f t="shared" si="289"/>
        <v>0.5183396387344571</v>
      </c>
      <c r="W55" s="69">
        <f t="shared" si="289"/>
        <v>0.5260130642979346</v>
      </c>
      <c r="X55" s="69">
        <f t="shared" si="289"/>
        <v>0.5085489398278884</v>
      </c>
      <c r="Y55" s="69">
        <f t="shared" si="289"/>
        <v>0.49850852882200675</v>
      </c>
      <c r="Z55" s="69">
        <f t="shared" si="289"/>
        <v>0.49553151966558379</v>
      </c>
      <c r="AA55" s="69">
        <f t="shared" si="289"/>
        <v>0.50281840654438548</v>
      </c>
      <c r="AB55" s="69">
        <f t="shared" si="289"/>
        <v>0.52644545831282608</v>
      </c>
      <c r="AC55" s="69">
        <f t="shared" si="289"/>
        <v>0.57886707434232865</v>
      </c>
      <c r="AD55" s="69">
        <f t="shared" si="289"/>
        <v>0.68899425136889647</v>
      </c>
      <c r="AE55" s="69">
        <f t="shared" si="289"/>
        <v>0.93771584710589051</v>
      </c>
      <c r="AF55" s="74"/>
      <c r="AG55" s="69">
        <f t="shared" ref="AG55:AS55" si="290">AG46/AG45</f>
        <v>0.51303702442650545</v>
      </c>
      <c r="AH55" s="69">
        <f t="shared" si="290"/>
        <v>0.53532670986603637</v>
      </c>
      <c r="AI55" s="69">
        <f t="shared" si="290"/>
        <v>0.55740324612495884</v>
      </c>
      <c r="AJ55" s="69">
        <f t="shared" si="290"/>
        <v>0.57813368596248316</v>
      </c>
      <c r="AK55" s="69">
        <f t="shared" si="290"/>
        <v>0.5886160658902474</v>
      </c>
      <c r="AL55" s="69">
        <f t="shared" si="290"/>
        <v>0.56657411902491694</v>
      </c>
      <c r="AM55" s="69">
        <f t="shared" si="290"/>
        <v>0.55283441952308443</v>
      </c>
      <c r="AN55" s="69">
        <f t="shared" si="290"/>
        <v>0.54661110312971806</v>
      </c>
      <c r="AO55" s="69">
        <f t="shared" si="290"/>
        <v>0.55105255707481826</v>
      </c>
      <c r="AP55" s="69">
        <f t="shared" si="290"/>
        <v>0.57213459149624113</v>
      </c>
      <c r="AQ55" s="69">
        <f t="shared" si="290"/>
        <v>0.621878091058087</v>
      </c>
      <c r="AR55" s="69">
        <f t="shared" si="290"/>
        <v>0.72812846642904538</v>
      </c>
      <c r="AS55" s="69">
        <f t="shared" si="290"/>
        <v>0.9630451104028005</v>
      </c>
      <c r="AT55" s="74"/>
      <c r="AU55" s="69">
        <f t="shared" ref="AU55:BG55" si="291">AU46/AU45</f>
        <v>0.55161762076065035</v>
      </c>
      <c r="AV55" s="69">
        <f t="shared" si="291"/>
        <v>0.57731040372703424</v>
      </c>
      <c r="AW55" s="69">
        <f t="shared" si="291"/>
        <v>0.60270921567943814</v>
      </c>
      <c r="AX55" s="69">
        <f t="shared" si="291"/>
        <v>0.62676751118539242</v>
      </c>
      <c r="AY55" s="69">
        <f t="shared" si="291"/>
        <v>0.6404588867323443</v>
      </c>
      <c r="AZ55" s="69">
        <f t="shared" si="291"/>
        <v>0.61530821410241709</v>
      </c>
      <c r="BA55" s="69">
        <f t="shared" si="291"/>
        <v>0.59856572830083221</v>
      </c>
      <c r="BB55" s="69">
        <f t="shared" si="291"/>
        <v>0.58958345498554821</v>
      </c>
      <c r="BC55" s="69">
        <f t="shared" si="291"/>
        <v>0.59138192556837588</v>
      </c>
      <c r="BD55" s="69">
        <f t="shared" si="291"/>
        <v>0.60966373954355657</v>
      </c>
      <c r="BE55" s="69">
        <f t="shared" si="291"/>
        <v>0.65598129119838122</v>
      </c>
      <c r="BF55" s="69">
        <f t="shared" si="291"/>
        <v>0.7558189718057573</v>
      </c>
      <c r="BG55" s="69">
        <f t="shared" si="291"/>
        <v>0.97076898310980686</v>
      </c>
      <c r="BH55" s="74"/>
      <c r="BI55" s="69">
        <f t="shared" ref="BI55:BU55" si="292">BI46/BI45</f>
        <v>0.58475334419398817</v>
      </c>
      <c r="BJ55" s="69">
        <f t="shared" si="292"/>
        <v>0.61321550187369123</v>
      </c>
      <c r="BK55" s="69">
        <f t="shared" si="292"/>
        <v>0.64134255997342204</v>
      </c>
      <c r="BL55" s="69">
        <f t="shared" si="292"/>
        <v>0.66820074209045599</v>
      </c>
      <c r="BM55" s="69">
        <f t="shared" si="292"/>
        <v>0.68510381194035397</v>
      </c>
      <c r="BN55" s="69">
        <f t="shared" si="292"/>
        <v>0.65778971984652956</v>
      </c>
      <c r="BO55" s="69">
        <f t="shared" si="292"/>
        <v>0.63849055317001113</v>
      </c>
      <c r="BP55" s="69">
        <f t="shared" si="292"/>
        <v>0.62710440937289058</v>
      </c>
      <c r="BQ55" s="69">
        <f t="shared" si="292"/>
        <v>0.62651569882644265</v>
      </c>
      <c r="BR55" s="69">
        <f t="shared" si="292"/>
        <v>0.64212965124516808</v>
      </c>
      <c r="BS55" s="69">
        <f t="shared" si="292"/>
        <v>0.68480141288616947</v>
      </c>
      <c r="BT55" s="69">
        <f t="shared" si="292"/>
        <v>0.77601487624967291</v>
      </c>
      <c r="BU55" s="69">
        <f t="shared" si="292"/>
        <v>0.97517793113112039</v>
      </c>
      <c r="BV55" s="74"/>
      <c r="BW55" s="69">
        <f t="shared" ref="BW55:CI55" si="293">BW46/BW45</f>
        <v>0.6139821965788913</v>
      </c>
      <c r="BX55" s="69">
        <f t="shared" si="293"/>
        <v>0.64480762964965699</v>
      </c>
      <c r="BY55" s="69">
        <f t="shared" si="293"/>
        <v>0.6752773529740711</v>
      </c>
      <c r="BZ55" s="69">
        <f t="shared" si="293"/>
        <v>0.70457509784044026</v>
      </c>
      <c r="CA55" s="69">
        <f t="shared" si="293"/>
        <v>0.72453504979725503</v>
      </c>
      <c r="CB55" s="69">
        <f t="shared" si="293"/>
        <v>0.69572014041331398</v>
      </c>
      <c r="CC55" s="69">
        <f t="shared" si="293"/>
        <v>0.67418614417215827</v>
      </c>
      <c r="CD55" s="69">
        <f t="shared" si="293"/>
        <v>0.66066656084490261</v>
      </c>
      <c r="CE55" s="69">
        <f t="shared" si="293"/>
        <v>0.6579099519707865</v>
      </c>
      <c r="CF55" s="69">
        <f t="shared" si="293"/>
        <v>0.67113930750170059</v>
      </c>
      <c r="CG55" s="69">
        <f t="shared" si="293"/>
        <v>0.70995595450172189</v>
      </c>
      <c r="CH55" s="69">
        <f t="shared" si="293"/>
        <v>0.79415885582935153</v>
      </c>
      <c r="CI55" s="69">
        <f t="shared" si="293"/>
        <v>0.97951080804915747</v>
      </c>
      <c r="CJ55" s="74"/>
      <c r="CK55" s="69">
        <f t="shared" ref="CK55:CW55" si="294">CK46/CK45</f>
        <v>0.64026263890845736</v>
      </c>
      <c r="CL55" s="69">
        <f t="shared" si="294"/>
        <v>0.67316629512298942</v>
      </c>
      <c r="CM55" s="69">
        <f t="shared" si="294"/>
        <v>0.70570549537907767</v>
      </c>
      <c r="CN55" s="69">
        <f t="shared" si="294"/>
        <v>0.73717857633984352</v>
      </c>
      <c r="CO55" s="69">
        <f t="shared" si="294"/>
        <v>0.75999404563751038</v>
      </c>
      <c r="CP55" s="69">
        <f t="shared" si="294"/>
        <v>0.73014736178764406</v>
      </c>
      <c r="CQ55" s="69">
        <f t="shared" si="294"/>
        <v>0.70662937993274699</v>
      </c>
      <c r="CR55" s="69">
        <f t="shared" si="294"/>
        <v>0.69119120730635508</v>
      </c>
      <c r="CS55" s="69">
        <f t="shared" si="294"/>
        <v>0.68647382521788414</v>
      </c>
      <c r="CT55" s="69">
        <f t="shared" si="294"/>
        <v>0.69740029641065715</v>
      </c>
      <c r="CU55" s="69">
        <f t="shared" si="294"/>
        <v>0.73291830653829648</v>
      </c>
      <c r="CV55" s="69">
        <f t="shared" si="294"/>
        <v>0.81135304478728532</v>
      </c>
      <c r="CW55" s="69">
        <f t="shared" si="294"/>
        <v>0.98443326122600916</v>
      </c>
      <c r="CX55" s="74"/>
      <c r="CY55" s="69">
        <f t="shared" ref="CY55:DK55" si="295">CY46/CY45</f>
        <v>0.66423057034896471</v>
      </c>
      <c r="CZ55" s="69">
        <f t="shared" si="295"/>
        <v>0.69899989065170542</v>
      </c>
      <c r="DA55" s="69">
        <f t="shared" si="295"/>
        <v>0.73340339274612454</v>
      </c>
      <c r="DB55" s="69">
        <f t="shared" si="295"/>
        <v>0.76684855567811105</v>
      </c>
      <c r="DC55" s="69">
        <f t="shared" si="295"/>
        <v>0.79231644837682358</v>
      </c>
      <c r="DD55" s="69">
        <f t="shared" si="295"/>
        <v>0.76176386187299749</v>
      </c>
      <c r="DE55" s="69">
        <f t="shared" si="295"/>
        <v>0.73646889937306936</v>
      </c>
      <c r="DF55" s="69">
        <f t="shared" si="295"/>
        <v>0.71929047281428271</v>
      </c>
      <c r="DG55" s="69">
        <f t="shared" si="295"/>
        <v>0.7127646654131915</v>
      </c>
      <c r="DH55" s="69">
        <f t="shared" si="295"/>
        <v>0.72158303576749361</v>
      </c>
      <c r="DI55" s="69">
        <f t="shared" si="295"/>
        <v>0.75435223210902058</v>
      </c>
      <c r="DJ55" s="69">
        <f t="shared" si="295"/>
        <v>0.82789072704439004</v>
      </c>
      <c r="DK55" s="69">
        <f t="shared" si="295"/>
        <v>0.98998896351860133</v>
      </c>
      <c r="DL55" s="74"/>
      <c r="DM55" s="69">
        <f t="shared" ref="DM55:DY55" si="296">DM46/DM45</f>
        <v>0.68632997142375207</v>
      </c>
      <c r="DN55" s="69">
        <f t="shared" si="296"/>
        <v>0.72279946416561636</v>
      </c>
      <c r="DO55" s="69">
        <f t="shared" si="296"/>
        <v>0.75890660271281341</v>
      </c>
      <c r="DP55" s="69">
        <f t="shared" si="296"/>
        <v>0.79416192689927412</v>
      </c>
      <c r="DQ55" s="69">
        <f t="shared" si="296"/>
        <v>0.82209376790480082</v>
      </c>
      <c r="DR55" s="69">
        <f t="shared" si="296"/>
        <v>0.79105143904313091</v>
      </c>
      <c r="DS55" s="69">
        <f t="shared" si="296"/>
        <v>0.76415862889028052</v>
      </c>
      <c r="DT55" s="69">
        <f t="shared" si="296"/>
        <v>0.74539277245014268</v>
      </c>
      <c r="DU55" s="69">
        <f t="shared" si="296"/>
        <v>0.73721845396763541</v>
      </c>
      <c r="DV55" s="69">
        <f t="shared" si="296"/>
        <v>0.74414681537885785</v>
      </c>
      <c r="DW55" s="69">
        <f t="shared" si="296"/>
        <v>0.7746109036183223</v>
      </c>
      <c r="DX55" s="69">
        <f t="shared" si="296"/>
        <v>0.84385063792114889</v>
      </c>
      <c r="DY55" s="69">
        <f t="shared" si="296"/>
        <v>0.99608373793506322</v>
      </c>
    </row>
    <row r="56" spans="2:129" x14ac:dyDescent="0.2">
      <c r="B56" s="55"/>
      <c r="C56" s="43"/>
      <c r="D56" s="10"/>
      <c r="E56" s="63"/>
      <c r="F56" s="63"/>
      <c r="G56" s="63"/>
      <c r="H56" s="63"/>
      <c r="I56" s="63"/>
      <c r="J56" s="63"/>
      <c r="K56" s="63"/>
      <c r="L56" s="63"/>
      <c r="M56" s="63"/>
      <c r="N56" s="63"/>
      <c r="O56" s="63"/>
      <c r="P56" s="63"/>
      <c r="Q56" s="63"/>
      <c r="R56" s="74"/>
      <c r="S56" s="63"/>
      <c r="T56" s="63"/>
      <c r="U56" s="63"/>
      <c r="V56" s="63"/>
      <c r="W56" s="63"/>
      <c r="X56" s="63"/>
      <c r="Y56" s="63"/>
      <c r="Z56" s="63"/>
      <c r="AA56" s="63"/>
      <c r="AB56" s="63"/>
      <c r="AC56" s="63"/>
      <c r="AD56" s="63"/>
      <c r="AE56" s="63"/>
      <c r="AF56" s="74"/>
      <c r="AG56" s="63"/>
      <c r="AH56" s="63"/>
      <c r="AI56" s="63"/>
      <c r="AJ56" s="63"/>
      <c r="AK56" s="63"/>
      <c r="AL56" s="63"/>
      <c r="AM56" s="63"/>
      <c r="AN56" s="63"/>
      <c r="AO56" s="63"/>
      <c r="AP56" s="63"/>
      <c r="AQ56" s="63"/>
      <c r="AR56" s="63"/>
      <c r="AS56" s="63"/>
      <c r="AT56" s="74"/>
      <c r="AU56" s="63"/>
      <c r="AV56" s="63"/>
      <c r="AW56" s="63"/>
      <c r="AX56" s="63"/>
      <c r="AY56" s="63"/>
      <c r="AZ56" s="63"/>
      <c r="BA56" s="63"/>
      <c r="BB56" s="63"/>
      <c r="BC56" s="63"/>
      <c r="BD56" s="63"/>
      <c r="BE56" s="63"/>
      <c r="BF56" s="63"/>
      <c r="BG56" s="63"/>
      <c r="BH56" s="74"/>
      <c r="BI56" s="63"/>
      <c r="BJ56" s="63"/>
      <c r="BK56" s="63"/>
      <c r="BL56" s="63"/>
      <c r="BM56" s="63"/>
      <c r="BN56" s="63"/>
      <c r="BO56" s="63"/>
      <c r="BP56" s="63"/>
      <c r="BQ56" s="63"/>
      <c r="BR56" s="63"/>
      <c r="BS56" s="63"/>
      <c r="BT56" s="63"/>
      <c r="BU56" s="63"/>
      <c r="BV56" s="74"/>
      <c r="BW56" s="63"/>
      <c r="BX56" s="63"/>
      <c r="BY56" s="63"/>
      <c r="BZ56" s="63"/>
      <c r="CA56" s="63"/>
      <c r="CB56" s="63"/>
      <c r="CC56" s="63"/>
      <c r="CD56" s="63"/>
      <c r="CE56" s="63"/>
      <c r="CF56" s="63"/>
      <c r="CG56" s="63"/>
      <c r="CH56" s="63"/>
      <c r="CI56" s="63"/>
      <c r="CJ56" s="74"/>
      <c r="CK56" s="63"/>
      <c r="CL56" s="63"/>
      <c r="CM56" s="63"/>
      <c r="CN56" s="63"/>
      <c r="CO56" s="63"/>
      <c r="CP56" s="63"/>
      <c r="CQ56" s="63"/>
      <c r="CR56" s="63"/>
      <c r="CS56" s="63"/>
      <c r="CT56" s="63"/>
      <c r="CU56" s="63"/>
      <c r="CV56" s="63"/>
      <c r="CW56" s="63"/>
      <c r="CX56" s="74"/>
      <c r="CY56" s="63"/>
      <c r="CZ56" s="63"/>
      <c r="DA56" s="63"/>
      <c r="DB56" s="63"/>
      <c r="DC56" s="63"/>
      <c r="DD56" s="63"/>
      <c r="DE56" s="63"/>
      <c r="DF56" s="63"/>
      <c r="DG56" s="63"/>
      <c r="DH56" s="63"/>
      <c r="DI56" s="63"/>
      <c r="DJ56" s="63"/>
      <c r="DK56" s="63"/>
      <c r="DL56" s="74"/>
      <c r="DM56" s="63"/>
      <c r="DN56" s="63"/>
      <c r="DO56" s="63"/>
      <c r="DP56" s="63"/>
      <c r="DQ56" s="63"/>
      <c r="DR56" s="63"/>
      <c r="DS56" s="63"/>
      <c r="DT56" s="63"/>
      <c r="DU56" s="63"/>
      <c r="DV56" s="63"/>
      <c r="DW56" s="63"/>
      <c r="DX56" s="63"/>
      <c r="DY56" s="63"/>
    </row>
    <row r="57" spans="2:129" x14ac:dyDescent="0.2">
      <c r="B57" s="52"/>
      <c r="C57" s="56" t="s">
        <v>3</v>
      </c>
      <c r="D57" s="4" t="s">
        <v>29</v>
      </c>
      <c r="E57" s="63">
        <f t="shared" ref="E57:Q57" si="297">5*E26+6*E27+7*E28+8*E29+9*E30+10*E31+11*E32</f>
        <v>3.7292961560999996E-2</v>
      </c>
      <c r="F57" s="63">
        <f t="shared" si="297"/>
        <v>9.9294710689000004E-2</v>
      </c>
      <c r="G57" s="63">
        <f t="shared" si="297"/>
        <v>0.24252361061700001</v>
      </c>
      <c r="H57" s="63">
        <f t="shared" si="297"/>
        <v>0.5427971638250001</v>
      </c>
      <c r="I57" s="63">
        <f t="shared" si="297"/>
        <v>1.0722498856199998</v>
      </c>
      <c r="J57" s="63">
        <f t="shared" si="297"/>
        <v>1.463313490674</v>
      </c>
      <c r="K57" s="63">
        <f t="shared" si="297"/>
        <v>1.4632462955969998</v>
      </c>
      <c r="L57" s="63">
        <f t="shared" si="297"/>
        <v>1.4507659173339997</v>
      </c>
      <c r="M57" s="63">
        <f t="shared" si="297"/>
        <v>1.4206400914089998</v>
      </c>
      <c r="N57" s="63">
        <f t="shared" si="297"/>
        <v>1.3642918921730001</v>
      </c>
      <c r="O57" s="63">
        <f t="shared" si="297"/>
        <v>1.2691986596450002</v>
      </c>
      <c r="P57" s="63">
        <f t="shared" si="297"/>
        <v>1.117781134199</v>
      </c>
      <c r="Q57" s="63">
        <f t="shared" si="297"/>
        <v>0.88595420931500013</v>
      </c>
      <c r="R57" s="74"/>
      <c r="S57" s="63">
        <f t="shared" ref="S57:AE57" si="298">5*S26+6*S27+7*S28+8*S29+9*S30+10*S31+11*S32</f>
        <v>3.8191209779999999E-2</v>
      </c>
      <c r="T57" s="63">
        <f t="shared" si="298"/>
        <v>0.100809891981</v>
      </c>
      <c r="U57" s="63">
        <f t="shared" si="298"/>
        <v>0.24476732409099999</v>
      </c>
      <c r="V57" s="63">
        <f t="shared" si="298"/>
        <v>0.54728691568300003</v>
      </c>
      <c r="W57" s="63">
        <f t="shared" si="298"/>
        <v>1.084602010877</v>
      </c>
      <c r="X57" s="63">
        <f t="shared" si="298"/>
        <v>1.3728787174120001</v>
      </c>
      <c r="Y57" s="63">
        <f t="shared" si="298"/>
        <v>1.3816683128760001</v>
      </c>
      <c r="Z57" s="63">
        <f t="shared" si="298"/>
        <v>1.377731661301</v>
      </c>
      <c r="AA57" s="63">
        <f t="shared" si="298"/>
        <v>1.3550625284510001</v>
      </c>
      <c r="AB57" s="63">
        <f t="shared" si="298"/>
        <v>1.304520109242</v>
      </c>
      <c r="AC57" s="63">
        <f t="shared" si="298"/>
        <v>1.212699728934</v>
      </c>
      <c r="AD57" s="63">
        <f t="shared" si="298"/>
        <v>1.0608928494800001</v>
      </c>
      <c r="AE57" s="63">
        <f t="shared" si="298"/>
        <v>0.82659567152300006</v>
      </c>
      <c r="AF57" s="74"/>
      <c r="AG57" s="63">
        <f t="shared" ref="AG57:AS57" si="299">5*AG26+6*AG27+7*AG28+8*AG29+9*AG30+10*AG31+11*AG32</f>
        <v>3.5585415857000001E-2</v>
      </c>
      <c r="AH57" s="63">
        <f t="shared" si="299"/>
        <v>9.3537226409000002E-2</v>
      </c>
      <c r="AI57" s="63">
        <f t="shared" si="299"/>
        <v>0.22659080262299996</v>
      </c>
      <c r="AJ57" s="63">
        <f t="shared" si="299"/>
        <v>0.507678936277</v>
      </c>
      <c r="AK57" s="63">
        <f t="shared" si="299"/>
        <v>1.0214928242969998</v>
      </c>
      <c r="AL57" s="63">
        <f t="shared" si="299"/>
        <v>1.3003374580229998</v>
      </c>
      <c r="AM57" s="63">
        <f t="shared" si="299"/>
        <v>1.3142492012209999</v>
      </c>
      <c r="AN57" s="63">
        <f t="shared" si="299"/>
        <v>1.3160639406450001</v>
      </c>
      <c r="AO57" s="63">
        <f t="shared" si="299"/>
        <v>1.300077932105</v>
      </c>
      <c r="AP57" s="63">
        <f t="shared" si="299"/>
        <v>1.2576148942199998</v>
      </c>
      <c r="AQ57" s="63">
        <f t="shared" si="299"/>
        <v>1.1760479517390001</v>
      </c>
      <c r="AR57" s="63">
        <f t="shared" si="299"/>
        <v>1.037484201616</v>
      </c>
      <c r="AS57" s="63">
        <f t="shared" si="299"/>
        <v>0.82243717806399985</v>
      </c>
      <c r="AT57" s="74"/>
      <c r="AU57" s="63">
        <f t="shared" ref="AU57:BG57" si="300">5*AU26+6*AU27+7*AU28+8*AU29+9*AU30+10*AU31+11*AU32</f>
        <v>3.2823355581000004E-2</v>
      </c>
      <c r="AV57" s="63">
        <f t="shared" si="300"/>
        <v>8.6044389183999995E-2</v>
      </c>
      <c r="AW57" s="63">
        <f t="shared" si="300"/>
        <v>0.208167891153</v>
      </c>
      <c r="AX57" s="63">
        <f t="shared" si="300"/>
        <v>0.467317869228</v>
      </c>
      <c r="AY57" s="63">
        <f t="shared" si="300"/>
        <v>0.95380002033199995</v>
      </c>
      <c r="AZ57" s="63">
        <f t="shared" si="300"/>
        <v>1.242452158506</v>
      </c>
      <c r="BA57" s="63">
        <f t="shared" si="300"/>
        <v>1.2596667231840002</v>
      </c>
      <c r="BB57" s="63">
        <f t="shared" si="300"/>
        <v>1.265586570577</v>
      </c>
      <c r="BC57" s="63">
        <f t="shared" si="300"/>
        <v>1.2548914391670001</v>
      </c>
      <c r="BD57" s="63">
        <f t="shared" si="300"/>
        <v>1.219504135555</v>
      </c>
      <c r="BE57" s="63">
        <f t="shared" si="300"/>
        <v>1.147468568052</v>
      </c>
      <c r="BF57" s="63">
        <f t="shared" si="300"/>
        <v>1.0223133634229999</v>
      </c>
      <c r="BG57" s="63">
        <f t="shared" si="300"/>
        <v>0.82726514065799994</v>
      </c>
      <c r="BH57" s="74"/>
      <c r="BI57" s="63">
        <f t="shared" ref="BI57:BU57" si="301">5*BI26+6*BI27+7*BI28+8*BI29+9*BI30+10*BI31+11*BI32</f>
        <v>3.037052694E-2</v>
      </c>
      <c r="BJ57" s="63">
        <f t="shared" si="301"/>
        <v>7.9458887206000001E-2</v>
      </c>
      <c r="BK57" s="63">
        <f t="shared" si="301"/>
        <v>0.192066833982</v>
      </c>
      <c r="BL57" s="63">
        <f t="shared" si="301"/>
        <v>0.43188483942</v>
      </c>
      <c r="BM57" s="63">
        <f t="shared" si="301"/>
        <v>0.89192855740499999</v>
      </c>
      <c r="BN57" s="63">
        <f t="shared" si="301"/>
        <v>1.194824093332</v>
      </c>
      <c r="BO57" s="63">
        <f t="shared" si="301"/>
        <v>1.214330900072</v>
      </c>
      <c r="BP57" s="63">
        <f t="shared" si="301"/>
        <v>1.2233183374100003</v>
      </c>
      <c r="BQ57" s="63">
        <f t="shared" si="301"/>
        <v>1.2168218437080001</v>
      </c>
      <c r="BR57" s="63">
        <f t="shared" si="301"/>
        <v>1.1873303142559999</v>
      </c>
      <c r="BS57" s="63">
        <f t="shared" si="301"/>
        <v>1.1236700869689999</v>
      </c>
      <c r="BT57" s="63">
        <f t="shared" si="301"/>
        <v>1.0119369846359998</v>
      </c>
      <c r="BU57" s="63">
        <f t="shared" si="301"/>
        <v>0.83254229231699994</v>
      </c>
      <c r="BV57" s="74"/>
      <c r="BW57" s="63">
        <f t="shared" ref="BW57:CI57" si="302">5*BW26+6*BW27+7*BW28+8*BW29+9*BW30+10*BW31+11*BW32</f>
        <v>2.8258992720000001E-2</v>
      </c>
      <c r="BX57" s="63">
        <f t="shared" si="302"/>
        <v>7.3822524713999998E-2</v>
      </c>
      <c r="BY57" s="63">
        <f t="shared" si="302"/>
        <v>0.178328319534</v>
      </c>
      <c r="BZ57" s="63">
        <f t="shared" si="302"/>
        <v>0.401550777084</v>
      </c>
      <c r="CA57" s="63">
        <f t="shared" si="302"/>
        <v>0.83726039725599999</v>
      </c>
      <c r="CB57" s="63">
        <f t="shared" si="302"/>
        <v>1.154632143613</v>
      </c>
      <c r="CC57" s="63">
        <f t="shared" si="302"/>
        <v>1.1757978273459999</v>
      </c>
      <c r="CD57" s="63">
        <f t="shared" si="302"/>
        <v>1.187156540056</v>
      </c>
      <c r="CE57" s="63">
        <f t="shared" si="302"/>
        <v>1.1840610479160001</v>
      </c>
      <c r="CF57" s="63">
        <f t="shared" si="302"/>
        <v>1.1594036399519998</v>
      </c>
      <c r="CG57" s="63">
        <f t="shared" si="302"/>
        <v>1.1032720222979999</v>
      </c>
      <c r="CH57" s="63">
        <f t="shared" si="302"/>
        <v>1.0024863319140001</v>
      </c>
      <c r="CI57" s="63">
        <f t="shared" si="302"/>
        <v>0.83660285148100011</v>
      </c>
      <c r="CJ57" s="74"/>
      <c r="CK57" s="63">
        <f t="shared" ref="CK57:CW57" si="303">5*CK26+6*CK27+7*CK28+8*CK29+9*CK30+10*CK31+11*CK32</f>
        <v>2.6444041124999998E-2</v>
      </c>
      <c r="CL57" s="63">
        <f t="shared" si="303"/>
        <v>6.8996675191000001E-2</v>
      </c>
      <c r="CM57" s="63">
        <f t="shared" si="303"/>
        <v>0.16658913646700002</v>
      </c>
      <c r="CN57" s="63">
        <f t="shared" si="303"/>
        <v>0.37556765359199995</v>
      </c>
      <c r="CO57" s="63">
        <f t="shared" si="303"/>
        <v>0.78927206888900003</v>
      </c>
      <c r="CP57" s="63">
        <f t="shared" si="303"/>
        <v>1.1200531091599999</v>
      </c>
      <c r="CQ57" s="63">
        <f t="shared" si="303"/>
        <v>1.142445613232</v>
      </c>
      <c r="CR57" s="63">
        <f t="shared" si="303"/>
        <v>1.1556812672439998</v>
      </c>
      <c r="CS57" s="63">
        <f t="shared" si="303"/>
        <v>1.155368701857</v>
      </c>
      <c r="CT57" s="63">
        <f t="shared" si="303"/>
        <v>1.1348719646730001</v>
      </c>
      <c r="CU57" s="63">
        <f t="shared" si="303"/>
        <v>1.084966093344</v>
      </c>
      <c r="CV57" s="63">
        <f t="shared" si="303"/>
        <v>0.99319874823900001</v>
      </c>
      <c r="CW57" s="63">
        <f t="shared" si="303"/>
        <v>0.83927750996900008</v>
      </c>
      <c r="CX57" s="74"/>
      <c r="CY57" s="63">
        <f t="shared" ref="CY57:DK57" si="304">5*CY26+6*CY27+7*CY28+8*CY29+9*CY30+10*CY31+11*CY32</f>
        <v>2.4873961715999999E-2</v>
      </c>
      <c r="CZ57" s="63">
        <f t="shared" si="304"/>
        <v>6.4833939535999988E-2</v>
      </c>
      <c r="DA57" s="63">
        <f t="shared" si="304"/>
        <v>0.15647812446099998</v>
      </c>
      <c r="DB57" s="63">
        <f t="shared" si="304"/>
        <v>0.35314693560999999</v>
      </c>
      <c r="DC57" s="63">
        <f t="shared" si="304"/>
        <v>0.74706514695800008</v>
      </c>
      <c r="DD57" s="63">
        <f t="shared" si="304"/>
        <v>1.0898573478559999</v>
      </c>
      <c r="DE57" s="63">
        <f t="shared" si="304"/>
        <v>1.1131613049669999</v>
      </c>
      <c r="DF57" s="63">
        <f t="shared" si="304"/>
        <v>1.12790423807</v>
      </c>
      <c r="DG57" s="63">
        <f t="shared" si="304"/>
        <v>1.1299192470120001</v>
      </c>
      <c r="DH57" s="63">
        <f t="shared" si="304"/>
        <v>1.112941415259</v>
      </c>
      <c r="DI57" s="63">
        <f t="shared" si="304"/>
        <v>1.0681379223770002</v>
      </c>
      <c r="DJ57" s="63">
        <f t="shared" si="304"/>
        <v>0.98395135608699991</v>
      </c>
      <c r="DK57" s="63">
        <f t="shared" si="304"/>
        <v>0.84071573721600001</v>
      </c>
      <c r="DL57" s="74"/>
      <c r="DM57" s="63">
        <f t="shared" ref="DM57:DY57" si="305">5*DM26+6*DM27+7*DM28+8*DM29+9*DM30+10*DM31+11*DM32</f>
        <v>2.3504188278E-2</v>
      </c>
      <c r="DN57" s="63">
        <f t="shared" si="305"/>
        <v>6.1210485844999996E-2</v>
      </c>
      <c r="DO57" s="63">
        <f t="shared" si="305"/>
        <v>0.14768738386699998</v>
      </c>
      <c r="DP57" s="63">
        <f t="shared" si="305"/>
        <v>0.33362615311000005</v>
      </c>
      <c r="DQ57" s="63">
        <f t="shared" si="305"/>
        <v>0.70976032044000004</v>
      </c>
      <c r="DR57" s="63">
        <f t="shared" si="305"/>
        <v>1.0631811599729999</v>
      </c>
      <c r="DS57" s="63">
        <f t="shared" si="305"/>
        <v>1.087152228224</v>
      </c>
      <c r="DT57" s="63">
        <f t="shared" si="305"/>
        <v>1.1031139295660002</v>
      </c>
      <c r="DU57" s="63">
        <f t="shared" si="305"/>
        <v>1.107067825835</v>
      </c>
      <c r="DV57" s="63">
        <f t="shared" si="305"/>
        <v>1.093045822768</v>
      </c>
      <c r="DW57" s="63">
        <f t="shared" si="305"/>
        <v>1.052448545207</v>
      </c>
      <c r="DX57" s="63">
        <f t="shared" si="305"/>
        <v>0.97477085311499989</v>
      </c>
      <c r="DY57" s="63">
        <f t="shared" si="305"/>
        <v>0.84110982238900001</v>
      </c>
    </row>
    <row r="58" spans="2:129" x14ac:dyDescent="0.2">
      <c r="B58" s="52"/>
      <c r="C58" s="58"/>
      <c r="D58" s="4" t="s">
        <v>30</v>
      </c>
      <c r="E58" s="63">
        <f t="shared" ref="E58:Q58" si="306">E10</f>
        <v>3.333333333333333</v>
      </c>
      <c r="F58" s="63">
        <f t="shared" si="306"/>
        <v>3.333333333333333</v>
      </c>
      <c r="G58" s="63">
        <f t="shared" si="306"/>
        <v>3.333333333333333</v>
      </c>
      <c r="H58" s="63">
        <f t="shared" si="306"/>
        <v>3.333333333333333</v>
      </c>
      <c r="I58" s="63">
        <f t="shared" si="306"/>
        <v>3.333333333333333</v>
      </c>
      <c r="J58" s="63">
        <f t="shared" si="306"/>
        <v>3.333333333333333</v>
      </c>
      <c r="K58" s="63">
        <f t="shared" si="306"/>
        <v>3.333333333333333</v>
      </c>
      <c r="L58" s="63">
        <f t="shared" si="306"/>
        <v>3.333333333333333</v>
      </c>
      <c r="M58" s="63">
        <f t="shared" si="306"/>
        <v>3.333333333333333</v>
      </c>
      <c r="N58" s="63">
        <f t="shared" si="306"/>
        <v>3.333333333333333</v>
      </c>
      <c r="O58" s="63">
        <f t="shared" si="306"/>
        <v>3.333333333333333</v>
      </c>
      <c r="P58" s="63">
        <f t="shared" si="306"/>
        <v>3.333333333333333</v>
      </c>
      <c r="Q58" s="63">
        <f t="shared" si="306"/>
        <v>3.333333333333333</v>
      </c>
      <c r="R58" s="74"/>
      <c r="S58" s="63">
        <f t="shared" ref="S58:AE58" si="307">S10</f>
        <v>3.333333333333333</v>
      </c>
      <c r="T58" s="63">
        <f t="shared" si="307"/>
        <v>3.333333333333333</v>
      </c>
      <c r="U58" s="63">
        <f t="shared" si="307"/>
        <v>3.333333333333333</v>
      </c>
      <c r="V58" s="63">
        <f t="shared" si="307"/>
        <v>3.333333333333333</v>
      </c>
      <c r="W58" s="63">
        <f t="shared" si="307"/>
        <v>3.333333333333333</v>
      </c>
      <c r="X58" s="63">
        <f t="shared" si="307"/>
        <v>3.333333333333333</v>
      </c>
      <c r="Y58" s="63">
        <f t="shared" si="307"/>
        <v>3.333333333333333</v>
      </c>
      <c r="Z58" s="63">
        <f t="shared" si="307"/>
        <v>3.333333333333333</v>
      </c>
      <c r="AA58" s="63">
        <f t="shared" si="307"/>
        <v>3.333333333333333</v>
      </c>
      <c r="AB58" s="63">
        <f t="shared" si="307"/>
        <v>3.333333333333333</v>
      </c>
      <c r="AC58" s="63">
        <f t="shared" si="307"/>
        <v>3.333333333333333</v>
      </c>
      <c r="AD58" s="63">
        <f t="shared" si="307"/>
        <v>3.333333333333333</v>
      </c>
      <c r="AE58" s="63">
        <f t="shared" si="307"/>
        <v>3.333333333333333</v>
      </c>
      <c r="AF58" s="74"/>
      <c r="AG58" s="63">
        <f t="shared" ref="AG58:AS58" si="308">AG10</f>
        <v>3.333333333333333</v>
      </c>
      <c r="AH58" s="63">
        <f t="shared" si="308"/>
        <v>3.333333333333333</v>
      </c>
      <c r="AI58" s="63">
        <f t="shared" si="308"/>
        <v>3.333333333333333</v>
      </c>
      <c r="AJ58" s="63">
        <f t="shared" si="308"/>
        <v>3.333333333333333</v>
      </c>
      <c r="AK58" s="63">
        <f t="shared" si="308"/>
        <v>3.333333333333333</v>
      </c>
      <c r="AL58" s="63">
        <f t="shared" si="308"/>
        <v>3.333333333333333</v>
      </c>
      <c r="AM58" s="63">
        <f t="shared" si="308"/>
        <v>3.333333333333333</v>
      </c>
      <c r="AN58" s="63">
        <f t="shared" si="308"/>
        <v>3.333333333333333</v>
      </c>
      <c r="AO58" s="63">
        <f t="shared" si="308"/>
        <v>3.333333333333333</v>
      </c>
      <c r="AP58" s="63">
        <f t="shared" si="308"/>
        <v>3.333333333333333</v>
      </c>
      <c r="AQ58" s="63">
        <f t="shared" si="308"/>
        <v>3.333333333333333</v>
      </c>
      <c r="AR58" s="63">
        <f t="shared" si="308"/>
        <v>3.333333333333333</v>
      </c>
      <c r="AS58" s="63">
        <f t="shared" si="308"/>
        <v>3.333333333333333</v>
      </c>
      <c r="AT58" s="74"/>
      <c r="AU58" s="63">
        <f t="shared" ref="AU58:BG58" si="309">AU10</f>
        <v>3.333333333333333</v>
      </c>
      <c r="AV58" s="63">
        <f t="shared" si="309"/>
        <v>3.333333333333333</v>
      </c>
      <c r="AW58" s="63">
        <f t="shared" si="309"/>
        <v>3.333333333333333</v>
      </c>
      <c r="AX58" s="63">
        <f t="shared" si="309"/>
        <v>3.333333333333333</v>
      </c>
      <c r="AY58" s="63">
        <f t="shared" si="309"/>
        <v>3.333333333333333</v>
      </c>
      <c r="AZ58" s="63">
        <f t="shared" si="309"/>
        <v>3.333333333333333</v>
      </c>
      <c r="BA58" s="63">
        <f t="shared" si="309"/>
        <v>3.333333333333333</v>
      </c>
      <c r="BB58" s="63">
        <f t="shared" si="309"/>
        <v>3.333333333333333</v>
      </c>
      <c r="BC58" s="63">
        <f t="shared" si="309"/>
        <v>3.333333333333333</v>
      </c>
      <c r="BD58" s="63">
        <f t="shared" si="309"/>
        <v>3.333333333333333</v>
      </c>
      <c r="BE58" s="63">
        <f t="shared" si="309"/>
        <v>3.333333333333333</v>
      </c>
      <c r="BF58" s="63">
        <f t="shared" si="309"/>
        <v>3.333333333333333</v>
      </c>
      <c r="BG58" s="63">
        <f t="shared" si="309"/>
        <v>3.333333333333333</v>
      </c>
      <c r="BH58" s="74"/>
      <c r="BI58" s="63">
        <f t="shared" ref="BI58:BU58" si="310">BI10</f>
        <v>3.333333333333333</v>
      </c>
      <c r="BJ58" s="63">
        <f t="shared" si="310"/>
        <v>3.333333333333333</v>
      </c>
      <c r="BK58" s="63">
        <f t="shared" si="310"/>
        <v>3.333333333333333</v>
      </c>
      <c r="BL58" s="63">
        <f t="shared" si="310"/>
        <v>3.333333333333333</v>
      </c>
      <c r="BM58" s="63">
        <f t="shared" si="310"/>
        <v>3.333333333333333</v>
      </c>
      <c r="BN58" s="63">
        <f t="shared" si="310"/>
        <v>3.333333333333333</v>
      </c>
      <c r="BO58" s="63">
        <f t="shared" si="310"/>
        <v>3.333333333333333</v>
      </c>
      <c r="BP58" s="63">
        <f t="shared" si="310"/>
        <v>3.333333333333333</v>
      </c>
      <c r="BQ58" s="63">
        <f t="shared" si="310"/>
        <v>3.333333333333333</v>
      </c>
      <c r="BR58" s="63">
        <f t="shared" si="310"/>
        <v>3.333333333333333</v>
      </c>
      <c r="BS58" s="63">
        <f t="shared" si="310"/>
        <v>3.333333333333333</v>
      </c>
      <c r="BT58" s="63">
        <f t="shared" si="310"/>
        <v>3.333333333333333</v>
      </c>
      <c r="BU58" s="63">
        <f t="shared" si="310"/>
        <v>3.333333333333333</v>
      </c>
      <c r="BV58" s="74"/>
      <c r="BW58" s="63">
        <f t="shared" ref="BW58:CI58" si="311">BW10</f>
        <v>3.333333333333333</v>
      </c>
      <c r="BX58" s="63">
        <f t="shared" si="311"/>
        <v>3.333333333333333</v>
      </c>
      <c r="BY58" s="63">
        <f t="shared" si="311"/>
        <v>3.333333333333333</v>
      </c>
      <c r="BZ58" s="63">
        <f t="shared" si="311"/>
        <v>3.333333333333333</v>
      </c>
      <c r="CA58" s="63">
        <f t="shared" si="311"/>
        <v>3.333333333333333</v>
      </c>
      <c r="CB58" s="63">
        <f t="shared" si="311"/>
        <v>3.333333333333333</v>
      </c>
      <c r="CC58" s="63">
        <f t="shared" si="311"/>
        <v>3.333333333333333</v>
      </c>
      <c r="CD58" s="63">
        <f t="shared" si="311"/>
        <v>3.333333333333333</v>
      </c>
      <c r="CE58" s="63">
        <f t="shared" si="311"/>
        <v>3.333333333333333</v>
      </c>
      <c r="CF58" s="63">
        <f t="shared" si="311"/>
        <v>3.333333333333333</v>
      </c>
      <c r="CG58" s="63">
        <f t="shared" si="311"/>
        <v>3.333333333333333</v>
      </c>
      <c r="CH58" s="63">
        <f t="shared" si="311"/>
        <v>3.333333333333333</v>
      </c>
      <c r="CI58" s="63">
        <f t="shared" si="311"/>
        <v>3.333333333333333</v>
      </c>
      <c r="CJ58" s="74"/>
      <c r="CK58" s="63">
        <f t="shared" ref="CK58:CW58" si="312">CK10</f>
        <v>3.333333333333333</v>
      </c>
      <c r="CL58" s="63">
        <f t="shared" si="312"/>
        <v>3.333333333333333</v>
      </c>
      <c r="CM58" s="63">
        <f t="shared" si="312"/>
        <v>3.333333333333333</v>
      </c>
      <c r="CN58" s="63">
        <f t="shared" si="312"/>
        <v>3.333333333333333</v>
      </c>
      <c r="CO58" s="63">
        <f t="shared" si="312"/>
        <v>3.333333333333333</v>
      </c>
      <c r="CP58" s="63">
        <f t="shared" si="312"/>
        <v>3.333333333333333</v>
      </c>
      <c r="CQ58" s="63">
        <f t="shared" si="312"/>
        <v>3.333333333333333</v>
      </c>
      <c r="CR58" s="63">
        <f t="shared" si="312"/>
        <v>3.333333333333333</v>
      </c>
      <c r="CS58" s="63">
        <f t="shared" si="312"/>
        <v>3.333333333333333</v>
      </c>
      <c r="CT58" s="63">
        <f t="shared" si="312"/>
        <v>3.333333333333333</v>
      </c>
      <c r="CU58" s="63">
        <f t="shared" si="312"/>
        <v>3.333333333333333</v>
      </c>
      <c r="CV58" s="63">
        <f t="shared" si="312"/>
        <v>3.333333333333333</v>
      </c>
      <c r="CW58" s="63">
        <f t="shared" si="312"/>
        <v>3.333333333333333</v>
      </c>
      <c r="CX58" s="74"/>
      <c r="CY58" s="63">
        <f t="shared" ref="CY58:DK58" si="313">CY10</f>
        <v>3.333333333333333</v>
      </c>
      <c r="CZ58" s="63">
        <f t="shared" si="313"/>
        <v>3.333333333333333</v>
      </c>
      <c r="DA58" s="63">
        <f t="shared" si="313"/>
        <v>3.333333333333333</v>
      </c>
      <c r="DB58" s="63">
        <f t="shared" si="313"/>
        <v>3.333333333333333</v>
      </c>
      <c r="DC58" s="63">
        <f t="shared" si="313"/>
        <v>3.333333333333333</v>
      </c>
      <c r="DD58" s="63">
        <f t="shared" si="313"/>
        <v>3.333333333333333</v>
      </c>
      <c r="DE58" s="63">
        <f t="shared" si="313"/>
        <v>3.333333333333333</v>
      </c>
      <c r="DF58" s="63">
        <f t="shared" si="313"/>
        <v>3.333333333333333</v>
      </c>
      <c r="DG58" s="63">
        <f t="shared" si="313"/>
        <v>3.333333333333333</v>
      </c>
      <c r="DH58" s="63">
        <f t="shared" si="313"/>
        <v>3.333333333333333</v>
      </c>
      <c r="DI58" s="63">
        <f t="shared" si="313"/>
        <v>3.333333333333333</v>
      </c>
      <c r="DJ58" s="63">
        <f t="shared" si="313"/>
        <v>3.333333333333333</v>
      </c>
      <c r="DK58" s="63">
        <f t="shared" si="313"/>
        <v>3.333333333333333</v>
      </c>
      <c r="DL58" s="74"/>
      <c r="DM58" s="63">
        <f t="shared" ref="DM58:DY58" si="314">DM10</f>
        <v>3.333333333333333</v>
      </c>
      <c r="DN58" s="63">
        <f t="shared" si="314"/>
        <v>3.333333333333333</v>
      </c>
      <c r="DO58" s="63">
        <f t="shared" si="314"/>
        <v>3.333333333333333</v>
      </c>
      <c r="DP58" s="63">
        <f t="shared" si="314"/>
        <v>3.333333333333333</v>
      </c>
      <c r="DQ58" s="63">
        <f t="shared" si="314"/>
        <v>3.333333333333333</v>
      </c>
      <c r="DR58" s="63">
        <f t="shared" si="314"/>
        <v>3.333333333333333</v>
      </c>
      <c r="DS58" s="63">
        <f t="shared" si="314"/>
        <v>3.333333333333333</v>
      </c>
      <c r="DT58" s="63">
        <f t="shared" si="314"/>
        <v>3.333333333333333</v>
      </c>
      <c r="DU58" s="63">
        <f t="shared" si="314"/>
        <v>3.333333333333333</v>
      </c>
      <c r="DV58" s="63">
        <f t="shared" si="314"/>
        <v>3.333333333333333</v>
      </c>
      <c r="DW58" s="63">
        <f t="shared" si="314"/>
        <v>3.333333333333333</v>
      </c>
      <c r="DX58" s="63">
        <f t="shared" si="314"/>
        <v>3.333333333333333</v>
      </c>
      <c r="DY58" s="63">
        <f t="shared" si="314"/>
        <v>3.333333333333333</v>
      </c>
    </row>
    <row r="59" spans="2:129" ht="14.25" x14ac:dyDescent="0.25">
      <c r="B59" s="52"/>
      <c r="C59" s="57" t="s">
        <v>51</v>
      </c>
      <c r="D59" s="4" t="s">
        <v>31</v>
      </c>
      <c r="E59" s="67">
        <f t="shared" ref="E59:Q59" si="315">E57/E58</f>
        <v>1.1187888468299999E-2</v>
      </c>
      <c r="F59" s="67">
        <f t="shared" si="315"/>
        <v>2.9788413206700004E-2</v>
      </c>
      <c r="G59" s="67">
        <f t="shared" si="315"/>
        <v>7.2757083185100005E-2</v>
      </c>
      <c r="H59" s="67">
        <f t="shared" si="315"/>
        <v>0.16283914914750006</v>
      </c>
      <c r="I59" s="67">
        <f t="shared" si="315"/>
        <v>0.32167496568599996</v>
      </c>
      <c r="J59" s="67">
        <f t="shared" si="315"/>
        <v>0.43899404720220003</v>
      </c>
      <c r="K59" s="67">
        <f t="shared" si="315"/>
        <v>0.43897388867909998</v>
      </c>
      <c r="L59" s="67">
        <f t="shared" si="315"/>
        <v>0.43522977520019995</v>
      </c>
      <c r="M59" s="67">
        <f t="shared" si="315"/>
        <v>0.42619202742269996</v>
      </c>
      <c r="N59" s="67">
        <f t="shared" si="315"/>
        <v>0.40928756765190005</v>
      </c>
      <c r="O59" s="67">
        <f t="shared" si="315"/>
        <v>0.38075959789350011</v>
      </c>
      <c r="P59" s="67">
        <f t="shared" si="315"/>
        <v>0.33533434025970005</v>
      </c>
      <c r="Q59" s="67">
        <f t="shared" si="315"/>
        <v>0.26578626279450007</v>
      </c>
      <c r="R59" s="74"/>
      <c r="S59" s="67">
        <f t="shared" ref="S59:AE59" si="316">S57/S58</f>
        <v>1.1457362934000001E-2</v>
      </c>
      <c r="T59" s="67">
        <f t="shared" si="316"/>
        <v>3.0242967594300004E-2</v>
      </c>
      <c r="U59" s="67">
        <f t="shared" si="316"/>
        <v>7.3430197227300001E-2</v>
      </c>
      <c r="V59" s="67">
        <f t="shared" si="316"/>
        <v>0.16418607470490001</v>
      </c>
      <c r="W59" s="67">
        <f t="shared" si="316"/>
        <v>0.32538060326310003</v>
      </c>
      <c r="X59" s="67">
        <f t="shared" si="316"/>
        <v>0.41186361522360004</v>
      </c>
      <c r="Y59" s="67">
        <f t="shared" si="316"/>
        <v>0.41450049386280008</v>
      </c>
      <c r="Z59" s="67">
        <f t="shared" si="316"/>
        <v>0.41331949839030002</v>
      </c>
      <c r="AA59" s="67">
        <f t="shared" si="316"/>
        <v>0.40651875853530006</v>
      </c>
      <c r="AB59" s="67">
        <f t="shared" si="316"/>
        <v>0.39135603277260006</v>
      </c>
      <c r="AC59" s="67">
        <f t="shared" si="316"/>
        <v>0.36380991868020002</v>
      </c>
      <c r="AD59" s="67">
        <f t="shared" si="316"/>
        <v>0.31826785484400005</v>
      </c>
      <c r="AE59" s="67">
        <f t="shared" si="316"/>
        <v>0.24797870145690004</v>
      </c>
      <c r="AF59" s="74"/>
      <c r="AG59" s="67">
        <f t="shared" ref="AG59:AS59" si="317">AG57/AG58</f>
        <v>1.0675624757100001E-2</v>
      </c>
      <c r="AH59" s="67">
        <f t="shared" si="317"/>
        <v>2.8061167922700005E-2</v>
      </c>
      <c r="AI59" s="67">
        <f t="shared" si="317"/>
        <v>6.7977240786899998E-2</v>
      </c>
      <c r="AJ59" s="67">
        <f t="shared" si="317"/>
        <v>0.15230368088310001</v>
      </c>
      <c r="AK59" s="67">
        <f t="shared" si="317"/>
        <v>0.30644784728909996</v>
      </c>
      <c r="AL59" s="67">
        <f t="shared" si="317"/>
        <v>0.3901012374069</v>
      </c>
      <c r="AM59" s="67">
        <f t="shared" si="317"/>
        <v>0.39427476036629999</v>
      </c>
      <c r="AN59" s="67">
        <f t="shared" si="317"/>
        <v>0.39481918219350004</v>
      </c>
      <c r="AO59" s="67">
        <f t="shared" si="317"/>
        <v>0.39002337963150002</v>
      </c>
      <c r="AP59" s="67">
        <f t="shared" si="317"/>
        <v>0.37728446826599998</v>
      </c>
      <c r="AQ59" s="67">
        <f t="shared" si="317"/>
        <v>0.35281438552170008</v>
      </c>
      <c r="AR59" s="67">
        <f t="shared" si="317"/>
        <v>0.3112452604848</v>
      </c>
      <c r="AS59" s="67">
        <f t="shared" si="317"/>
        <v>0.24673115341919999</v>
      </c>
      <c r="AT59" s="74"/>
      <c r="AU59" s="67">
        <f t="shared" ref="AU59:BG59" si="318">AU57/AU58</f>
        <v>9.8470066743000014E-3</v>
      </c>
      <c r="AV59" s="67">
        <f t="shared" si="318"/>
        <v>2.5813316755199999E-2</v>
      </c>
      <c r="AW59" s="67">
        <f t="shared" si="318"/>
        <v>6.2450367345900003E-2</v>
      </c>
      <c r="AX59" s="67">
        <f t="shared" si="318"/>
        <v>0.1401953607684</v>
      </c>
      <c r="AY59" s="67">
        <f t="shared" si="318"/>
        <v>0.2861400060996</v>
      </c>
      <c r="AZ59" s="67">
        <f t="shared" si="318"/>
        <v>0.37273564755180005</v>
      </c>
      <c r="BA59" s="67">
        <f t="shared" si="318"/>
        <v>0.37790001695520009</v>
      </c>
      <c r="BB59" s="67">
        <f t="shared" si="318"/>
        <v>0.37967597117310004</v>
      </c>
      <c r="BC59" s="67">
        <f t="shared" si="318"/>
        <v>0.37646743175010006</v>
      </c>
      <c r="BD59" s="67">
        <f t="shared" si="318"/>
        <v>0.36585124066650004</v>
      </c>
      <c r="BE59" s="67">
        <f t="shared" si="318"/>
        <v>0.34424057041560002</v>
      </c>
      <c r="BF59" s="67">
        <f t="shared" si="318"/>
        <v>0.30669400902690003</v>
      </c>
      <c r="BG59" s="67">
        <f t="shared" si="318"/>
        <v>0.24817954219740002</v>
      </c>
      <c r="BH59" s="74"/>
      <c r="BI59" s="67">
        <f t="shared" ref="BI59:BU59" si="319">BI57/BI58</f>
        <v>9.1111580819999999E-3</v>
      </c>
      <c r="BJ59" s="67">
        <f t="shared" si="319"/>
        <v>2.3837666161800001E-2</v>
      </c>
      <c r="BK59" s="67">
        <f t="shared" si="319"/>
        <v>5.7620050194600009E-2</v>
      </c>
      <c r="BL59" s="67">
        <f t="shared" si="319"/>
        <v>0.12956545182600002</v>
      </c>
      <c r="BM59" s="67">
        <f t="shared" si="319"/>
        <v>0.26757856722150003</v>
      </c>
      <c r="BN59" s="67">
        <f t="shared" si="319"/>
        <v>0.35844722799960005</v>
      </c>
      <c r="BO59" s="67">
        <f t="shared" si="319"/>
        <v>0.36429927002160001</v>
      </c>
      <c r="BP59" s="67">
        <f t="shared" si="319"/>
        <v>0.36699550122300012</v>
      </c>
      <c r="BQ59" s="67">
        <f t="shared" si="319"/>
        <v>0.36504655311240003</v>
      </c>
      <c r="BR59" s="67">
        <f t="shared" si="319"/>
        <v>0.35619909427680002</v>
      </c>
      <c r="BS59" s="67">
        <f t="shared" si="319"/>
        <v>0.33710102609070003</v>
      </c>
      <c r="BT59" s="67">
        <f t="shared" si="319"/>
        <v>0.30358109539079997</v>
      </c>
      <c r="BU59" s="67">
        <f t="shared" si="319"/>
        <v>0.24976268769510002</v>
      </c>
      <c r="BV59" s="74"/>
      <c r="BW59" s="67">
        <f t="shared" ref="BW59:CI59" si="320">BW57/BW58</f>
        <v>8.4776978160000013E-3</v>
      </c>
      <c r="BX59" s="67">
        <f t="shared" si="320"/>
        <v>2.21467574142E-2</v>
      </c>
      <c r="BY59" s="67">
        <f t="shared" si="320"/>
        <v>5.3498495860200002E-2</v>
      </c>
      <c r="BZ59" s="67">
        <f t="shared" si="320"/>
        <v>0.12046523312520001</v>
      </c>
      <c r="CA59" s="67">
        <f t="shared" si="320"/>
        <v>0.2511781191768</v>
      </c>
      <c r="CB59" s="67">
        <f t="shared" si="320"/>
        <v>0.34638964308390002</v>
      </c>
      <c r="CC59" s="67">
        <f t="shared" si="320"/>
        <v>0.35273934820379999</v>
      </c>
      <c r="CD59" s="67">
        <f t="shared" si="320"/>
        <v>0.35614696201680002</v>
      </c>
      <c r="CE59" s="67">
        <f t="shared" si="320"/>
        <v>0.35521831437480006</v>
      </c>
      <c r="CF59" s="67">
        <f t="shared" si="320"/>
        <v>0.34782109198559996</v>
      </c>
      <c r="CG59" s="67">
        <f t="shared" si="320"/>
        <v>0.33098160668940002</v>
      </c>
      <c r="CH59" s="67">
        <f t="shared" si="320"/>
        <v>0.30074589957420006</v>
      </c>
      <c r="CI59" s="67">
        <f t="shared" si="320"/>
        <v>0.25098085544430004</v>
      </c>
      <c r="CJ59" s="74"/>
      <c r="CK59" s="67">
        <f t="shared" ref="CK59:CW59" si="321">CK57/CK58</f>
        <v>7.9332123375000004E-3</v>
      </c>
      <c r="CL59" s="67">
        <f t="shared" si="321"/>
        <v>2.0699002557300002E-2</v>
      </c>
      <c r="CM59" s="67">
        <f t="shared" si="321"/>
        <v>4.997674094010001E-2</v>
      </c>
      <c r="CN59" s="67">
        <f t="shared" si="321"/>
        <v>0.1126702960776</v>
      </c>
      <c r="CO59" s="67">
        <f t="shared" si="321"/>
        <v>0.23678162066670003</v>
      </c>
      <c r="CP59" s="67">
        <f t="shared" si="321"/>
        <v>0.33601593274800001</v>
      </c>
      <c r="CQ59" s="67">
        <f t="shared" si="321"/>
        <v>0.34273368396960002</v>
      </c>
      <c r="CR59" s="67">
        <f t="shared" si="321"/>
        <v>0.34670438017319999</v>
      </c>
      <c r="CS59" s="67">
        <f t="shared" si="321"/>
        <v>0.34661061055710002</v>
      </c>
      <c r="CT59" s="67">
        <f t="shared" si="321"/>
        <v>0.34046158940190008</v>
      </c>
      <c r="CU59" s="67">
        <f t="shared" si="321"/>
        <v>0.32548982800320003</v>
      </c>
      <c r="CV59" s="67">
        <f t="shared" si="321"/>
        <v>0.29795962447170005</v>
      </c>
      <c r="CW59" s="67">
        <f t="shared" si="321"/>
        <v>0.25178325299070003</v>
      </c>
      <c r="CX59" s="74"/>
      <c r="CY59" s="67">
        <f t="shared" ref="CY59:DK59" si="322">CY57/CY58</f>
        <v>7.4621885148000002E-3</v>
      </c>
      <c r="CZ59" s="67">
        <f t="shared" si="322"/>
        <v>1.9450181860799998E-2</v>
      </c>
      <c r="DA59" s="67">
        <f t="shared" si="322"/>
        <v>4.6943437338299997E-2</v>
      </c>
      <c r="DB59" s="67">
        <f t="shared" si="322"/>
        <v>0.105944080683</v>
      </c>
      <c r="DC59" s="67">
        <f t="shared" si="322"/>
        <v>0.22411954408740004</v>
      </c>
      <c r="DD59" s="67">
        <f t="shared" si="322"/>
        <v>0.32695720435679998</v>
      </c>
      <c r="DE59" s="67">
        <f t="shared" si="322"/>
        <v>0.33394839149010003</v>
      </c>
      <c r="DF59" s="67">
        <f t="shared" si="322"/>
        <v>0.33837127142100004</v>
      </c>
      <c r="DG59" s="67">
        <f t="shared" si="322"/>
        <v>0.33897577410360008</v>
      </c>
      <c r="DH59" s="67">
        <f t="shared" si="322"/>
        <v>0.33388242457770007</v>
      </c>
      <c r="DI59" s="67">
        <f t="shared" si="322"/>
        <v>0.32044137671310008</v>
      </c>
      <c r="DJ59" s="67">
        <f t="shared" si="322"/>
        <v>0.29518540682610001</v>
      </c>
      <c r="DK59" s="67">
        <f t="shared" si="322"/>
        <v>0.25221472116480004</v>
      </c>
      <c r="DL59" s="74"/>
      <c r="DM59" s="67">
        <f t="shared" ref="DM59:DY59" si="323">DM57/DM58</f>
        <v>7.0512564834000011E-3</v>
      </c>
      <c r="DN59" s="67">
        <f t="shared" si="323"/>
        <v>1.8363145753499999E-2</v>
      </c>
      <c r="DO59" s="67">
        <f t="shared" si="323"/>
        <v>4.4306215160099999E-2</v>
      </c>
      <c r="DP59" s="67">
        <f t="shared" si="323"/>
        <v>0.10008784593300002</v>
      </c>
      <c r="DQ59" s="67">
        <f t="shared" si="323"/>
        <v>0.21292809613200003</v>
      </c>
      <c r="DR59" s="67">
        <f t="shared" si="323"/>
        <v>0.31895434799189998</v>
      </c>
      <c r="DS59" s="67">
        <f t="shared" si="323"/>
        <v>0.32614566846720006</v>
      </c>
      <c r="DT59" s="67">
        <f t="shared" si="323"/>
        <v>0.33093417886980009</v>
      </c>
      <c r="DU59" s="67">
        <f t="shared" si="323"/>
        <v>0.33212034775050003</v>
      </c>
      <c r="DV59" s="67">
        <f t="shared" si="323"/>
        <v>0.32791374683040003</v>
      </c>
      <c r="DW59" s="67">
        <f t="shared" si="323"/>
        <v>0.31573456356210006</v>
      </c>
      <c r="DX59" s="67">
        <f t="shared" si="323"/>
        <v>0.29243125593449998</v>
      </c>
      <c r="DY59" s="67">
        <f t="shared" si="323"/>
        <v>0.25233294671670004</v>
      </c>
    </row>
    <row r="60" spans="2:129" x14ac:dyDescent="0.2">
      <c r="B60" s="55"/>
      <c r="C60" s="22"/>
      <c r="D60" s="10"/>
      <c r="E60" s="62"/>
      <c r="F60" s="62"/>
      <c r="G60" s="62"/>
      <c r="H60" s="62"/>
      <c r="I60" s="62"/>
      <c r="J60" s="62"/>
      <c r="K60" s="62"/>
      <c r="L60" s="62"/>
      <c r="M60" s="62"/>
      <c r="N60" s="62"/>
      <c r="O60" s="62"/>
      <c r="P60" s="62"/>
      <c r="Q60" s="62"/>
      <c r="R60" s="74"/>
      <c r="S60" s="62"/>
      <c r="T60" s="62"/>
      <c r="U60" s="62"/>
      <c r="V60" s="62"/>
      <c r="W60" s="62"/>
      <c r="X60" s="62"/>
      <c r="Y60" s="62"/>
      <c r="Z60" s="62"/>
      <c r="AA60" s="62"/>
      <c r="AB60" s="62"/>
      <c r="AC60" s="62"/>
      <c r="AD60" s="62"/>
      <c r="AE60" s="62"/>
      <c r="AF60" s="74"/>
      <c r="AG60" s="62"/>
      <c r="AH60" s="62"/>
      <c r="AI60" s="62"/>
      <c r="AJ60" s="62"/>
      <c r="AK60" s="62"/>
      <c r="AL60" s="62"/>
      <c r="AM60" s="62"/>
      <c r="AN60" s="62"/>
      <c r="AO60" s="62"/>
      <c r="AP60" s="62"/>
      <c r="AQ60" s="62"/>
      <c r="AR60" s="62"/>
      <c r="AS60" s="62"/>
      <c r="AT60" s="74"/>
      <c r="AU60" s="62"/>
      <c r="AV60" s="62"/>
      <c r="AW60" s="62"/>
      <c r="AX60" s="62"/>
      <c r="AY60" s="62"/>
      <c r="AZ60" s="62"/>
      <c r="BA60" s="62"/>
      <c r="BB60" s="62"/>
      <c r="BC60" s="62"/>
      <c r="BD60" s="62"/>
      <c r="BE60" s="62"/>
      <c r="BF60" s="62"/>
      <c r="BG60" s="62"/>
      <c r="BH60" s="74"/>
      <c r="BI60" s="62"/>
      <c r="BJ60" s="62"/>
      <c r="BK60" s="62"/>
      <c r="BL60" s="62"/>
      <c r="BM60" s="62"/>
      <c r="BN60" s="62"/>
      <c r="BO60" s="62"/>
      <c r="BP60" s="62"/>
      <c r="BQ60" s="62"/>
      <c r="BR60" s="62"/>
      <c r="BS60" s="62"/>
      <c r="BT60" s="62"/>
      <c r="BU60" s="62"/>
      <c r="BV60" s="74"/>
      <c r="BW60" s="62"/>
      <c r="BX60" s="62"/>
      <c r="BY60" s="62"/>
      <c r="BZ60" s="62"/>
      <c r="CA60" s="62"/>
      <c r="CB60" s="62"/>
      <c r="CC60" s="62"/>
      <c r="CD60" s="62"/>
      <c r="CE60" s="62"/>
      <c r="CF60" s="62"/>
      <c r="CG60" s="62"/>
      <c r="CH60" s="62"/>
      <c r="CI60" s="62"/>
      <c r="CJ60" s="74"/>
      <c r="CK60" s="62"/>
      <c r="CL60" s="62"/>
      <c r="CM60" s="62"/>
      <c r="CN60" s="62"/>
      <c r="CO60" s="62"/>
      <c r="CP60" s="62"/>
      <c r="CQ60" s="62"/>
      <c r="CR60" s="62"/>
      <c r="CS60" s="62"/>
      <c r="CT60" s="62"/>
      <c r="CU60" s="62"/>
      <c r="CV60" s="62"/>
      <c r="CW60" s="62"/>
      <c r="CX60" s="74"/>
      <c r="CY60" s="62"/>
      <c r="CZ60" s="62"/>
      <c r="DA60" s="62"/>
      <c r="DB60" s="62"/>
      <c r="DC60" s="62"/>
      <c r="DD60" s="62"/>
      <c r="DE60" s="62"/>
      <c r="DF60" s="62"/>
      <c r="DG60" s="62"/>
      <c r="DH60" s="62"/>
      <c r="DI60" s="62"/>
      <c r="DJ60" s="62"/>
      <c r="DK60" s="62"/>
      <c r="DL60" s="74"/>
      <c r="DM60" s="62"/>
      <c r="DN60" s="62"/>
      <c r="DO60" s="62"/>
      <c r="DP60" s="62"/>
      <c r="DQ60" s="62"/>
      <c r="DR60" s="62"/>
      <c r="DS60" s="62"/>
      <c r="DT60" s="62"/>
      <c r="DU60" s="62"/>
      <c r="DV60" s="62"/>
      <c r="DW60" s="62"/>
      <c r="DX60" s="62"/>
      <c r="DY60" s="62"/>
    </row>
    <row r="61" spans="2:129" x14ac:dyDescent="0.2">
      <c r="B61" s="47"/>
      <c r="C61" s="56" t="s">
        <v>50</v>
      </c>
      <c r="D61" s="4" t="s">
        <v>29</v>
      </c>
      <c r="E61" s="63">
        <f t="shared" ref="E61:Q61" si="324">E57</f>
        <v>3.7292961560999996E-2</v>
      </c>
      <c r="F61" s="63">
        <f t="shared" si="324"/>
        <v>9.9294710689000004E-2</v>
      </c>
      <c r="G61" s="63">
        <f t="shared" si="324"/>
        <v>0.24252361061700001</v>
      </c>
      <c r="H61" s="63">
        <f t="shared" si="324"/>
        <v>0.5427971638250001</v>
      </c>
      <c r="I61" s="63">
        <f t="shared" si="324"/>
        <v>1.0722498856199998</v>
      </c>
      <c r="J61" s="63">
        <f t="shared" si="324"/>
        <v>1.463313490674</v>
      </c>
      <c r="K61" s="63">
        <f t="shared" si="324"/>
        <v>1.4632462955969998</v>
      </c>
      <c r="L61" s="63">
        <f t="shared" si="324"/>
        <v>1.4507659173339997</v>
      </c>
      <c r="M61" s="63">
        <f t="shared" si="324"/>
        <v>1.4206400914089998</v>
      </c>
      <c r="N61" s="63">
        <f t="shared" si="324"/>
        <v>1.3642918921730001</v>
      </c>
      <c r="O61" s="63">
        <f t="shared" si="324"/>
        <v>1.2691986596450002</v>
      </c>
      <c r="P61" s="63">
        <f t="shared" si="324"/>
        <v>1.117781134199</v>
      </c>
      <c r="Q61" s="63">
        <f t="shared" si="324"/>
        <v>0.88595420931500013</v>
      </c>
      <c r="R61" s="74"/>
      <c r="S61" s="63">
        <f t="shared" ref="S61:AE61" si="325">S57</f>
        <v>3.8191209779999999E-2</v>
      </c>
      <c r="T61" s="63">
        <f t="shared" si="325"/>
        <v>0.100809891981</v>
      </c>
      <c r="U61" s="63">
        <f t="shared" si="325"/>
        <v>0.24476732409099999</v>
      </c>
      <c r="V61" s="63">
        <f t="shared" si="325"/>
        <v>0.54728691568300003</v>
      </c>
      <c r="W61" s="63">
        <f t="shared" si="325"/>
        <v>1.084602010877</v>
      </c>
      <c r="X61" s="63">
        <f t="shared" si="325"/>
        <v>1.3728787174120001</v>
      </c>
      <c r="Y61" s="63">
        <f t="shared" si="325"/>
        <v>1.3816683128760001</v>
      </c>
      <c r="Z61" s="63">
        <f t="shared" si="325"/>
        <v>1.377731661301</v>
      </c>
      <c r="AA61" s="63">
        <f t="shared" si="325"/>
        <v>1.3550625284510001</v>
      </c>
      <c r="AB61" s="63">
        <f t="shared" si="325"/>
        <v>1.304520109242</v>
      </c>
      <c r="AC61" s="63">
        <f t="shared" si="325"/>
        <v>1.212699728934</v>
      </c>
      <c r="AD61" s="63">
        <f t="shared" si="325"/>
        <v>1.0608928494800001</v>
      </c>
      <c r="AE61" s="63">
        <f t="shared" si="325"/>
        <v>0.82659567152300006</v>
      </c>
      <c r="AF61" s="74"/>
      <c r="AG61" s="63">
        <f t="shared" ref="AG61:AS61" si="326">AG57</f>
        <v>3.5585415857000001E-2</v>
      </c>
      <c r="AH61" s="63">
        <f t="shared" si="326"/>
        <v>9.3537226409000002E-2</v>
      </c>
      <c r="AI61" s="63">
        <f t="shared" si="326"/>
        <v>0.22659080262299996</v>
      </c>
      <c r="AJ61" s="63">
        <f t="shared" si="326"/>
        <v>0.507678936277</v>
      </c>
      <c r="AK61" s="63">
        <f t="shared" si="326"/>
        <v>1.0214928242969998</v>
      </c>
      <c r="AL61" s="63">
        <f t="shared" si="326"/>
        <v>1.3003374580229998</v>
      </c>
      <c r="AM61" s="63">
        <f t="shared" si="326"/>
        <v>1.3142492012209999</v>
      </c>
      <c r="AN61" s="63">
        <f t="shared" si="326"/>
        <v>1.3160639406450001</v>
      </c>
      <c r="AO61" s="63">
        <f t="shared" si="326"/>
        <v>1.300077932105</v>
      </c>
      <c r="AP61" s="63">
        <f t="shared" si="326"/>
        <v>1.2576148942199998</v>
      </c>
      <c r="AQ61" s="63">
        <f t="shared" si="326"/>
        <v>1.1760479517390001</v>
      </c>
      <c r="AR61" s="63">
        <f t="shared" si="326"/>
        <v>1.037484201616</v>
      </c>
      <c r="AS61" s="63">
        <f t="shared" si="326"/>
        <v>0.82243717806399985</v>
      </c>
      <c r="AT61" s="74"/>
      <c r="AU61" s="63">
        <f t="shared" ref="AU61:BG61" si="327">AU57</f>
        <v>3.2823355581000004E-2</v>
      </c>
      <c r="AV61" s="63">
        <f t="shared" si="327"/>
        <v>8.6044389183999995E-2</v>
      </c>
      <c r="AW61" s="63">
        <f t="shared" si="327"/>
        <v>0.208167891153</v>
      </c>
      <c r="AX61" s="63">
        <f t="shared" si="327"/>
        <v>0.467317869228</v>
      </c>
      <c r="AY61" s="63">
        <f t="shared" si="327"/>
        <v>0.95380002033199995</v>
      </c>
      <c r="AZ61" s="63">
        <f t="shared" si="327"/>
        <v>1.242452158506</v>
      </c>
      <c r="BA61" s="63">
        <f t="shared" si="327"/>
        <v>1.2596667231840002</v>
      </c>
      <c r="BB61" s="63">
        <f t="shared" si="327"/>
        <v>1.265586570577</v>
      </c>
      <c r="BC61" s="63">
        <f t="shared" si="327"/>
        <v>1.2548914391670001</v>
      </c>
      <c r="BD61" s="63">
        <f t="shared" si="327"/>
        <v>1.219504135555</v>
      </c>
      <c r="BE61" s="63">
        <f t="shared" si="327"/>
        <v>1.147468568052</v>
      </c>
      <c r="BF61" s="63">
        <f t="shared" si="327"/>
        <v>1.0223133634229999</v>
      </c>
      <c r="BG61" s="63">
        <f t="shared" si="327"/>
        <v>0.82726514065799994</v>
      </c>
      <c r="BH61" s="74"/>
      <c r="BI61" s="63">
        <f t="shared" ref="BI61:BU61" si="328">BI57</f>
        <v>3.037052694E-2</v>
      </c>
      <c r="BJ61" s="63">
        <f t="shared" si="328"/>
        <v>7.9458887206000001E-2</v>
      </c>
      <c r="BK61" s="63">
        <f t="shared" si="328"/>
        <v>0.192066833982</v>
      </c>
      <c r="BL61" s="63">
        <f t="shared" si="328"/>
        <v>0.43188483942</v>
      </c>
      <c r="BM61" s="63">
        <f t="shared" si="328"/>
        <v>0.89192855740499999</v>
      </c>
      <c r="BN61" s="63">
        <f t="shared" si="328"/>
        <v>1.194824093332</v>
      </c>
      <c r="BO61" s="63">
        <f t="shared" si="328"/>
        <v>1.214330900072</v>
      </c>
      <c r="BP61" s="63">
        <f t="shared" si="328"/>
        <v>1.2233183374100003</v>
      </c>
      <c r="BQ61" s="63">
        <f t="shared" si="328"/>
        <v>1.2168218437080001</v>
      </c>
      <c r="BR61" s="63">
        <f t="shared" si="328"/>
        <v>1.1873303142559999</v>
      </c>
      <c r="BS61" s="63">
        <f t="shared" si="328"/>
        <v>1.1236700869689999</v>
      </c>
      <c r="BT61" s="63">
        <f t="shared" si="328"/>
        <v>1.0119369846359998</v>
      </c>
      <c r="BU61" s="63">
        <f t="shared" si="328"/>
        <v>0.83254229231699994</v>
      </c>
      <c r="BV61" s="74"/>
      <c r="BW61" s="63">
        <f t="shared" ref="BW61:CI61" si="329">BW57</f>
        <v>2.8258992720000001E-2</v>
      </c>
      <c r="BX61" s="63">
        <f t="shared" si="329"/>
        <v>7.3822524713999998E-2</v>
      </c>
      <c r="BY61" s="63">
        <f t="shared" si="329"/>
        <v>0.178328319534</v>
      </c>
      <c r="BZ61" s="63">
        <f t="shared" si="329"/>
        <v>0.401550777084</v>
      </c>
      <c r="CA61" s="63">
        <f t="shared" si="329"/>
        <v>0.83726039725599999</v>
      </c>
      <c r="CB61" s="63">
        <f t="shared" si="329"/>
        <v>1.154632143613</v>
      </c>
      <c r="CC61" s="63">
        <f t="shared" si="329"/>
        <v>1.1757978273459999</v>
      </c>
      <c r="CD61" s="63">
        <f t="shared" si="329"/>
        <v>1.187156540056</v>
      </c>
      <c r="CE61" s="63">
        <f t="shared" si="329"/>
        <v>1.1840610479160001</v>
      </c>
      <c r="CF61" s="63">
        <f t="shared" si="329"/>
        <v>1.1594036399519998</v>
      </c>
      <c r="CG61" s="63">
        <f t="shared" si="329"/>
        <v>1.1032720222979999</v>
      </c>
      <c r="CH61" s="63">
        <f t="shared" si="329"/>
        <v>1.0024863319140001</v>
      </c>
      <c r="CI61" s="63">
        <f t="shared" si="329"/>
        <v>0.83660285148100011</v>
      </c>
      <c r="CJ61" s="74"/>
      <c r="CK61" s="63">
        <f t="shared" ref="CK61:CW61" si="330">CK57</f>
        <v>2.6444041124999998E-2</v>
      </c>
      <c r="CL61" s="63">
        <f t="shared" si="330"/>
        <v>6.8996675191000001E-2</v>
      </c>
      <c r="CM61" s="63">
        <f t="shared" si="330"/>
        <v>0.16658913646700002</v>
      </c>
      <c r="CN61" s="63">
        <f t="shared" si="330"/>
        <v>0.37556765359199995</v>
      </c>
      <c r="CO61" s="63">
        <f t="shared" si="330"/>
        <v>0.78927206888900003</v>
      </c>
      <c r="CP61" s="63">
        <f t="shared" si="330"/>
        <v>1.1200531091599999</v>
      </c>
      <c r="CQ61" s="63">
        <f t="shared" si="330"/>
        <v>1.142445613232</v>
      </c>
      <c r="CR61" s="63">
        <f t="shared" si="330"/>
        <v>1.1556812672439998</v>
      </c>
      <c r="CS61" s="63">
        <f t="shared" si="330"/>
        <v>1.155368701857</v>
      </c>
      <c r="CT61" s="63">
        <f t="shared" si="330"/>
        <v>1.1348719646730001</v>
      </c>
      <c r="CU61" s="63">
        <f t="shared" si="330"/>
        <v>1.084966093344</v>
      </c>
      <c r="CV61" s="63">
        <f t="shared" si="330"/>
        <v>0.99319874823900001</v>
      </c>
      <c r="CW61" s="63">
        <f t="shared" si="330"/>
        <v>0.83927750996900008</v>
      </c>
      <c r="CX61" s="74"/>
      <c r="CY61" s="63">
        <f t="shared" ref="CY61:DK61" si="331">CY57</f>
        <v>2.4873961715999999E-2</v>
      </c>
      <c r="CZ61" s="63">
        <f t="shared" si="331"/>
        <v>6.4833939535999988E-2</v>
      </c>
      <c r="DA61" s="63">
        <f t="shared" si="331"/>
        <v>0.15647812446099998</v>
      </c>
      <c r="DB61" s="63">
        <f t="shared" si="331"/>
        <v>0.35314693560999999</v>
      </c>
      <c r="DC61" s="63">
        <f t="shared" si="331"/>
        <v>0.74706514695800008</v>
      </c>
      <c r="DD61" s="63">
        <f t="shared" si="331"/>
        <v>1.0898573478559999</v>
      </c>
      <c r="DE61" s="63">
        <f t="shared" si="331"/>
        <v>1.1131613049669999</v>
      </c>
      <c r="DF61" s="63">
        <f t="shared" si="331"/>
        <v>1.12790423807</v>
      </c>
      <c r="DG61" s="63">
        <f t="shared" si="331"/>
        <v>1.1299192470120001</v>
      </c>
      <c r="DH61" s="63">
        <f t="shared" si="331"/>
        <v>1.112941415259</v>
      </c>
      <c r="DI61" s="63">
        <f t="shared" si="331"/>
        <v>1.0681379223770002</v>
      </c>
      <c r="DJ61" s="63">
        <f t="shared" si="331"/>
        <v>0.98395135608699991</v>
      </c>
      <c r="DK61" s="63">
        <f t="shared" si="331"/>
        <v>0.84071573721600001</v>
      </c>
      <c r="DL61" s="74"/>
      <c r="DM61" s="63">
        <f t="shared" ref="DM61:DY61" si="332">DM57</f>
        <v>2.3504188278E-2</v>
      </c>
      <c r="DN61" s="63">
        <f t="shared" si="332"/>
        <v>6.1210485844999996E-2</v>
      </c>
      <c r="DO61" s="63">
        <f t="shared" si="332"/>
        <v>0.14768738386699998</v>
      </c>
      <c r="DP61" s="63">
        <f t="shared" si="332"/>
        <v>0.33362615311000005</v>
      </c>
      <c r="DQ61" s="63">
        <f t="shared" si="332"/>
        <v>0.70976032044000004</v>
      </c>
      <c r="DR61" s="63">
        <f t="shared" si="332"/>
        <v>1.0631811599729999</v>
      </c>
      <c r="DS61" s="63">
        <f t="shared" si="332"/>
        <v>1.087152228224</v>
      </c>
      <c r="DT61" s="63">
        <f t="shared" si="332"/>
        <v>1.1031139295660002</v>
      </c>
      <c r="DU61" s="63">
        <f t="shared" si="332"/>
        <v>1.107067825835</v>
      </c>
      <c r="DV61" s="63">
        <f t="shared" si="332"/>
        <v>1.093045822768</v>
      </c>
      <c r="DW61" s="63">
        <f t="shared" si="332"/>
        <v>1.052448545207</v>
      </c>
      <c r="DX61" s="63">
        <f t="shared" si="332"/>
        <v>0.97477085311499989</v>
      </c>
      <c r="DY61" s="63">
        <f t="shared" si="332"/>
        <v>0.84110982238900001</v>
      </c>
    </row>
    <row r="62" spans="2:129" x14ac:dyDescent="0.2">
      <c r="B62" s="47"/>
      <c r="C62" s="58"/>
      <c r="D62" s="4" t="s">
        <v>30</v>
      </c>
      <c r="E62" s="63">
        <f t="shared" ref="E62:Q62" si="333">E10-E15</f>
        <v>7.9567479903333016E-2</v>
      </c>
      <c r="F62" s="63">
        <f t="shared" si="333"/>
        <v>0.21321468503333296</v>
      </c>
      <c r="G62" s="63">
        <f t="shared" si="333"/>
        <v>0.52483335602333314</v>
      </c>
      <c r="H62" s="63">
        <f t="shared" si="333"/>
        <v>1.184277857283333</v>
      </c>
      <c r="I62" s="63">
        <f t="shared" si="333"/>
        <v>2.3504815344313332</v>
      </c>
      <c r="J62" s="63">
        <f t="shared" si="333"/>
        <v>3.1855070602323332</v>
      </c>
      <c r="K62" s="63">
        <f t="shared" si="333"/>
        <v>3.1864187131463328</v>
      </c>
      <c r="L62" s="63">
        <f t="shared" si="333"/>
        <v>3.187211321275333</v>
      </c>
      <c r="M62" s="63">
        <f t="shared" si="333"/>
        <v>3.188985483951333</v>
      </c>
      <c r="N62" s="63">
        <f t="shared" si="333"/>
        <v>3.1922038160573329</v>
      </c>
      <c r="O62" s="63">
        <f t="shared" si="333"/>
        <v>3.1975370757753332</v>
      </c>
      <c r="P62" s="63">
        <f t="shared" si="333"/>
        <v>3.2059186485233329</v>
      </c>
      <c r="Q62" s="63">
        <f t="shared" si="333"/>
        <v>3.2186112983583328</v>
      </c>
      <c r="R62" s="74"/>
      <c r="S62" s="63">
        <f t="shared" ref="S62:AE62" si="334">S10-S15</f>
        <v>8.5283209563332907E-2</v>
      </c>
      <c r="T62" s="63">
        <f t="shared" si="334"/>
        <v>0.22881103709333317</v>
      </c>
      <c r="U62" s="63">
        <f t="shared" si="334"/>
        <v>0.56489618633333283</v>
      </c>
      <c r="V62" s="63">
        <f t="shared" si="334"/>
        <v>1.283208746353333</v>
      </c>
      <c r="W62" s="63">
        <f t="shared" si="334"/>
        <v>2.5616748934053328</v>
      </c>
      <c r="X62" s="63">
        <f t="shared" si="334"/>
        <v>3.191977520109333</v>
      </c>
      <c r="Y62" s="63">
        <f t="shared" si="334"/>
        <v>3.1918844390193328</v>
      </c>
      <c r="Z62" s="63">
        <f t="shared" si="334"/>
        <v>3.192627449662333</v>
      </c>
      <c r="AA62" s="63">
        <f t="shared" si="334"/>
        <v>3.1945256992943332</v>
      </c>
      <c r="AB62" s="63">
        <f t="shared" si="334"/>
        <v>3.1980597709553331</v>
      </c>
      <c r="AC62" s="63">
        <f t="shared" si="334"/>
        <v>3.2039155534363331</v>
      </c>
      <c r="AD62" s="63">
        <f t="shared" si="334"/>
        <v>3.2130176703403333</v>
      </c>
      <c r="AE62" s="63">
        <f t="shared" si="334"/>
        <v>3.2264419738853332</v>
      </c>
      <c r="AF62" s="74"/>
      <c r="AG62" s="63">
        <f t="shared" ref="AG62:AS62" si="335">AG10-AG15</f>
        <v>8.3003547783333076E-2</v>
      </c>
      <c r="AH62" s="63">
        <f t="shared" si="335"/>
        <v>0.22291190424333296</v>
      </c>
      <c r="AI62" s="63">
        <f t="shared" si="335"/>
        <v>0.55168265453333287</v>
      </c>
      <c r="AJ62" s="63">
        <f t="shared" si="335"/>
        <v>1.2612107282933329</v>
      </c>
      <c r="AK62" s="63">
        <f t="shared" si="335"/>
        <v>2.5635022799593328</v>
      </c>
      <c r="AL62" s="63">
        <f t="shared" si="335"/>
        <v>3.1973834823433331</v>
      </c>
      <c r="AM62" s="63">
        <f t="shared" si="335"/>
        <v>3.1973895115223332</v>
      </c>
      <c r="AN62" s="63">
        <f t="shared" si="335"/>
        <v>3.1984006492793329</v>
      </c>
      <c r="AO62" s="63">
        <f t="shared" si="335"/>
        <v>3.2007101673513332</v>
      </c>
      <c r="AP62" s="63">
        <f t="shared" si="335"/>
        <v>3.2047557041563328</v>
      </c>
      <c r="AQ62" s="63">
        <f t="shared" si="335"/>
        <v>3.2111377568043329</v>
      </c>
      <c r="AR62" s="63">
        <f t="shared" si="335"/>
        <v>3.2206344669563332</v>
      </c>
      <c r="AS62" s="63">
        <f t="shared" si="335"/>
        <v>3.2340251896553331</v>
      </c>
      <c r="AT62" s="74"/>
      <c r="AU62" s="63">
        <f t="shared" ref="AU62:BG62" si="336">AU10-AU15</f>
        <v>7.9461701943333019E-2</v>
      </c>
      <c r="AV62" s="63">
        <f t="shared" si="336"/>
        <v>0.213561367703333</v>
      </c>
      <c r="AW62" s="63">
        <f t="shared" si="336"/>
        <v>0.52954423689333296</v>
      </c>
      <c r="AX62" s="63">
        <f t="shared" si="336"/>
        <v>1.2167278935033332</v>
      </c>
      <c r="AY62" s="63">
        <f t="shared" si="336"/>
        <v>2.5163146214073331</v>
      </c>
      <c r="AZ62" s="63">
        <f t="shared" si="336"/>
        <v>3.2027600865803332</v>
      </c>
      <c r="BA62" s="63">
        <f t="shared" si="336"/>
        <v>3.2030423343343331</v>
      </c>
      <c r="BB62" s="63">
        <f t="shared" si="336"/>
        <v>3.2045625371963329</v>
      </c>
      <c r="BC62" s="63">
        <f t="shared" si="336"/>
        <v>3.207570532013333</v>
      </c>
      <c r="BD62" s="63">
        <f t="shared" si="336"/>
        <v>3.2124396388073331</v>
      </c>
      <c r="BE62" s="63">
        <f t="shared" si="336"/>
        <v>3.2196624245203331</v>
      </c>
      <c r="BF62" s="63">
        <f t="shared" si="336"/>
        <v>3.2298097624923332</v>
      </c>
      <c r="BG62" s="63">
        <f t="shared" si="336"/>
        <v>3.2433690829203332</v>
      </c>
      <c r="BH62" s="74"/>
      <c r="BI62" s="63">
        <f t="shared" ref="BI62:BU62" si="337">BI10-BI15</f>
        <v>7.5920644663332926E-2</v>
      </c>
      <c r="BJ62" s="63">
        <f t="shared" si="337"/>
        <v>0.2041712726233329</v>
      </c>
      <c r="BK62" s="63">
        <f t="shared" si="337"/>
        <v>0.50703969799333315</v>
      </c>
      <c r="BL62" s="63">
        <f t="shared" si="337"/>
        <v>1.1697690612033331</v>
      </c>
      <c r="BM62" s="63">
        <f t="shared" si="337"/>
        <v>2.455119785065333</v>
      </c>
      <c r="BN62" s="63">
        <f t="shared" si="337"/>
        <v>3.2083214806953331</v>
      </c>
      <c r="BO62" s="63">
        <f t="shared" si="337"/>
        <v>3.208983759932333</v>
      </c>
      <c r="BP62" s="63">
        <f t="shared" si="337"/>
        <v>3.2111838264513328</v>
      </c>
      <c r="BQ62" s="63">
        <f t="shared" si="337"/>
        <v>3.2151056668723332</v>
      </c>
      <c r="BR62" s="63">
        <f t="shared" si="337"/>
        <v>3.221035159500333</v>
      </c>
      <c r="BS62" s="63">
        <f t="shared" si="337"/>
        <v>3.2293228299663332</v>
      </c>
      <c r="BT62" s="63">
        <f t="shared" si="337"/>
        <v>3.2402800316763329</v>
      </c>
      <c r="BU62" s="63">
        <f t="shared" si="337"/>
        <v>3.2542004363563328</v>
      </c>
      <c r="BV62" s="74"/>
      <c r="BW62" s="63">
        <f t="shared" ref="BW62:CI62" si="338">BW10-BW15</f>
        <v>7.2661314443333236E-2</v>
      </c>
      <c r="BX62" s="63">
        <f t="shared" si="338"/>
        <v>0.19551111319333314</v>
      </c>
      <c r="BY62" s="63">
        <f t="shared" si="338"/>
        <v>0.48616714985333287</v>
      </c>
      <c r="BZ62" s="63">
        <f t="shared" si="338"/>
        <v>1.1254294269733331</v>
      </c>
      <c r="CA62" s="63">
        <f t="shared" si="338"/>
        <v>2.3913316833983331</v>
      </c>
      <c r="CB62" s="63">
        <f t="shared" si="338"/>
        <v>3.2141924526433332</v>
      </c>
      <c r="CC62" s="63">
        <f t="shared" si="338"/>
        <v>3.2152792441713332</v>
      </c>
      <c r="CD62" s="63">
        <f t="shared" si="338"/>
        <v>3.218265365847333</v>
      </c>
      <c r="CE62" s="63">
        <f t="shared" si="338"/>
        <v>3.223235644510333</v>
      </c>
      <c r="CF62" s="63">
        <f t="shared" si="338"/>
        <v>3.2303545225723331</v>
      </c>
      <c r="CG62" s="63">
        <f t="shared" si="338"/>
        <v>3.239795061417333</v>
      </c>
      <c r="CH62" s="63">
        <f t="shared" si="338"/>
        <v>3.2516235050333329</v>
      </c>
      <c r="CI62" s="63">
        <f t="shared" si="338"/>
        <v>3.2658138808713328</v>
      </c>
      <c r="CJ62" s="74"/>
      <c r="CK62" s="63">
        <f t="shared" ref="CK62:CW62" si="339">CK10-CK15</f>
        <v>6.9726426213333248E-2</v>
      </c>
      <c r="CL62" s="63">
        <f t="shared" si="339"/>
        <v>0.18770481839333319</v>
      </c>
      <c r="CM62" s="63">
        <f t="shared" si="339"/>
        <v>0.4672922196933329</v>
      </c>
      <c r="CN62" s="63">
        <f t="shared" si="339"/>
        <v>1.084905462833333</v>
      </c>
      <c r="CO62" s="63">
        <f t="shared" si="339"/>
        <v>2.3292886011633334</v>
      </c>
      <c r="CP62" s="63">
        <f t="shared" si="339"/>
        <v>3.220443696341333</v>
      </c>
      <c r="CQ62" s="63">
        <f t="shared" si="339"/>
        <v>3.221943043119333</v>
      </c>
      <c r="CR62" s="63">
        <f t="shared" si="339"/>
        <v>3.2257594614123328</v>
      </c>
      <c r="CS62" s="63">
        <f t="shared" si="339"/>
        <v>3.2318299554703329</v>
      </c>
      <c r="CT62" s="63">
        <f t="shared" si="339"/>
        <v>3.240160076439333</v>
      </c>
      <c r="CU62" s="63">
        <f t="shared" si="339"/>
        <v>3.2507072783713329</v>
      </c>
      <c r="CV62" s="63">
        <f t="shared" si="339"/>
        <v>3.2632744289333329</v>
      </c>
      <c r="CW62" s="63">
        <f t="shared" si="339"/>
        <v>3.2774653673463332</v>
      </c>
      <c r="CX62" s="74"/>
      <c r="CY62" s="63">
        <f t="shared" ref="CY62:DK62" si="340">CY10-CY15</f>
        <v>6.7095021363333007E-2</v>
      </c>
      <c r="CZ62" s="63">
        <f t="shared" si="340"/>
        <v>0.180701774183333</v>
      </c>
      <c r="DA62" s="63">
        <f t="shared" si="340"/>
        <v>0.45032631338333307</v>
      </c>
      <c r="DB62" s="63">
        <f t="shared" si="340"/>
        <v>1.0482272225233329</v>
      </c>
      <c r="DC62" s="63">
        <f t="shared" si="340"/>
        <v>2.2706588847833329</v>
      </c>
      <c r="DD62" s="63">
        <f t="shared" si="340"/>
        <v>3.2271136615793332</v>
      </c>
      <c r="DE62" s="63">
        <f t="shared" si="340"/>
        <v>3.2289565491153329</v>
      </c>
      <c r="DF62" s="63">
        <f t="shared" si="340"/>
        <v>3.2335868272123331</v>
      </c>
      <c r="DG62" s="63">
        <f t="shared" si="340"/>
        <v>3.2407334795943332</v>
      </c>
      <c r="DH62" s="63">
        <f t="shared" si="340"/>
        <v>3.2501904166103328</v>
      </c>
      <c r="DI62" s="63">
        <f t="shared" si="340"/>
        <v>3.2616693879163332</v>
      </c>
      <c r="DJ62" s="63">
        <f t="shared" si="340"/>
        <v>3.2746908614283332</v>
      </c>
      <c r="DK62" s="63">
        <f t="shared" si="340"/>
        <v>3.288511175698333</v>
      </c>
      <c r="DL62" s="74"/>
      <c r="DM62" s="63">
        <f t="shared" ref="DM62:DY62" si="341">DM10-DM15</f>
        <v>6.4731308733333215E-2</v>
      </c>
      <c r="DN62" s="63">
        <f t="shared" si="341"/>
        <v>0.17440946583333305</v>
      </c>
      <c r="DO62" s="63">
        <f t="shared" si="341"/>
        <v>0.43506391847333292</v>
      </c>
      <c r="DP62" s="63">
        <f t="shared" si="341"/>
        <v>1.0150762704333331</v>
      </c>
      <c r="DQ62" s="63">
        <f t="shared" si="341"/>
        <v>2.2159832233433328</v>
      </c>
      <c r="DR62" s="63">
        <f t="shared" si="341"/>
        <v>3.2342208218563329</v>
      </c>
      <c r="DS62" s="63">
        <f t="shared" si="341"/>
        <v>3.236279399481333</v>
      </c>
      <c r="DT62" s="63">
        <f t="shared" si="341"/>
        <v>3.2416488038653331</v>
      </c>
      <c r="DU62" s="63">
        <f t="shared" si="341"/>
        <v>3.249773009048333</v>
      </c>
      <c r="DV62" s="63">
        <f t="shared" si="341"/>
        <v>3.260185218072333</v>
      </c>
      <c r="DW62" s="63">
        <f t="shared" si="341"/>
        <v>3.2723188630293332</v>
      </c>
      <c r="DX62" s="63">
        <f t="shared" si="341"/>
        <v>3.2854195049743331</v>
      </c>
      <c r="DY62" s="63">
        <f t="shared" si="341"/>
        <v>3.2984708466023331</v>
      </c>
    </row>
    <row r="63" spans="2:129" ht="14.25" x14ac:dyDescent="0.25">
      <c r="B63" s="49"/>
      <c r="C63" s="57" t="s">
        <v>57</v>
      </c>
      <c r="D63" s="4" t="s">
        <v>31</v>
      </c>
      <c r="E63" s="70">
        <f t="shared" ref="E63:Q63" si="342">E61/E62</f>
        <v>0.46869602513875552</v>
      </c>
      <c r="F63" s="70">
        <f t="shared" si="342"/>
        <v>0.46570296353403962</v>
      </c>
      <c r="G63" s="70">
        <f t="shared" si="342"/>
        <v>0.46209641181079553</v>
      </c>
      <c r="H63" s="70">
        <f t="shared" si="342"/>
        <v>0.45833598972300837</v>
      </c>
      <c r="I63" s="70">
        <f t="shared" si="342"/>
        <v>0.45618307138899344</v>
      </c>
      <c r="J63" s="70">
        <f t="shared" si="342"/>
        <v>0.45936595430658816</v>
      </c>
      <c r="K63" s="70">
        <f t="shared" si="342"/>
        <v>0.45921343907504281</v>
      </c>
      <c r="L63" s="70">
        <f t="shared" si="342"/>
        <v>0.45518347266458919</v>
      </c>
      <c r="M63" s="70">
        <f t="shared" si="342"/>
        <v>0.4454833985787689</v>
      </c>
      <c r="N63" s="70">
        <f t="shared" si="342"/>
        <v>0.42738245136804165</v>
      </c>
      <c r="O63" s="70">
        <f t="shared" si="342"/>
        <v>0.39693008386376477</v>
      </c>
      <c r="P63" s="70">
        <f t="shared" si="342"/>
        <v>0.34866172749388302</v>
      </c>
      <c r="Q63" s="70">
        <f t="shared" si="342"/>
        <v>0.27525977112144145</v>
      </c>
      <c r="R63" s="74"/>
      <c r="S63" s="70">
        <f t="shared" ref="S63:AE63" si="343">S61/S62</f>
        <v>0.44781628148784075</v>
      </c>
      <c r="T63" s="70">
        <f t="shared" si="343"/>
        <v>0.44058142151542778</v>
      </c>
      <c r="U63" s="70">
        <f t="shared" si="343"/>
        <v>0.43329611707905596</v>
      </c>
      <c r="V63" s="70">
        <f t="shared" si="343"/>
        <v>0.42649874171938035</v>
      </c>
      <c r="W63" s="70">
        <f t="shared" si="343"/>
        <v>0.42339565167662507</v>
      </c>
      <c r="X63" s="70">
        <f t="shared" si="343"/>
        <v>0.43010287784388146</v>
      </c>
      <c r="Y63" s="70">
        <f t="shared" si="343"/>
        <v>0.43286915277562515</v>
      </c>
      <c r="Z63" s="70">
        <f t="shared" si="343"/>
        <v>0.43153536797621511</v>
      </c>
      <c r="AA63" s="70">
        <f t="shared" si="343"/>
        <v>0.42418269752856635</v>
      </c>
      <c r="AB63" s="70">
        <f t="shared" si="343"/>
        <v>0.40790985868669682</v>
      </c>
      <c r="AC63" s="70">
        <f t="shared" si="343"/>
        <v>0.37850552198023102</v>
      </c>
      <c r="AD63" s="70">
        <f t="shared" si="343"/>
        <v>0.33018581232005079</v>
      </c>
      <c r="AE63" s="70">
        <f t="shared" si="343"/>
        <v>0.25619418486785933</v>
      </c>
      <c r="AF63" s="74"/>
      <c r="AG63" s="70">
        <f t="shared" ref="AG63:AS63" si="344">AG61/AG62</f>
        <v>0.42872162464536812</v>
      </c>
      <c r="AH63" s="70">
        <f t="shared" si="344"/>
        <v>0.41961521403044399</v>
      </c>
      <c r="AI63" s="70">
        <f t="shared" si="344"/>
        <v>0.41072671174458553</v>
      </c>
      <c r="AJ63" s="70">
        <f t="shared" si="344"/>
        <v>0.40253299856082719</v>
      </c>
      <c r="AK63" s="70">
        <f t="shared" si="344"/>
        <v>0.39847548889763607</v>
      </c>
      <c r="AL63" s="70">
        <f t="shared" si="344"/>
        <v>0.40668798885205798</v>
      </c>
      <c r="AM63" s="70">
        <f t="shared" si="344"/>
        <v>0.41103819115090007</v>
      </c>
      <c r="AN63" s="70">
        <f t="shared" si="344"/>
        <v>0.41147563578113239</v>
      </c>
      <c r="AO63" s="70">
        <f t="shared" si="344"/>
        <v>0.40618421041879171</v>
      </c>
      <c r="AP63" s="70">
        <f t="shared" si="344"/>
        <v>0.39242145433705466</v>
      </c>
      <c r="AQ63" s="70">
        <f t="shared" si="344"/>
        <v>0.36624026772036777</v>
      </c>
      <c r="AR63" s="70">
        <f t="shared" si="344"/>
        <v>0.32213658900461201</v>
      </c>
      <c r="AS63" s="70">
        <f t="shared" si="344"/>
        <v>0.25430759806532344</v>
      </c>
      <c r="AT63" s="74"/>
      <c r="AU63" s="70">
        <f t="shared" ref="AU63:BG63" si="345">AU61/AU62</f>
        <v>0.41307138883593902</v>
      </c>
      <c r="AV63" s="70">
        <f t="shared" si="345"/>
        <v>0.40290240744069333</v>
      </c>
      <c r="AW63" s="70">
        <f t="shared" si="345"/>
        <v>0.39310765116481028</v>
      </c>
      <c r="AX63" s="70">
        <f t="shared" si="345"/>
        <v>0.38407755071879579</v>
      </c>
      <c r="AY63" s="70">
        <f t="shared" si="345"/>
        <v>0.37904640867148615</v>
      </c>
      <c r="AZ63" s="70">
        <f t="shared" si="345"/>
        <v>0.38793169794762777</v>
      </c>
      <c r="BA63" s="70">
        <f t="shared" si="345"/>
        <v>0.39327195575321311</v>
      </c>
      <c r="BB63" s="70">
        <f t="shared" si="345"/>
        <v>0.39493271106023098</v>
      </c>
      <c r="BC63" s="70">
        <f t="shared" si="345"/>
        <v>0.39122801093303716</v>
      </c>
      <c r="BD63" s="70">
        <f t="shared" si="345"/>
        <v>0.37961931512206076</v>
      </c>
      <c r="BE63" s="70">
        <f t="shared" si="345"/>
        <v>0.35639406147461267</v>
      </c>
      <c r="BF63" s="70">
        <f t="shared" si="345"/>
        <v>0.316524327622973</v>
      </c>
      <c r="BG63" s="70">
        <f t="shared" si="345"/>
        <v>0.25506352176025848</v>
      </c>
      <c r="BH63" s="74"/>
      <c r="BI63" s="70">
        <f t="shared" ref="BI63:BU63" si="346">BI61/BI62</f>
        <v>0.40002988745257489</v>
      </c>
      <c r="BJ63" s="70">
        <f t="shared" si="346"/>
        <v>0.38917760655090006</v>
      </c>
      <c r="BK63" s="70">
        <f t="shared" si="346"/>
        <v>0.37880038731114385</v>
      </c>
      <c r="BL63" s="70">
        <f t="shared" si="346"/>
        <v>0.36920521643453547</v>
      </c>
      <c r="BM63" s="70">
        <f t="shared" si="346"/>
        <v>0.36329329543538541</v>
      </c>
      <c r="BN63" s="70">
        <f t="shared" si="346"/>
        <v>0.37241408023520389</v>
      </c>
      <c r="BO63" s="70">
        <f t="shared" si="346"/>
        <v>0.37841603165283899</v>
      </c>
      <c r="BP63" s="70">
        <f t="shared" si="346"/>
        <v>0.38095556141421055</v>
      </c>
      <c r="BQ63" s="70">
        <f t="shared" si="346"/>
        <v>0.37847024943716046</v>
      </c>
      <c r="BR63" s="70">
        <f t="shared" si="346"/>
        <v>0.36861761994556619</v>
      </c>
      <c r="BS63" s="70">
        <f t="shared" si="346"/>
        <v>0.34795842538316757</v>
      </c>
      <c r="BT63" s="70">
        <f t="shared" si="346"/>
        <v>0.31229923794965408</v>
      </c>
      <c r="BU63" s="70">
        <f t="shared" si="346"/>
        <v>0.25583620572836685</v>
      </c>
      <c r="BV63" s="74"/>
      <c r="BW63" s="70">
        <f t="shared" ref="BW63:CI63" si="347">BW61/BW62</f>
        <v>0.38891386615416229</v>
      </c>
      <c r="BX63" s="70">
        <f t="shared" si="347"/>
        <v>0.37758735812117161</v>
      </c>
      <c r="BY63" s="70">
        <f t="shared" si="347"/>
        <v>0.36680454363853698</v>
      </c>
      <c r="BZ63" s="70">
        <f t="shared" si="347"/>
        <v>0.35679782975277996</v>
      </c>
      <c r="CA63" s="70">
        <f t="shared" si="347"/>
        <v>0.35012307287551392</v>
      </c>
      <c r="CB63" s="70">
        <f t="shared" si="347"/>
        <v>0.3592293120666864</v>
      </c>
      <c r="CC63" s="70">
        <f t="shared" si="347"/>
        <v>0.3656907341648441</v>
      </c>
      <c r="CD63" s="70">
        <f t="shared" si="347"/>
        <v>0.36888087373224893</v>
      </c>
      <c r="CE63" s="70">
        <f t="shared" si="347"/>
        <v>0.36735168585413186</v>
      </c>
      <c r="CF63" s="70">
        <f t="shared" si="347"/>
        <v>0.35890910172570345</v>
      </c>
      <c r="CG63" s="70">
        <f t="shared" si="347"/>
        <v>0.34053759616984686</v>
      </c>
      <c r="CH63" s="70">
        <f t="shared" si="347"/>
        <v>0.30830332305145625</v>
      </c>
      <c r="CI63" s="70">
        <f t="shared" si="347"/>
        <v>0.2561697886034433</v>
      </c>
      <c r="CJ63" s="74"/>
      <c r="CK63" s="70">
        <f t="shared" ref="CK63:CW63" si="348">CK61/CK62</f>
        <v>0.37925421624352962</v>
      </c>
      <c r="CL63" s="70">
        <f t="shared" si="348"/>
        <v>0.36758073544184838</v>
      </c>
      <c r="CM63" s="70">
        <f t="shared" si="348"/>
        <v>0.35649884471932036</v>
      </c>
      <c r="CN63" s="70">
        <f t="shared" si="348"/>
        <v>0.34617546547435535</v>
      </c>
      <c r="CO63" s="70">
        <f t="shared" si="348"/>
        <v>0.33884683439175728</v>
      </c>
      <c r="CP63" s="70">
        <f t="shared" si="348"/>
        <v>0.34779465650415337</v>
      </c>
      <c r="CQ63" s="70">
        <f t="shared" si="348"/>
        <v>0.3545828085545355</v>
      </c>
      <c r="CR63" s="70">
        <f t="shared" si="348"/>
        <v>0.35826641169890838</v>
      </c>
      <c r="CS63" s="70">
        <f t="shared" si="348"/>
        <v>0.35749674883153237</v>
      </c>
      <c r="CT63" s="70">
        <f t="shared" si="348"/>
        <v>0.35025182024961254</v>
      </c>
      <c r="CU63" s="70">
        <f t="shared" si="348"/>
        <v>0.33376308613293193</v>
      </c>
      <c r="CV63" s="70">
        <f t="shared" si="348"/>
        <v>0.30435648912422208</v>
      </c>
      <c r="CW63" s="70">
        <f t="shared" si="348"/>
        <v>0.25607517270229413</v>
      </c>
      <c r="CX63" s="74"/>
      <c r="CY63" s="70">
        <f t="shared" ref="CY63:DK63" si="349">CY61/CY62</f>
        <v>0.37072738350141515</v>
      </c>
      <c r="CZ63" s="70">
        <f t="shared" si="349"/>
        <v>0.35878972317240226</v>
      </c>
      <c r="DA63" s="70">
        <f t="shared" si="349"/>
        <v>0.34747719555930212</v>
      </c>
      <c r="DB63" s="70">
        <f t="shared" si="349"/>
        <v>0.33689922186898669</v>
      </c>
      <c r="DC63" s="70">
        <f t="shared" si="349"/>
        <v>0.32900809186461544</v>
      </c>
      <c r="DD63" s="70">
        <f t="shared" si="349"/>
        <v>0.33771892227763345</v>
      </c>
      <c r="DE63" s="70">
        <f t="shared" si="349"/>
        <v>0.34474335223618385</v>
      </c>
      <c r="DF63" s="70">
        <f t="shared" si="349"/>
        <v>0.34880901560400135</v>
      </c>
      <c r="DG63" s="70">
        <f t="shared" si="349"/>
        <v>0.34866157742581178</v>
      </c>
      <c r="DH63" s="70">
        <f t="shared" si="349"/>
        <v>0.34242344989119178</v>
      </c>
      <c r="DI63" s="70">
        <f t="shared" si="349"/>
        <v>0.3274819717578315</v>
      </c>
      <c r="DJ63" s="70">
        <f t="shared" si="349"/>
        <v>0.30047152470991612</v>
      </c>
      <c r="DK63" s="70">
        <f t="shared" si="349"/>
        <v>0.25565238866414053</v>
      </c>
      <c r="DL63" s="74"/>
      <c r="DM63" s="70">
        <f t="shared" ref="DM63:DY63" si="350">DM61/DM62</f>
        <v>0.36310386330713224</v>
      </c>
      <c r="DN63" s="70">
        <f t="shared" si="350"/>
        <v>0.35095850762763747</v>
      </c>
      <c r="DO63" s="70">
        <f t="shared" si="350"/>
        <v>0.33946134716306614</v>
      </c>
      <c r="DP63" s="70">
        <f t="shared" si="350"/>
        <v>0.32867101992993691</v>
      </c>
      <c r="DQ63" s="70">
        <f t="shared" si="350"/>
        <v>0.32029137809498365</v>
      </c>
      <c r="DR63" s="70">
        <f t="shared" si="350"/>
        <v>0.32872868568163199</v>
      </c>
      <c r="DS63" s="70">
        <f t="shared" si="350"/>
        <v>0.33592656690835593</v>
      </c>
      <c r="DT63" s="70">
        <f t="shared" si="350"/>
        <v>0.3402940899244391</v>
      </c>
      <c r="DU63" s="70">
        <f t="shared" si="350"/>
        <v>0.34066004694869284</v>
      </c>
      <c r="DV63" s="70">
        <f t="shared" si="350"/>
        <v>0.33527108113639353</v>
      </c>
      <c r="DW63" s="70">
        <f t="shared" si="350"/>
        <v>0.32162163568396906</v>
      </c>
      <c r="DX63" s="70">
        <f t="shared" si="350"/>
        <v>0.29669600842118793</v>
      </c>
      <c r="DY63" s="70">
        <f t="shared" si="350"/>
        <v>0.25499992617955219</v>
      </c>
    </row>
    <row r="64" spans="2:129" x14ac:dyDescent="0.2"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74"/>
      <c r="S64" s="14"/>
      <c r="T64" s="14"/>
      <c r="U64" s="14"/>
      <c r="V64" s="14"/>
      <c r="W64" s="14"/>
      <c r="X64" s="14"/>
      <c r="Y64" s="14"/>
      <c r="Z64" s="14"/>
      <c r="AA64" s="14"/>
      <c r="AB64" s="14"/>
      <c r="AC64" s="14"/>
      <c r="AD64" s="14"/>
      <c r="AE64" s="14"/>
      <c r="AF64" s="74"/>
      <c r="AG64" s="14"/>
      <c r="AH64" s="14"/>
      <c r="AI64" s="14"/>
      <c r="AJ64" s="14"/>
      <c r="AK64" s="14"/>
      <c r="AL64" s="14"/>
      <c r="AM64" s="14"/>
      <c r="AN64" s="14"/>
      <c r="AO64" s="14"/>
      <c r="AP64" s="14"/>
      <c r="AQ64" s="14"/>
      <c r="AR64" s="14"/>
      <c r="AS64" s="14"/>
      <c r="AT64" s="74"/>
      <c r="AU64" s="14"/>
      <c r="AV64" s="14"/>
      <c r="AW64" s="14"/>
      <c r="AX64" s="14"/>
      <c r="AY64" s="14"/>
      <c r="AZ64" s="14"/>
      <c r="BA64" s="14"/>
      <c r="BB64" s="14"/>
      <c r="BC64" s="14"/>
      <c r="BD64" s="14"/>
      <c r="BE64" s="14"/>
      <c r="BF64" s="14"/>
      <c r="BG64" s="14"/>
      <c r="BH64" s="74"/>
      <c r="BI64" s="14"/>
      <c r="BJ64" s="14"/>
      <c r="BK64" s="14"/>
      <c r="BL64" s="14"/>
      <c r="BM64" s="14"/>
      <c r="BN64" s="14"/>
      <c r="BO64" s="14"/>
      <c r="BP64" s="14"/>
      <c r="BQ64" s="14"/>
      <c r="BR64" s="14"/>
      <c r="BS64" s="14"/>
      <c r="BT64" s="14"/>
      <c r="BU64" s="14"/>
      <c r="BV64" s="74"/>
      <c r="BW64" s="14"/>
      <c r="BX64" s="14"/>
      <c r="BY64" s="14"/>
      <c r="BZ64" s="14"/>
      <c r="CA64" s="14"/>
      <c r="CB64" s="14"/>
      <c r="CC64" s="14"/>
      <c r="CD64" s="14"/>
      <c r="CE64" s="14"/>
      <c r="CF64" s="14"/>
      <c r="CG64" s="14"/>
      <c r="CH64" s="14"/>
      <c r="CI64" s="14"/>
      <c r="CJ64" s="74"/>
      <c r="CK64" s="14"/>
      <c r="CL64" s="14"/>
      <c r="CM64" s="14"/>
      <c r="CN64" s="14"/>
      <c r="CO64" s="14"/>
      <c r="CP64" s="14"/>
      <c r="CQ64" s="14"/>
      <c r="CR64" s="14"/>
      <c r="CS64" s="14"/>
      <c r="CT64" s="14"/>
      <c r="CU64" s="14"/>
      <c r="CV64" s="14"/>
      <c r="CW64" s="14"/>
      <c r="CX64" s="74"/>
      <c r="CY64" s="14"/>
      <c r="CZ64" s="14"/>
      <c r="DA64" s="14"/>
      <c r="DB64" s="14"/>
      <c r="DC64" s="14"/>
      <c r="DD64" s="14"/>
      <c r="DE64" s="14"/>
      <c r="DF64" s="14"/>
      <c r="DG64" s="14"/>
      <c r="DH64" s="14"/>
      <c r="DI64" s="14"/>
      <c r="DJ64" s="14"/>
      <c r="DK64" s="14"/>
      <c r="DL64" s="74"/>
      <c r="DM64" s="14"/>
      <c r="DN64" s="14"/>
      <c r="DO64" s="14"/>
      <c r="DP64" s="14"/>
      <c r="DQ64" s="14"/>
      <c r="DR64" s="14"/>
      <c r="DS64" s="14"/>
      <c r="DT64" s="14"/>
      <c r="DU64" s="14"/>
      <c r="DV64" s="14"/>
      <c r="DW64" s="14"/>
      <c r="DX64" s="14"/>
      <c r="DY64" s="14"/>
    </row>
    <row r="65" spans="2:129" x14ac:dyDescent="0.2">
      <c r="D65" s="75" t="s">
        <v>65</v>
      </c>
      <c r="E65" s="77">
        <f t="shared" ref="E65:Q71" si="351">E27/E26</f>
        <v>0.77854961060274253</v>
      </c>
      <c r="F65" s="77">
        <f t="shared" si="351"/>
        <v>0.78570331078984812</v>
      </c>
      <c r="G65" s="77">
        <f t="shared" si="351"/>
        <v>0.79204072813248405</v>
      </c>
      <c r="H65" s="77">
        <f t="shared" si="351"/>
        <v>0.79739490990044326</v>
      </c>
      <c r="I65" s="77">
        <f t="shared" si="351"/>
        <v>0.80031048680847516</v>
      </c>
      <c r="J65" s="77">
        <f t="shared" si="351"/>
        <v>0.79501332091049259</v>
      </c>
      <c r="K65" s="77">
        <f t="shared" si="351"/>
        <v>0.78900246135254559</v>
      </c>
      <c r="L65" s="77">
        <f t="shared" si="351"/>
        <v>0.78300419610307814</v>
      </c>
      <c r="M65" s="77">
        <f t="shared" si="351"/>
        <v>0.776791546940518</v>
      </c>
      <c r="N65" s="77">
        <f t="shared" si="351"/>
        <v>0.7699802673408126</v>
      </c>
      <c r="O65" s="77">
        <f t="shared" si="351"/>
        <v>0.76183655605276879</v>
      </c>
      <c r="P65" s="77">
        <f t="shared" si="351"/>
        <v>0.75068565556636457</v>
      </c>
      <c r="Q65" s="77">
        <f t="shared" si="351"/>
        <v>0.73163816851613572</v>
      </c>
      <c r="R65" s="74"/>
      <c r="S65" s="77">
        <f t="shared" ref="S65:AE71" si="352">S27/S26</f>
        <v>0.80891456260191286</v>
      </c>
      <c r="T65" s="77">
        <f t="shared" si="352"/>
        <v>0.81533099001290199</v>
      </c>
      <c r="U65" s="77">
        <f t="shared" si="352"/>
        <v>0.82102535499756035</v>
      </c>
      <c r="V65" s="77">
        <f t="shared" si="352"/>
        <v>0.82585602948087933</v>
      </c>
      <c r="W65" s="77">
        <f t="shared" si="352"/>
        <v>0.82817260898909439</v>
      </c>
      <c r="X65" s="77">
        <f t="shared" si="352"/>
        <v>0.82249190742167866</v>
      </c>
      <c r="Y65" s="77">
        <f t="shared" si="352"/>
        <v>0.81667172769794982</v>
      </c>
      <c r="Z65" s="77">
        <f t="shared" si="352"/>
        <v>0.81053724380203929</v>
      </c>
      <c r="AA65" s="77">
        <f t="shared" si="352"/>
        <v>0.80370251307633633</v>
      </c>
      <c r="AB65" s="77">
        <f t="shared" si="352"/>
        <v>0.79550105978328578</v>
      </c>
      <c r="AC65" s="77">
        <f t="shared" si="352"/>
        <v>0.78472541104300531</v>
      </c>
      <c r="AD65" s="77">
        <f t="shared" si="352"/>
        <v>0.76843908845719733</v>
      </c>
      <c r="AE65" s="77">
        <f t="shared" si="352"/>
        <v>0.73684640527157552</v>
      </c>
      <c r="AF65" s="74"/>
      <c r="AG65" s="77">
        <f t="shared" ref="AG65:AS71" si="353">AG27/AG26</f>
        <v>0.82414652292161339</v>
      </c>
      <c r="AH65" s="77">
        <f t="shared" si="353"/>
        <v>0.83016147286907382</v>
      </c>
      <c r="AI65" s="77">
        <f t="shared" si="353"/>
        <v>0.83551439673120498</v>
      </c>
      <c r="AJ65" s="77">
        <f t="shared" si="353"/>
        <v>0.84011066270772794</v>
      </c>
      <c r="AK65" s="77">
        <f t="shared" si="353"/>
        <v>0.84249815656534111</v>
      </c>
      <c r="AL65" s="77">
        <f t="shared" si="353"/>
        <v>0.83704770538397499</v>
      </c>
      <c r="AM65" s="77">
        <f t="shared" si="353"/>
        <v>0.83128587915470509</v>
      </c>
      <c r="AN65" s="77">
        <f t="shared" si="353"/>
        <v>0.82500246780421405</v>
      </c>
      <c r="AO65" s="77">
        <f t="shared" si="353"/>
        <v>0.817712638943356</v>
      </c>
      <c r="AP65" s="77">
        <f t="shared" si="353"/>
        <v>0.80859341714866506</v>
      </c>
      <c r="AQ65" s="77">
        <f t="shared" si="353"/>
        <v>0.79611665692452827</v>
      </c>
      <c r="AR65" s="77">
        <f t="shared" si="353"/>
        <v>0.77691423225101375</v>
      </c>
      <c r="AS65" s="77">
        <f t="shared" si="353"/>
        <v>0.740684320924756</v>
      </c>
      <c r="AT65" s="74"/>
      <c r="AU65" s="77">
        <f t="shared" ref="AU65:BG71" si="354">AU27/AU26</f>
        <v>0.83399851863003094</v>
      </c>
      <c r="AV65" s="77">
        <f t="shared" si="354"/>
        <v>0.83974017831654135</v>
      </c>
      <c r="AW65" s="77">
        <f t="shared" si="354"/>
        <v>0.84486219340253055</v>
      </c>
      <c r="AX65" s="77">
        <f t="shared" si="354"/>
        <v>0.84930884716365973</v>
      </c>
      <c r="AY65" s="77">
        <f t="shared" si="354"/>
        <v>0.85187106284688863</v>
      </c>
      <c r="AZ65" s="77">
        <f t="shared" si="354"/>
        <v>0.84671914437753215</v>
      </c>
      <c r="BA65" s="77">
        <f t="shared" si="354"/>
        <v>0.84098738338455503</v>
      </c>
      <c r="BB65" s="77">
        <f t="shared" si="354"/>
        <v>0.83458514406114204</v>
      </c>
      <c r="BC65" s="77">
        <f t="shared" si="354"/>
        <v>0.82696299010997032</v>
      </c>
      <c r="BD65" s="77">
        <f t="shared" si="354"/>
        <v>0.81719932895411673</v>
      </c>
      <c r="BE65" s="77">
        <f t="shared" si="354"/>
        <v>0.80367631751767266</v>
      </c>
      <c r="BF65" s="77">
        <f t="shared" si="354"/>
        <v>0.78274153456126183</v>
      </c>
      <c r="BG65" s="77">
        <f t="shared" si="354"/>
        <v>0.74453482167075469</v>
      </c>
      <c r="BH65" s="74"/>
      <c r="BI65" s="77">
        <f t="shared" ref="BI65:BU71" si="355">BI27/BI26</f>
        <v>0.84115217786487073</v>
      </c>
      <c r="BJ65" s="77">
        <f t="shared" si="355"/>
        <v>0.84668771283590682</v>
      </c>
      <c r="BK65" s="77">
        <f t="shared" si="355"/>
        <v>0.85163582149287298</v>
      </c>
      <c r="BL65" s="77">
        <f t="shared" si="355"/>
        <v>0.85597092852504053</v>
      </c>
      <c r="BM65" s="77">
        <f t="shared" si="355"/>
        <v>0.85869847937291</v>
      </c>
      <c r="BN65" s="77">
        <f t="shared" si="355"/>
        <v>0.85385361407345928</v>
      </c>
      <c r="BO65" s="77">
        <f t="shared" si="355"/>
        <v>0.84814320180780733</v>
      </c>
      <c r="BP65" s="77">
        <f t="shared" si="355"/>
        <v>0.84164767323501832</v>
      </c>
      <c r="BQ65" s="77">
        <f t="shared" si="355"/>
        <v>0.83377233097773096</v>
      </c>
      <c r="BR65" s="77">
        <f t="shared" si="355"/>
        <v>0.82353058272131829</v>
      </c>
      <c r="BS65" s="77">
        <f t="shared" si="355"/>
        <v>0.80920168222313271</v>
      </c>
      <c r="BT65" s="77">
        <f t="shared" si="355"/>
        <v>0.78686773730344273</v>
      </c>
      <c r="BU65" s="77">
        <f t="shared" si="355"/>
        <v>0.74812575482557497</v>
      </c>
      <c r="BV65" s="74"/>
      <c r="BW65" s="77">
        <f t="shared" ref="BW65:CI71" si="356">BW27/BW26</f>
        <v>0.84670533819045601</v>
      </c>
      <c r="BX65" s="77">
        <f t="shared" si="356"/>
        <v>0.85207588711905646</v>
      </c>
      <c r="BY65" s="77">
        <f t="shared" si="356"/>
        <v>0.85688479550985419</v>
      </c>
      <c r="BZ65" s="77">
        <f t="shared" si="356"/>
        <v>0.86112999091406583</v>
      </c>
      <c r="CA65" s="77">
        <f t="shared" si="356"/>
        <v>0.86399333455111094</v>
      </c>
      <c r="CB65" s="77">
        <f t="shared" si="356"/>
        <v>0.85944640564644714</v>
      </c>
      <c r="CC65" s="77">
        <f t="shared" si="356"/>
        <v>0.85375469372781709</v>
      </c>
      <c r="CD65" s="77">
        <f t="shared" si="356"/>
        <v>0.84718495671106708</v>
      </c>
      <c r="CE65" s="77">
        <f t="shared" si="356"/>
        <v>0.83910685081850367</v>
      </c>
      <c r="CF65" s="77">
        <f t="shared" si="356"/>
        <v>0.82851132769545943</v>
      </c>
      <c r="CG65" s="77">
        <f t="shared" si="356"/>
        <v>0.81350759441401188</v>
      </c>
      <c r="CH65" s="77">
        <f t="shared" si="356"/>
        <v>0.79040735121562844</v>
      </c>
      <c r="CI65" s="77">
        <f t="shared" si="356"/>
        <v>0.75136277610079893</v>
      </c>
      <c r="CJ65" s="74"/>
      <c r="CK65" s="77">
        <f t="shared" ref="CK65:CW71" si="357">CK27/CK26</f>
        <v>0.85120817684737526</v>
      </c>
      <c r="CL65" s="77">
        <f t="shared" si="357"/>
        <v>0.85644143303474263</v>
      </c>
      <c r="CM65" s="77">
        <f t="shared" si="357"/>
        <v>0.86113445753384665</v>
      </c>
      <c r="CN65" s="77">
        <f t="shared" si="357"/>
        <v>0.86530389345103076</v>
      </c>
      <c r="CO65" s="77">
        <f t="shared" si="357"/>
        <v>0.86827459390972117</v>
      </c>
      <c r="CP65" s="77">
        <f t="shared" si="357"/>
        <v>0.86400832772391245</v>
      </c>
      <c r="CQ65" s="77">
        <f t="shared" si="357"/>
        <v>0.85833519104687528</v>
      </c>
      <c r="CR65" s="77">
        <f t="shared" si="357"/>
        <v>0.85170571329860512</v>
      </c>
      <c r="CS65" s="77">
        <f t="shared" si="357"/>
        <v>0.84346525157015595</v>
      </c>
      <c r="CT65" s="77">
        <f t="shared" si="357"/>
        <v>0.8325588891245771</v>
      </c>
      <c r="CU65" s="77">
        <f t="shared" si="357"/>
        <v>0.81709129869248709</v>
      </c>
      <c r="CV65" s="77">
        <f t="shared" si="357"/>
        <v>0.79348123486917788</v>
      </c>
      <c r="CW65" s="77">
        <f t="shared" si="357"/>
        <v>0.75425238320089372</v>
      </c>
      <c r="CX65" s="74"/>
      <c r="CY65" s="77">
        <f t="shared" ref="CY65:DK71" si="358">CY27/CY26</f>
        <v>0.8549732646344167</v>
      </c>
      <c r="CZ65" s="77">
        <f t="shared" si="358"/>
        <v>0.86008909216830332</v>
      </c>
      <c r="DA65" s="77">
        <f t="shared" si="358"/>
        <v>0.86468295515862026</v>
      </c>
      <c r="DB65" s="77">
        <f t="shared" si="358"/>
        <v>0.8687867363624322</v>
      </c>
      <c r="DC65" s="77">
        <f t="shared" si="358"/>
        <v>0.87184161100654289</v>
      </c>
      <c r="DD65" s="77">
        <f t="shared" si="358"/>
        <v>0.8678345703564716</v>
      </c>
      <c r="DE65" s="77">
        <f t="shared" si="358"/>
        <v>0.86218118369209173</v>
      </c>
      <c r="DF65" s="77">
        <f t="shared" si="358"/>
        <v>0.85550352362701187</v>
      </c>
      <c r="DG65" s="77">
        <f t="shared" si="358"/>
        <v>0.84712526137854449</v>
      </c>
      <c r="DH65" s="77">
        <f t="shared" si="358"/>
        <v>0.83596622265257214</v>
      </c>
      <c r="DI65" s="77">
        <f t="shared" si="358"/>
        <v>0.8201624745545536</v>
      </c>
      <c r="DJ65" s="77">
        <f t="shared" si="358"/>
        <v>0.79616481564737329</v>
      </c>
      <c r="DK65" s="77">
        <f t="shared" si="358"/>
        <v>0.75683078392412717</v>
      </c>
      <c r="DL65" s="74"/>
      <c r="DM65" s="77">
        <f t="shared" ref="DM65:DY71" si="359">DM27/DM26</f>
        <v>0.85819415463434123</v>
      </c>
      <c r="DN65" s="77">
        <f t="shared" si="359"/>
        <v>0.86320747139203913</v>
      </c>
      <c r="DO65" s="77">
        <f t="shared" si="359"/>
        <v>0.86771473708252345</v>
      </c>
      <c r="DP65" s="77">
        <f t="shared" si="359"/>
        <v>0.87176050609287281</v>
      </c>
      <c r="DQ65" s="77">
        <f t="shared" si="359"/>
        <v>0.87488153374148747</v>
      </c>
      <c r="DR65" s="77">
        <f t="shared" si="359"/>
        <v>0.87111015858985119</v>
      </c>
      <c r="DS65" s="77">
        <f t="shared" si="359"/>
        <v>0.86547857675122353</v>
      </c>
      <c r="DT65" s="77">
        <f t="shared" si="359"/>
        <v>0.85876220839505391</v>
      </c>
      <c r="DU65" s="77">
        <f t="shared" si="359"/>
        <v>0.85027057168718367</v>
      </c>
      <c r="DV65" s="77">
        <f t="shared" si="359"/>
        <v>0.83890815059313117</v>
      </c>
      <c r="DW65" s="77">
        <f t="shared" si="359"/>
        <v>0.82283983571848529</v>
      </c>
      <c r="DX65" s="77">
        <f t="shared" si="359"/>
        <v>0.79852315222211978</v>
      </c>
      <c r="DY65" s="77">
        <f t="shared" si="359"/>
        <v>0.75913840642770547</v>
      </c>
    </row>
    <row r="66" spans="2:129" x14ac:dyDescent="0.2">
      <c r="D66" s="75" t="s">
        <v>66</v>
      </c>
      <c r="E66" s="77">
        <f t="shared" si="351"/>
        <v>0.77928965562860475</v>
      </c>
      <c r="F66" s="77">
        <f t="shared" si="351"/>
        <v>0.78642520630281409</v>
      </c>
      <c r="G66" s="77">
        <f t="shared" si="351"/>
        <v>0.792746367332124</v>
      </c>
      <c r="H66" s="77">
        <f t="shared" si="351"/>
        <v>0.79808650295579764</v>
      </c>
      <c r="I66" s="77">
        <f t="shared" si="351"/>
        <v>0.80098088428293723</v>
      </c>
      <c r="J66" s="77">
        <f t="shared" si="351"/>
        <v>0.79577725120198406</v>
      </c>
      <c r="K66" s="77">
        <f t="shared" si="351"/>
        <v>0.79018700137974673</v>
      </c>
      <c r="L66" s="77">
        <f t="shared" si="351"/>
        <v>0.78489500739280338</v>
      </c>
      <c r="M66" s="77">
        <f t="shared" si="351"/>
        <v>0.77985093961094298</v>
      </c>
      <c r="N66" s="77">
        <f t="shared" si="351"/>
        <v>0.77496970685928968</v>
      </c>
      <c r="O66" s="77">
        <f t="shared" si="351"/>
        <v>0.77007593986539413</v>
      </c>
      <c r="P66" s="77">
        <f t="shared" si="351"/>
        <v>0.7646978489323869</v>
      </c>
      <c r="Q66" s="77">
        <f t="shared" si="351"/>
        <v>0.75717980483479497</v>
      </c>
      <c r="R66" s="74"/>
      <c r="S66" s="77">
        <f t="shared" si="352"/>
        <v>0.80974498967060149</v>
      </c>
      <c r="T66" s="77">
        <f t="shared" si="352"/>
        <v>0.81615206205564872</v>
      </c>
      <c r="U66" s="77">
        <f t="shared" si="352"/>
        <v>0.8218374629890236</v>
      </c>
      <c r="V66" s="77">
        <f t="shared" si="352"/>
        <v>0.82666064451732491</v>
      </c>
      <c r="W66" s="77">
        <f t="shared" si="352"/>
        <v>0.82896712491357316</v>
      </c>
      <c r="X66" s="77">
        <f t="shared" si="352"/>
        <v>0.82354243609550015</v>
      </c>
      <c r="Y66" s="77">
        <f t="shared" si="352"/>
        <v>0.81841271861378984</v>
      </c>
      <c r="Z66" s="77">
        <f t="shared" si="352"/>
        <v>0.81343537799668031</v>
      </c>
      <c r="AA66" s="77">
        <f t="shared" si="352"/>
        <v>0.80850932498878791</v>
      </c>
      <c r="AB66" s="77">
        <f t="shared" si="352"/>
        <v>0.80345071017748748</v>
      </c>
      <c r="AC66" s="77">
        <f t="shared" si="352"/>
        <v>0.79795833011353012</v>
      </c>
      <c r="AD66" s="77">
        <f t="shared" si="352"/>
        <v>0.79106888138679643</v>
      </c>
      <c r="AE66" s="77">
        <f t="shared" si="352"/>
        <v>0.77767338904026939</v>
      </c>
      <c r="AF66" s="74"/>
      <c r="AG66" s="77">
        <f t="shared" si="353"/>
        <v>0.82506118435771691</v>
      </c>
      <c r="AH66" s="77">
        <f t="shared" si="353"/>
        <v>0.83107439991472942</v>
      </c>
      <c r="AI66" s="77">
        <f t="shared" si="353"/>
        <v>0.83642444783622583</v>
      </c>
      <c r="AJ66" s="77">
        <f t="shared" si="353"/>
        <v>0.84101794044753797</v>
      </c>
      <c r="AK66" s="77">
        <f t="shared" si="353"/>
        <v>0.84340124448046272</v>
      </c>
      <c r="AL66" s="77">
        <f t="shared" si="353"/>
        <v>0.8382795764961507</v>
      </c>
      <c r="AM66" s="77">
        <f t="shared" si="353"/>
        <v>0.83337372136466115</v>
      </c>
      <c r="AN66" s="77">
        <f t="shared" si="353"/>
        <v>0.82852133422373497</v>
      </c>
      <c r="AO66" s="77">
        <f t="shared" si="353"/>
        <v>0.82358151280925174</v>
      </c>
      <c r="AP66" s="77">
        <f t="shared" si="353"/>
        <v>0.81830440884871036</v>
      </c>
      <c r="AQ66" s="77">
        <f t="shared" si="353"/>
        <v>0.81220684086391826</v>
      </c>
      <c r="AR66" s="77">
        <f t="shared" si="353"/>
        <v>0.80411510980619683</v>
      </c>
      <c r="AS66" s="77">
        <f t="shared" si="353"/>
        <v>0.78846575846856037</v>
      </c>
      <c r="AT66" s="74"/>
      <c r="AU66" s="77">
        <f t="shared" si="354"/>
        <v>0.83498812372165043</v>
      </c>
      <c r="AV66" s="77">
        <f t="shared" si="354"/>
        <v>0.84073488700137078</v>
      </c>
      <c r="AW66" s="77">
        <f t="shared" si="354"/>
        <v>0.84585942104968892</v>
      </c>
      <c r="AX66" s="77">
        <f t="shared" si="354"/>
        <v>0.85030703074652203</v>
      </c>
      <c r="AY66" s="77">
        <f t="shared" si="354"/>
        <v>0.8528672490559025</v>
      </c>
      <c r="AZ66" s="77">
        <f t="shared" si="354"/>
        <v>0.84807742989148038</v>
      </c>
      <c r="BA66" s="77">
        <f t="shared" si="354"/>
        <v>0.84331592645259379</v>
      </c>
      <c r="BB66" s="77">
        <f t="shared" si="354"/>
        <v>0.83853228241433997</v>
      </c>
      <c r="BC66" s="77">
        <f t="shared" si="354"/>
        <v>0.8335573293498173</v>
      </c>
      <c r="BD66" s="77">
        <f t="shared" si="354"/>
        <v>0.82809162744362652</v>
      </c>
      <c r="BE66" s="77">
        <f t="shared" si="354"/>
        <v>0.82162834160237896</v>
      </c>
      <c r="BF66" s="77">
        <f t="shared" si="354"/>
        <v>0.81273837642354374</v>
      </c>
      <c r="BG66" s="77">
        <f t="shared" si="354"/>
        <v>0.79595502506966709</v>
      </c>
      <c r="BH66" s="74"/>
      <c r="BI66" s="77">
        <f t="shared" si="355"/>
        <v>0.84220902764487515</v>
      </c>
      <c r="BJ66" s="77">
        <f t="shared" si="355"/>
        <v>0.84775593049544007</v>
      </c>
      <c r="BK66" s="77">
        <f t="shared" si="355"/>
        <v>0.85271147636075673</v>
      </c>
      <c r="BL66" s="77">
        <f t="shared" si="355"/>
        <v>0.85705067267457635</v>
      </c>
      <c r="BM66" s="77">
        <f t="shared" si="355"/>
        <v>0.85977650491225532</v>
      </c>
      <c r="BN66" s="77">
        <f t="shared" si="355"/>
        <v>0.85530614496004997</v>
      </c>
      <c r="BO66" s="77">
        <f t="shared" si="355"/>
        <v>0.85065092164562717</v>
      </c>
      <c r="BP66" s="77">
        <f t="shared" si="355"/>
        <v>0.84591244793986708</v>
      </c>
      <c r="BQ66" s="77">
        <f t="shared" si="355"/>
        <v>0.84090058004904145</v>
      </c>
      <c r="BR66" s="77">
        <f t="shared" si="355"/>
        <v>0.83527923233095158</v>
      </c>
      <c r="BS66" s="77">
        <f t="shared" si="355"/>
        <v>0.82846083493591183</v>
      </c>
      <c r="BT66" s="77">
        <f t="shared" si="355"/>
        <v>0.81859715246426257</v>
      </c>
      <c r="BU66" s="77">
        <f t="shared" si="355"/>
        <v>0.80168690527433728</v>
      </c>
      <c r="BV66" s="74"/>
      <c r="BW66" s="77">
        <f t="shared" si="356"/>
        <v>0.84782325942149339</v>
      </c>
      <c r="BX66" s="77">
        <f t="shared" si="356"/>
        <v>0.85321099164655634</v>
      </c>
      <c r="BY66" s="77">
        <f t="shared" si="356"/>
        <v>0.85803188886792148</v>
      </c>
      <c r="BZ66" s="77">
        <f t="shared" si="356"/>
        <v>0.86228390562415846</v>
      </c>
      <c r="CA66" s="77">
        <f t="shared" si="356"/>
        <v>0.86514478521799831</v>
      </c>
      <c r="CB66" s="77">
        <f t="shared" si="356"/>
        <v>0.86097245491921792</v>
      </c>
      <c r="CC66" s="77">
        <f t="shared" si="356"/>
        <v>0.85640217051877932</v>
      </c>
      <c r="CD66" s="77">
        <f t="shared" si="356"/>
        <v>0.85169688326463389</v>
      </c>
      <c r="CE66" s="77">
        <f t="shared" si="356"/>
        <v>0.84664790055363448</v>
      </c>
      <c r="CF66" s="77">
        <f t="shared" si="356"/>
        <v>0.84091520132098918</v>
      </c>
      <c r="CG66" s="77">
        <f t="shared" si="356"/>
        <v>0.83372699186096044</v>
      </c>
      <c r="CH66" s="77">
        <f t="shared" si="356"/>
        <v>0.82337883786990174</v>
      </c>
      <c r="CI66" s="77">
        <f t="shared" si="356"/>
        <v>0.8062831767343247</v>
      </c>
      <c r="CJ66" s="74"/>
      <c r="CK66" s="77">
        <f t="shared" si="357"/>
        <v>0.85238215478574009</v>
      </c>
      <c r="CL66" s="77">
        <f t="shared" si="357"/>
        <v>0.8576380434728107</v>
      </c>
      <c r="CM66" s="77">
        <f t="shared" si="357"/>
        <v>0.8623473128635335</v>
      </c>
      <c r="CN66" s="77">
        <f t="shared" si="357"/>
        <v>0.86652600442289007</v>
      </c>
      <c r="CO66" s="77">
        <f t="shared" si="357"/>
        <v>0.86949290124033518</v>
      </c>
      <c r="CP66" s="77">
        <f t="shared" si="357"/>
        <v>0.86559358243509532</v>
      </c>
      <c r="CQ66" s="77">
        <f t="shared" si="357"/>
        <v>0.86109530207072049</v>
      </c>
      <c r="CR66" s="77">
        <f t="shared" si="357"/>
        <v>0.85641651817083853</v>
      </c>
      <c r="CS66" s="77">
        <f t="shared" si="357"/>
        <v>0.85133686103160477</v>
      </c>
      <c r="CT66" s="77">
        <f t="shared" si="357"/>
        <v>0.84548027353355659</v>
      </c>
      <c r="CU66" s="77">
        <f t="shared" si="357"/>
        <v>0.8380585347917896</v>
      </c>
      <c r="CV66" s="77">
        <f t="shared" si="357"/>
        <v>0.82740522858970489</v>
      </c>
      <c r="CW66" s="77">
        <f t="shared" si="357"/>
        <v>0.81007953768001728</v>
      </c>
      <c r="CX66" s="74"/>
      <c r="CY66" s="77">
        <f t="shared" si="358"/>
        <v>0.85619915109434797</v>
      </c>
      <c r="CZ66" s="77">
        <f t="shared" si="358"/>
        <v>0.86134275143540096</v>
      </c>
      <c r="DA66" s="77">
        <f t="shared" si="358"/>
        <v>0.86595686685547735</v>
      </c>
      <c r="DB66" s="77">
        <f t="shared" si="358"/>
        <v>0.87007210394127477</v>
      </c>
      <c r="DC66" s="77">
        <f t="shared" si="358"/>
        <v>0.87312146114068656</v>
      </c>
      <c r="DD66" s="77">
        <f t="shared" si="358"/>
        <v>0.86946862657201907</v>
      </c>
      <c r="DE66" s="77">
        <f t="shared" si="358"/>
        <v>0.86503426308899867</v>
      </c>
      <c r="DF66" s="77">
        <f t="shared" si="358"/>
        <v>0.86037835279345942</v>
      </c>
      <c r="DG66" s="77">
        <f t="shared" si="358"/>
        <v>0.85526831233151956</v>
      </c>
      <c r="DH66" s="77">
        <f t="shared" si="358"/>
        <v>0.84930864279149687</v>
      </c>
      <c r="DI66" s="77">
        <f t="shared" si="358"/>
        <v>0.84173655970598615</v>
      </c>
      <c r="DJ66" s="77">
        <f t="shared" si="358"/>
        <v>0.83084875464491237</v>
      </c>
      <c r="DK66" s="77">
        <f t="shared" si="358"/>
        <v>0.81328432553651109</v>
      </c>
      <c r="DL66" s="74"/>
      <c r="DM66" s="77">
        <f t="shared" si="359"/>
        <v>0.85946845467327315</v>
      </c>
      <c r="DN66" s="77">
        <f t="shared" si="359"/>
        <v>0.86451441994622835</v>
      </c>
      <c r="DO66" s="77">
        <f t="shared" si="359"/>
        <v>0.86904573223108417</v>
      </c>
      <c r="DP66" s="77">
        <f t="shared" si="359"/>
        <v>0.87310496521470171</v>
      </c>
      <c r="DQ66" s="77">
        <f t="shared" si="359"/>
        <v>0.87621850807140444</v>
      </c>
      <c r="DR66" s="77">
        <f t="shared" si="359"/>
        <v>0.87278515420147351</v>
      </c>
      <c r="DS66" s="77">
        <f t="shared" si="359"/>
        <v>0.86840978556535697</v>
      </c>
      <c r="DT66" s="77">
        <f t="shared" si="359"/>
        <v>0.86377487519669982</v>
      </c>
      <c r="DU66" s="77">
        <f t="shared" si="359"/>
        <v>0.85864115404067454</v>
      </c>
      <c r="DV66" s="77">
        <f t="shared" si="359"/>
        <v>0.85260195505814673</v>
      </c>
      <c r="DW66" s="77">
        <f t="shared" si="359"/>
        <v>0.84492128099582664</v>
      </c>
      <c r="DX66" s="77">
        <f t="shared" si="359"/>
        <v>0.83382953089933731</v>
      </c>
      <c r="DY66" s="77">
        <f t="shared" si="359"/>
        <v>0.8160367639064019</v>
      </c>
    </row>
    <row r="67" spans="2:129" x14ac:dyDescent="0.2">
      <c r="C67" s="10"/>
      <c r="D67" s="76" t="s">
        <v>67</v>
      </c>
      <c r="E67" s="77">
        <f t="shared" si="351"/>
        <v>0.7797959521407426</v>
      </c>
      <c r="F67" s="77">
        <f t="shared" si="351"/>
        <v>0.78690857544262582</v>
      </c>
      <c r="G67" s="77">
        <f t="shared" si="351"/>
        <v>0.79320917539259272</v>
      </c>
      <c r="H67" s="77">
        <f t="shared" si="351"/>
        <v>0.79852898003139439</v>
      </c>
      <c r="I67" s="77">
        <f t="shared" si="351"/>
        <v>0.80138487673874714</v>
      </c>
      <c r="J67" s="77">
        <f t="shared" si="351"/>
        <v>0.79617580457400061</v>
      </c>
      <c r="K67" s="77">
        <f t="shared" si="351"/>
        <v>0.79071607733293481</v>
      </c>
      <c r="L67" s="77">
        <f t="shared" si="351"/>
        <v>0.78564206059286645</v>
      </c>
      <c r="M67" s="77">
        <f t="shared" si="351"/>
        <v>0.78095990054964581</v>
      </c>
      <c r="N67" s="77">
        <f t="shared" si="351"/>
        <v>0.77668102969141006</v>
      </c>
      <c r="O67" s="77">
        <f t="shared" si="351"/>
        <v>0.77281342893784999</v>
      </c>
      <c r="P67" s="77">
        <f t="shared" si="351"/>
        <v>0.76929191944327879</v>
      </c>
      <c r="Q67" s="77">
        <f t="shared" si="351"/>
        <v>0.76563523924960397</v>
      </c>
      <c r="R67" s="74"/>
      <c r="S67" s="77">
        <f t="shared" si="352"/>
        <v>0.81026019445749153</v>
      </c>
      <c r="T67" s="77">
        <f t="shared" si="352"/>
        <v>0.81664611348921912</v>
      </c>
      <c r="U67" s="77">
        <f t="shared" si="352"/>
        <v>0.82231213853852336</v>
      </c>
      <c r="V67" s="77">
        <f t="shared" si="352"/>
        <v>0.82711604785997161</v>
      </c>
      <c r="W67" s="77">
        <f t="shared" si="352"/>
        <v>0.82938643805709289</v>
      </c>
      <c r="X67" s="77">
        <f t="shared" si="352"/>
        <v>0.82402978191486165</v>
      </c>
      <c r="Y67" s="77">
        <f t="shared" si="352"/>
        <v>0.81913469724542032</v>
      </c>
      <c r="Z67" s="77">
        <f t="shared" si="352"/>
        <v>0.81454748144568712</v>
      </c>
      <c r="AA67" s="77">
        <f t="shared" si="352"/>
        <v>0.81026382167730271</v>
      </c>
      <c r="AB67" s="77">
        <f t="shared" si="352"/>
        <v>0.80626734803005939</v>
      </c>
      <c r="AC67" s="77">
        <f t="shared" si="352"/>
        <v>0.8025806991948915</v>
      </c>
      <c r="AD67" s="77">
        <f t="shared" si="352"/>
        <v>0.79900044376295409</v>
      </c>
      <c r="AE67" s="77">
        <f t="shared" si="352"/>
        <v>0.79251899967671846</v>
      </c>
      <c r="AF67" s="74"/>
      <c r="AG67" s="77">
        <f t="shared" si="353"/>
        <v>0.82560187136231411</v>
      </c>
      <c r="AH67" s="77">
        <f t="shared" si="353"/>
        <v>0.83159577628655901</v>
      </c>
      <c r="AI67" s="77">
        <f t="shared" si="353"/>
        <v>0.83692763359854305</v>
      </c>
      <c r="AJ67" s="77">
        <f t="shared" si="353"/>
        <v>0.84150289350388274</v>
      </c>
      <c r="AK67" s="77">
        <f t="shared" si="353"/>
        <v>0.84385415576546852</v>
      </c>
      <c r="AL67" s="77">
        <f t="shared" si="353"/>
        <v>0.83883314033339407</v>
      </c>
      <c r="AM67" s="77">
        <f t="shared" si="353"/>
        <v>0.83423117739269481</v>
      </c>
      <c r="AN67" s="77">
        <f t="shared" si="353"/>
        <v>0.82988243268219286</v>
      </c>
      <c r="AO67" s="77">
        <f t="shared" si="353"/>
        <v>0.82576761144858779</v>
      </c>
      <c r="AP67" s="77">
        <f t="shared" si="353"/>
        <v>0.82184555466814557</v>
      </c>
      <c r="AQ67" s="77">
        <f t="shared" si="353"/>
        <v>0.81803161930234558</v>
      </c>
      <c r="AR67" s="77">
        <f t="shared" si="353"/>
        <v>0.81406508521352949</v>
      </c>
      <c r="AS67" s="77">
        <f t="shared" si="353"/>
        <v>0.80676466442084505</v>
      </c>
      <c r="AT67" s="74"/>
      <c r="AU67" s="77">
        <f t="shared" si="354"/>
        <v>0.83555693445769186</v>
      </c>
      <c r="AV67" s="77">
        <f t="shared" si="354"/>
        <v>0.84128621244244728</v>
      </c>
      <c r="AW67" s="77">
        <f t="shared" si="354"/>
        <v>0.84639371419844067</v>
      </c>
      <c r="AX67" s="77">
        <f t="shared" si="354"/>
        <v>0.85082386944392341</v>
      </c>
      <c r="AY67" s="77">
        <f t="shared" si="354"/>
        <v>0.85335465446210168</v>
      </c>
      <c r="AZ67" s="77">
        <f t="shared" si="354"/>
        <v>0.84868132875499047</v>
      </c>
      <c r="BA67" s="77">
        <f t="shared" si="354"/>
        <v>0.84427433279088082</v>
      </c>
      <c r="BB67" s="77">
        <f t="shared" si="354"/>
        <v>0.84007684838470542</v>
      </c>
      <c r="BC67" s="77">
        <f t="shared" si="354"/>
        <v>0.83605814881797591</v>
      </c>
      <c r="BD67" s="77">
        <f t="shared" si="354"/>
        <v>0.8321536016772294</v>
      </c>
      <c r="BE67" s="77">
        <f t="shared" si="354"/>
        <v>0.82829811798545439</v>
      </c>
      <c r="BF67" s="77">
        <f t="shared" si="354"/>
        <v>0.82404748155818297</v>
      </c>
      <c r="BG67" s="77">
        <f t="shared" si="354"/>
        <v>0.8163306989462078</v>
      </c>
      <c r="BH67" s="74"/>
      <c r="BI67" s="77">
        <f t="shared" si="355"/>
        <v>0.84280579902164987</v>
      </c>
      <c r="BJ67" s="77">
        <f t="shared" si="355"/>
        <v>0.84833700580031712</v>
      </c>
      <c r="BK67" s="77">
        <f t="shared" si="355"/>
        <v>0.85327665219445314</v>
      </c>
      <c r="BL67" s="77">
        <f t="shared" si="355"/>
        <v>0.85759898358924525</v>
      </c>
      <c r="BM67" s="77">
        <f t="shared" si="355"/>
        <v>0.8602967940322237</v>
      </c>
      <c r="BN67" s="77">
        <f t="shared" si="355"/>
        <v>0.85594998252646126</v>
      </c>
      <c r="BO67" s="77">
        <f t="shared" si="355"/>
        <v>0.85168862558110225</v>
      </c>
      <c r="BP67" s="77">
        <f t="shared" si="355"/>
        <v>0.84760022815205205</v>
      </c>
      <c r="BQ67" s="77">
        <f t="shared" si="355"/>
        <v>0.84364535902951132</v>
      </c>
      <c r="BR67" s="77">
        <f t="shared" si="355"/>
        <v>0.83974043625588135</v>
      </c>
      <c r="BS67" s="77">
        <f t="shared" si="355"/>
        <v>0.83576682176899608</v>
      </c>
      <c r="BT67" s="77">
        <f t="shared" si="355"/>
        <v>0.83085043160633554</v>
      </c>
      <c r="BU67" s="77">
        <f t="shared" si="355"/>
        <v>0.82344906702754128</v>
      </c>
      <c r="BV67" s="74"/>
      <c r="BW67" s="77">
        <f t="shared" si="356"/>
        <v>0.84844707351459647</v>
      </c>
      <c r="BX67" s="77">
        <f t="shared" si="356"/>
        <v>0.85382085947698316</v>
      </c>
      <c r="BY67" s="77">
        <f t="shared" si="356"/>
        <v>0.85862696596009125</v>
      </c>
      <c r="BZ67" s="77">
        <f t="shared" si="356"/>
        <v>0.86286258074477307</v>
      </c>
      <c r="CA67" s="77">
        <f t="shared" si="356"/>
        <v>0.86569601653472383</v>
      </c>
      <c r="CB67" s="77">
        <f t="shared" si="356"/>
        <v>0.86164907487558084</v>
      </c>
      <c r="CC67" s="77">
        <f t="shared" si="356"/>
        <v>0.85750455686720062</v>
      </c>
      <c r="CD67" s="77">
        <f t="shared" si="356"/>
        <v>0.85350101236535381</v>
      </c>
      <c r="CE67" s="77">
        <f t="shared" si="356"/>
        <v>0.84958991330075595</v>
      </c>
      <c r="CF67" s="77">
        <f t="shared" si="356"/>
        <v>0.84569630121397954</v>
      </c>
      <c r="CG67" s="77">
        <f t="shared" si="356"/>
        <v>0.84153017093523697</v>
      </c>
      <c r="CH67" s="77">
        <f t="shared" si="356"/>
        <v>0.83635012962865818</v>
      </c>
      <c r="CI67" s="77">
        <f t="shared" si="356"/>
        <v>0.82904114052706679</v>
      </c>
      <c r="CJ67" s="74"/>
      <c r="CK67" s="77">
        <f t="shared" si="357"/>
        <v>0.85303190436236398</v>
      </c>
      <c r="CL67" s="77">
        <f t="shared" si="357"/>
        <v>0.85827555463337901</v>
      </c>
      <c r="CM67" s="77">
        <f t="shared" si="357"/>
        <v>0.86297111893810596</v>
      </c>
      <c r="CN67" s="77">
        <f t="shared" si="357"/>
        <v>0.86713378460623891</v>
      </c>
      <c r="CO67" s="77">
        <f t="shared" si="357"/>
        <v>0.87007323777508094</v>
      </c>
      <c r="CP67" s="77">
        <f t="shared" si="357"/>
        <v>0.86629781275985485</v>
      </c>
      <c r="CQ67" s="77">
        <f t="shared" si="357"/>
        <v>0.86225191283043889</v>
      </c>
      <c r="CR67" s="77">
        <f t="shared" si="357"/>
        <v>0.85831791288413695</v>
      </c>
      <c r="CS67" s="77">
        <f t="shared" si="357"/>
        <v>0.85444305272028431</v>
      </c>
      <c r="CT67" s="77">
        <f t="shared" si="357"/>
        <v>0.85052617450436963</v>
      </c>
      <c r="CU67" s="77">
        <f t="shared" si="357"/>
        <v>0.8462666509594059</v>
      </c>
      <c r="CV67" s="77">
        <f t="shared" si="357"/>
        <v>0.84095738300752065</v>
      </c>
      <c r="CW67" s="77">
        <f t="shared" si="357"/>
        <v>0.83359079473008935</v>
      </c>
      <c r="CX67" s="74"/>
      <c r="CY67" s="77">
        <f t="shared" si="358"/>
        <v>0.85687371881428553</v>
      </c>
      <c r="CZ67" s="77">
        <f t="shared" si="358"/>
        <v>0.86200675101217128</v>
      </c>
      <c r="DA67" s="77">
        <f t="shared" si="358"/>
        <v>0.8666082232057688</v>
      </c>
      <c r="DB67" s="77">
        <f t="shared" si="358"/>
        <v>0.8707077470466027</v>
      </c>
      <c r="DC67" s="77">
        <f t="shared" si="358"/>
        <v>0.87372925278379321</v>
      </c>
      <c r="DD67" s="77">
        <f t="shared" si="358"/>
        <v>0.87019658343535033</v>
      </c>
      <c r="DE67" s="77">
        <f t="shared" si="358"/>
        <v>0.86623727729609334</v>
      </c>
      <c r="DF67" s="77">
        <f t="shared" si="358"/>
        <v>0.86236280946783117</v>
      </c>
      <c r="DG67" s="77">
        <f t="shared" si="358"/>
        <v>0.85851434581489905</v>
      </c>
      <c r="DH67" s="77">
        <f t="shared" si="358"/>
        <v>0.85457853434029041</v>
      </c>
      <c r="DI67" s="77">
        <f t="shared" si="358"/>
        <v>0.85028632007854577</v>
      </c>
      <c r="DJ67" s="77">
        <f t="shared" si="358"/>
        <v>0.84488844897045823</v>
      </c>
      <c r="DK67" s="77">
        <f t="shared" si="358"/>
        <v>0.83738855020027303</v>
      </c>
      <c r="DL67" s="74"/>
      <c r="DM67" s="77">
        <f t="shared" si="359"/>
        <v>0.86016678939804181</v>
      </c>
      <c r="DN67" s="77">
        <f t="shared" si="359"/>
        <v>0.86520381160407678</v>
      </c>
      <c r="DO67" s="77">
        <f t="shared" si="359"/>
        <v>0.86972351881453203</v>
      </c>
      <c r="DP67" s="77">
        <f t="shared" si="359"/>
        <v>0.87376730161661553</v>
      </c>
      <c r="DQ67" s="77">
        <f t="shared" si="359"/>
        <v>0.87685228888519096</v>
      </c>
      <c r="DR67" s="77">
        <f t="shared" si="359"/>
        <v>0.87353383838075316</v>
      </c>
      <c r="DS67" s="77">
        <f t="shared" si="359"/>
        <v>0.86965315393600418</v>
      </c>
      <c r="DT67" s="77">
        <f t="shared" si="359"/>
        <v>0.86583144753500962</v>
      </c>
      <c r="DU67" s="77">
        <f t="shared" si="359"/>
        <v>0.86200828928484052</v>
      </c>
      <c r="DV67" s="77">
        <f t="shared" si="359"/>
        <v>0.85806511839705402</v>
      </c>
      <c r="DW67" s="77">
        <f t="shared" si="359"/>
        <v>0.85376704885856747</v>
      </c>
      <c r="DX67" s="77">
        <f t="shared" si="359"/>
        <v>0.84828828890464125</v>
      </c>
      <c r="DY67" s="77">
        <f t="shared" si="359"/>
        <v>0.8406232303708232</v>
      </c>
    </row>
    <row r="68" spans="2:129" x14ac:dyDescent="0.2">
      <c r="B68" s="10"/>
      <c r="D68" s="76" t="s">
        <v>68</v>
      </c>
      <c r="E68" s="77">
        <f t="shared" si="351"/>
        <v>0.78019735701945481</v>
      </c>
      <c r="F68" s="77">
        <f t="shared" si="351"/>
        <v>0.78728967234854375</v>
      </c>
      <c r="G68" s="77">
        <f t="shared" si="351"/>
        <v>0.79357216681640497</v>
      </c>
      <c r="H68" s="77">
        <f t="shared" si="351"/>
        <v>0.7988730642876879</v>
      </c>
      <c r="I68" s="77">
        <f t="shared" si="351"/>
        <v>0.8016878909555597</v>
      </c>
      <c r="J68" s="77">
        <f t="shared" si="351"/>
        <v>0.79644266315896128</v>
      </c>
      <c r="K68" s="77">
        <f t="shared" si="351"/>
        <v>0.79101695103084335</v>
      </c>
      <c r="L68" s="77">
        <f t="shared" si="351"/>
        <v>0.78600025934938245</v>
      </c>
      <c r="M68" s="77">
        <f t="shared" si="351"/>
        <v>0.78141679695217303</v>
      </c>
      <c r="N68" s="77">
        <f t="shared" si="351"/>
        <v>0.77730882248069144</v>
      </c>
      <c r="O68" s="77">
        <f t="shared" si="351"/>
        <v>0.77374235319458184</v>
      </c>
      <c r="P68" s="77">
        <f t="shared" si="351"/>
        <v>0.7707785566095432</v>
      </c>
      <c r="Q68" s="77">
        <f t="shared" si="351"/>
        <v>0.76831035161817751</v>
      </c>
      <c r="R68" s="74"/>
      <c r="S68" s="77">
        <f t="shared" si="352"/>
        <v>0.81063359887078934</v>
      </c>
      <c r="T68" s="77">
        <f t="shared" si="352"/>
        <v>0.81699928975345271</v>
      </c>
      <c r="U68" s="77">
        <f t="shared" si="352"/>
        <v>0.82264715739047534</v>
      </c>
      <c r="V68" s="77">
        <f t="shared" si="352"/>
        <v>0.82743220780935645</v>
      </c>
      <c r="W68" s="77">
        <f t="shared" si="352"/>
        <v>0.82966139929175298</v>
      </c>
      <c r="X68" s="77">
        <f t="shared" si="352"/>
        <v>0.82430766157391255</v>
      </c>
      <c r="Y68" s="77">
        <f t="shared" si="352"/>
        <v>0.81948658069942149</v>
      </c>
      <c r="Z68" s="77">
        <f t="shared" si="352"/>
        <v>0.81502205057027199</v>
      </c>
      <c r="AA68" s="77">
        <f t="shared" si="352"/>
        <v>0.81094181299501067</v>
      </c>
      <c r="AB68" s="77">
        <f t="shared" si="352"/>
        <v>0.80728500111417589</v>
      </c>
      <c r="AC68" s="77">
        <f t="shared" si="352"/>
        <v>0.80417960535742883</v>
      </c>
      <c r="AD68" s="77">
        <f t="shared" si="352"/>
        <v>0.80168117427132535</v>
      </c>
      <c r="AE68" s="77">
        <f t="shared" si="352"/>
        <v>0.79754214280875568</v>
      </c>
      <c r="AF68" s="74"/>
      <c r="AG68" s="77">
        <f t="shared" si="353"/>
        <v>0.8259721139622791</v>
      </c>
      <c r="AH68" s="77">
        <f t="shared" si="353"/>
        <v>0.83194598271957587</v>
      </c>
      <c r="AI68" s="77">
        <f t="shared" si="353"/>
        <v>0.83725967890788033</v>
      </c>
      <c r="AJ68" s="77">
        <f t="shared" si="353"/>
        <v>0.84181644343500461</v>
      </c>
      <c r="AK68" s="77">
        <f t="shared" si="353"/>
        <v>0.84413033593668185</v>
      </c>
      <c r="AL68" s="77">
        <f t="shared" si="353"/>
        <v>0.83912784571174748</v>
      </c>
      <c r="AM68" s="77">
        <f t="shared" si="353"/>
        <v>0.83462862911273794</v>
      </c>
      <c r="AN68" s="77">
        <f t="shared" si="353"/>
        <v>0.83044885463558948</v>
      </c>
      <c r="AO68" s="77">
        <f t="shared" si="353"/>
        <v>0.82661066881068201</v>
      </c>
      <c r="AP68" s="77">
        <f t="shared" si="353"/>
        <v>0.82314430107597114</v>
      </c>
      <c r="AQ68" s="77">
        <f t="shared" si="353"/>
        <v>0.82010140903305284</v>
      </c>
      <c r="AR68" s="77">
        <f t="shared" si="353"/>
        <v>0.81754555639893134</v>
      </c>
      <c r="AS68" s="77">
        <f t="shared" si="353"/>
        <v>0.81320202262475638</v>
      </c>
      <c r="AT68" s="74"/>
      <c r="AU68" s="77">
        <f t="shared" si="354"/>
        <v>0.83593150615863654</v>
      </c>
      <c r="AV68" s="77">
        <f t="shared" si="354"/>
        <v>0.84164100014160392</v>
      </c>
      <c r="AW68" s="77">
        <f t="shared" si="354"/>
        <v>0.8467303535781443</v>
      </c>
      <c r="AX68" s="77">
        <f t="shared" si="354"/>
        <v>0.85114221567481629</v>
      </c>
      <c r="AY68" s="77">
        <f t="shared" si="354"/>
        <v>0.85363885188261246</v>
      </c>
      <c r="AZ68" s="77">
        <f t="shared" si="354"/>
        <v>0.84899156228988604</v>
      </c>
      <c r="BA68" s="77">
        <f t="shared" si="354"/>
        <v>0.84470933711109097</v>
      </c>
      <c r="BB68" s="77">
        <f t="shared" si="354"/>
        <v>0.84071612423216768</v>
      </c>
      <c r="BC68" s="77">
        <f t="shared" si="354"/>
        <v>0.83702940811560456</v>
      </c>
      <c r="BD68" s="77">
        <f t="shared" si="354"/>
        <v>0.83366697353347696</v>
      </c>
      <c r="BE68" s="77">
        <f t="shared" si="354"/>
        <v>0.83071839455732965</v>
      </c>
      <c r="BF68" s="77">
        <f t="shared" si="354"/>
        <v>0.82810545905754573</v>
      </c>
      <c r="BG68" s="77">
        <f t="shared" si="354"/>
        <v>0.82369770322254776</v>
      </c>
      <c r="BH68" s="74"/>
      <c r="BI68" s="77">
        <f t="shared" si="355"/>
        <v>0.84318777682403512</v>
      </c>
      <c r="BJ68" s="77">
        <f t="shared" si="355"/>
        <v>0.84869949075992146</v>
      </c>
      <c r="BK68" s="77">
        <f t="shared" si="355"/>
        <v>0.85362101919570121</v>
      </c>
      <c r="BL68" s="77">
        <f t="shared" si="355"/>
        <v>0.85792511497280299</v>
      </c>
      <c r="BM68" s="77">
        <f t="shared" si="355"/>
        <v>0.86059106536210372</v>
      </c>
      <c r="BN68" s="77">
        <f t="shared" si="355"/>
        <v>0.85627393474983304</v>
      </c>
      <c r="BO68" s="77">
        <f t="shared" si="355"/>
        <v>0.85215509988712712</v>
      </c>
      <c r="BP68" s="77">
        <f t="shared" si="355"/>
        <v>0.84829935753711305</v>
      </c>
      <c r="BQ68" s="77">
        <f t="shared" si="355"/>
        <v>0.8447206879987067</v>
      </c>
      <c r="BR68" s="77">
        <f t="shared" si="355"/>
        <v>0.84142595003350029</v>
      </c>
      <c r="BS68" s="77">
        <f t="shared" si="355"/>
        <v>0.838466614770778</v>
      </c>
      <c r="BT68" s="77">
        <f t="shared" si="355"/>
        <v>0.83534533445756909</v>
      </c>
      <c r="BU68" s="77">
        <f t="shared" si="355"/>
        <v>0.83148644425974272</v>
      </c>
      <c r="BV68" s="74"/>
      <c r="BW68" s="77">
        <f t="shared" si="356"/>
        <v>0.84883788304683183</v>
      </c>
      <c r="BX68" s="77">
        <f t="shared" si="356"/>
        <v>0.8541924993701121</v>
      </c>
      <c r="BY68" s="77">
        <f t="shared" si="356"/>
        <v>0.85898053725321266</v>
      </c>
      <c r="BZ68" s="77">
        <f t="shared" si="356"/>
        <v>0.8631978758670833</v>
      </c>
      <c r="CA68" s="77">
        <f t="shared" si="356"/>
        <v>0.86600096840303697</v>
      </c>
      <c r="CB68" s="77">
        <f t="shared" si="356"/>
        <v>0.86198517201796354</v>
      </c>
      <c r="CC68" s="77">
        <f t="shared" si="356"/>
        <v>0.85799798921610282</v>
      </c>
      <c r="CD68" s="77">
        <f t="shared" si="356"/>
        <v>0.85425077018099627</v>
      </c>
      <c r="CE68" s="77">
        <f t="shared" si="356"/>
        <v>0.85075265653841392</v>
      </c>
      <c r="CF68" s="77">
        <f t="shared" si="356"/>
        <v>0.84752462355205371</v>
      </c>
      <c r="CG68" s="77">
        <f t="shared" si="356"/>
        <v>0.84445855732971442</v>
      </c>
      <c r="CH68" s="77">
        <f t="shared" si="356"/>
        <v>0.84118620723521387</v>
      </c>
      <c r="CI68" s="77">
        <f t="shared" si="356"/>
        <v>0.83759393612930932</v>
      </c>
      <c r="CJ68" s="74"/>
      <c r="CK68" s="77">
        <f t="shared" si="357"/>
        <v>0.85343223546686608</v>
      </c>
      <c r="CL68" s="77">
        <f t="shared" si="357"/>
        <v>0.85865705880362231</v>
      </c>
      <c r="CM68" s="77">
        <f t="shared" si="357"/>
        <v>0.86333461914522847</v>
      </c>
      <c r="CN68" s="77">
        <f t="shared" si="357"/>
        <v>0.8674789037816194</v>
      </c>
      <c r="CO68" s="77">
        <f t="shared" si="357"/>
        <v>0.87038894525643529</v>
      </c>
      <c r="CP68" s="77">
        <f t="shared" si="357"/>
        <v>0.8666447766447567</v>
      </c>
      <c r="CQ68" s="77">
        <f t="shared" si="357"/>
        <v>0.86276887764377541</v>
      </c>
      <c r="CR68" s="77">
        <f t="shared" si="357"/>
        <v>0.85911146290771512</v>
      </c>
      <c r="CS68" s="77">
        <f t="shared" si="357"/>
        <v>0.85568086132422994</v>
      </c>
      <c r="CT68" s="77">
        <f t="shared" si="357"/>
        <v>0.85247739466268591</v>
      </c>
      <c r="CU68" s="77">
        <f t="shared" si="357"/>
        <v>0.84938620517906638</v>
      </c>
      <c r="CV68" s="77">
        <f t="shared" si="357"/>
        <v>0.84607820693793867</v>
      </c>
      <c r="CW68" s="77">
        <f t="shared" si="357"/>
        <v>0.84255812565354615</v>
      </c>
      <c r="CX68" s="74"/>
      <c r="CY68" s="77">
        <f t="shared" si="358"/>
        <v>0.85728388486328144</v>
      </c>
      <c r="CZ68" s="77">
        <f t="shared" si="358"/>
        <v>0.86239844707240731</v>
      </c>
      <c r="DA68" s="77">
        <f t="shared" si="358"/>
        <v>0.86698199428240375</v>
      </c>
      <c r="DB68" s="77">
        <f t="shared" si="358"/>
        <v>0.87106299021187017</v>
      </c>
      <c r="DC68" s="77">
        <f t="shared" si="358"/>
        <v>0.87405557832862113</v>
      </c>
      <c r="DD68" s="77">
        <f t="shared" si="358"/>
        <v>0.8705533925223492</v>
      </c>
      <c r="DE68" s="77">
        <f t="shared" si="358"/>
        <v>0.86677510808200797</v>
      </c>
      <c r="DF68" s="77">
        <f t="shared" si="358"/>
        <v>0.86319489611038802</v>
      </c>
      <c r="DG68" s="77">
        <f t="shared" si="358"/>
        <v>0.85981801701103999</v>
      </c>
      <c r="DH68" s="77">
        <f t="shared" si="358"/>
        <v>0.85663667971055135</v>
      </c>
      <c r="DI68" s="77">
        <f t="shared" si="358"/>
        <v>0.85357114053642169</v>
      </c>
      <c r="DJ68" s="77">
        <f t="shared" si="358"/>
        <v>0.85025614168035657</v>
      </c>
      <c r="DK68" s="77">
        <f t="shared" si="358"/>
        <v>0.84670079376036489</v>
      </c>
      <c r="DL68" s="74"/>
      <c r="DM68" s="77">
        <f t="shared" si="359"/>
        <v>0.86058689140416067</v>
      </c>
      <c r="DN68" s="77">
        <f t="shared" si="359"/>
        <v>0.86560581795776681</v>
      </c>
      <c r="DO68" s="77">
        <f t="shared" si="359"/>
        <v>0.87010769186689119</v>
      </c>
      <c r="DP68" s="77">
        <f t="shared" si="359"/>
        <v>0.87413277154701641</v>
      </c>
      <c r="DQ68" s="77">
        <f t="shared" si="359"/>
        <v>0.8771890079064254</v>
      </c>
      <c r="DR68" s="77">
        <f t="shared" si="359"/>
        <v>0.87389968489313863</v>
      </c>
      <c r="DS68" s="77">
        <f t="shared" si="359"/>
        <v>0.87020973147378355</v>
      </c>
      <c r="DT68" s="77">
        <f t="shared" si="359"/>
        <v>0.86669792085865749</v>
      </c>
      <c r="DU68" s="77">
        <f t="shared" si="359"/>
        <v>0.86337041568986994</v>
      </c>
      <c r="DV68" s="77">
        <f t="shared" si="359"/>
        <v>0.86021759806611764</v>
      </c>
      <c r="DW68" s="77">
        <f t="shared" si="359"/>
        <v>0.85719856422760687</v>
      </c>
      <c r="DX68" s="77">
        <f t="shared" si="359"/>
        <v>0.85387480651986325</v>
      </c>
      <c r="DY68" s="77">
        <f t="shared" si="359"/>
        <v>0.8502303198028005</v>
      </c>
    </row>
    <row r="69" spans="2:129" ht="12.75" customHeight="1" x14ac:dyDescent="0.2">
      <c r="B69" s="10"/>
      <c r="D69" s="76" t="s">
        <v>69</v>
      </c>
      <c r="E69" s="77">
        <f t="shared" si="351"/>
        <v>0.78054791289297654</v>
      </c>
      <c r="F69" s="77">
        <f t="shared" si="351"/>
        <v>0.78762312406377677</v>
      </c>
      <c r="G69" s="77">
        <f t="shared" si="351"/>
        <v>0.793890347009654</v>
      </c>
      <c r="H69" s="77">
        <f t="shared" si="351"/>
        <v>0.79917455939450732</v>
      </c>
      <c r="I69" s="77">
        <f t="shared" si="351"/>
        <v>0.80194916033152053</v>
      </c>
      <c r="J69" s="77">
        <f t="shared" si="351"/>
        <v>0.79665961806824892</v>
      </c>
      <c r="K69" s="77">
        <f t="shared" si="351"/>
        <v>0.79123650383512201</v>
      </c>
      <c r="L69" s="77">
        <f t="shared" si="351"/>
        <v>0.78622526389951497</v>
      </c>
      <c r="M69" s="77">
        <f t="shared" si="351"/>
        <v>0.78165617343159721</v>
      </c>
      <c r="N69" s="77">
        <f t="shared" si="351"/>
        <v>0.77758191994751336</v>
      </c>
      <c r="O69" s="77">
        <f t="shared" si="351"/>
        <v>0.77408757070907697</v>
      </c>
      <c r="P69" s="77">
        <f t="shared" si="351"/>
        <v>0.77127254930494626</v>
      </c>
      <c r="Q69" s="77">
        <f t="shared" si="351"/>
        <v>0.76914469678793862</v>
      </c>
      <c r="R69" s="74"/>
      <c r="S69" s="77">
        <f t="shared" si="352"/>
        <v>0.81094064147628409</v>
      </c>
      <c r="T69" s="77">
        <f t="shared" si="352"/>
        <v>0.81728921714100566</v>
      </c>
      <c r="U69" s="77">
        <f t="shared" si="352"/>
        <v>0.82292183801888008</v>
      </c>
      <c r="V69" s="77">
        <f t="shared" si="352"/>
        <v>0.82769036473490376</v>
      </c>
      <c r="W69" s="77">
        <f t="shared" si="352"/>
        <v>0.82987859126749153</v>
      </c>
      <c r="X69" s="77">
        <f t="shared" si="352"/>
        <v>0.82450615934776639</v>
      </c>
      <c r="Y69" s="77">
        <f t="shared" si="352"/>
        <v>0.81970323101653275</v>
      </c>
      <c r="Z69" s="77">
        <f t="shared" si="352"/>
        <v>0.81526954368346993</v>
      </c>
      <c r="AA69" s="77">
        <f t="shared" si="352"/>
        <v>0.81124359142444225</v>
      </c>
      <c r="AB69" s="77">
        <f t="shared" si="352"/>
        <v>0.80768305140325825</v>
      </c>
      <c r="AC69" s="77">
        <f t="shared" si="352"/>
        <v>0.80474837220958206</v>
      </c>
      <c r="AD69" s="77">
        <f t="shared" si="352"/>
        <v>0.80258231431620797</v>
      </c>
      <c r="AE69" s="77">
        <f t="shared" si="352"/>
        <v>0.79920353619295281</v>
      </c>
      <c r="AF69" s="74"/>
      <c r="AG69" s="77">
        <f t="shared" si="353"/>
        <v>0.8262626812074686</v>
      </c>
      <c r="AH69" s="77">
        <f t="shared" si="353"/>
        <v>0.83221938750142233</v>
      </c>
      <c r="AI69" s="77">
        <f t="shared" si="353"/>
        <v>0.83751778937699406</v>
      </c>
      <c r="AJ69" s="77">
        <f t="shared" si="353"/>
        <v>0.84205852651490509</v>
      </c>
      <c r="AK69" s="77">
        <f t="shared" si="353"/>
        <v>0.84433543111577414</v>
      </c>
      <c r="AL69" s="77">
        <f t="shared" si="353"/>
        <v>0.83932273008235403</v>
      </c>
      <c r="AM69" s="77">
        <f t="shared" si="353"/>
        <v>0.8348538429823259</v>
      </c>
      <c r="AN69" s="77">
        <f t="shared" si="353"/>
        <v>0.83072413333461492</v>
      </c>
      <c r="AO69" s="77">
        <f t="shared" si="353"/>
        <v>0.82696986738659239</v>
      </c>
      <c r="AP69" s="77">
        <f t="shared" si="353"/>
        <v>0.8236455128310749</v>
      </c>
      <c r="AQ69" s="77">
        <f t="shared" si="353"/>
        <v>0.82084732438743746</v>
      </c>
      <c r="AR69" s="77">
        <f t="shared" si="353"/>
        <v>0.81874989163392842</v>
      </c>
      <c r="AS69" s="77">
        <f t="shared" si="353"/>
        <v>0.8154010744737743</v>
      </c>
      <c r="AT69" s="74"/>
      <c r="AU69" s="77">
        <f t="shared" si="354"/>
        <v>0.83621479843356339</v>
      </c>
      <c r="AV69" s="77">
        <f t="shared" si="354"/>
        <v>0.84190706604471888</v>
      </c>
      <c r="AW69" s="77">
        <f t="shared" si="354"/>
        <v>0.84698102386637231</v>
      </c>
      <c r="AX69" s="77">
        <f t="shared" si="354"/>
        <v>0.85137716842307321</v>
      </c>
      <c r="AY69" s="77">
        <f t="shared" si="354"/>
        <v>0.85384050141021406</v>
      </c>
      <c r="AZ69" s="77">
        <f t="shared" si="354"/>
        <v>0.84918671982797156</v>
      </c>
      <c r="BA69" s="77">
        <f t="shared" si="354"/>
        <v>0.84494453797373648</v>
      </c>
      <c r="BB69" s="77">
        <f t="shared" si="354"/>
        <v>0.84101663025478079</v>
      </c>
      <c r="BC69" s="77">
        <f t="shared" si="354"/>
        <v>0.83743713528695085</v>
      </c>
      <c r="BD69" s="77">
        <f t="shared" si="354"/>
        <v>0.834252366711701</v>
      </c>
      <c r="BE69" s="77">
        <f t="shared" si="354"/>
        <v>0.83160280769042538</v>
      </c>
      <c r="BF69" s="77">
        <f t="shared" si="354"/>
        <v>0.8295425179768432</v>
      </c>
      <c r="BG69" s="77">
        <f t="shared" si="354"/>
        <v>0.82627457223415268</v>
      </c>
      <c r="BH69" s="74"/>
      <c r="BI69" s="77">
        <f t="shared" si="355"/>
        <v>0.84346811912853392</v>
      </c>
      <c r="BJ69" s="77">
        <f t="shared" si="355"/>
        <v>0.84896255165039047</v>
      </c>
      <c r="BK69" s="77">
        <f t="shared" si="355"/>
        <v>0.85386855969164732</v>
      </c>
      <c r="BL69" s="77">
        <f t="shared" si="355"/>
        <v>0.8581570750474331</v>
      </c>
      <c r="BM69" s="77">
        <f t="shared" si="355"/>
        <v>0.86079258369782863</v>
      </c>
      <c r="BN69" s="77">
        <f t="shared" si="355"/>
        <v>0.85647079245006774</v>
      </c>
      <c r="BO69" s="77">
        <f t="shared" si="355"/>
        <v>0.85240005005034958</v>
      </c>
      <c r="BP69" s="77">
        <f t="shared" si="355"/>
        <v>0.84862222084338779</v>
      </c>
      <c r="BQ69" s="77">
        <f t="shared" si="355"/>
        <v>0.84516996046740278</v>
      </c>
      <c r="BR69" s="77">
        <f t="shared" si="355"/>
        <v>0.84208191300870339</v>
      </c>
      <c r="BS69" s="77">
        <f t="shared" si="355"/>
        <v>0.83946855816109522</v>
      </c>
      <c r="BT69" s="77">
        <f t="shared" si="355"/>
        <v>0.83697440936360001</v>
      </c>
      <c r="BU69" s="77">
        <f t="shared" si="355"/>
        <v>0.83435244600809577</v>
      </c>
      <c r="BV69" s="74"/>
      <c r="BW69" s="77">
        <f t="shared" si="356"/>
        <v>0.8491176752269991</v>
      </c>
      <c r="BX69" s="77">
        <f t="shared" si="356"/>
        <v>0.85445495837644725</v>
      </c>
      <c r="BY69" s="77">
        <f t="shared" si="356"/>
        <v>0.85922734021069358</v>
      </c>
      <c r="BZ69" s="77">
        <f t="shared" si="356"/>
        <v>0.86342911466752981</v>
      </c>
      <c r="CA69" s="77">
        <f t="shared" si="356"/>
        <v>0.86620388174624185</v>
      </c>
      <c r="CB69" s="77">
        <f t="shared" si="356"/>
        <v>0.86218434994865678</v>
      </c>
      <c r="CC69" s="77">
        <f t="shared" si="356"/>
        <v>0.85825212070685086</v>
      </c>
      <c r="CD69" s="77">
        <f t="shared" si="356"/>
        <v>0.85459357961364357</v>
      </c>
      <c r="CE69" s="77">
        <f t="shared" si="356"/>
        <v>0.85123831371429004</v>
      </c>
      <c r="CF69" s="77">
        <f t="shared" si="356"/>
        <v>0.84824086488453865</v>
      </c>
      <c r="CG69" s="77">
        <f t="shared" si="356"/>
        <v>0.84556059961432062</v>
      </c>
      <c r="CH69" s="77">
        <f t="shared" si="356"/>
        <v>0.84296431306616393</v>
      </c>
      <c r="CI69" s="77">
        <f t="shared" si="356"/>
        <v>0.84069377739409346</v>
      </c>
      <c r="CJ69" s="74"/>
      <c r="CK69" s="77">
        <f t="shared" si="357"/>
        <v>0.85371292224816164</v>
      </c>
      <c r="CL69" s="77">
        <f t="shared" si="357"/>
        <v>0.85892037772396423</v>
      </c>
      <c r="CM69" s="77">
        <f t="shared" si="357"/>
        <v>0.86358214590870641</v>
      </c>
      <c r="CN69" s="77">
        <f t="shared" si="357"/>
        <v>0.86771080182239602</v>
      </c>
      <c r="CO69" s="77">
        <f t="shared" si="357"/>
        <v>0.8705940436011832</v>
      </c>
      <c r="CP69" s="77">
        <f t="shared" si="357"/>
        <v>0.86684657810897037</v>
      </c>
      <c r="CQ69" s="77">
        <f t="shared" si="357"/>
        <v>0.86303159846907385</v>
      </c>
      <c r="CR69" s="77">
        <f t="shared" si="357"/>
        <v>0.85947226416422917</v>
      </c>
      <c r="CS69" s="77">
        <f t="shared" si="357"/>
        <v>0.8561987377530339</v>
      </c>
      <c r="CT69" s="77">
        <f t="shared" si="357"/>
        <v>0.85324776740734776</v>
      </c>
      <c r="CU69" s="77">
        <f t="shared" si="357"/>
        <v>0.85057290362117566</v>
      </c>
      <c r="CV69" s="77">
        <f t="shared" si="357"/>
        <v>0.84798290437748358</v>
      </c>
      <c r="CW69" s="77">
        <f t="shared" si="357"/>
        <v>0.84585431655671228</v>
      </c>
      <c r="CX69" s="74"/>
      <c r="CY69" s="77">
        <f t="shared" si="358"/>
        <v>0.85756640271543905</v>
      </c>
      <c r="CZ69" s="77">
        <f t="shared" si="358"/>
        <v>0.86266357271475025</v>
      </c>
      <c r="DA69" s="77">
        <f t="shared" si="358"/>
        <v>0.86723119547679173</v>
      </c>
      <c r="DB69" s="77">
        <f t="shared" si="358"/>
        <v>0.87129644223401692</v>
      </c>
      <c r="DC69" s="77">
        <f t="shared" si="358"/>
        <v>0.87426330509591843</v>
      </c>
      <c r="DD69" s="77">
        <f t="shared" si="358"/>
        <v>0.87075799058150727</v>
      </c>
      <c r="DE69" s="77">
        <f t="shared" si="358"/>
        <v>0.86704588471217381</v>
      </c>
      <c r="DF69" s="77">
        <f t="shared" si="358"/>
        <v>0.86357209744674079</v>
      </c>
      <c r="DG69" s="77">
        <f t="shared" si="358"/>
        <v>0.86036504884456622</v>
      </c>
      <c r="DH69" s="77">
        <f t="shared" si="358"/>
        <v>0.85745528973003438</v>
      </c>
      <c r="DI69" s="77">
        <f t="shared" si="358"/>
        <v>0.85483210997403458</v>
      </c>
      <c r="DJ69" s="77">
        <f t="shared" si="358"/>
        <v>0.85227364067625089</v>
      </c>
      <c r="DK69" s="77">
        <f t="shared" si="358"/>
        <v>0.85016651505995344</v>
      </c>
      <c r="DL69" s="74"/>
      <c r="DM69" s="77">
        <f t="shared" si="359"/>
        <v>0.86087187482083349</v>
      </c>
      <c r="DN69" s="77">
        <f t="shared" si="359"/>
        <v>0.86587339363573812</v>
      </c>
      <c r="DO69" s="77">
        <f t="shared" si="359"/>
        <v>0.87035921310542208</v>
      </c>
      <c r="DP69" s="77">
        <f t="shared" si="359"/>
        <v>0.87436838424350094</v>
      </c>
      <c r="DQ69" s="77">
        <f t="shared" si="359"/>
        <v>0.87739962581953723</v>
      </c>
      <c r="DR69" s="77">
        <f t="shared" si="359"/>
        <v>0.87410720754281079</v>
      </c>
      <c r="DS69" s="77">
        <f t="shared" si="359"/>
        <v>0.8704881092164698</v>
      </c>
      <c r="DT69" s="77">
        <f t="shared" si="359"/>
        <v>0.86709022133747993</v>
      </c>
      <c r="DU69" s="77">
        <f t="shared" si="359"/>
        <v>0.86394391792995717</v>
      </c>
      <c r="DV69" s="77">
        <f t="shared" si="359"/>
        <v>0.86107944138610903</v>
      </c>
      <c r="DW69" s="77">
        <f t="shared" si="359"/>
        <v>0.85852678094215518</v>
      </c>
      <c r="DX69" s="77">
        <f t="shared" si="359"/>
        <v>0.85599511515504911</v>
      </c>
      <c r="DY69" s="77">
        <f t="shared" si="359"/>
        <v>0.85384564577666722</v>
      </c>
    </row>
    <row r="70" spans="2:129" ht="12.75" customHeight="1" x14ac:dyDescent="0.2">
      <c r="B70" s="10"/>
      <c r="D70" s="76" t="s">
        <v>70</v>
      </c>
      <c r="E70" s="77">
        <f t="shared" si="351"/>
        <v>0.78087044142016993</v>
      </c>
      <c r="F70" s="77">
        <f t="shared" si="351"/>
        <v>0.78793098264158101</v>
      </c>
      <c r="G70" s="77">
        <f t="shared" si="351"/>
        <v>0.7941850176153602</v>
      </c>
      <c r="H70" s="77">
        <f t="shared" si="351"/>
        <v>0.79945426391072438</v>
      </c>
      <c r="I70" s="77">
        <f t="shared" si="351"/>
        <v>0.80219001674547097</v>
      </c>
      <c r="J70" s="77">
        <f t="shared" si="351"/>
        <v>0.79685533474469106</v>
      </c>
      <c r="K70" s="77">
        <f t="shared" si="351"/>
        <v>0.79142512201487869</v>
      </c>
      <c r="L70" s="77">
        <f t="shared" si="351"/>
        <v>0.78640321295406168</v>
      </c>
      <c r="M70" s="77">
        <f t="shared" si="351"/>
        <v>0.78182216077000688</v>
      </c>
      <c r="N70" s="77">
        <f t="shared" si="351"/>
        <v>0.77773877035943484</v>
      </c>
      <c r="O70" s="77">
        <f t="shared" si="351"/>
        <v>0.77424525948548739</v>
      </c>
      <c r="P70" s="77">
        <f t="shared" si="351"/>
        <v>0.7714526615164774</v>
      </c>
      <c r="Q70" s="77">
        <f t="shared" si="351"/>
        <v>0.7694039812749307</v>
      </c>
      <c r="R70" s="74"/>
      <c r="S70" s="77">
        <f t="shared" si="352"/>
        <v>0.8112141712429779</v>
      </c>
      <c r="T70" s="77">
        <f t="shared" si="352"/>
        <v>0.81754830064023087</v>
      </c>
      <c r="U70" s="77">
        <f t="shared" si="352"/>
        <v>0.82316802602457917</v>
      </c>
      <c r="V70" s="77">
        <f t="shared" si="352"/>
        <v>0.82792198430407093</v>
      </c>
      <c r="W70" s="77">
        <f t="shared" si="352"/>
        <v>0.83007050776010483</v>
      </c>
      <c r="X70" s="77">
        <f t="shared" si="352"/>
        <v>0.82467302539634735</v>
      </c>
      <c r="Y70" s="77">
        <f t="shared" si="352"/>
        <v>0.81986924984908349</v>
      </c>
      <c r="Z70" s="77">
        <f t="shared" si="352"/>
        <v>0.81543540249010327</v>
      </c>
      <c r="AA70" s="77">
        <f t="shared" si="352"/>
        <v>0.8114137857439927</v>
      </c>
      <c r="AB70" s="77">
        <f t="shared" si="352"/>
        <v>0.8078686912141162</v>
      </c>
      <c r="AC70" s="77">
        <f t="shared" si="352"/>
        <v>0.80496964261106729</v>
      </c>
      <c r="AD70" s="77">
        <f t="shared" si="352"/>
        <v>0.8028909332558325</v>
      </c>
      <c r="AE70" s="77">
        <f t="shared" si="352"/>
        <v>0.79975249798640025</v>
      </c>
      <c r="AF70" s="74"/>
      <c r="AG70" s="77">
        <f t="shared" si="353"/>
        <v>0.82651403298049098</v>
      </c>
      <c r="AH70" s="77">
        <f t="shared" si="353"/>
        <v>0.83245637135790729</v>
      </c>
      <c r="AI70" s="77">
        <f t="shared" si="353"/>
        <v>0.83774202224582872</v>
      </c>
      <c r="AJ70" s="77">
        <f t="shared" si="353"/>
        <v>0.84226891654648406</v>
      </c>
      <c r="AK70" s="77">
        <f t="shared" si="353"/>
        <v>0.84451021981068497</v>
      </c>
      <c r="AL70" s="77">
        <f t="shared" si="353"/>
        <v>0.83947791485226475</v>
      </c>
      <c r="AM70" s="77">
        <f t="shared" si="353"/>
        <v>0.83501366397238852</v>
      </c>
      <c r="AN70" s="77">
        <f t="shared" si="353"/>
        <v>0.83089231255355045</v>
      </c>
      <c r="AO70" s="77">
        <f t="shared" si="353"/>
        <v>0.82715509647686114</v>
      </c>
      <c r="AP70" s="77">
        <f t="shared" si="353"/>
        <v>0.82386501954126867</v>
      </c>
      <c r="AQ70" s="77">
        <f t="shared" si="353"/>
        <v>0.82113241665930281</v>
      </c>
      <c r="AR70" s="77">
        <f t="shared" si="353"/>
        <v>0.8191710612441172</v>
      </c>
      <c r="AS70" s="77">
        <f t="shared" si="353"/>
        <v>0.8161475974634389</v>
      </c>
      <c r="AT70" s="74"/>
      <c r="AU70" s="77">
        <f t="shared" si="354"/>
        <v>0.83645351785099509</v>
      </c>
      <c r="AV70" s="77">
        <f t="shared" si="354"/>
        <v>0.84213142156510878</v>
      </c>
      <c r="AW70" s="77">
        <f t="shared" si="354"/>
        <v>0.84719266682523386</v>
      </c>
      <c r="AX70" s="77">
        <f t="shared" si="354"/>
        <v>0.85157548595050114</v>
      </c>
      <c r="AY70" s="77">
        <f t="shared" si="354"/>
        <v>0.85400716321562997</v>
      </c>
      <c r="AZ70" s="77">
        <f t="shared" si="354"/>
        <v>0.84933577942640981</v>
      </c>
      <c r="BA70" s="77">
        <f t="shared" si="354"/>
        <v>0.84510275469772722</v>
      </c>
      <c r="BB70" s="77">
        <f t="shared" si="354"/>
        <v>0.84119014963325778</v>
      </c>
      <c r="BC70" s="77">
        <f t="shared" si="354"/>
        <v>0.83763796250890665</v>
      </c>
      <c r="BD70" s="77">
        <f t="shared" si="354"/>
        <v>0.83450266179754484</v>
      </c>
      <c r="BE70" s="77">
        <f t="shared" si="354"/>
        <v>0.83194023708072395</v>
      </c>
      <c r="BF70" s="77">
        <f t="shared" si="354"/>
        <v>0.83005593728599059</v>
      </c>
      <c r="BG70" s="77">
        <f t="shared" si="354"/>
        <v>0.82716793693922808</v>
      </c>
      <c r="BH70" s="74"/>
      <c r="BI70" s="77">
        <f t="shared" si="355"/>
        <v>0.84369891776953476</v>
      </c>
      <c r="BJ70" s="77">
        <f t="shared" si="355"/>
        <v>0.84917894702480112</v>
      </c>
      <c r="BK70" s="77">
        <f t="shared" si="355"/>
        <v>0.85407221639458653</v>
      </c>
      <c r="BL70" s="77">
        <f t="shared" si="355"/>
        <v>0.85834772826698602</v>
      </c>
      <c r="BM70" s="77">
        <f t="shared" si="355"/>
        <v>0.86095476178690378</v>
      </c>
      <c r="BN70" s="77">
        <f t="shared" si="355"/>
        <v>0.85661628829002234</v>
      </c>
      <c r="BO70" s="77">
        <f t="shared" si="355"/>
        <v>0.85255851699585294</v>
      </c>
      <c r="BP70" s="77">
        <f t="shared" si="355"/>
        <v>0.84880183857148095</v>
      </c>
      <c r="BQ70" s="77">
        <f t="shared" si="355"/>
        <v>0.84538549596347023</v>
      </c>
      <c r="BR70" s="77">
        <f t="shared" si="355"/>
        <v>0.8423595422332244</v>
      </c>
      <c r="BS70" s="77">
        <f t="shared" si="355"/>
        <v>0.83985467482984089</v>
      </c>
      <c r="BT70" s="77">
        <f t="shared" si="355"/>
        <v>0.83757354082800717</v>
      </c>
      <c r="BU70" s="77">
        <f t="shared" si="355"/>
        <v>0.83536485518510717</v>
      </c>
      <c r="BV70" s="74"/>
      <c r="BW70" s="77">
        <f t="shared" si="356"/>
        <v>0.84934326264681526</v>
      </c>
      <c r="BX70" s="77">
        <f t="shared" si="356"/>
        <v>0.85466609293360252</v>
      </c>
      <c r="BY70" s="77">
        <f t="shared" si="356"/>
        <v>0.85942567596102781</v>
      </c>
      <c r="BZ70" s="77">
        <f t="shared" si="356"/>
        <v>0.8636146279230752</v>
      </c>
      <c r="CA70" s="77">
        <f t="shared" si="356"/>
        <v>0.86636337587941326</v>
      </c>
      <c r="CB70" s="77">
        <f t="shared" si="356"/>
        <v>0.86232771162625854</v>
      </c>
      <c r="CC70" s="77">
        <f t="shared" si="356"/>
        <v>0.85841174294138201</v>
      </c>
      <c r="CD70" s="77">
        <f t="shared" si="356"/>
        <v>0.85477941971960691</v>
      </c>
      <c r="CE70" s="77">
        <f t="shared" si="356"/>
        <v>0.85146763028869621</v>
      </c>
      <c r="CF70" s="77">
        <f t="shared" si="356"/>
        <v>0.8485424984420965</v>
      </c>
      <c r="CG70" s="77">
        <f t="shared" si="356"/>
        <v>0.84599009661153457</v>
      </c>
      <c r="CH70" s="77">
        <f t="shared" si="356"/>
        <v>0.84362600391002007</v>
      </c>
      <c r="CI70" s="77">
        <f t="shared" si="356"/>
        <v>0.84180719641058499</v>
      </c>
      <c r="CJ70" s="74"/>
      <c r="CK70" s="77">
        <f t="shared" si="357"/>
        <v>0.8539350424877411</v>
      </c>
      <c r="CL70" s="77">
        <f t="shared" si="357"/>
        <v>0.85912797841167388</v>
      </c>
      <c r="CM70" s="77">
        <f t="shared" si="357"/>
        <v>0.86377686349388816</v>
      </c>
      <c r="CN70" s="77">
        <f t="shared" si="357"/>
        <v>0.86789278000818515</v>
      </c>
      <c r="CO70" s="77">
        <f t="shared" si="357"/>
        <v>0.87075187349458338</v>
      </c>
      <c r="CP70" s="77">
        <f t="shared" si="357"/>
        <v>0.86698871511827025</v>
      </c>
      <c r="CQ70" s="77">
        <f t="shared" si="357"/>
        <v>0.86319287662735666</v>
      </c>
      <c r="CR70" s="77">
        <f t="shared" si="357"/>
        <v>0.85966424368607575</v>
      </c>
      <c r="CS70" s="77">
        <f t="shared" si="357"/>
        <v>0.85644077754467141</v>
      </c>
      <c r="CT70" s="77">
        <f t="shared" si="357"/>
        <v>0.85357239001904561</v>
      </c>
      <c r="CU70" s="77">
        <f t="shared" si="357"/>
        <v>0.85103866336806511</v>
      </c>
      <c r="CV70" s="77">
        <f t="shared" si="357"/>
        <v>0.84869775525885227</v>
      </c>
      <c r="CW70" s="77">
        <f t="shared" si="357"/>
        <v>0.84705589320450447</v>
      </c>
      <c r="CX70" s="74"/>
      <c r="CY70" s="77">
        <f t="shared" si="358"/>
        <v>0.85778624005727333</v>
      </c>
      <c r="CZ70" s="77">
        <f t="shared" si="358"/>
        <v>0.86286881831066242</v>
      </c>
      <c r="DA70" s="77">
        <f t="shared" si="358"/>
        <v>0.86742345830958012</v>
      </c>
      <c r="DB70" s="77">
        <f t="shared" si="358"/>
        <v>0.87147597948046629</v>
      </c>
      <c r="DC70" s="77">
        <f t="shared" si="358"/>
        <v>0.87442011045918877</v>
      </c>
      <c r="DD70" s="77">
        <f t="shared" si="358"/>
        <v>0.87089954730902952</v>
      </c>
      <c r="DE70" s="77">
        <f t="shared" si="358"/>
        <v>0.86720912967498698</v>
      </c>
      <c r="DF70" s="77">
        <f t="shared" si="358"/>
        <v>0.86377006433189896</v>
      </c>
      <c r="DG70" s="77">
        <f t="shared" si="358"/>
        <v>0.86061913143447966</v>
      </c>
      <c r="DH70" s="77">
        <f t="shared" si="358"/>
        <v>0.85780089833197259</v>
      </c>
      <c r="DI70" s="77">
        <f t="shared" si="358"/>
        <v>0.85532975997638694</v>
      </c>
      <c r="DJ70" s="77">
        <f t="shared" si="358"/>
        <v>0.8530373083876206</v>
      </c>
      <c r="DK70" s="77">
        <f t="shared" si="358"/>
        <v>0.85144665208838033</v>
      </c>
      <c r="DL70" s="74"/>
      <c r="DM70" s="77">
        <f t="shared" si="359"/>
        <v>0.86109026552092616</v>
      </c>
      <c r="DN70" s="77">
        <f t="shared" si="359"/>
        <v>0.86607712349655597</v>
      </c>
      <c r="DO70" s="77">
        <f t="shared" si="359"/>
        <v>0.87054985387409689</v>
      </c>
      <c r="DP70" s="77">
        <f t="shared" si="359"/>
        <v>0.87454626450485529</v>
      </c>
      <c r="DQ70" s="77">
        <f t="shared" si="359"/>
        <v>0.87755584044500834</v>
      </c>
      <c r="DR70" s="77">
        <f t="shared" si="359"/>
        <v>0.87424868949516299</v>
      </c>
      <c r="DS70" s="77">
        <f t="shared" si="359"/>
        <v>0.87065353925829281</v>
      </c>
      <c r="DT70" s="77">
        <f t="shared" si="359"/>
        <v>0.86729401763430614</v>
      </c>
      <c r="DU70" s="77">
        <f t="shared" si="359"/>
        <v>0.86420923679248307</v>
      </c>
      <c r="DV70" s="77">
        <f t="shared" si="359"/>
        <v>0.86144403889910004</v>
      </c>
      <c r="DW70" s="77">
        <f t="shared" si="359"/>
        <v>0.85905385937765577</v>
      </c>
      <c r="DX70" s="77">
        <f t="shared" si="359"/>
        <v>0.85680483335228597</v>
      </c>
      <c r="DY70" s="77">
        <f t="shared" si="359"/>
        <v>0.85519694261747559</v>
      </c>
    </row>
    <row r="71" spans="2:129" x14ac:dyDescent="0.2">
      <c r="B71" s="10"/>
      <c r="D71" s="76" t="s">
        <v>71</v>
      </c>
      <c r="E71" s="77">
        <f t="shared" si="351"/>
        <v>0.78117474259150599</v>
      </c>
      <c r="F71" s="77">
        <f t="shared" si="351"/>
        <v>0.78822231452471014</v>
      </c>
      <c r="G71" s="77">
        <f t="shared" si="351"/>
        <v>0.79446458985961999</v>
      </c>
      <c r="H71" s="77">
        <f t="shared" si="351"/>
        <v>0.79972008702244668</v>
      </c>
      <c r="I71" s="77">
        <f t="shared" si="351"/>
        <v>0.80241828691848116</v>
      </c>
      <c r="J71" s="77">
        <f t="shared" si="351"/>
        <v>0.79703994208710327</v>
      </c>
      <c r="K71" s="77">
        <f t="shared" si="351"/>
        <v>0.79160012566876992</v>
      </c>
      <c r="L71" s="77">
        <f t="shared" si="351"/>
        <v>0.78656309996566898</v>
      </c>
      <c r="M71" s="77">
        <f t="shared" si="351"/>
        <v>0.78196242477119393</v>
      </c>
      <c r="N71" s="77">
        <f t="shared" si="351"/>
        <v>0.77785699882133685</v>
      </c>
      <c r="O71" s="77">
        <f t="shared" si="351"/>
        <v>0.77434253115663265</v>
      </c>
      <c r="P71" s="77">
        <f t="shared" si="351"/>
        <v>0.77153379152999635</v>
      </c>
      <c r="Q71" s="77">
        <f t="shared" si="351"/>
        <v>0.76948467678418853</v>
      </c>
      <c r="R71" s="74"/>
      <c r="S71" s="77">
        <f t="shared" si="352"/>
        <v>0.81146859256517034</v>
      </c>
      <c r="T71" s="77">
        <f t="shared" si="352"/>
        <v>0.81779015993715565</v>
      </c>
      <c r="U71" s="77">
        <f t="shared" si="352"/>
        <v>0.8233985947979976</v>
      </c>
      <c r="V71" s="77">
        <f t="shared" si="352"/>
        <v>0.8281393369543002</v>
      </c>
      <c r="W71" s="77">
        <f t="shared" si="352"/>
        <v>0.83024941799550389</v>
      </c>
      <c r="X71" s="77">
        <f t="shared" si="352"/>
        <v>0.82482581645380892</v>
      </c>
      <c r="Y71" s="77">
        <f t="shared" si="352"/>
        <v>0.8200150831082752</v>
      </c>
      <c r="Z71" s="77">
        <f t="shared" si="352"/>
        <v>0.81557101393579645</v>
      </c>
      <c r="AA71" s="77">
        <f t="shared" si="352"/>
        <v>0.81153741699716364</v>
      </c>
      <c r="AB71" s="77">
        <f t="shared" si="352"/>
        <v>0.80798133746280698</v>
      </c>
      <c r="AC71" s="77">
        <f t="shared" si="352"/>
        <v>0.80507399005898117</v>
      </c>
      <c r="AD71" s="77">
        <f t="shared" si="352"/>
        <v>0.80300341528970065</v>
      </c>
      <c r="AE71" s="77">
        <f t="shared" si="352"/>
        <v>0.79993737630933814</v>
      </c>
      <c r="AF71" s="74"/>
      <c r="AG71" s="77">
        <f t="shared" si="353"/>
        <v>0.8267442573717283</v>
      </c>
      <c r="AH71" s="77">
        <f t="shared" si="353"/>
        <v>0.83267426652392285</v>
      </c>
      <c r="AI71" s="77">
        <f t="shared" si="353"/>
        <v>0.83794893609371812</v>
      </c>
      <c r="AJ71" s="77">
        <f t="shared" si="353"/>
        <v>0.84246349415233734</v>
      </c>
      <c r="AK71" s="77">
        <f t="shared" si="353"/>
        <v>0.84467048765238151</v>
      </c>
      <c r="AL71" s="77">
        <f t="shared" si="353"/>
        <v>0.83961613129244173</v>
      </c>
      <c r="AM71" s="77">
        <f t="shared" si="353"/>
        <v>0.83514768867198041</v>
      </c>
      <c r="AN71" s="77">
        <f t="shared" si="353"/>
        <v>0.83102040484678485</v>
      </c>
      <c r="AO71" s="77">
        <f t="shared" si="353"/>
        <v>0.82727740626693147</v>
      </c>
      <c r="AP71" s="77">
        <f t="shared" si="353"/>
        <v>0.82398503184506733</v>
      </c>
      <c r="AQ71" s="77">
        <f t="shared" si="353"/>
        <v>0.82125773505123711</v>
      </c>
      <c r="AR71" s="77">
        <f t="shared" si="353"/>
        <v>0.81932478387486185</v>
      </c>
      <c r="AS71" s="77">
        <f t="shared" si="353"/>
        <v>0.81640329284317348</v>
      </c>
      <c r="AT71" s="74"/>
      <c r="AU71" s="77">
        <f t="shared" si="354"/>
        <v>0.836668896838344</v>
      </c>
      <c r="AV71" s="77">
        <f t="shared" si="354"/>
        <v>0.84233460030409135</v>
      </c>
      <c r="AW71" s="77">
        <f t="shared" si="354"/>
        <v>0.84738504324533914</v>
      </c>
      <c r="AX71" s="77">
        <f t="shared" si="354"/>
        <v>0.85175619477038522</v>
      </c>
      <c r="AY71" s="77">
        <f t="shared" si="354"/>
        <v>0.85415761114617994</v>
      </c>
      <c r="AZ71" s="77">
        <f t="shared" si="354"/>
        <v>0.84946536826761809</v>
      </c>
      <c r="BA71" s="77">
        <f t="shared" si="354"/>
        <v>0.8452304915327129</v>
      </c>
      <c r="BB71" s="77">
        <f t="shared" si="354"/>
        <v>0.84131550074997496</v>
      </c>
      <c r="BC71" s="77">
        <f t="shared" si="354"/>
        <v>0.83776256679457595</v>
      </c>
      <c r="BD71" s="77">
        <f t="shared" si="354"/>
        <v>0.83463210706642377</v>
      </c>
      <c r="BE71" s="77">
        <f t="shared" si="354"/>
        <v>0.83208380687352623</v>
      </c>
      <c r="BF71" s="77">
        <f t="shared" si="354"/>
        <v>0.83024667515516815</v>
      </c>
      <c r="BG71" s="77">
        <f t="shared" si="354"/>
        <v>0.82747910047081985</v>
      </c>
      <c r="BH71" s="74"/>
      <c r="BI71" s="77">
        <f t="shared" si="355"/>
        <v>0.84390414940076697</v>
      </c>
      <c r="BJ71" s="77">
        <f t="shared" si="355"/>
        <v>0.84937204537138056</v>
      </c>
      <c r="BK71" s="77">
        <f t="shared" si="355"/>
        <v>0.85425461220217158</v>
      </c>
      <c r="BL71" s="77">
        <f t="shared" si="355"/>
        <v>0.85851892121058182</v>
      </c>
      <c r="BM71" s="77">
        <f t="shared" si="355"/>
        <v>0.86109902026919005</v>
      </c>
      <c r="BN71" s="77">
        <f t="shared" si="355"/>
        <v>0.85674014246344321</v>
      </c>
      <c r="BO71" s="77">
        <f t="shared" si="355"/>
        <v>0.85268250464398399</v>
      </c>
      <c r="BP71" s="77">
        <f t="shared" si="355"/>
        <v>0.84892643871244833</v>
      </c>
      <c r="BQ71" s="77">
        <f t="shared" si="355"/>
        <v>0.84551358957921396</v>
      </c>
      <c r="BR71" s="77">
        <f t="shared" si="355"/>
        <v>0.84249842896132343</v>
      </c>
      <c r="BS71" s="77">
        <f t="shared" si="355"/>
        <v>0.84001861479312201</v>
      </c>
      <c r="BT71" s="77">
        <f t="shared" si="355"/>
        <v>0.83780599678995826</v>
      </c>
      <c r="BU71" s="77">
        <f t="shared" si="355"/>
        <v>0.83572445252220451</v>
      </c>
      <c r="BV71" s="74"/>
      <c r="BW71" s="77">
        <f t="shared" si="356"/>
        <v>0.8495411258818274</v>
      </c>
      <c r="BX71" s="77">
        <f t="shared" si="356"/>
        <v>0.85485184672591441</v>
      </c>
      <c r="BY71" s="77">
        <f t="shared" si="356"/>
        <v>0.85960077286106862</v>
      </c>
      <c r="BZ71" s="77">
        <f t="shared" si="356"/>
        <v>0.86377883778527287</v>
      </c>
      <c r="CA71" s="77">
        <f t="shared" si="356"/>
        <v>0.86650327517746961</v>
      </c>
      <c r="CB71" s="77">
        <f t="shared" si="356"/>
        <v>0.86244752282409975</v>
      </c>
      <c r="CC71" s="77">
        <f t="shared" si="356"/>
        <v>0.85853339841766985</v>
      </c>
      <c r="CD71" s="77">
        <f t="shared" si="356"/>
        <v>0.85490429314213878</v>
      </c>
      <c r="CE71" s="77">
        <f t="shared" si="356"/>
        <v>0.85159978825478377</v>
      </c>
      <c r="CF71" s="77">
        <f t="shared" si="356"/>
        <v>0.84868996423124654</v>
      </c>
      <c r="CG71" s="77">
        <f t="shared" si="356"/>
        <v>0.84617336743947724</v>
      </c>
      <c r="CH71" s="77">
        <f t="shared" si="356"/>
        <v>0.84388429434164158</v>
      </c>
      <c r="CI71" s="77">
        <f t="shared" si="356"/>
        <v>0.8422103833942135</v>
      </c>
      <c r="CJ71" s="74"/>
      <c r="CK71" s="77">
        <f t="shared" si="357"/>
        <v>0.85412733776146854</v>
      </c>
      <c r="CL71" s="77">
        <f t="shared" si="357"/>
        <v>0.85930816330464432</v>
      </c>
      <c r="CM71" s="77">
        <f t="shared" si="357"/>
        <v>0.86394640400648104</v>
      </c>
      <c r="CN71" s="77">
        <f t="shared" si="357"/>
        <v>0.86805164286850123</v>
      </c>
      <c r="CO71" s="77">
        <f t="shared" si="357"/>
        <v>0.87088847482447884</v>
      </c>
      <c r="CP71" s="77">
        <f t="shared" si="357"/>
        <v>0.8671056007752721</v>
      </c>
      <c r="CQ71" s="77">
        <f t="shared" si="357"/>
        <v>0.86331309650003452</v>
      </c>
      <c r="CR71" s="77">
        <f t="shared" si="357"/>
        <v>0.85978999422515867</v>
      </c>
      <c r="CS71" s="77">
        <f t="shared" si="357"/>
        <v>0.85657708215625783</v>
      </c>
      <c r="CT71" s="77">
        <f t="shared" si="357"/>
        <v>0.85372925281996004</v>
      </c>
      <c r="CU71" s="77">
        <f t="shared" si="357"/>
        <v>0.85123721030942023</v>
      </c>
      <c r="CV71" s="77">
        <f t="shared" si="357"/>
        <v>0.84897722088320937</v>
      </c>
      <c r="CW71" s="77">
        <f t="shared" si="357"/>
        <v>0.84749880556436408</v>
      </c>
      <c r="CX71" s="74"/>
      <c r="CY71" s="77">
        <f t="shared" si="358"/>
        <v>0.85797421253201056</v>
      </c>
      <c r="CZ71" s="77">
        <f t="shared" si="358"/>
        <v>0.86304466940681535</v>
      </c>
      <c r="DA71" s="77">
        <f t="shared" si="358"/>
        <v>0.86758865187460499</v>
      </c>
      <c r="DB71" s="77">
        <f t="shared" si="358"/>
        <v>0.87163062983343298</v>
      </c>
      <c r="DC71" s="77">
        <f t="shared" si="358"/>
        <v>0.87455409840441301</v>
      </c>
      <c r="DD71" s="77">
        <f t="shared" si="358"/>
        <v>0.87101432033442594</v>
      </c>
      <c r="DE71" s="77">
        <f t="shared" si="358"/>
        <v>0.86732853975005386</v>
      </c>
      <c r="DF71" s="77">
        <f t="shared" si="358"/>
        <v>0.86389708161393941</v>
      </c>
      <c r="DG71" s="77">
        <f t="shared" si="358"/>
        <v>0.8607597918002895</v>
      </c>
      <c r="DH71" s="77">
        <f t="shared" si="358"/>
        <v>0.85796660752020582</v>
      </c>
      <c r="DI71" s="77">
        <f t="shared" si="358"/>
        <v>0.85554144081306538</v>
      </c>
      <c r="DJ71" s="77">
        <f t="shared" si="358"/>
        <v>0.85333709136712821</v>
      </c>
      <c r="DK71" s="77">
        <f t="shared" si="358"/>
        <v>0.85192613788132787</v>
      </c>
      <c r="DL71" s="74"/>
      <c r="DM71" s="77">
        <f t="shared" si="359"/>
        <v>0.86127483311730113</v>
      </c>
      <c r="DN71" s="77">
        <f t="shared" si="359"/>
        <v>0.86624954086144768</v>
      </c>
      <c r="DO71" s="77">
        <f t="shared" si="359"/>
        <v>0.87071158272124982</v>
      </c>
      <c r="DP71" s="77">
        <f t="shared" si="359"/>
        <v>0.87469752827977909</v>
      </c>
      <c r="DQ71" s="77">
        <f t="shared" si="359"/>
        <v>0.87768769343587805</v>
      </c>
      <c r="DR71" s="77">
        <f t="shared" si="359"/>
        <v>0.87436199470398179</v>
      </c>
      <c r="DS71" s="77">
        <f t="shared" si="359"/>
        <v>0.87077261514143178</v>
      </c>
      <c r="DT71" s="77">
        <f t="shared" si="359"/>
        <v>0.86742258311709852</v>
      </c>
      <c r="DU71" s="77">
        <f t="shared" si="359"/>
        <v>0.86435416615739857</v>
      </c>
      <c r="DV71" s="77">
        <f t="shared" si="359"/>
        <v>0.86161774678442504</v>
      </c>
      <c r="DW71" s="77">
        <f t="shared" si="359"/>
        <v>0.85927792215713761</v>
      </c>
      <c r="DX71" s="77">
        <f t="shared" si="359"/>
        <v>0.8571248835847326</v>
      </c>
      <c r="DY71" s="77">
        <f t="shared" si="359"/>
        <v>0.85571039834112572</v>
      </c>
    </row>
    <row r="72" spans="2:129" x14ac:dyDescent="0.2">
      <c r="B72" s="10"/>
      <c r="D72" s="76" t="s">
        <v>72</v>
      </c>
      <c r="E72" s="77">
        <f t="shared" ref="E72:Q72" si="360">E35/E33</f>
        <v>0.78146520162649868</v>
      </c>
      <c r="F72" s="77">
        <f t="shared" si="360"/>
        <v>0.78850101603598799</v>
      </c>
      <c r="G72" s="77">
        <f t="shared" si="360"/>
        <v>0.79473254591078424</v>
      </c>
      <c r="H72" s="77">
        <f t="shared" si="360"/>
        <v>0.79997518877174068</v>
      </c>
      <c r="I72" s="77">
        <f t="shared" si="360"/>
        <v>0.80263698320068788</v>
      </c>
      <c r="J72" s="77">
        <f t="shared" si="360"/>
        <v>0.79721710537287449</v>
      </c>
      <c r="K72" s="77">
        <f t="shared" si="360"/>
        <v>0.79176752144354667</v>
      </c>
      <c r="L72" s="77">
        <f t="shared" si="360"/>
        <v>0.78671470477667205</v>
      </c>
      <c r="M72" s="77">
        <f t="shared" si="360"/>
        <v>0.78209272089856086</v>
      </c>
      <c r="N72" s="77">
        <f t="shared" si="360"/>
        <v>0.77796183323477841</v>
      </c>
      <c r="O72" s="77">
        <f t="shared" si="360"/>
        <v>0.7744200611123857</v>
      </c>
      <c r="P72" s="77">
        <f t="shared" si="360"/>
        <v>0.77158368106910491</v>
      </c>
      <c r="Q72" s="77">
        <f t="shared" si="360"/>
        <v>0.76951000123877045</v>
      </c>
      <c r="R72" s="74"/>
      <c r="S72" s="77">
        <f t="shared" ref="S72:AE72" si="361">S35/S33</f>
        <v>0.81171031123310255</v>
      </c>
      <c r="T72" s="77">
        <f t="shared" si="361"/>
        <v>0.81802061446469354</v>
      </c>
      <c r="U72" s="77">
        <f t="shared" si="361"/>
        <v>0.82361884058322632</v>
      </c>
      <c r="V72" s="77">
        <f t="shared" si="361"/>
        <v>0.82834729622430636</v>
      </c>
      <c r="W72" s="77">
        <f t="shared" si="361"/>
        <v>0.83042003509352746</v>
      </c>
      <c r="X72" s="77">
        <f t="shared" si="361"/>
        <v>0.82497103247351367</v>
      </c>
      <c r="Y72" s="77">
        <f t="shared" si="361"/>
        <v>0.82015170856402964</v>
      </c>
      <c r="Z72" s="77">
        <f t="shared" si="361"/>
        <v>0.81569452609533033</v>
      </c>
      <c r="AA72" s="77">
        <f t="shared" si="361"/>
        <v>0.8116439834851813</v>
      </c>
      <c r="AB72" s="77">
        <f t="shared" si="361"/>
        <v>0.80806858541180371</v>
      </c>
      <c r="AC72" s="77">
        <f t="shared" si="361"/>
        <v>0.80513893068378795</v>
      </c>
      <c r="AD72" s="77">
        <f t="shared" si="361"/>
        <v>0.80305107969308775</v>
      </c>
      <c r="AE72" s="77">
        <f t="shared" si="361"/>
        <v>0.80000347888899215</v>
      </c>
      <c r="AF72" s="74"/>
      <c r="AG72" s="77">
        <f t="shared" ref="AG72:AS72" si="362">AG35/AG33</f>
        <v>0.82696150396379109</v>
      </c>
      <c r="AH72" s="77">
        <f t="shared" si="362"/>
        <v>0.83288058347830651</v>
      </c>
      <c r="AI72" s="77">
        <f t="shared" si="362"/>
        <v>0.83814544272679026</v>
      </c>
      <c r="AJ72" s="77">
        <f t="shared" si="362"/>
        <v>0.84264866311323616</v>
      </c>
      <c r="AK72" s="77">
        <f t="shared" si="362"/>
        <v>0.84482240242435636</v>
      </c>
      <c r="AL72" s="77">
        <f t="shared" si="362"/>
        <v>0.83974600309766123</v>
      </c>
      <c r="AM72" s="77">
        <f t="shared" si="362"/>
        <v>0.83527059880179755</v>
      </c>
      <c r="AN72" s="77">
        <f t="shared" si="362"/>
        <v>0.83113278316794448</v>
      </c>
      <c r="AO72" s="77">
        <f t="shared" si="362"/>
        <v>0.8273764996955999</v>
      </c>
      <c r="AP72" s="77">
        <f t="shared" si="362"/>
        <v>0.82406967031193179</v>
      </c>
      <c r="AQ72" s="77">
        <f t="shared" si="362"/>
        <v>0.82132765107609007</v>
      </c>
      <c r="AR72" s="77">
        <f t="shared" si="362"/>
        <v>0.81938737732809441</v>
      </c>
      <c r="AS72" s="77">
        <f t="shared" si="362"/>
        <v>0.81649385593216073</v>
      </c>
      <c r="AT72" s="74"/>
      <c r="AU72" s="77">
        <f t="shared" ref="AU72:BG72" si="363">AU35/AU33</f>
        <v>0.83687062886753316</v>
      </c>
      <c r="AV72" s="77">
        <f t="shared" si="363"/>
        <v>0.84252561839677809</v>
      </c>
      <c r="AW72" s="77">
        <f t="shared" si="363"/>
        <v>0.84756652205558802</v>
      </c>
      <c r="AX72" s="77">
        <f t="shared" si="363"/>
        <v>0.85192708402776984</v>
      </c>
      <c r="AY72" s="77">
        <f t="shared" si="363"/>
        <v>0.85429929971512686</v>
      </c>
      <c r="AZ72" s="77">
        <f t="shared" si="363"/>
        <v>0.84958578556184061</v>
      </c>
      <c r="BA72" s="77">
        <f t="shared" si="363"/>
        <v>0.84534535415113843</v>
      </c>
      <c r="BB72" s="77">
        <f t="shared" si="363"/>
        <v>0.84142197347727721</v>
      </c>
      <c r="BC72" s="77">
        <f t="shared" si="363"/>
        <v>0.83785869884635622</v>
      </c>
      <c r="BD72" s="77">
        <f t="shared" si="363"/>
        <v>0.83471778066116242</v>
      </c>
      <c r="BE72" s="77">
        <f t="shared" si="363"/>
        <v>0.83215871054176316</v>
      </c>
      <c r="BF72" s="77">
        <f t="shared" si="363"/>
        <v>0.83032495705840437</v>
      </c>
      <c r="BG72" s="77">
        <f t="shared" si="363"/>
        <v>0.82758994829756749</v>
      </c>
      <c r="BH72" s="74"/>
      <c r="BI72" s="77">
        <f t="shared" ref="BI72:BU72" si="364">BI35/BI33</f>
        <v>0.8440949073007713</v>
      </c>
      <c r="BJ72" s="77">
        <f t="shared" si="364"/>
        <v>0.84955223991294671</v>
      </c>
      <c r="BK72" s="77">
        <f t="shared" si="364"/>
        <v>0.8544254529227695</v>
      </c>
      <c r="BL72" s="77">
        <f t="shared" si="364"/>
        <v>0.85867972023445849</v>
      </c>
      <c r="BM72" s="77">
        <f t="shared" si="364"/>
        <v>0.86123398545045615</v>
      </c>
      <c r="BN72" s="77">
        <f t="shared" si="364"/>
        <v>0.85685403322320941</v>
      </c>
      <c r="BO72" s="77">
        <f t="shared" si="364"/>
        <v>0.85279202927222664</v>
      </c>
      <c r="BP72" s="77">
        <f t="shared" si="364"/>
        <v>0.84902936770977888</v>
      </c>
      <c r="BQ72" s="77">
        <f t="shared" si="364"/>
        <v>0.84560862519755853</v>
      </c>
      <c r="BR72" s="77">
        <f t="shared" si="364"/>
        <v>0.84258628176734385</v>
      </c>
      <c r="BS72" s="77">
        <f t="shared" si="364"/>
        <v>0.84010244074478357</v>
      </c>
      <c r="BT72" s="77">
        <f t="shared" si="364"/>
        <v>0.83790819952271844</v>
      </c>
      <c r="BU72" s="77">
        <f t="shared" si="364"/>
        <v>0.8358554205716543</v>
      </c>
      <c r="BV72" s="74"/>
      <c r="BW72" s="77">
        <f t="shared" ref="BW72:CI72" si="365">BW35/BW33</f>
        <v>0.84972362228871356</v>
      </c>
      <c r="BX72" s="77">
        <f t="shared" si="365"/>
        <v>0.85502388014964514</v>
      </c>
      <c r="BY72" s="77">
        <f t="shared" si="365"/>
        <v>0.85976357802491676</v>
      </c>
      <c r="BZ72" s="77">
        <f t="shared" si="365"/>
        <v>0.86393200013354676</v>
      </c>
      <c r="CA72" s="77">
        <f t="shared" si="365"/>
        <v>0.86663329077339091</v>
      </c>
      <c r="CB72" s="77">
        <f t="shared" si="365"/>
        <v>0.86255662965797419</v>
      </c>
      <c r="CC72" s="77">
        <f t="shared" si="365"/>
        <v>0.85863915092016574</v>
      </c>
      <c r="CD72" s="77">
        <f t="shared" si="365"/>
        <v>0.85500499621993464</v>
      </c>
      <c r="CE72" s="77">
        <f t="shared" si="365"/>
        <v>0.85169480801215713</v>
      </c>
      <c r="CF72" s="77">
        <f t="shared" si="365"/>
        <v>0.84877998145140343</v>
      </c>
      <c r="CG72" s="77">
        <f t="shared" si="365"/>
        <v>0.84626655352868518</v>
      </c>
      <c r="CH72" s="77">
        <f t="shared" si="365"/>
        <v>0.84399724377486007</v>
      </c>
      <c r="CI72" s="77">
        <f t="shared" si="365"/>
        <v>0.84236113608936636</v>
      </c>
      <c r="CJ72" s="74"/>
      <c r="CK72" s="77">
        <f t="shared" ref="CK72:CW72" si="366">CK35/CK33</f>
        <v>0.85430334217893733</v>
      </c>
      <c r="CL72" s="77">
        <f t="shared" si="366"/>
        <v>0.85947377918933909</v>
      </c>
      <c r="CM72" s="77">
        <f t="shared" si="366"/>
        <v>0.86410287768661287</v>
      </c>
      <c r="CN72" s="77">
        <f t="shared" si="366"/>
        <v>0.86819876544649743</v>
      </c>
      <c r="CO72" s="77">
        <f t="shared" si="366"/>
        <v>0.87101457642289926</v>
      </c>
      <c r="CP72" s="77">
        <f t="shared" si="366"/>
        <v>0.86721109216018788</v>
      </c>
      <c r="CQ72" s="77">
        <f t="shared" si="366"/>
        <v>0.86341609821579401</v>
      </c>
      <c r="CR72" s="77">
        <f t="shared" si="366"/>
        <v>0.85988930907517225</v>
      </c>
      <c r="CS72" s="77">
        <f t="shared" si="366"/>
        <v>0.85667256767607991</v>
      </c>
      <c r="CT72" s="77">
        <f t="shared" si="366"/>
        <v>0.85382286857485445</v>
      </c>
      <c r="CU72" s="77">
        <f t="shared" si="366"/>
        <v>0.85133682026414026</v>
      </c>
      <c r="CV72" s="77">
        <f t="shared" si="366"/>
        <v>0.84909789248938861</v>
      </c>
      <c r="CW72" s="77">
        <f t="shared" si="366"/>
        <v>0.84766862471629967</v>
      </c>
      <c r="CX72" s="74"/>
      <c r="CY72" s="77">
        <f t="shared" ref="CY72:DK72" si="367">CY35/CY33</f>
        <v>0.85814497526219624</v>
      </c>
      <c r="CZ72" s="77">
        <f t="shared" si="367"/>
        <v>0.8632050886504592</v>
      </c>
      <c r="DA72" s="77">
        <f t="shared" si="367"/>
        <v>0.86773998743805758</v>
      </c>
      <c r="DB72" s="77">
        <f t="shared" si="367"/>
        <v>0.87177282600650408</v>
      </c>
      <c r="DC72" s="77">
        <f t="shared" si="367"/>
        <v>0.87467695896617048</v>
      </c>
      <c r="DD72" s="77">
        <f t="shared" si="367"/>
        <v>0.87111705528947792</v>
      </c>
      <c r="DE72" s="77">
        <f t="shared" si="367"/>
        <v>0.86742952114688288</v>
      </c>
      <c r="DF72" s="77">
        <f t="shared" si="367"/>
        <v>0.86399558925729636</v>
      </c>
      <c r="DG72" s="77">
        <f t="shared" si="367"/>
        <v>0.86085626849161712</v>
      </c>
      <c r="DH72" s="77">
        <f t="shared" si="367"/>
        <v>0.85806379689198986</v>
      </c>
      <c r="DI72" s="77">
        <f t="shared" si="367"/>
        <v>0.85564612697155573</v>
      </c>
      <c r="DJ72" s="77">
        <f t="shared" si="367"/>
        <v>0.85346583433201517</v>
      </c>
      <c r="DK72" s="77">
        <f t="shared" si="367"/>
        <v>0.85211417133688805</v>
      </c>
      <c r="DL72" s="74"/>
      <c r="DM72" s="77">
        <f t="shared" ref="DM72:DY72" si="368">DM35/DM33</f>
        <v>0.86144126913990948</v>
      </c>
      <c r="DN72" s="77">
        <f t="shared" si="368"/>
        <v>0.86640566122674045</v>
      </c>
      <c r="DO72" s="77">
        <f t="shared" si="368"/>
        <v>0.87085865387713424</v>
      </c>
      <c r="DP72" s="77">
        <f t="shared" si="368"/>
        <v>0.8748356151806842</v>
      </c>
      <c r="DQ72" s="77">
        <f t="shared" si="368"/>
        <v>0.87780778742293586</v>
      </c>
      <c r="DR72" s="77">
        <f t="shared" si="368"/>
        <v>0.87446265856342031</v>
      </c>
      <c r="DS72" s="77">
        <f t="shared" si="368"/>
        <v>0.87087214034600358</v>
      </c>
      <c r="DT72" s="77">
        <f t="shared" si="368"/>
        <v>0.86752072328932761</v>
      </c>
      <c r="DU72" s="77">
        <f t="shared" si="368"/>
        <v>0.86445181242196334</v>
      </c>
      <c r="DV72" s="77">
        <f t="shared" si="368"/>
        <v>0.86171808963005314</v>
      </c>
      <c r="DW72" s="77">
        <f t="shared" si="368"/>
        <v>0.85938753712804017</v>
      </c>
      <c r="DX72" s="77">
        <f t="shared" si="368"/>
        <v>0.85726260916245955</v>
      </c>
      <c r="DY72" s="77">
        <f t="shared" si="368"/>
        <v>0.85591578173446015</v>
      </c>
    </row>
    <row r="73" spans="2:129" x14ac:dyDescent="0.2">
      <c r="B73" s="10"/>
      <c r="D73" s="76" t="s">
        <v>73</v>
      </c>
      <c r="E73" s="77">
        <f t="shared" ref="E73:Q74" si="369">E36/E35</f>
        <v>0.781743943543456</v>
      </c>
      <c r="F73" s="77">
        <f t="shared" si="369"/>
        <v>0.78876891464214827</v>
      </c>
      <c r="G73" s="77">
        <f t="shared" si="369"/>
        <v>0.79499047683821455</v>
      </c>
      <c r="H73" s="77">
        <f t="shared" si="369"/>
        <v>0.80022097628736155</v>
      </c>
      <c r="I73" s="77">
        <f t="shared" si="369"/>
        <v>0.80284739731448584</v>
      </c>
      <c r="J73" s="77">
        <f t="shared" si="369"/>
        <v>0.79738823423372829</v>
      </c>
      <c r="K73" s="77">
        <f t="shared" si="369"/>
        <v>0.79192944734133564</v>
      </c>
      <c r="L73" s="77">
        <f t="shared" si="369"/>
        <v>0.78686135447209837</v>
      </c>
      <c r="M73" s="77">
        <f t="shared" si="369"/>
        <v>0.7822182644535085</v>
      </c>
      <c r="N73" s="77">
        <f t="shared" si="369"/>
        <v>0.77806146842126223</v>
      </c>
      <c r="O73" s="77">
        <f t="shared" si="369"/>
        <v>0.77449085300014187</v>
      </c>
      <c r="P73" s="77">
        <f t="shared" si="369"/>
        <v>0.77162365368665953</v>
      </c>
      <c r="Q73" s="77">
        <f t="shared" si="369"/>
        <v>0.76951815639034826</v>
      </c>
      <c r="R73" s="74"/>
      <c r="S73" s="77">
        <f t="shared" ref="S73:AE74" si="370">S36/S35</f>
        <v>0.8119422824299104</v>
      </c>
      <c r="T73" s="77">
        <f t="shared" si="370"/>
        <v>0.81824224842882154</v>
      </c>
      <c r="U73" s="77">
        <f t="shared" si="370"/>
        <v>0.82383103484494269</v>
      </c>
      <c r="V73" s="77">
        <f t="shared" si="370"/>
        <v>0.82854788546824143</v>
      </c>
      <c r="W73" s="77">
        <f t="shared" si="370"/>
        <v>0.83058424785529827</v>
      </c>
      <c r="X73" s="77">
        <f t="shared" si="370"/>
        <v>0.82511112636627815</v>
      </c>
      <c r="Y73" s="77">
        <f t="shared" si="370"/>
        <v>0.82028311219111549</v>
      </c>
      <c r="Z73" s="77">
        <f t="shared" si="370"/>
        <v>0.81581235903632987</v>
      </c>
      <c r="AA73" s="77">
        <f t="shared" si="370"/>
        <v>0.81174371669494039</v>
      </c>
      <c r="AB73" s="77">
        <f t="shared" si="370"/>
        <v>0.8081466668846492</v>
      </c>
      <c r="AC73" s="77">
        <f t="shared" si="370"/>
        <v>0.80519048118871794</v>
      </c>
      <c r="AD73" s="77">
        <f t="shared" si="370"/>
        <v>0.80307731836078811</v>
      </c>
      <c r="AE73" s="77">
        <f t="shared" si="370"/>
        <v>0.80003083091280669</v>
      </c>
      <c r="AF73" s="74"/>
      <c r="AG73" s="77">
        <f t="shared" ref="AG73:AS74" si="371">AG36/AG35</f>
        <v>0.82716952888903927</v>
      </c>
      <c r="AH73" s="77">
        <f t="shared" si="371"/>
        <v>0.83307864441497392</v>
      </c>
      <c r="AI73" s="77">
        <f t="shared" si="371"/>
        <v>0.83833449415264971</v>
      </c>
      <c r="AJ73" s="77">
        <f t="shared" si="371"/>
        <v>0.84282706919694561</v>
      </c>
      <c r="AK73" s="77">
        <f t="shared" si="371"/>
        <v>0.8449684317577083</v>
      </c>
      <c r="AL73" s="77">
        <f t="shared" si="371"/>
        <v>0.83987083521487005</v>
      </c>
      <c r="AM73" s="77">
        <f t="shared" si="371"/>
        <v>0.8353878567745846</v>
      </c>
      <c r="AN73" s="77">
        <f t="shared" si="371"/>
        <v>0.8312383170397174</v>
      </c>
      <c r="AO73" s="77">
        <f t="shared" si="371"/>
        <v>0.8274665617156669</v>
      </c>
      <c r="AP73" s="77">
        <f t="shared" si="371"/>
        <v>0.82414146807164379</v>
      </c>
      <c r="AQ73" s="77">
        <f t="shared" si="371"/>
        <v>0.82137827116713114</v>
      </c>
      <c r="AR73" s="77">
        <f t="shared" si="371"/>
        <v>0.81941891144945178</v>
      </c>
      <c r="AS73" s="77">
        <f t="shared" si="371"/>
        <v>0.81652888260265977</v>
      </c>
      <c r="AT73" s="74"/>
      <c r="AU73" s="77">
        <f t="shared" ref="AU73:BG74" si="372">AU36/AU35</f>
        <v>0.83706319844564681</v>
      </c>
      <c r="AV73" s="77">
        <f t="shared" si="372"/>
        <v>0.84270849240919354</v>
      </c>
      <c r="AW73" s="77">
        <f t="shared" si="372"/>
        <v>0.84774070039513016</v>
      </c>
      <c r="AX73" s="77">
        <f t="shared" si="372"/>
        <v>0.85209139429275582</v>
      </c>
      <c r="AY73" s="77">
        <f t="shared" si="372"/>
        <v>0.85443523527468712</v>
      </c>
      <c r="AZ73" s="77">
        <f t="shared" si="372"/>
        <v>0.84970104167117289</v>
      </c>
      <c r="BA73" s="77">
        <f t="shared" si="372"/>
        <v>0.84545402180664375</v>
      </c>
      <c r="BB73" s="77">
        <f t="shared" si="372"/>
        <v>0.84152045245882101</v>
      </c>
      <c r="BC73" s="77">
        <f t="shared" si="372"/>
        <v>0.83794379130989805</v>
      </c>
      <c r="BD73" s="77">
        <f t="shared" si="372"/>
        <v>0.83478736691220046</v>
      </c>
      <c r="BE73" s="77">
        <f t="shared" si="372"/>
        <v>0.83220921939357972</v>
      </c>
      <c r="BF73" s="77">
        <f t="shared" si="372"/>
        <v>0.83036401586814845</v>
      </c>
      <c r="BG73" s="77">
        <f t="shared" si="372"/>
        <v>0.82763190486883587</v>
      </c>
      <c r="BH73" s="74"/>
      <c r="BI73" s="77">
        <f t="shared" ref="BI73:BU74" si="373">BI36/BI35</f>
        <v>0.84427636815837992</v>
      </c>
      <c r="BJ73" s="77">
        <f t="shared" si="373"/>
        <v>0.84972420165886553</v>
      </c>
      <c r="BK73" s="77">
        <f t="shared" si="373"/>
        <v>0.85458894675009189</v>
      </c>
      <c r="BL73" s="77">
        <f t="shared" si="373"/>
        <v>0.85883393071640857</v>
      </c>
      <c r="BM73" s="77">
        <f t="shared" si="373"/>
        <v>0.86136316961058168</v>
      </c>
      <c r="BN73" s="77">
        <f t="shared" si="373"/>
        <v>0.85696257067541037</v>
      </c>
      <c r="BO73" s="77">
        <f t="shared" si="373"/>
        <v>0.85289480589772981</v>
      </c>
      <c r="BP73" s="77">
        <f t="shared" si="373"/>
        <v>0.84912322668352047</v>
      </c>
      <c r="BQ73" s="77">
        <f t="shared" si="373"/>
        <v>0.84569079736849972</v>
      </c>
      <c r="BR73" s="77">
        <f t="shared" si="373"/>
        <v>0.84265514887675952</v>
      </c>
      <c r="BS73" s="77">
        <f t="shared" si="373"/>
        <v>0.8401572713716825</v>
      </c>
      <c r="BT73" s="77">
        <f t="shared" si="373"/>
        <v>0.8379640225296352</v>
      </c>
      <c r="BU73" s="77">
        <f t="shared" si="373"/>
        <v>0.83590634521653562</v>
      </c>
      <c r="BV73" s="74"/>
      <c r="BW73" s="77">
        <f t="shared" ref="BW73:CI74" si="374">BW36/BW35</f>
        <v>0.84989656515346723</v>
      </c>
      <c r="BX73" s="77">
        <f t="shared" si="374"/>
        <v>0.85518747523767147</v>
      </c>
      <c r="BY73" s="77">
        <f t="shared" si="374"/>
        <v>0.85991888107530945</v>
      </c>
      <c r="BZ73" s="77">
        <f t="shared" si="374"/>
        <v>0.86407845884578605</v>
      </c>
      <c r="CA73" s="77">
        <f t="shared" si="374"/>
        <v>0.86675741482823576</v>
      </c>
      <c r="CB73" s="77">
        <f t="shared" si="374"/>
        <v>0.86266016508144172</v>
      </c>
      <c r="CC73" s="77">
        <f t="shared" si="374"/>
        <v>0.85873761797160608</v>
      </c>
      <c r="CD73" s="77">
        <f t="shared" si="374"/>
        <v>0.85509562639060854</v>
      </c>
      <c r="CE73" s="77">
        <f t="shared" si="374"/>
        <v>0.85177529153049403</v>
      </c>
      <c r="CF73" s="77">
        <f t="shared" si="374"/>
        <v>0.84884839473522955</v>
      </c>
      <c r="CG73" s="77">
        <f t="shared" si="374"/>
        <v>0.84632665814637775</v>
      </c>
      <c r="CH73" s="77">
        <f t="shared" si="374"/>
        <v>0.84405776331499682</v>
      </c>
      <c r="CI73" s="77">
        <f t="shared" si="374"/>
        <v>0.84242218066673225</v>
      </c>
      <c r="CJ73" s="74"/>
      <c r="CK73" s="77">
        <f t="shared" ref="CK73:CW74" si="375">CK36/CK35</f>
        <v>0.85446948189377703</v>
      </c>
      <c r="CL73" s="77">
        <f t="shared" si="375"/>
        <v>0.85963069086176513</v>
      </c>
      <c r="CM73" s="77">
        <f t="shared" si="375"/>
        <v>0.8642516289343406</v>
      </c>
      <c r="CN73" s="77">
        <f t="shared" si="375"/>
        <v>0.86833900535484354</v>
      </c>
      <c r="CO73" s="77">
        <f t="shared" si="375"/>
        <v>0.87113462776278139</v>
      </c>
      <c r="CP73" s="77">
        <f t="shared" si="375"/>
        <v>0.86731078478771406</v>
      </c>
      <c r="CQ73" s="77">
        <f t="shared" si="375"/>
        <v>0.86351129979522911</v>
      </c>
      <c r="CR73" s="77">
        <f t="shared" si="375"/>
        <v>0.85997761476306422</v>
      </c>
      <c r="CS73" s="77">
        <f t="shared" si="375"/>
        <v>0.85675197469382902</v>
      </c>
      <c r="CT73" s="77">
        <f t="shared" si="375"/>
        <v>0.8538924416713598</v>
      </c>
      <c r="CU73" s="77">
        <f t="shared" si="375"/>
        <v>0.85139968503162888</v>
      </c>
      <c r="CV73" s="77">
        <f t="shared" si="375"/>
        <v>0.84916060170301699</v>
      </c>
      <c r="CW73" s="77">
        <f t="shared" si="375"/>
        <v>0.84774012728486992</v>
      </c>
      <c r="CX73" s="74"/>
      <c r="CY73" s="77">
        <f t="shared" ref="CY73:DK74" si="376">CY36/CY35</f>
        <v>0.85830552489569512</v>
      </c>
      <c r="CZ73" s="77">
        <f t="shared" si="376"/>
        <v>0.86335649603119946</v>
      </c>
      <c r="DA73" s="77">
        <f t="shared" si="376"/>
        <v>0.86788333637467663</v>
      </c>
      <c r="DB73" s="77">
        <f t="shared" si="376"/>
        <v>0.87190792076394308</v>
      </c>
      <c r="DC73" s="77">
        <f t="shared" si="376"/>
        <v>0.87479358006587493</v>
      </c>
      <c r="DD73" s="77">
        <f t="shared" si="376"/>
        <v>0.8712137626027604</v>
      </c>
      <c r="DE73" s="77">
        <f t="shared" si="376"/>
        <v>0.8675222112794776</v>
      </c>
      <c r="DF73" s="77">
        <f t="shared" si="376"/>
        <v>0.86408220909784794</v>
      </c>
      <c r="DG73" s="77">
        <f t="shared" si="376"/>
        <v>0.86093522620272844</v>
      </c>
      <c r="DH73" s="77">
        <f t="shared" si="376"/>
        <v>0.85813469020713395</v>
      </c>
      <c r="DI73" s="77">
        <f t="shared" si="376"/>
        <v>0.85571067287756786</v>
      </c>
      <c r="DJ73" s="77">
        <f t="shared" si="376"/>
        <v>0.85353145233700378</v>
      </c>
      <c r="DK73" s="77">
        <f t="shared" si="376"/>
        <v>0.85219605823284006</v>
      </c>
      <c r="DL73" s="74"/>
      <c r="DM73" s="77">
        <f t="shared" ref="DM73:DY74" si="377">DM36/DM35</f>
        <v>0.8615971101916321</v>
      </c>
      <c r="DN73" s="77">
        <f t="shared" si="377"/>
        <v>0.86655243663890102</v>
      </c>
      <c r="DO73" s="77">
        <f t="shared" si="377"/>
        <v>0.87099745023207287</v>
      </c>
      <c r="DP73" s="77">
        <f t="shared" si="377"/>
        <v>0.87496635490971397</v>
      </c>
      <c r="DQ73" s="77">
        <f t="shared" si="377"/>
        <v>0.87792143279806323</v>
      </c>
      <c r="DR73" s="77">
        <f t="shared" si="377"/>
        <v>0.87455706707665326</v>
      </c>
      <c r="DS73" s="77">
        <f t="shared" si="377"/>
        <v>0.87096290505130358</v>
      </c>
      <c r="DT73" s="77">
        <f t="shared" si="377"/>
        <v>0.86760614733292973</v>
      </c>
      <c r="DU73" s="77">
        <f t="shared" si="377"/>
        <v>0.86453059028447676</v>
      </c>
      <c r="DV73" s="77">
        <f t="shared" si="377"/>
        <v>0.86179003947236987</v>
      </c>
      <c r="DW73" s="77">
        <f t="shared" si="377"/>
        <v>0.85945380819003414</v>
      </c>
      <c r="DX73" s="77">
        <f t="shared" si="377"/>
        <v>0.85733235423876386</v>
      </c>
      <c r="DY73" s="77">
        <f t="shared" si="377"/>
        <v>0.85600778161517821</v>
      </c>
    </row>
    <row r="74" spans="2:129" x14ac:dyDescent="0.2">
      <c r="B74" s="10"/>
      <c r="D74" s="76" t="s">
        <v>74</v>
      </c>
      <c r="E74" s="77">
        <f t="shared" si="369"/>
        <v>0.78201212877320325</v>
      </c>
      <c r="F74" s="77">
        <f t="shared" si="369"/>
        <v>0.78902700506976986</v>
      </c>
      <c r="G74" s="77">
        <f t="shared" si="369"/>
        <v>0.79523923750682834</v>
      </c>
      <c r="H74" s="77">
        <f t="shared" si="369"/>
        <v>0.80045820008642221</v>
      </c>
      <c r="I74" s="77">
        <f t="shared" si="369"/>
        <v>0.80305019979941106</v>
      </c>
      <c r="J74" s="77">
        <f t="shared" si="369"/>
        <v>0.79755394801579738</v>
      </c>
      <c r="K74" s="77">
        <f t="shared" si="369"/>
        <v>0.7920867175647327</v>
      </c>
      <c r="L74" s="77">
        <f t="shared" si="369"/>
        <v>0.78700420896640511</v>
      </c>
      <c r="M74" s="77">
        <f t="shared" si="369"/>
        <v>0.78234079209776164</v>
      </c>
      <c r="N74" s="77">
        <f t="shared" si="369"/>
        <v>0.77815856655840454</v>
      </c>
      <c r="O74" s="77">
        <f t="shared" si="369"/>
        <v>0.77455906301337829</v>
      </c>
      <c r="P74" s="77">
        <f t="shared" si="369"/>
        <v>0.77166041732879198</v>
      </c>
      <c r="Q74" s="77">
        <f t="shared" si="369"/>
        <v>0.7695209782401814</v>
      </c>
      <c r="R74" s="74"/>
      <c r="S74" s="77">
        <f t="shared" si="370"/>
        <v>0.81216595418607884</v>
      </c>
      <c r="T74" s="77">
        <f t="shared" si="370"/>
        <v>0.81845629163249189</v>
      </c>
      <c r="U74" s="77">
        <f t="shared" si="370"/>
        <v>0.82403623443054497</v>
      </c>
      <c r="V74" s="77">
        <f t="shared" si="370"/>
        <v>0.82874202464733737</v>
      </c>
      <c r="W74" s="77">
        <f t="shared" si="370"/>
        <v>0.83074288683867314</v>
      </c>
      <c r="X74" s="77">
        <f t="shared" si="370"/>
        <v>0.82524706896793998</v>
      </c>
      <c r="Y74" s="77">
        <f t="shared" si="370"/>
        <v>0.82041076993837347</v>
      </c>
      <c r="Z74" s="77">
        <f t="shared" si="370"/>
        <v>0.81592679809852708</v>
      </c>
      <c r="AA74" s="77">
        <f t="shared" si="370"/>
        <v>0.81184016865331587</v>
      </c>
      <c r="AB74" s="77">
        <f t="shared" si="370"/>
        <v>0.80822111460358359</v>
      </c>
      <c r="AC74" s="77">
        <f t="shared" si="370"/>
        <v>0.80523736842002536</v>
      </c>
      <c r="AD74" s="77">
        <f t="shared" si="370"/>
        <v>0.80309645700091903</v>
      </c>
      <c r="AE74" s="77">
        <f t="shared" si="370"/>
        <v>0.80004549817853954</v>
      </c>
      <c r="AF74" s="74"/>
      <c r="AG74" s="77">
        <f t="shared" si="371"/>
        <v>0.82737012502005702</v>
      </c>
      <c r="AH74" s="77">
        <f t="shared" si="371"/>
        <v>0.83326998550695763</v>
      </c>
      <c r="AI74" s="77">
        <f t="shared" si="371"/>
        <v>0.83851741456637008</v>
      </c>
      <c r="AJ74" s="77">
        <f t="shared" si="371"/>
        <v>0.84299986652413139</v>
      </c>
      <c r="AK74" s="77">
        <f t="shared" si="371"/>
        <v>0.84510961740331669</v>
      </c>
      <c r="AL74" s="77">
        <f t="shared" si="371"/>
        <v>0.83999192731872008</v>
      </c>
      <c r="AM74" s="77">
        <f t="shared" si="371"/>
        <v>0.83550151544822304</v>
      </c>
      <c r="AN74" s="77">
        <f t="shared" si="371"/>
        <v>0.83134024328556777</v>
      </c>
      <c r="AO74" s="77">
        <f t="shared" si="371"/>
        <v>0.82755266172363839</v>
      </c>
      <c r="AP74" s="77">
        <f t="shared" si="371"/>
        <v>0.82420834003169907</v>
      </c>
      <c r="AQ74" s="77">
        <f t="shared" si="371"/>
        <v>0.82142207606874296</v>
      </c>
      <c r="AR74" s="77">
        <f t="shared" si="371"/>
        <v>0.8194398275347804</v>
      </c>
      <c r="AS74" s="77">
        <f t="shared" si="371"/>
        <v>0.81654517465106136</v>
      </c>
      <c r="AT74" s="74"/>
      <c r="AU74" s="77">
        <f t="shared" si="372"/>
        <v>0.83724874731702947</v>
      </c>
      <c r="AV74" s="77">
        <f t="shared" si="372"/>
        <v>0.84288506830660404</v>
      </c>
      <c r="AW74" s="77">
        <f t="shared" si="372"/>
        <v>0.8479091767586282</v>
      </c>
      <c r="AX74" s="77">
        <f t="shared" si="372"/>
        <v>0.85225052157812187</v>
      </c>
      <c r="AY74" s="77">
        <f t="shared" si="372"/>
        <v>0.85456667482351367</v>
      </c>
      <c r="AZ74" s="77">
        <f t="shared" si="372"/>
        <v>0.84981272370277694</v>
      </c>
      <c r="BA74" s="77">
        <f t="shared" si="372"/>
        <v>0.84555904476080079</v>
      </c>
      <c r="BB74" s="77">
        <f t="shared" si="372"/>
        <v>0.84161499043034571</v>
      </c>
      <c r="BC74" s="77">
        <f t="shared" si="372"/>
        <v>0.83802420814837097</v>
      </c>
      <c r="BD74" s="77">
        <f t="shared" si="372"/>
        <v>0.83485080333279971</v>
      </c>
      <c r="BE74" s="77">
        <f t="shared" si="372"/>
        <v>0.83225097358540889</v>
      </c>
      <c r="BF74" s="77">
        <f t="shared" si="372"/>
        <v>0.83038932659911868</v>
      </c>
      <c r="BG74" s="77">
        <f t="shared" si="372"/>
        <v>0.82765008608692625</v>
      </c>
      <c r="BH74" s="74"/>
      <c r="BI74" s="77">
        <f t="shared" si="373"/>
        <v>0.84445098679763708</v>
      </c>
      <c r="BJ74" s="77">
        <f t="shared" si="373"/>
        <v>0.84989006704847891</v>
      </c>
      <c r="BK74" s="77">
        <f t="shared" si="373"/>
        <v>0.85474696254451277</v>
      </c>
      <c r="BL74" s="77">
        <f t="shared" si="373"/>
        <v>0.85898318896742165</v>
      </c>
      <c r="BM74" s="77">
        <f t="shared" si="373"/>
        <v>0.86148804071388851</v>
      </c>
      <c r="BN74" s="77">
        <f t="shared" si="373"/>
        <v>0.85706759716514191</v>
      </c>
      <c r="BO74" s="77">
        <f t="shared" si="373"/>
        <v>0.85299382126052703</v>
      </c>
      <c r="BP74" s="77">
        <f t="shared" si="373"/>
        <v>0.84921278215987539</v>
      </c>
      <c r="BQ74" s="77">
        <f t="shared" si="373"/>
        <v>0.8457676039905806</v>
      </c>
      <c r="BR74" s="77">
        <f t="shared" si="373"/>
        <v>0.84271673235221589</v>
      </c>
      <c r="BS74" s="77">
        <f t="shared" si="373"/>
        <v>0.84020148255776328</v>
      </c>
      <c r="BT74" s="77">
        <f t="shared" si="373"/>
        <v>0.83800317262243107</v>
      </c>
      <c r="BU74" s="77">
        <f t="shared" si="373"/>
        <v>0.83592912669810737</v>
      </c>
      <c r="BV74" s="74"/>
      <c r="BW74" s="77">
        <f t="shared" si="374"/>
        <v>0.85006273084700634</v>
      </c>
      <c r="BX74" s="77">
        <f t="shared" si="374"/>
        <v>0.85534506646818731</v>
      </c>
      <c r="BY74" s="77">
        <f t="shared" si="374"/>
        <v>0.86006881395634416</v>
      </c>
      <c r="BZ74" s="77">
        <f t="shared" si="374"/>
        <v>0.8642200880979658</v>
      </c>
      <c r="CA74" s="77">
        <f t="shared" si="374"/>
        <v>0.86687732140733653</v>
      </c>
      <c r="CB74" s="77">
        <f t="shared" si="374"/>
        <v>0.86276019933235815</v>
      </c>
      <c r="CC74" s="77">
        <f t="shared" si="374"/>
        <v>0.85883217690907165</v>
      </c>
      <c r="CD74" s="77">
        <f t="shared" si="374"/>
        <v>0.85518158896977337</v>
      </c>
      <c r="CE74" s="77">
        <f t="shared" si="374"/>
        <v>0.85184974852530915</v>
      </c>
      <c r="CF74" s="77">
        <f t="shared" si="374"/>
        <v>0.84890847803797376</v>
      </c>
      <c r="CG74" s="77">
        <f t="shared" si="374"/>
        <v>0.8463744681713895</v>
      </c>
      <c r="CH74" s="77">
        <f t="shared" si="374"/>
        <v>0.84409924356668931</v>
      </c>
      <c r="CI74" s="77">
        <f t="shared" si="374"/>
        <v>0.84245117961584481</v>
      </c>
      <c r="CJ74" s="74"/>
      <c r="CK74" s="77">
        <f t="shared" si="375"/>
        <v>0.85462883966051095</v>
      </c>
      <c r="CL74" s="77">
        <f t="shared" si="375"/>
        <v>0.85978161060523706</v>
      </c>
      <c r="CM74" s="77">
        <f t="shared" si="375"/>
        <v>0.86439504599643369</v>
      </c>
      <c r="CN74" s="77">
        <f t="shared" si="375"/>
        <v>0.86847446951134932</v>
      </c>
      <c r="CO74" s="77">
        <f t="shared" si="375"/>
        <v>0.87125050350188837</v>
      </c>
      <c r="CP74" s="77">
        <f t="shared" si="375"/>
        <v>0.86740695558673797</v>
      </c>
      <c r="CQ74" s="77">
        <f t="shared" si="375"/>
        <v>0.86360243194805852</v>
      </c>
      <c r="CR74" s="77">
        <f t="shared" si="375"/>
        <v>0.8600608947127848</v>
      </c>
      <c r="CS74" s="77">
        <f t="shared" si="375"/>
        <v>0.8568247286444961</v>
      </c>
      <c r="CT74" s="77">
        <f t="shared" si="375"/>
        <v>0.85395266692136473</v>
      </c>
      <c r="CU74" s="77">
        <f t="shared" si="375"/>
        <v>0.85144876038719097</v>
      </c>
      <c r="CV74" s="77">
        <f t="shared" si="375"/>
        <v>0.84920203376852876</v>
      </c>
      <c r="CW74" s="77">
        <f t="shared" si="375"/>
        <v>0.84777601189893192</v>
      </c>
      <c r="CX74" s="74"/>
      <c r="CY74" s="77">
        <f t="shared" si="376"/>
        <v>0.85845921966374794</v>
      </c>
      <c r="CZ74" s="77">
        <f t="shared" si="376"/>
        <v>0.86350187668508194</v>
      </c>
      <c r="DA74" s="77">
        <f t="shared" si="376"/>
        <v>0.86802134007733911</v>
      </c>
      <c r="DB74" s="77">
        <f t="shared" si="376"/>
        <v>0.87203824764088633</v>
      </c>
      <c r="DC74" s="77">
        <f t="shared" si="376"/>
        <v>0.87490603231184205</v>
      </c>
      <c r="DD74" s="77">
        <f t="shared" si="376"/>
        <v>0.87130690761290519</v>
      </c>
      <c r="DE74" s="77">
        <f t="shared" si="376"/>
        <v>0.86761066402134557</v>
      </c>
      <c r="DF74" s="77">
        <f t="shared" si="376"/>
        <v>0.86416345421207652</v>
      </c>
      <c r="DG74" s="77">
        <f t="shared" si="376"/>
        <v>0.86100692883567986</v>
      </c>
      <c r="DH74" s="77">
        <f t="shared" si="376"/>
        <v>0.85819528105711951</v>
      </c>
      <c r="DI74" s="77">
        <f t="shared" si="376"/>
        <v>0.85576001703886884</v>
      </c>
      <c r="DJ74" s="77">
        <f t="shared" si="376"/>
        <v>0.85357362921631841</v>
      </c>
      <c r="DK74" s="77">
        <f t="shared" si="376"/>
        <v>0.85223899639431533</v>
      </c>
      <c r="DL74" s="74"/>
      <c r="DM74" s="77">
        <f t="shared" si="377"/>
        <v>0.86174600532979628</v>
      </c>
      <c r="DN74" s="77">
        <f t="shared" si="377"/>
        <v>0.86669311317613718</v>
      </c>
      <c r="DO74" s="77">
        <f t="shared" si="377"/>
        <v>0.87113085422937164</v>
      </c>
      <c r="DP74" s="77">
        <f t="shared" si="377"/>
        <v>0.87509230221445411</v>
      </c>
      <c r="DQ74" s="77">
        <f t="shared" si="377"/>
        <v>0.87803089077149066</v>
      </c>
      <c r="DR74" s="77">
        <f t="shared" si="377"/>
        <v>0.87464785898687458</v>
      </c>
      <c r="DS74" s="77">
        <f t="shared" si="377"/>
        <v>0.87104926095239465</v>
      </c>
      <c r="DT74" s="77">
        <f t="shared" si="377"/>
        <v>0.86768585671874077</v>
      </c>
      <c r="DU74" s="77">
        <f t="shared" si="377"/>
        <v>0.864601539331466</v>
      </c>
      <c r="DV74" s="77">
        <f t="shared" si="377"/>
        <v>0.86185078921667801</v>
      </c>
      <c r="DW74" s="77">
        <f t="shared" si="377"/>
        <v>0.8595035086926115</v>
      </c>
      <c r="DX74" s="77">
        <f t="shared" si="377"/>
        <v>0.85737656614349311</v>
      </c>
      <c r="DY74" s="77">
        <f t="shared" si="377"/>
        <v>0.85605768291463469</v>
      </c>
    </row>
    <row r="75" spans="2:129" x14ac:dyDescent="0.2">
      <c r="B75" s="10"/>
      <c r="D75" s="76" t="s">
        <v>75</v>
      </c>
      <c r="E75" s="77">
        <f t="shared" ref="E75:Q75" si="378">E34/E37</f>
        <v>0.78227050111756757</v>
      </c>
      <c r="F75" s="77">
        <f t="shared" si="378"/>
        <v>0.78927592833832994</v>
      </c>
      <c r="G75" s="77">
        <f t="shared" si="378"/>
        <v>0.79547939741553486</v>
      </c>
      <c r="H75" s="77">
        <f t="shared" si="378"/>
        <v>0.8006873610525842</v>
      </c>
      <c r="I75" s="77">
        <f t="shared" si="378"/>
        <v>0.80324583202472444</v>
      </c>
      <c r="J75" s="77">
        <f t="shared" si="378"/>
        <v>0.79771458678809315</v>
      </c>
      <c r="K75" s="77">
        <f t="shared" si="378"/>
        <v>0.79223969243778347</v>
      </c>
      <c r="L75" s="77">
        <f t="shared" si="378"/>
        <v>0.78714370149669377</v>
      </c>
      <c r="M75" s="77">
        <f t="shared" si="378"/>
        <v>0.78246089282922482</v>
      </c>
      <c r="N75" s="77">
        <f t="shared" si="378"/>
        <v>0.77825399417096663</v>
      </c>
      <c r="O75" s="77">
        <f t="shared" si="378"/>
        <v>0.77462601940938502</v>
      </c>
      <c r="P75" s="77">
        <f t="shared" si="378"/>
        <v>0.77169608069934525</v>
      </c>
      <c r="Q75" s="77">
        <f t="shared" si="378"/>
        <v>0.76952213265042146</v>
      </c>
      <c r="R75" s="74"/>
      <c r="S75" s="77">
        <f t="shared" ref="S75:AE75" si="379">S34/S37</f>
        <v>0.81238213462303743</v>
      </c>
      <c r="T75" s="77">
        <f t="shared" si="379"/>
        <v>0.81866341866818992</v>
      </c>
      <c r="U75" s="77">
        <f t="shared" si="379"/>
        <v>0.82423500916698245</v>
      </c>
      <c r="V75" s="77">
        <f t="shared" si="379"/>
        <v>0.82893020649552385</v>
      </c>
      <c r="W75" s="77">
        <f t="shared" si="379"/>
        <v>0.83089638321612658</v>
      </c>
      <c r="X75" s="77">
        <f t="shared" si="379"/>
        <v>0.82537928667166627</v>
      </c>
      <c r="Y75" s="77">
        <f t="shared" si="379"/>
        <v>0.82053525673565519</v>
      </c>
      <c r="Z75" s="77">
        <f t="shared" si="379"/>
        <v>0.81603867085609361</v>
      </c>
      <c r="AA75" s="77">
        <f t="shared" si="379"/>
        <v>0.81193457771773614</v>
      </c>
      <c r="AB75" s="77">
        <f t="shared" si="379"/>
        <v>0.80829381540279577</v>
      </c>
      <c r="AC75" s="77">
        <f t="shared" si="379"/>
        <v>0.80528251805180684</v>
      </c>
      <c r="AD75" s="77">
        <f t="shared" si="379"/>
        <v>0.80311322375031347</v>
      </c>
      <c r="AE75" s="77">
        <f t="shared" si="379"/>
        <v>0.80005596864151884</v>
      </c>
      <c r="AF75" s="74"/>
      <c r="AG75" s="77">
        <f t="shared" ref="AG75:AS75" si="380">AG34/AG37</f>
        <v>0.82756422053999878</v>
      </c>
      <c r="AH75" s="77">
        <f t="shared" si="380"/>
        <v>0.83345537910384426</v>
      </c>
      <c r="AI75" s="77">
        <f t="shared" si="380"/>
        <v>0.83869485715433545</v>
      </c>
      <c r="AJ75" s="77">
        <f t="shared" si="380"/>
        <v>0.84316761415815611</v>
      </c>
      <c r="AK75" s="77">
        <f t="shared" si="380"/>
        <v>0.84524645132809939</v>
      </c>
      <c r="AL75" s="77">
        <f t="shared" si="380"/>
        <v>0.8401098221955261</v>
      </c>
      <c r="AM75" s="77">
        <f t="shared" si="380"/>
        <v>0.83561236714293541</v>
      </c>
      <c r="AN75" s="77">
        <f t="shared" si="380"/>
        <v>0.83143975386468327</v>
      </c>
      <c r="AO75" s="77">
        <f t="shared" si="380"/>
        <v>0.82763661410982892</v>
      </c>
      <c r="AP75" s="77">
        <f t="shared" si="380"/>
        <v>0.82427306561207792</v>
      </c>
      <c r="AQ75" s="77">
        <f t="shared" si="380"/>
        <v>0.8214633778604421</v>
      </c>
      <c r="AR75" s="77">
        <f t="shared" si="380"/>
        <v>0.81945707980883165</v>
      </c>
      <c r="AS75" s="77">
        <f t="shared" si="380"/>
        <v>0.81655508346471228</v>
      </c>
      <c r="AT75" s="74"/>
      <c r="AU75" s="77">
        <f t="shared" ref="AU75:BG75" si="381">AU34/AU37</f>
        <v>0.83742833684519535</v>
      </c>
      <c r="AV75" s="77">
        <f t="shared" si="381"/>
        <v>0.84305624080124719</v>
      </c>
      <c r="AW75" s="77">
        <f t="shared" si="381"/>
        <v>0.84807270924944589</v>
      </c>
      <c r="AX75" s="77">
        <f t="shared" si="381"/>
        <v>0.8524051146511441</v>
      </c>
      <c r="AY75" s="77">
        <f t="shared" si="381"/>
        <v>0.854694186152686</v>
      </c>
      <c r="AZ75" s="77">
        <f t="shared" si="381"/>
        <v>0.84992148660738842</v>
      </c>
      <c r="BA75" s="77">
        <f t="shared" si="381"/>
        <v>0.84566141321293764</v>
      </c>
      <c r="BB75" s="77">
        <f t="shared" si="381"/>
        <v>0.84170710396502013</v>
      </c>
      <c r="BC75" s="77">
        <f t="shared" si="381"/>
        <v>0.83810227499952428</v>
      </c>
      <c r="BD75" s="77">
        <f t="shared" si="381"/>
        <v>0.83491165645385457</v>
      </c>
      <c r="BE75" s="77">
        <f t="shared" si="381"/>
        <v>0.8322894965536114</v>
      </c>
      <c r="BF75" s="77">
        <f t="shared" si="381"/>
        <v>0.83040974810724044</v>
      </c>
      <c r="BG75" s="77">
        <f t="shared" si="381"/>
        <v>0.82765997023265381</v>
      </c>
      <c r="BH75" s="74"/>
      <c r="BI75" s="77">
        <f t="shared" ref="BI75:BU75" si="382">BI34/BI37</f>
        <v>0.84461998103405866</v>
      </c>
      <c r="BJ75" s="77">
        <f t="shared" si="382"/>
        <v>0.85005086688608433</v>
      </c>
      <c r="BK75" s="77">
        <f t="shared" si="382"/>
        <v>0.85490036874871134</v>
      </c>
      <c r="BL75" s="77">
        <f t="shared" si="382"/>
        <v>0.85912824113905362</v>
      </c>
      <c r="BM75" s="77">
        <f t="shared" si="382"/>
        <v>0.86160924852031817</v>
      </c>
      <c r="BN75" s="77">
        <f t="shared" si="382"/>
        <v>0.85716987063546124</v>
      </c>
      <c r="BO75" s="77">
        <f t="shared" si="382"/>
        <v>0.85309024638937769</v>
      </c>
      <c r="BP75" s="77">
        <f t="shared" si="382"/>
        <v>0.84929984537540626</v>
      </c>
      <c r="BQ75" s="77">
        <f t="shared" si="382"/>
        <v>0.84584183019110559</v>
      </c>
      <c r="BR75" s="77">
        <f t="shared" si="382"/>
        <v>0.84277530459841343</v>
      </c>
      <c r="BS75" s="77">
        <f t="shared" si="382"/>
        <v>0.8402416777058086</v>
      </c>
      <c r="BT75" s="77">
        <f t="shared" si="382"/>
        <v>0.83803616889313015</v>
      </c>
      <c r="BU75" s="77">
        <f t="shared" si="382"/>
        <v>0.83594187996397507</v>
      </c>
      <c r="BV75" s="74"/>
      <c r="BW75" s="77">
        <f t="shared" ref="BW75:CI75" si="383">BW34/BW37</f>
        <v>0.85022348906760181</v>
      </c>
      <c r="BX75" s="77">
        <f t="shared" si="383"/>
        <v>0.8554978069095609</v>
      </c>
      <c r="BY75" s="77">
        <f t="shared" si="383"/>
        <v>0.86021436244014937</v>
      </c>
      <c r="BZ75" s="77">
        <f t="shared" si="383"/>
        <v>0.86435773126772975</v>
      </c>
      <c r="CA75" s="77">
        <f t="shared" si="383"/>
        <v>0.86699374404707441</v>
      </c>
      <c r="CB75" s="77">
        <f t="shared" si="383"/>
        <v>0.86285758642479837</v>
      </c>
      <c r="CC75" s="77">
        <f t="shared" si="383"/>
        <v>0.85892416394478321</v>
      </c>
      <c r="CD75" s="77">
        <f t="shared" si="383"/>
        <v>0.85526496296755761</v>
      </c>
      <c r="CE75" s="77">
        <f t="shared" si="383"/>
        <v>0.85192138434598685</v>
      </c>
      <c r="CF75" s="77">
        <f t="shared" si="383"/>
        <v>0.84896514599126438</v>
      </c>
      <c r="CG75" s="77">
        <f t="shared" si="383"/>
        <v>0.84641756075460994</v>
      </c>
      <c r="CH75" s="77">
        <f t="shared" si="383"/>
        <v>0.84413367854658317</v>
      </c>
      <c r="CI75" s="77">
        <f t="shared" si="383"/>
        <v>0.84246854965722917</v>
      </c>
      <c r="CJ75" s="74"/>
      <c r="CK75" s="77">
        <f t="shared" ref="CK75:CW75" si="384">CK34/CK37</f>
        <v>0.85478291477279533</v>
      </c>
      <c r="CL75" s="77">
        <f t="shared" si="384"/>
        <v>0.85992782603349704</v>
      </c>
      <c r="CM75" s="77">
        <f t="shared" si="384"/>
        <v>0.86453422961276472</v>
      </c>
      <c r="CN75" s="77">
        <f t="shared" si="384"/>
        <v>0.86860610229943203</v>
      </c>
      <c r="CO75" s="77">
        <f t="shared" si="384"/>
        <v>0.87136302224798834</v>
      </c>
      <c r="CP75" s="77">
        <f t="shared" si="384"/>
        <v>0.86750054730378934</v>
      </c>
      <c r="CQ75" s="77">
        <f t="shared" si="384"/>
        <v>0.86369098364385322</v>
      </c>
      <c r="CR75" s="77">
        <f t="shared" si="384"/>
        <v>0.86014147555885401</v>
      </c>
      <c r="CS75" s="77">
        <f t="shared" si="384"/>
        <v>0.85689442197322108</v>
      </c>
      <c r="CT75" s="77">
        <f t="shared" si="384"/>
        <v>0.85400905108570713</v>
      </c>
      <c r="CU75" s="77">
        <f t="shared" si="384"/>
        <v>0.85149251659664704</v>
      </c>
      <c r="CV75" s="77">
        <f t="shared" si="384"/>
        <v>0.84923552922300549</v>
      </c>
      <c r="CW75" s="77">
        <f t="shared" si="384"/>
        <v>0.84779875448453579</v>
      </c>
      <c r="CX75" s="74"/>
      <c r="CY75" s="77">
        <f t="shared" ref="CY75:DK75" si="385">CY34/CY37</f>
        <v>0.85860772070867308</v>
      </c>
      <c r="CZ75" s="77">
        <f t="shared" si="385"/>
        <v>0.86364264825913239</v>
      </c>
      <c r="DA75" s="77">
        <f t="shared" si="385"/>
        <v>0.86815521360431425</v>
      </c>
      <c r="DB75" s="77">
        <f t="shared" si="385"/>
        <v>0.87216485089783824</v>
      </c>
      <c r="DC75" s="77">
        <f t="shared" si="385"/>
        <v>0.87501521838591778</v>
      </c>
      <c r="DD75" s="77">
        <f t="shared" si="385"/>
        <v>0.87139751662481402</v>
      </c>
      <c r="DE75" s="77">
        <f t="shared" si="385"/>
        <v>0.86769651051928642</v>
      </c>
      <c r="DF75" s="77">
        <f t="shared" si="385"/>
        <v>0.86424188139823266</v>
      </c>
      <c r="DG75" s="77">
        <f t="shared" si="385"/>
        <v>0.86107532925440111</v>
      </c>
      <c r="DH75" s="77">
        <f t="shared" si="385"/>
        <v>0.85825162580429792</v>
      </c>
      <c r="DI75" s="77">
        <f t="shared" si="385"/>
        <v>0.85580345940976865</v>
      </c>
      <c r="DJ75" s="77">
        <f t="shared" si="385"/>
        <v>0.85360695127485087</v>
      </c>
      <c r="DK75" s="77">
        <f t="shared" si="385"/>
        <v>0.85226733666029997</v>
      </c>
      <c r="DL75" s="74"/>
      <c r="DM75" s="77">
        <f t="shared" ref="DM75:DY75" si="386">DM34/DM37</f>
        <v>0.86188975153731828</v>
      </c>
      <c r="DN75" s="77">
        <f t="shared" si="386"/>
        <v>0.86682924038609577</v>
      </c>
      <c r="DO75" s="77">
        <f t="shared" si="386"/>
        <v>0.8712601955837509</v>
      </c>
      <c r="DP75" s="77">
        <f t="shared" si="386"/>
        <v>0.87521460027116982</v>
      </c>
      <c r="DQ75" s="77">
        <f t="shared" si="386"/>
        <v>0.8781371481340472</v>
      </c>
      <c r="DR75" s="77">
        <f t="shared" si="386"/>
        <v>0.87473613918729387</v>
      </c>
      <c r="DS75" s="77">
        <f t="shared" si="386"/>
        <v>0.87113297269661227</v>
      </c>
      <c r="DT75" s="77">
        <f t="shared" si="386"/>
        <v>0.86776262401610349</v>
      </c>
      <c r="DU75" s="77">
        <f t="shared" si="386"/>
        <v>0.86466894906293645</v>
      </c>
      <c r="DV75" s="77">
        <f t="shared" si="386"/>
        <v>0.86190691081812587</v>
      </c>
      <c r="DW75" s="77">
        <f t="shared" si="386"/>
        <v>0.85954671644543557</v>
      </c>
      <c r="DX75" s="77">
        <f t="shared" si="386"/>
        <v>0.85741099630254958</v>
      </c>
      <c r="DY75" s="77">
        <f t="shared" si="386"/>
        <v>0.85609156930923291</v>
      </c>
    </row>
    <row r="76" spans="2:129" x14ac:dyDescent="0.2">
      <c r="B76" s="10"/>
      <c r="D76" s="2"/>
      <c r="E76" s="20"/>
      <c r="F76" s="20"/>
      <c r="G76" s="20"/>
      <c r="H76" s="20"/>
      <c r="I76" s="20"/>
      <c r="J76" s="20"/>
      <c r="K76" s="20"/>
      <c r="L76" s="20"/>
      <c r="M76" s="20"/>
      <c r="N76" s="20"/>
      <c r="P76" s="20"/>
      <c r="R76" s="74"/>
      <c r="T76" s="20"/>
      <c r="V76" s="20"/>
      <c r="X76" s="20"/>
      <c r="Z76" s="20"/>
      <c r="AB76" s="20"/>
      <c r="AD76" s="20"/>
      <c r="AF76" s="74"/>
      <c r="AG76" s="20"/>
      <c r="AH76" s="20"/>
      <c r="AI76" s="20"/>
      <c r="AJ76" s="20"/>
      <c r="AK76" s="20"/>
      <c r="AL76" s="20"/>
      <c r="AM76" s="20"/>
      <c r="AN76" s="20"/>
      <c r="AO76" s="20"/>
      <c r="AP76" s="20"/>
      <c r="AR76" s="20"/>
      <c r="AT76" s="74"/>
      <c r="AV76" s="20"/>
      <c r="AX76" s="20"/>
      <c r="AZ76" s="20"/>
      <c r="BB76" s="20"/>
      <c r="BD76" s="20"/>
      <c r="BF76" s="20"/>
      <c r="BH76" s="74"/>
      <c r="BI76" s="20"/>
      <c r="BJ76" s="20"/>
      <c r="BK76" s="20"/>
      <c r="BL76" s="20"/>
      <c r="BM76" s="20"/>
      <c r="BN76" s="20"/>
      <c r="BO76" s="20"/>
      <c r="BP76" s="20"/>
      <c r="BQ76" s="20"/>
      <c r="BR76" s="20"/>
      <c r="BT76" s="20"/>
      <c r="BV76" s="74"/>
      <c r="BW76" s="20"/>
      <c r="BX76" s="20"/>
      <c r="BY76" s="20"/>
      <c r="BZ76" s="20"/>
      <c r="CA76" s="20"/>
      <c r="CB76" s="20"/>
      <c r="CC76" s="20"/>
      <c r="CD76" s="20"/>
      <c r="CE76" s="20"/>
      <c r="CF76" s="20"/>
      <c r="CH76" s="20"/>
      <c r="CJ76" s="74"/>
      <c r="CL76" s="20"/>
      <c r="CN76" s="20"/>
      <c r="CP76" s="20"/>
      <c r="CR76" s="20"/>
      <c r="CT76" s="20"/>
      <c r="CV76" s="20"/>
      <c r="CX76" s="74"/>
      <c r="CY76" s="20"/>
      <c r="CZ76" s="20"/>
      <c r="DA76" s="20"/>
      <c r="DB76" s="20"/>
      <c r="DC76" s="20"/>
      <c r="DD76" s="20"/>
      <c r="DE76" s="20"/>
      <c r="DF76" s="20"/>
      <c r="DG76" s="20"/>
      <c r="DH76" s="20"/>
      <c r="DJ76" s="20"/>
      <c r="DL76" s="74"/>
      <c r="DN76" s="20"/>
      <c r="DP76" s="20"/>
      <c r="DR76" s="20"/>
      <c r="DT76" s="20"/>
      <c r="DV76" s="20"/>
      <c r="DX76" s="20"/>
    </row>
    <row r="77" spans="2:129" x14ac:dyDescent="0.2">
      <c r="B77" s="10"/>
      <c r="D77" s="2"/>
      <c r="E77" s="20"/>
      <c r="F77" s="20"/>
      <c r="G77" s="20"/>
      <c r="H77" s="20"/>
      <c r="I77" s="20"/>
      <c r="J77" s="20"/>
      <c r="K77" s="20"/>
      <c r="L77" s="20"/>
      <c r="M77" s="20"/>
      <c r="N77" s="20"/>
      <c r="P77" s="20"/>
      <c r="R77" s="74"/>
      <c r="T77" s="20"/>
      <c r="V77" s="20"/>
      <c r="X77" s="20"/>
      <c r="Z77" s="20"/>
      <c r="AB77" s="20"/>
      <c r="AD77" s="20"/>
      <c r="AF77" s="74"/>
      <c r="AG77" s="20"/>
      <c r="AH77" s="20"/>
      <c r="AI77" s="20"/>
      <c r="AJ77" s="20"/>
      <c r="AK77" s="20"/>
      <c r="AL77" s="20"/>
      <c r="AM77" s="20"/>
      <c r="AN77" s="20"/>
      <c r="AO77" s="20"/>
      <c r="AP77" s="20"/>
      <c r="AR77" s="20"/>
      <c r="AT77" s="74"/>
      <c r="AV77" s="20"/>
      <c r="AX77" s="20"/>
      <c r="AZ77" s="20"/>
      <c r="BB77" s="20"/>
      <c r="BD77" s="20"/>
      <c r="BF77" s="20"/>
      <c r="BH77" s="74"/>
      <c r="BI77" s="20"/>
      <c r="BJ77" s="20"/>
      <c r="BK77" s="20"/>
      <c r="BL77" s="20"/>
      <c r="BM77" s="20"/>
      <c r="BN77" s="20"/>
      <c r="BO77" s="20"/>
      <c r="BP77" s="20"/>
      <c r="BQ77" s="20"/>
      <c r="BR77" s="20"/>
      <c r="BT77" s="20"/>
      <c r="BV77" s="74"/>
      <c r="BW77" s="20"/>
      <c r="BX77" s="20"/>
      <c r="BY77" s="20"/>
      <c r="BZ77" s="20"/>
      <c r="CA77" s="20"/>
      <c r="CB77" s="20"/>
      <c r="CC77" s="20"/>
      <c r="CD77" s="20"/>
      <c r="CE77" s="20"/>
      <c r="CF77" s="20"/>
      <c r="CH77" s="20"/>
      <c r="CJ77" s="74"/>
      <c r="CL77" s="20"/>
      <c r="CN77" s="20"/>
      <c r="CP77" s="20"/>
      <c r="CR77" s="20"/>
      <c r="CT77" s="20"/>
      <c r="CV77" s="20"/>
      <c r="CX77" s="74"/>
      <c r="CY77" s="20"/>
      <c r="CZ77" s="20"/>
      <c r="DA77" s="20"/>
      <c r="DB77" s="20"/>
      <c r="DC77" s="20"/>
      <c r="DD77" s="20"/>
      <c r="DE77" s="20"/>
      <c r="DF77" s="20"/>
      <c r="DG77" s="20"/>
      <c r="DH77" s="20"/>
      <c r="DJ77" s="20"/>
      <c r="DL77" s="74"/>
      <c r="DN77" s="20"/>
      <c r="DP77" s="20"/>
      <c r="DR77" s="20"/>
      <c r="DT77" s="20"/>
      <c r="DV77" s="20"/>
      <c r="DX77" s="20"/>
    </row>
    <row r="78" spans="2:129" x14ac:dyDescent="0.2">
      <c r="B78" s="10"/>
      <c r="D78" s="2"/>
      <c r="E78" s="20"/>
      <c r="F78" s="20"/>
      <c r="G78" s="20"/>
      <c r="H78" s="20"/>
      <c r="I78" s="20"/>
      <c r="J78" s="20"/>
      <c r="K78" s="20"/>
      <c r="L78" s="20"/>
      <c r="M78" s="20"/>
      <c r="N78" s="20"/>
      <c r="P78" s="20"/>
      <c r="R78" s="74"/>
      <c r="T78" s="20"/>
      <c r="V78" s="20"/>
      <c r="X78" s="20"/>
      <c r="Z78" s="20"/>
      <c r="AB78" s="20"/>
      <c r="AD78" s="20"/>
      <c r="AF78" s="74"/>
      <c r="AG78" s="20"/>
      <c r="AH78" s="20"/>
      <c r="AI78" s="20"/>
      <c r="AJ78" s="20"/>
      <c r="AK78" s="20"/>
      <c r="AL78" s="20"/>
      <c r="AM78" s="20"/>
      <c r="AN78" s="20"/>
      <c r="AO78" s="20"/>
      <c r="AP78" s="20"/>
      <c r="AR78" s="20"/>
      <c r="AT78" s="74"/>
      <c r="AV78" s="20"/>
      <c r="AX78" s="20"/>
      <c r="AZ78" s="20"/>
      <c r="BB78" s="20"/>
      <c r="BD78" s="20"/>
      <c r="BF78" s="20"/>
      <c r="BH78" s="74"/>
      <c r="BI78" s="20"/>
      <c r="BJ78" s="20"/>
      <c r="BK78" s="20"/>
      <c r="BL78" s="20"/>
      <c r="BM78" s="20"/>
      <c r="BN78" s="20"/>
      <c r="BO78" s="20"/>
      <c r="BP78" s="20"/>
      <c r="BQ78" s="20"/>
      <c r="BR78" s="20"/>
      <c r="BT78" s="20"/>
      <c r="BV78" s="74"/>
      <c r="BW78" s="20"/>
      <c r="BX78" s="20"/>
      <c r="BY78" s="20"/>
      <c r="BZ78" s="20"/>
      <c r="CA78" s="20"/>
      <c r="CB78" s="20"/>
      <c r="CC78" s="20"/>
      <c r="CD78" s="20"/>
      <c r="CE78" s="20"/>
      <c r="CF78" s="20"/>
      <c r="CH78" s="20"/>
      <c r="CJ78" s="74"/>
      <c r="CL78" s="20"/>
      <c r="CN78" s="20"/>
      <c r="CP78" s="20"/>
      <c r="CR78" s="20"/>
      <c r="CT78" s="20"/>
      <c r="CV78" s="20"/>
      <c r="CX78" s="74"/>
      <c r="CY78" s="20"/>
      <c r="CZ78" s="20"/>
      <c r="DA78" s="20"/>
      <c r="DB78" s="20"/>
      <c r="DC78" s="20"/>
      <c r="DD78" s="20"/>
      <c r="DE78" s="20"/>
      <c r="DF78" s="20"/>
      <c r="DG78" s="20"/>
      <c r="DH78" s="20"/>
      <c r="DJ78" s="20"/>
      <c r="DL78" s="74"/>
      <c r="DN78" s="20"/>
      <c r="DP78" s="20"/>
      <c r="DR78" s="20"/>
      <c r="DT78" s="20"/>
      <c r="DV78" s="20"/>
      <c r="DX78" s="20"/>
    </row>
    <row r="79" spans="2:129" x14ac:dyDescent="0.2">
      <c r="B79" s="10"/>
      <c r="C79" s="19" t="s">
        <v>76</v>
      </c>
      <c r="D79" s="72" t="s">
        <v>64</v>
      </c>
      <c r="E79" s="73">
        <f t="shared" ref="E79:Q79" si="387">SUM(E65:E70)/6</f>
        <v>0.77987515495078197</v>
      </c>
      <c r="F79" s="73">
        <f t="shared" si="387"/>
        <v>0.78698014526486493</v>
      </c>
      <c r="G79" s="73">
        <f t="shared" si="387"/>
        <v>0.79327396704977005</v>
      </c>
      <c r="H79" s="73">
        <f t="shared" si="387"/>
        <v>0.7985853800800925</v>
      </c>
      <c r="I79" s="73">
        <f t="shared" si="387"/>
        <v>0.80141721931045184</v>
      </c>
      <c r="J79" s="73">
        <f t="shared" si="387"/>
        <v>0.79615399877639648</v>
      </c>
      <c r="K79" s="73">
        <f t="shared" si="387"/>
        <v>0.79059735282434529</v>
      </c>
      <c r="L79" s="73">
        <f t="shared" si="387"/>
        <v>0.78536166671528462</v>
      </c>
      <c r="M79" s="73">
        <f t="shared" si="387"/>
        <v>0.78041625304248063</v>
      </c>
      <c r="N79" s="73">
        <f t="shared" si="387"/>
        <v>0.77571008611319214</v>
      </c>
      <c r="O79" s="73">
        <f t="shared" si="387"/>
        <v>0.77113351804085983</v>
      </c>
      <c r="P79" s="73">
        <f t="shared" si="387"/>
        <v>0.76636319856216628</v>
      </c>
      <c r="Q79" s="73">
        <f t="shared" si="387"/>
        <v>0.76021870704693029</v>
      </c>
      <c r="R79" s="74"/>
      <c r="S79" s="73">
        <f t="shared" ref="S79:AE79" si="388">SUM(S65:S70)/6</f>
        <v>0.81028469305334283</v>
      </c>
      <c r="T79" s="73">
        <f t="shared" ref="T79" si="389">SUM(T65:T70)/6</f>
        <v>0.81666099551540994</v>
      </c>
      <c r="U79" s="73">
        <f t="shared" si="388"/>
        <v>0.82231866299317369</v>
      </c>
      <c r="V79" s="73">
        <f t="shared" ref="V79" si="390">SUM(V65:V70)/6</f>
        <v>0.82711287978441783</v>
      </c>
      <c r="W79" s="73">
        <f t="shared" si="388"/>
        <v>0.82935611171318502</v>
      </c>
      <c r="X79" s="73">
        <f t="shared" ref="X79" si="391">SUM(X65:X70)/6</f>
        <v>0.82392516195834442</v>
      </c>
      <c r="Y79" s="73">
        <f t="shared" si="388"/>
        <v>0.81887970085369954</v>
      </c>
      <c r="Z79" s="73">
        <f t="shared" ref="Z79" si="392">SUM(Z65:Z70)/6</f>
        <v>0.81404118333137532</v>
      </c>
      <c r="AA79" s="73">
        <f t="shared" si="388"/>
        <v>0.80934580831764535</v>
      </c>
      <c r="AB79" s="73">
        <f t="shared" ref="AB79" si="393">SUM(AB65:AB70)/6</f>
        <v>0.8046759769537305</v>
      </c>
      <c r="AC79" s="73">
        <f t="shared" si="388"/>
        <v>0.7998603434215843</v>
      </c>
      <c r="AD79" s="73">
        <f t="shared" ref="AD79" si="394">SUM(AD65:AD70)/6</f>
        <v>0.79427713924171883</v>
      </c>
      <c r="AE79" s="73">
        <f t="shared" si="388"/>
        <v>0.78392282849611206</v>
      </c>
      <c r="AF79" s="74"/>
      <c r="AG79" s="73">
        <f t="shared" ref="AG79:AS79" si="395">SUM(AG65:AG70)/6</f>
        <v>0.82559306779864716</v>
      </c>
      <c r="AH79" s="73">
        <f t="shared" si="395"/>
        <v>0.83157556510821129</v>
      </c>
      <c r="AI79" s="73">
        <f t="shared" si="395"/>
        <v>0.83689766144944622</v>
      </c>
      <c r="AJ79" s="73">
        <f t="shared" si="395"/>
        <v>0.841462563859257</v>
      </c>
      <c r="AK79" s="73">
        <f t="shared" si="395"/>
        <v>0.84378825727906881</v>
      </c>
      <c r="AL79" s="73">
        <f t="shared" si="395"/>
        <v>0.83868148547664756</v>
      </c>
      <c r="AM79" s="73">
        <f t="shared" si="395"/>
        <v>0.83389781899658544</v>
      </c>
      <c r="AN79" s="73">
        <f t="shared" si="395"/>
        <v>0.82924525587231612</v>
      </c>
      <c r="AO79" s="73">
        <f t="shared" si="395"/>
        <v>0.82463289931255523</v>
      </c>
      <c r="AP79" s="73">
        <f t="shared" si="395"/>
        <v>0.81989970235230603</v>
      </c>
      <c r="AQ79" s="73">
        <f t="shared" si="395"/>
        <v>0.81473937786176431</v>
      </c>
      <c r="AR79" s="73">
        <f t="shared" si="395"/>
        <v>0.80842682275795275</v>
      </c>
      <c r="AS79" s="73">
        <f t="shared" si="395"/>
        <v>0.79677757306268848</v>
      </c>
      <c r="AT79" s="74"/>
      <c r="AU79" s="73">
        <f t="shared" ref="AU79" si="396">SUM(AU65:AU70)/6</f>
        <v>0.83552389987542808</v>
      </c>
      <c r="AV79" s="73">
        <f t="shared" ref="AV79" si="397">SUM(AV65:AV70)/6</f>
        <v>0.84124012758529843</v>
      </c>
      <c r="AW79" s="73">
        <f t="shared" ref="AW79" si="398">SUM(AW65:AW70)/6</f>
        <v>0.84633656215340169</v>
      </c>
      <c r="AX79" s="73">
        <f t="shared" ref="AX79" si="399">SUM(AX65:AX70)/6</f>
        <v>0.85075576956708276</v>
      </c>
      <c r="AY79" s="73">
        <f t="shared" ref="AY79" si="400">SUM(AY65:AY70)/6</f>
        <v>0.85326324714555823</v>
      </c>
      <c r="AZ79" s="73">
        <f t="shared" ref="AZ79" si="401">SUM(AZ65:AZ70)/6</f>
        <v>0.84849866076137836</v>
      </c>
      <c r="BA79" s="73">
        <f t="shared" ref="BA79" si="402">SUM(BA65:BA70)/6</f>
        <v>0.84388904540176402</v>
      </c>
      <c r="BB79" s="73">
        <f t="shared" ref="BB79" si="403">SUM(BB65:BB70)/6</f>
        <v>0.83935286316339897</v>
      </c>
      <c r="BC79" s="73">
        <f t="shared" ref="BC79" si="404">SUM(BC65:BC70)/6</f>
        <v>0.83478049569820423</v>
      </c>
      <c r="BD79" s="73">
        <f t="shared" ref="BD79" si="405">SUM(BD65:BD70)/6</f>
        <v>0.82997776001961598</v>
      </c>
      <c r="BE79" s="73">
        <f t="shared" ref="BE79" si="406">SUM(BE65:BE70)/6</f>
        <v>0.82464403607233094</v>
      </c>
      <c r="BF79" s="73">
        <f t="shared" ref="BF79" si="407">SUM(BF65:BF70)/6</f>
        <v>0.81787188447722803</v>
      </c>
      <c r="BG79" s="73">
        <f t="shared" ref="BG79" si="408">SUM(BG65:BG70)/6</f>
        <v>0.80566012634709294</v>
      </c>
      <c r="BH79" s="74"/>
      <c r="BI79" s="73">
        <f t="shared" ref="BI79:BU79" si="409">SUM(BI65:BI70)/6</f>
        <v>0.84275363637558331</v>
      </c>
      <c r="BJ79" s="73">
        <f t="shared" si="409"/>
        <v>0.84827027309446279</v>
      </c>
      <c r="BK79" s="73">
        <f t="shared" si="409"/>
        <v>0.85319762422166956</v>
      </c>
      <c r="BL79" s="73">
        <f t="shared" si="409"/>
        <v>0.85750841717934756</v>
      </c>
      <c r="BM79" s="73">
        <f t="shared" si="409"/>
        <v>0.8601850315273708</v>
      </c>
      <c r="BN79" s="73">
        <f t="shared" si="409"/>
        <v>0.85574512617498222</v>
      </c>
      <c r="BO79" s="73">
        <f t="shared" si="409"/>
        <v>0.85126606932797788</v>
      </c>
      <c r="BP79" s="73">
        <f t="shared" si="409"/>
        <v>0.84681396104648654</v>
      </c>
      <c r="BQ79" s="73">
        <f t="shared" si="409"/>
        <v>0.84226573574764396</v>
      </c>
      <c r="BR79" s="73">
        <f t="shared" si="409"/>
        <v>0.8374029427639299</v>
      </c>
      <c r="BS79" s="73">
        <f t="shared" si="409"/>
        <v>0.83186986444829236</v>
      </c>
      <c r="BT79" s="73">
        <f t="shared" si="409"/>
        <v>0.82436810100386948</v>
      </c>
      <c r="BU79" s="73">
        <f t="shared" si="409"/>
        <v>0.81241091209673311</v>
      </c>
      <c r="BV79" s="74"/>
      <c r="BW79" s="73">
        <f t="shared" ref="BW79:CI79" si="410">SUM(BW65:BW70)/6</f>
        <v>0.84837908200786538</v>
      </c>
      <c r="BX79" s="73">
        <f t="shared" si="410"/>
        <v>0.85373688148712645</v>
      </c>
      <c r="BY79" s="73">
        <f t="shared" si="410"/>
        <v>0.85852953396046683</v>
      </c>
      <c r="BZ79" s="73">
        <f t="shared" si="410"/>
        <v>0.862753015956781</v>
      </c>
      <c r="CA79" s="73">
        <f t="shared" si="410"/>
        <v>0.86556706038875408</v>
      </c>
      <c r="CB79" s="73">
        <f t="shared" si="410"/>
        <v>0.86142752817235413</v>
      </c>
      <c r="CC79" s="73">
        <f t="shared" si="410"/>
        <v>0.85705387899635566</v>
      </c>
      <c r="CD79" s="73">
        <f t="shared" si="410"/>
        <v>0.85266777030921703</v>
      </c>
      <c r="CE79" s="73">
        <f t="shared" si="410"/>
        <v>0.84813387753571579</v>
      </c>
      <c r="CF79" s="73">
        <f t="shared" si="410"/>
        <v>0.84323846951818615</v>
      </c>
      <c r="CG79" s="73">
        <f t="shared" si="410"/>
        <v>0.83746233512762969</v>
      </c>
      <c r="CH79" s="73">
        <f t="shared" si="410"/>
        <v>0.82965214048759772</v>
      </c>
      <c r="CI79" s="73">
        <f t="shared" si="410"/>
        <v>0.81779700054936288</v>
      </c>
      <c r="CJ79" s="74"/>
      <c r="CK79" s="73">
        <f t="shared" ref="CK79" si="411">SUM(CK65:CK70)/6</f>
        <v>0.8529504060330414</v>
      </c>
      <c r="CL79" s="73">
        <f t="shared" ref="CL79" si="412">SUM(CL65:CL70)/6</f>
        <v>0.85817674101336561</v>
      </c>
      <c r="CM79" s="73">
        <f t="shared" ref="CM79" si="413">SUM(CM65:CM70)/6</f>
        <v>0.86285775298055156</v>
      </c>
      <c r="CN79" s="73">
        <f t="shared" ref="CN79" si="414">SUM(CN65:CN70)/6</f>
        <v>0.86700769468206007</v>
      </c>
      <c r="CO79" s="73">
        <f t="shared" ref="CO79" si="415">SUM(CO65:CO70)/6</f>
        <v>0.86992926587955655</v>
      </c>
      <c r="CP79" s="73">
        <f t="shared" ref="CP79" si="416">SUM(CP65:CP70)/6</f>
        <v>0.86606329879847666</v>
      </c>
      <c r="CQ79" s="73">
        <f t="shared" ref="CQ79" si="417">SUM(CQ65:CQ70)/6</f>
        <v>0.86177929311470669</v>
      </c>
      <c r="CR79" s="73">
        <f t="shared" ref="CR79" si="418">SUM(CR65:CR70)/6</f>
        <v>0.85744801918526681</v>
      </c>
      <c r="CS79" s="73">
        <f t="shared" ref="CS79" si="419">SUM(CS65:CS70)/6</f>
        <v>0.85292759032399668</v>
      </c>
      <c r="CT79" s="73">
        <f t="shared" ref="CT79" si="420">SUM(CT65:CT70)/6</f>
        <v>0.84797714820859704</v>
      </c>
      <c r="CU79" s="73">
        <f t="shared" ref="CU79" si="421">SUM(CU65:CU70)/6</f>
        <v>0.84206904276866501</v>
      </c>
      <c r="CV79" s="73">
        <f t="shared" ref="CV79" si="422">SUM(CV65:CV70)/6</f>
        <v>0.83410045217344642</v>
      </c>
      <c r="CW79" s="73">
        <f t="shared" ref="CW79" si="423">SUM(CW65:CW70)/6</f>
        <v>0.8222318418376271</v>
      </c>
      <c r="CX79" s="74"/>
      <c r="CY79" s="73">
        <f t="shared" ref="CY79:DK79" si="424">SUM(CY65:CY70)/6</f>
        <v>0.85678044369650752</v>
      </c>
      <c r="CZ79" s="73">
        <f t="shared" si="424"/>
        <v>0.86189490545228253</v>
      </c>
      <c r="DA79" s="73">
        <f t="shared" si="424"/>
        <v>0.86648078221477365</v>
      </c>
      <c r="DB79" s="73">
        <f t="shared" si="424"/>
        <v>0.87056699987944375</v>
      </c>
      <c r="DC79" s="73">
        <f t="shared" si="424"/>
        <v>0.87357188646912531</v>
      </c>
      <c r="DD79" s="73">
        <f t="shared" si="424"/>
        <v>0.86995178512945459</v>
      </c>
      <c r="DE79" s="73">
        <f t="shared" si="424"/>
        <v>0.86574714109105877</v>
      </c>
      <c r="DF79" s="73">
        <f t="shared" si="424"/>
        <v>0.86146362396288823</v>
      </c>
      <c r="DG79" s="73">
        <f t="shared" si="424"/>
        <v>0.85695168613584149</v>
      </c>
      <c r="DH79" s="73">
        <f t="shared" si="424"/>
        <v>0.85195771125948616</v>
      </c>
      <c r="DI79" s="73">
        <f t="shared" si="424"/>
        <v>0.84598639413765486</v>
      </c>
      <c r="DJ79" s="73">
        <f t="shared" si="424"/>
        <v>0.8379115183344954</v>
      </c>
      <c r="DK79" s="73">
        <f t="shared" si="424"/>
        <v>0.82596960342826831</v>
      </c>
      <c r="DL79" s="74"/>
      <c r="DM79" s="73">
        <f t="shared" ref="DM79" si="425">SUM(DM65:DM70)/6</f>
        <v>0.86006307174192953</v>
      </c>
      <c r="DN79" s="73">
        <f t="shared" ref="DN79" si="426">SUM(DN65:DN70)/6</f>
        <v>0.86508033967206754</v>
      </c>
      <c r="DO79" s="73">
        <f t="shared" ref="DO79" si="427">SUM(DO65:DO70)/6</f>
        <v>0.86958345782909163</v>
      </c>
      <c r="DP79" s="73">
        <f t="shared" ref="DP79" si="428">SUM(DP65:DP70)/6</f>
        <v>0.87361336553659374</v>
      </c>
      <c r="DQ79" s="73">
        <f t="shared" ref="DQ79" si="429">SUM(DQ65:DQ70)/6</f>
        <v>0.87668280081150896</v>
      </c>
      <c r="DR79" s="73">
        <f t="shared" ref="DR79" si="430">SUM(DR65:DR70)/6</f>
        <v>0.87328078885053173</v>
      </c>
      <c r="DS79" s="73">
        <f t="shared" ref="DS79" si="431">SUM(DS65:DS70)/6</f>
        <v>0.86914881603352179</v>
      </c>
      <c r="DT79" s="73">
        <f t="shared" ref="DT79" si="432">SUM(DT65:DT70)/6</f>
        <v>0.86490844849286785</v>
      </c>
      <c r="DU79" s="73">
        <f t="shared" ref="DU79" si="433">SUM(DU65:DU70)/6</f>
        <v>0.86040726423750147</v>
      </c>
      <c r="DV79" s="73">
        <f t="shared" ref="DV79" si="434">SUM(DV65:DV70)/6</f>
        <v>0.85538605039994309</v>
      </c>
      <c r="DW79" s="73">
        <f t="shared" ref="DW79" si="435">SUM(DW65:DW70)/6</f>
        <v>0.84938456168671606</v>
      </c>
      <c r="DX79" s="73">
        <f t="shared" ref="DX79" si="436">SUM(DX65:DX70)/6</f>
        <v>0.84121928784221611</v>
      </c>
      <c r="DY79" s="73">
        <f t="shared" ref="DY79" si="437">SUM(DY65:DY70)/6</f>
        <v>0.82917855148364572</v>
      </c>
    </row>
    <row r="80" spans="2:129" x14ac:dyDescent="0.2">
      <c r="B80" s="10"/>
      <c r="C80" s="19" t="s">
        <v>77</v>
      </c>
      <c r="D80" s="74" t="s">
        <v>63</v>
      </c>
      <c r="E80" s="74">
        <f t="shared" ref="E80:Q80" si="438">SUM(E67:E75)/9</f>
        <v>0.78111979790284181</v>
      </c>
      <c r="F80" s="74">
        <f t="shared" si="438"/>
        <v>0.78817194812305258</v>
      </c>
      <c r="G80" s="74">
        <f t="shared" si="438"/>
        <v>0.79441810604055485</v>
      </c>
      <c r="H80" s="74">
        <f t="shared" si="438"/>
        <v>0.79967696453831882</v>
      </c>
      <c r="I80" s="74">
        <f t="shared" si="438"/>
        <v>0.80237896044767654</v>
      </c>
      <c r="J80" s="74">
        <f t="shared" si="438"/>
        <v>0.79700524856038868</v>
      </c>
      <c r="K80" s="74">
        <f t="shared" si="438"/>
        <v>0.79155757318554976</v>
      </c>
      <c r="L80" s="74">
        <f t="shared" si="438"/>
        <v>0.78650642960815143</v>
      </c>
      <c r="M80" s="74">
        <f t="shared" si="438"/>
        <v>0.78188112519485253</v>
      </c>
      <c r="N80" s="74">
        <f t="shared" si="438"/>
        <v>0.77773371152064419</v>
      </c>
      <c r="O80" s="74">
        <f t="shared" si="438"/>
        <v>0.77414746000210222</v>
      </c>
      <c r="P80" s="74">
        <f t="shared" si="438"/>
        <v>0.77121036790979369</v>
      </c>
      <c r="Q80" s="74">
        <f t="shared" si="438"/>
        <v>0.76889446824828456</v>
      </c>
      <c r="R80" s="74"/>
      <c r="S80" s="74">
        <f t="shared" ref="S80:AE80" si="439">SUM(S67:S75)/9</f>
        <v>0.81141309789831584</v>
      </c>
      <c r="T80" s="74">
        <f t="shared" si="439"/>
        <v>0.81773951712836224</v>
      </c>
      <c r="U80" s="74">
        <f t="shared" si="439"/>
        <v>0.82335209708846135</v>
      </c>
      <c r="V80" s="74">
        <f t="shared" si="439"/>
        <v>0.82809637272200132</v>
      </c>
      <c r="W80" s="74">
        <f t="shared" si="439"/>
        <v>0.83020998970839677</v>
      </c>
      <c r="X80" s="74">
        <f t="shared" si="439"/>
        <v>0.82478343990734382</v>
      </c>
      <c r="Y80" s="74">
        <f t="shared" si="439"/>
        <v>0.81995440992754531</v>
      </c>
      <c r="Z80" s="74">
        <f t="shared" si="439"/>
        <v>0.81547976069017891</v>
      </c>
      <c r="AA80" s="74">
        <f t="shared" si="439"/>
        <v>0.81139587504323174</v>
      </c>
      <c r="AB80" s="74">
        <f t="shared" si="439"/>
        <v>0.80775729016969433</v>
      </c>
      <c r="AC80" s="74">
        <f t="shared" si="439"/>
        <v>0.80471128975292094</v>
      </c>
      <c r="AD80" s="74">
        <f t="shared" si="439"/>
        <v>0.80238848441123656</v>
      </c>
      <c r="AE80" s="74">
        <f t="shared" si="439"/>
        <v>0.79878781439955793</v>
      </c>
      <c r="AF80" s="74"/>
      <c r="AG80" s="74">
        <f t="shared" ref="AG80:AS80" si="440">SUM(AG67:AG75)/9</f>
        <v>0.82668448169968523</v>
      </c>
      <c r="AH80" s="74">
        <f t="shared" si="440"/>
        <v>0.83261959743260772</v>
      </c>
      <c r="AI80" s="74">
        <f t="shared" si="440"/>
        <v>0.8378986965359011</v>
      </c>
      <c r="AJ80" s="74">
        <f t="shared" si="440"/>
        <v>0.84241705412723134</v>
      </c>
      <c r="AK80" s="74">
        <f t="shared" si="440"/>
        <v>0.84462750368827466</v>
      </c>
      <c r="AL80" s="74">
        <f t="shared" si="440"/>
        <v>0.83956626112210886</v>
      </c>
      <c r="AM80" s="74">
        <f t="shared" si="440"/>
        <v>0.83507192669996322</v>
      </c>
      <c r="AN80" s="74">
        <f t="shared" si="440"/>
        <v>0.83090213726784934</v>
      </c>
      <c r="AO80" s="74">
        <f t="shared" si="440"/>
        <v>0.82709033195937653</v>
      </c>
      <c r="AP80" s="74">
        <f t="shared" si="440"/>
        <v>0.82368644044320893</v>
      </c>
      <c r="AQ80" s="74">
        <f t="shared" si="440"/>
        <v>0.82077354228953114</v>
      </c>
      <c r="AR80" s="74">
        <f t="shared" si="440"/>
        <v>0.81850661938739178</v>
      </c>
      <c r="AS80" s="74">
        <f t="shared" si="440"/>
        <v>0.81489351649739805</v>
      </c>
      <c r="AT80" s="74"/>
      <c r="AU80" s="74">
        <f t="shared" ref="AU80:BG80" si="441">SUM(AU67:AU75)/9</f>
        <v>0.83660406280162614</v>
      </c>
      <c r="AV80" s="74">
        <f t="shared" si="441"/>
        <v>0.8422750800457548</v>
      </c>
      <c r="AW80" s="74">
        <f t="shared" si="441"/>
        <v>0.84733021224136917</v>
      </c>
      <c r="AX80" s="74">
        <f t="shared" si="441"/>
        <v>0.85170544986805441</v>
      </c>
      <c r="AY80" s="74">
        <f t="shared" si="441"/>
        <v>0.8541104642314169</v>
      </c>
      <c r="AZ80" s="74">
        <f t="shared" si="441"/>
        <v>0.84940908845667273</v>
      </c>
      <c r="BA80" s="74">
        <f t="shared" si="441"/>
        <v>0.84514236533751885</v>
      </c>
      <c r="BB80" s="74">
        <f t="shared" si="441"/>
        <v>0.84117553039848336</v>
      </c>
      <c r="BC80" s="74">
        <f t="shared" si="441"/>
        <v>0.83753935498090715</v>
      </c>
      <c r="BD80" s="74">
        <f t="shared" si="441"/>
        <v>0.83427503534959924</v>
      </c>
      <c r="BE80" s="74">
        <f t="shared" si="441"/>
        <v>0.8315057515846469</v>
      </c>
      <c r="BF80" s="74">
        <f t="shared" si="441"/>
        <v>0.82927623540740469</v>
      </c>
      <c r="BG80" s="74">
        <f t="shared" si="441"/>
        <v>0.82572021347766</v>
      </c>
      <c r="BH80" s="74"/>
      <c r="BI80" s="74">
        <f t="shared" ref="BI80:BU80" si="442">SUM(BI67:BI75)/9</f>
        <v>0.84383411171504086</v>
      </c>
      <c r="BJ80" s="74">
        <f t="shared" si="442"/>
        <v>0.84930749067924294</v>
      </c>
      <c r="BK80" s="74">
        <f t="shared" si="442"/>
        <v>0.85419497673829392</v>
      </c>
      <c r="BL80" s="74">
        <f t="shared" si="442"/>
        <v>0.85846365601604346</v>
      </c>
      <c r="BM80" s="74">
        <f t="shared" si="442"/>
        <v>0.86104762993816608</v>
      </c>
      <c r="BN80" s="74">
        <f t="shared" si="442"/>
        <v>0.85667835690878347</v>
      </c>
      <c r="BO80" s="74">
        <f t="shared" si="442"/>
        <v>0.85258396666425307</v>
      </c>
      <c r="BP80" s="74">
        <f t="shared" si="442"/>
        <v>0.84876836730500704</v>
      </c>
      <c r="BQ80" s="74">
        <f t="shared" si="442"/>
        <v>0.84526043886511659</v>
      </c>
      <c r="BR80" s="74">
        <f t="shared" si="442"/>
        <v>0.84209330423192941</v>
      </c>
      <c r="BS80" s="74">
        <f t="shared" si="442"/>
        <v>0.83936423963376328</v>
      </c>
      <c r="BT80" s="74">
        <f t="shared" si="442"/>
        <v>0.83671791962370956</v>
      </c>
      <c r="BU80" s="74">
        <f t="shared" si="442"/>
        <v>0.83377889305032937</v>
      </c>
      <c r="BV80" s="74"/>
      <c r="BW80" s="74">
        <f t="shared" ref="BW80:CI80" si="443">SUM(BW67:BW75)/9</f>
        <v>0.84946593640820667</v>
      </c>
      <c r="BX80" s="74">
        <f t="shared" si="443"/>
        <v>0.85478227618312497</v>
      </c>
      <c r="BY80" s="74">
        <f t="shared" si="443"/>
        <v>0.8595363253047571</v>
      </c>
      <c r="BZ80" s="74">
        <f t="shared" si="443"/>
        <v>0.86371903503697367</v>
      </c>
      <c r="CA80" s="74">
        <f t="shared" si="443"/>
        <v>0.86644769875521366</v>
      </c>
      <c r="CB80" s="74">
        <f t="shared" si="443"/>
        <v>0.86238093464323695</v>
      </c>
      <c r="CC80" s="74">
        <f t="shared" si="443"/>
        <v>0.85842587976609253</v>
      </c>
      <c r="CD80" s="74">
        <f t="shared" si="443"/>
        <v>0.85473069439662364</v>
      </c>
      <c r="CE80" s="74">
        <f t="shared" si="443"/>
        <v>0.8513210593900985</v>
      </c>
      <c r="CF80" s="74">
        <f t="shared" si="443"/>
        <v>0.84824402805997623</v>
      </c>
      <c r="CG80" s="74">
        <f t="shared" si="443"/>
        <v>0.84545533694792729</v>
      </c>
      <c r="CH80" s="74">
        <f t="shared" si="443"/>
        <v>0.84269987526498069</v>
      </c>
      <c r="CI80" s="74">
        <f t="shared" si="443"/>
        <v>0.840116608876049</v>
      </c>
      <c r="CJ80" s="74"/>
      <c r="CK80" s="74">
        <f t="shared" ref="CK80:CW80" si="444">SUM(CK67:CK75)/9</f>
        <v>0.85404711342584694</v>
      </c>
      <c r="CL80" s="74">
        <f t="shared" si="444"/>
        <v>0.85923367106301363</v>
      </c>
      <c r="CM80" s="74">
        <f t="shared" si="444"/>
        <v>0.86387721485806246</v>
      </c>
      <c r="CN80" s="74">
        <f t="shared" si="444"/>
        <v>0.86798736174434021</v>
      </c>
      <c r="CO80" s="74">
        <f t="shared" si="444"/>
        <v>0.8708288116541465</v>
      </c>
      <c r="CP80" s="74">
        <f t="shared" si="444"/>
        <v>0.86703476258283929</v>
      </c>
      <c r="CQ80" s="74">
        <f t="shared" si="444"/>
        <v>0.86319768618595716</v>
      </c>
      <c r="CR80" s="74">
        <f t="shared" si="444"/>
        <v>0.85960279688635455</v>
      </c>
      <c r="CS80" s="74">
        <f t="shared" si="444"/>
        <v>0.85627602272067815</v>
      </c>
      <c r="CT80" s="74">
        <f t="shared" si="444"/>
        <v>0.85324777862963286</v>
      </c>
      <c r="CU80" s="74">
        <f t="shared" si="444"/>
        <v>0.85046437952408216</v>
      </c>
      <c r="CV80" s="74">
        <f t="shared" si="444"/>
        <v>0.84770994751654927</v>
      </c>
      <c r="CW80" s="74">
        <f t="shared" si="444"/>
        <v>0.84528238378820597</v>
      </c>
      <c r="CX80" s="74"/>
      <c r="CY80" s="74">
        <f t="shared" ref="CY80:DK80" si="445">SUM(CY67:CY75)/9</f>
        <v>0.85788909994584484</v>
      </c>
      <c r="CZ80" s="74">
        <f t="shared" si="445"/>
        <v>0.86296537423807562</v>
      </c>
      <c r="DA80" s="74">
        <f t="shared" si="445"/>
        <v>0.86751482229372645</v>
      </c>
      <c r="DB80" s="74">
        <f t="shared" si="445"/>
        <v>0.87156195934617342</v>
      </c>
      <c r="DC80" s="74">
        <f t="shared" si="445"/>
        <v>0.87449045942241554</v>
      </c>
      <c r="DD80" s="74">
        <f t="shared" si="445"/>
        <v>0.87093967514584669</v>
      </c>
      <c r="DE80" s="74">
        <f t="shared" si="445"/>
        <v>0.86720609405358984</v>
      </c>
      <c r="DF80" s="74">
        <f t="shared" si="445"/>
        <v>0.86369778699291688</v>
      </c>
      <c r="DG80" s="74">
        <f t="shared" si="445"/>
        <v>0.86043889863218892</v>
      </c>
      <c r="DH80" s="74">
        <f t="shared" si="445"/>
        <v>0.85745371151039951</v>
      </c>
      <c r="DI80" s="74">
        <f t="shared" si="445"/>
        <v>0.85472011640846857</v>
      </c>
      <c r="DJ80" s="74">
        <f t="shared" si="445"/>
        <v>0.85199672202688914</v>
      </c>
      <c r="DK80" s="74">
        <f t="shared" si="445"/>
        <v>0.84960502351273814</v>
      </c>
      <c r="DL80" s="74"/>
      <c r="DM80" s="74">
        <f t="shared" ref="DM80:DY80" si="446">SUM(DM67:DM75)/9</f>
        <v>0.86118497671776884</v>
      </c>
      <c r="DN80" s="74">
        <f t="shared" si="446"/>
        <v>0.86616557099816216</v>
      </c>
      <c r="DO80" s="74">
        <f t="shared" si="446"/>
        <v>0.87063322381161334</v>
      </c>
      <c r="DP80" s="74">
        <f t="shared" si="446"/>
        <v>0.87462456919642106</v>
      </c>
      <c r="DQ80" s="74">
        <f t="shared" si="446"/>
        <v>0.87762019062428631</v>
      </c>
      <c r="DR80" s="74">
        <f t="shared" si="446"/>
        <v>0.87428390431445435</v>
      </c>
      <c r="DS80" s="74">
        <f t="shared" si="446"/>
        <v>0.87064382534136631</v>
      </c>
      <c r="DT80" s="74">
        <f t="shared" si="446"/>
        <v>0.86721239353773927</v>
      </c>
      <c r="DU80" s="74">
        <f t="shared" si="446"/>
        <v>0.86401543521726576</v>
      </c>
      <c r="DV80" s="74">
        <f t="shared" si="446"/>
        <v>0.8610766414077814</v>
      </c>
      <c r="DW80" s="74">
        <f t="shared" si="446"/>
        <v>0.85841286066880496</v>
      </c>
      <c r="DX80" s="74">
        <f t="shared" si="446"/>
        <v>0.85571893926264875</v>
      </c>
      <c r="DY80" s="74">
        <f t="shared" si="446"/>
        <v>0.85329770583137754</v>
      </c>
    </row>
    <row r="81" spans="2:129" x14ac:dyDescent="0.2">
      <c r="B81" s="10"/>
      <c r="R81" s="74"/>
      <c r="AF81" s="74"/>
      <c r="AT81" s="74"/>
      <c r="BH81" s="74"/>
      <c r="BV81" s="74"/>
      <c r="CJ81" s="74"/>
      <c r="CX81" s="74"/>
      <c r="DL81" s="74"/>
    </row>
    <row r="82" spans="2:129" x14ac:dyDescent="0.2">
      <c r="B82" s="10"/>
      <c r="C82" s="68" t="s">
        <v>59</v>
      </c>
      <c r="D82" s="10"/>
      <c r="E82">
        <f t="shared" ref="E82:Q82" si="447">E41/E48</f>
        <v>0.52189696466726188</v>
      </c>
      <c r="F82">
        <f t="shared" si="447"/>
        <v>0.50406226551030908</v>
      </c>
      <c r="G82">
        <f t="shared" si="447"/>
        <v>0.49105155967484948</v>
      </c>
      <c r="H82">
        <f t="shared" si="447"/>
        <v>0.48216525051525688</v>
      </c>
      <c r="I82">
        <f t="shared" si="447"/>
        <v>0.47807805255091534</v>
      </c>
      <c r="J82">
        <f t="shared" si="447"/>
        <v>0.48900935737759221</v>
      </c>
      <c r="K82">
        <f t="shared" si="447"/>
        <v>0.51083991206274326</v>
      </c>
      <c r="L82">
        <f t="shared" si="447"/>
        <v>0.54383105182419744</v>
      </c>
      <c r="M82">
        <f t="shared" si="447"/>
        <v>0.59536303618156661</v>
      </c>
      <c r="N82">
        <f t="shared" si="447"/>
        <v>0.67914777027700846</v>
      </c>
      <c r="O82">
        <f t="shared" si="447"/>
        <v>0.82256857259770266</v>
      </c>
      <c r="P82">
        <f t="shared" si="447"/>
        <v>1.0887429770793926</v>
      </c>
      <c r="Q82">
        <f t="shared" si="447"/>
        <v>1.6653772371304234</v>
      </c>
      <c r="R82" s="74"/>
      <c r="S82">
        <f t="shared" ref="S82:AE82" si="448">S41/S48</f>
        <v>0.46871897926270989</v>
      </c>
      <c r="T82">
        <f t="shared" si="448"/>
        <v>0.46605205045602055</v>
      </c>
      <c r="U82">
        <f t="shared" si="448"/>
        <v>0.46641300783879375</v>
      </c>
      <c r="V82">
        <f t="shared" si="448"/>
        <v>0.46880892768849175</v>
      </c>
      <c r="W82">
        <f t="shared" si="448"/>
        <v>0.4699568427218197</v>
      </c>
      <c r="X82">
        <f t="shared" si="448"/>
        <v>0.4704438778098628</v>
      </c>
      <c r="Y82">
        <f t="shared" si="448"/>
        <v>0.48155905654593412</v>
      </c>
      <c r="Z82">
        <f t="shared" si="448"/>
        <v>0.50484336679537944</v>
      </c>
      <c r="AA82">
        <f t="shared" si="448"/>
        <v>0.54779796985140738</v>
      </c>
      <c r="AB82">
        <f t="shared" si="448"/>
        <v>0.62454731246915607</v>
      </c>
      <c r="AC82">
        <f t="shared" si="448"/>
        <v>0.76370233128151088</v>
      </c>
      <c r="AD82">
        <f t="shared" si="448"/>
        <v>1.0339028278114728</v>
      </c>
      <c r="AE82">
        <f t="shared" si="448"/>
        <v>1.6575594244234357</v>
      </c>
      <c r="AF82" s="74"/>
      <c r="AG82">
        <f t="shared" ref="AG82:AS82" si="449">AG41/AG48</f>
        <v>0.46762603092829835</v>
      </c>
      <c r="AH82">
        <f t="shared" si="449"/>
        <v>0.47280488738574811</v>
      </c>
      <c r="AI82">
        <f t="shared" si="449"/>
        <v>0.48034607655328188</v>
      </c>
      <c r="AJ82">
        <f t="shared" si="449"/>
        <v>0.48912110454284707</v>
      </c>
      <c r="AK82">
        <f t="shared" si="449"/>
        <v>0.49346202683237955</v>
      </c>
      <c r="AL82">
        <f t="shared" si="449"/>
        <v>0.48645990857878302</v>
      </c>
      <c r="AM82">
        <f t="shared" si="449"/>
        <v>0.49097238817924471</v>
      </c>
      <c r="AN82">
        <f t="shared" si="449"/>
        <v>0.50785399258422104</v>
      </c>
      <c r="AO82">
        <f t="shared" si="449"/>
        <v>0.5441964056399109</v>
      </c>
      <c r="AP82">
        <f t="shared" si="449"/>
        <v>0.61332923133367712</v>
      </c>
      <c r="AQ82">
        <f t="shared" si="449"/>
        <v>0.74218976057566621</v>
      </c>
      <c r="AR82">
        <f t="shared" si="449"/>
        <v>0.99437524100908725</v>
      </c>
      <c r="AS82">
        <f t="shared" si="449"/>
        <v>1.5661562357915322</v>
      </c>
      <c r="AT82" s="74"/>
      <c r="AU82">
        <f t="shared" ref="AU82:BG82" si="450">AU41/AU48</f>
        <v>0.47805554162415348</v>
      </c>
      <c r="AV82">
        <f t="shared" si="450"/>
        <v>0.48870002910032939</v>
      </c>
      <c r="AW82">
        <f t="shared" si="450"/>
        <v>0.50135613225231546</v>
      </c>
      <c r="AX82">
        <f t="shared" si="450"/>
        <v>0.51488013664931487</v>
      </c>
      <c r="AY82">
        <f t="shared" si="450"/>
        <v>0.52249044146992929</v>
      </c>
      <c r="AZ82">
        <f t="shared" si="450"/>
        <v>0.51001425329838956</v>
      </c>
      <c r="BA82">
        <f t="shared" si="450"/>
        <v>0.50953905201231897</v>
      </c>
      <c r="BB82">
        <f t="shared" si="450"/>
        <v>0.52147191007218352</v>
      </c>
      <c r="BC82">
        <f t="shared" si="450"/>
        <v>0.55246792639125475</v>
      </c>
      <c r="BD82">
        <f t="shared" si="450"/>
        <v>0.6149846005802786</v>
      </c>
      <c r="BE82">
        <f t="shared" si="450"/>
        <v>0.73392200774043548</v>
      </c>
      <c r="BF82">
        <f t="shared" si="450"/>
        <v>0.96712477222355608</v>
      </c>
      <c r="BG82">
        <f t="shared" si="450"/>
        <v>1.4819548598617032</v>
      </c>
      <c r="BH82" s="74"/>
      <c r="BI82">
        <f t="shared" ref="BI82:BU82" si="451">BI41/BI48</f>
        <v>0.49215286736919794</v>
      </c>
      <c r="BJ82">
        <f t="shared" si="451"/>
        <v>0.50707488476353801</v>
      </c>
      <c r="BK82">
        <f t="shared" si="451"/>
        <v>0.52379289700168274</v>
      </c>
      <c r="BL82">
        <f t="shared" si="451"/>
        <v>0.54120533176719432</v>
      </c>
      <c r="BM82">
        <f t="shared" si="451"/>
        <v>0.55213227391518638</v>
      </c>
      <c r="BN82">
        <f t="shared" si="451"/>
        <v>0.53553191712820358</v>
      </c>
      <c r="BO82">
        <f t="shared" si="451"/>
        <v>0.53098240666401952</v>
      </c>
      <c r="BP82">
        <f t="shared" si="451"/>
        <v>0.53883910850464067</v>
      </c>
      <c r="BQ82">
        <f t="shared" si="451"/>
        <v>0.56536859097144032</v>
      </c>
      <c r="BR82">
        <f t="shared" si="451"/>
        <v>0.62224091305075269</v>
      </c>
      <c r="BS82">
        <f t="shared" si="451"/>
        <v>0.7326442287562821</v>
      </c>
      <c r="BT82">
        <f t="shared" si="451"/>
        <v>0.94853578588385723</v>
      </c>
      <c r="BU82">
        <f t="shared" si="451"/>
        <v>1.4156639355436489</v>
      </c>
      <c r="BV82" s="74"/>
      <c r="BW82">
        <f t="shared" ref="BW82:CI82" si="452">BW41/BW48</f>
        <v>0.5074795809563849</v>
      </c>
      <c r="BX82">
        <f t="shared" si="452"/>
        <v>0.52596084137557475</v>
      </c>
      <c r="BY82">
        <f t="shared" si="452"/>
        <v>0.54609349028492304</v>
      </c>
      <c r="BZ82">
        <f t="shared" si="452"/>
        <v>0.56684464972968085</v>
      </c>
      <c r="CA82">
        <f t="shared" si="452"/>
        <v>0.5810170734556438</v>
      </c>
      <c r="CB82">
        <f t="shared" si="452"/>
        <v>0.56126566086355578</v>
      </c>
      <c r="CC82">
        <f t="shared" si="452"/>
        <v>0.55324688277799849</v>
      </c>
      <c r="CD82">
        <f t="shared" si="452"/>
        <v>0.5576205579249115</v>
      </c>
      <c r="CE82">
        <f t="shared" si="452"/>
        <v>0.58031758635742992</v>
      </c>
      <c r="CF82">
        <f t="shared" si="452"/>
        <v>0.63235179897424931</v>
      </c>
      <c r="CG82">
        <f t="shared" si="452"/>
        <v>0.73521165444717085</v>
      </c>
      <c r="CH82">
        <f t="shared" si="452"/>
        <v>0.93587493805076749</v>
      </c>
      <c r="CI82">
        <f t="shared" si="452"/>
        <v>1.3648859323111457</v>
      </c>
      <c r="CJ82" s="74"/>
      <c r="CK82">
        <f t="shared" ref="CK82:CW82" si="453">CK41/CK48</f>
        <v>0.5230988465132298</v>
      </c>
      <c r="CL82">
        <f t="shared" si="453"/>
        <v>0.54465474832128791</v>
      </c>
      <c r="CM82">
        <f t="shared" si="453"/>
        <v>0.56775958654211633</v>
      </c>
      <c r="CN82">
        <f t="shared" si="453"/>
        <v>0.59146107646787638</v>
      </c>
      <c r="CO82">
        <f t="shared" si="453"/>
        <v>0.60874377587931305</v>
      </c>
      <c r="CP82">
        <f t="shared" si="453"/>
        <v>0.58656145683966865</v>
      </c>
      <c r="CQ82">
        <f t="shared" si="453"/>
        <v>0.57551398204927295</v>
      </c>
      <c r="CR82">
        <f t="shared" si="453"/>
        <v>0.57683922491612893</v>
      </c>
      <c r="CS82">
        <f t="shared" si="453"/>
        <v>0.59618528490963407</v>
      </c>
      <c r="CT82">
        <f t="shared" si="453"/>
        <v>0.64398007848461225</v>
      </c>
      <c r="CU82">
        <f t="shared" si="453"/>
        <v>0.74024559918402388</v>
      </c>
      <c r="CV82">
        <f t="shared" si="453"/>
        <v>0.92809535703911994</v>
      </c>
      <c r="CW82">
        <f t="shared" si="453"/>
        <v>1.325976981674484</v>
      </c>
      <c r="CX82" s="74"/>
      <c r="CY82">
        <f t="shared" ref="CY82:DK82" si="454">CY41/CY48</f>
        <v>0.53860943633969793</v>
      </c>
      <c r="CZ82">
        <f t="shared" si="454"/>
        <v>0.56288892240412447</v>
      </c>
      <c r="DA82">
        <f t="shared" si="454"/>
        <v>0.58864203121844949</v>
      </c>
      <c r="DB82">
        <f t="shared" si="454"/>
        <v>0.61500176598291356</v>
      </c>
      <c r="DC82">
        <f t="shared" si="454"/>
        <v>0.63523572894913194</v>
      </c>
      <c r="DD82">
        <f t="shared" si="454"/>
        <v>0.61115748069610643</v>
      </c>
      <c r="DE82">
        <f t="shared" si="454"/>
        <v>0.59742406541126336</v>
      </c>
      <c r="DF82">
        <f t="shared" si="454"/>
        <v>0.5960374107649965</v>
      </c>
      <c r="DG82">
        <f t="shared" si="454"/>
        <v>0.61240149546649347</v>
      </c>
      <c r="DH82">
        <f t="shared" si="454"/>
        <v>0.65644179152734883</v>
      </c>
      <c r="DI82">
        <f t="shared" si="454"/>
        <v>0.74704765012748497</v>
      </c>
      <c r="DJ82">
        <f t="shared" si="454"/>
        <v>0.92411804819165977</v>
      </c>
      <c r="DK82">
        <f t="shared" si="454"/>
        <v>1.2959871916192856</v>
      </c>
      <c r="DL82" s="74"/>
      <c r="DM82">
        <f t="shared" ref="DM82:DY82" si="455">DM41/DM48</f>
        <v>0.55383213040227186</v>
      </c>
      <c r="DN82">
        <f t="shared" si="455"/>
        <v>0.58056788266132553</v>
      </c>
      <c r="DO82">
        <f t="shared" si="455"/>
        <v>0.60872044762434241</v>
      </c>
      <c r="DP82">
        <f t="shared" si="455"/>
        <v>0.63750915506164052</v>
      </c>
      <c r="DQ82">
        <f t="shared" si="455"/>
        <v>0.66053270703875788</v>
      </c>
      <c r="DR82">
        <f t="shared" si="455"/>
        <v>0.63495199376169209</v>
      </c>
      <c r="DS82">
        <f t="shared" si="455"/>
        <v>0.61881331225516101</v>
      </c>
      <c r="DT82">
        <f t="shared" si="455"/>
        <v>0.61498671314063391</v>
      </c>
      <c r="DU82">
        <f t="shared" si="455"/>
        <v>0.62867654406567131</v>
      </c>
      <c r="DV82">
        <f t="shared" si="455"/>
        <v>0.669382498676375</v>
      </c>
      <c r="DW82">
        <f t="shared" si="455"/>
        <v>0.75516022904581526</v>
      </c>
      <c r="DX82">
        <f t="shared" si="455"/>
        <v>0.92302626738258364</v>
      </c>
      <c r="DY82">
        <f t="shared" si="455"/>
        <v>1.2727565703742383</v>
      </c>
    </row>
    <row r="83" spans="2:129" x14ac:dyDescent="0.2">
      <c r="B83" s="10"/>
      <c r="D83" s="10"/>
      <c r="R83" s="74"/>
      <c r="AF83" s="74"/>
      <c r="AT83" s="74"/>
      <c r="BH83" s="74"/>
      <c r="BV83" s="74"/>
      <c r="CJ83" s="74"/>
      <c r="CX83" s="74"/>
      <c r="DL83" s="74"/>
    </row>
    <row r="84" spans="2:129" x14ac:dyDescent="0.2">
      <c r="B84" s="10"/>
      <c r="C84" s="56" t="s">
        <v>60</v>
      </c>
      <c r="D84" s="4" t="s">
        <v>29</v>
      </c>
      <c r="E84">
        <f t="shared" ref="E84:Q84" si="456">8*E29+9*E30+10*E31+11*E32+12*E33+13*E35+14*E36+15*E37+16*E34</f>
        <v>2.8513921489000001E-2</v>
      </c>
      <c r="F84">
        <f t="shared" si="456"/>
        <v>7.8320916389999995E-2</v>
      </c>
      <c r="G84">
        <f t="shared" si="456"/>
        <v>0.196626819457</v>
      </c>
      <c r="H84">
        <f t="shared" si="456"/>
        <v>0.45036084111199998</v>
      </c>
      <c r="I84">
        <f t="shared" si="456"/>
        <v>0.90045990752899996</v>
      </c>
      <c r="J84">
        <f t="shared" si="456"/>
        <v>1.2007084557900001</v>
      </c>
      <c r="K84">
        <f t="shared" si="456"/>
        <v>1.172181319258</v>
      </c>
      <c r="L84">
        <f t="shared" si="456"/>
        <v>1.13638374737</v>
      </c>
      <c r="M84">
        <f t="shared" si="456"/>
        <v>1.0897939736439999</v>
      </c>
      <c r="N84">
        <f t="shared" si="456"/>
        <v>1.0265877593570001</v>
      </c>
      <c r="O84">
        <f t="shared" si="456"/>
        <v>0.93828309214500005</v>
      </c>
      <c r="P84">
        <f t="shared" si="456"/>
        <v>0.81275998385899995</v>
      </c>
      <c r="Q84">
        <f t="shared" si="456"/>
        <v>0.63264166316500015</v>
      </c>
      <c r="R84" s="74"/>
      <c r="S84">
        <f t="shared" ref="S84:AE84" si="457">8*S29+9*S30+10*S31+11*S32+12*S33+13*S35+14*S36+15*S37+16*S34</f>
        <v>3.3347501777999999E-2</v>
      </c>
      <c r="T84">
        <f t="shared" si="457"/>
        <v>9.0482787282000016E-2</v>
      </c>
      <c r="U84">
        <f t="shared" si="457"/>
        <v>0.22511367227399998</v>
      </c>
      <c r="V84">
        <f t="shared" si="457"/>
        <v>0.51380892076399998</v>
      </c>
      <c r="W84">
        <f t="shared" si="457"/>
        <v>1.027840490887</v>
      </c>
      <c r="X84">
        <f t="shared" si="457"/>
        <v>1.2709830705489999</v>
      </c>
      <c r="Y84">
        <f t="shared" si="457"/>
        <v>1.2523038082960001</v>
      </c>
      <c r="Z84">
        <f t="shared" si="457"/>
        <v>1.2240934965619998</v>
      </c>
      <c r="AA84">
        <f t="shared" si="457"/>
        <v>1.1816649534639998</v>
      </c>
      <c r="AB84">
        <f t="shared" si="457"/>
        <v>1.1178490203060001</v>
      </c>
      <c r="AC84">
        <f t="shared" si="457"/>
        <v>1.022406685113</v>
      </c>
      <c r="AD84">
        <f t="shared" si="457"/>
        <v>0.88033159752500001</v>
      </c>
      <c r="AE84">
        <f t="shared" si="457"/>
        <v>0.66655926972199997</v>
      </c>
      <c r="AF84" s="74"/>
      <c r="AG84">
        <f t="shared" ref="AG84:AS84" si="458">8*AG29+9*AG30+10*AG31+11*AG32+12*AG33+13*AG35+14*AG36+15*AG37+16*AG34</f>
        <v>3.3199568499000007E-2</v>
      </c>
      <c r="AH84">
        <f t="shared" si="458"/>
        <v>8.9535768434999996E-2</v>
      </c>
      <c r="AI84">
        <f t="shared" si="458"/>
        <v>0.221896532476</v>
      </c>
      <c r="AJ84">
        <f t="shared" si="458"/>
        <v>0.50694191313799997</v>
      </c>
      <c r="AK84">
        <f t="shared" si="458"/>
        <v>1.029941775333</v>
      </c>
      <c r="AL84">
        <f t="shared" si="458"/>
        <v>1.2829070250269998</v>
      </c>
      <c r="AM84">
        <f t="shared" si="458"/>
        <v>1.2713203265899999</v>
      </c>
      <c r="AN84">
        <f t="shared" si="458"/>
        <v>1.2495580111890001</v>
      </c>
      <c r="AO84">
        <f t="shared" si="458"/>
        <v>1.2128047434220002</v>
      </c>
      <c r="AP84">
        <f t="shared" si="458"/>
        <v>1.1536958515769999</v>
      </c>
      <c r="AQ84">
        <f t="shared" si="458"/>
        <v>1.0615321851620001</v>
      </c>
      <c r="AR84">
        <f t="shared" si="458"/>
        <v>0.92105977488300006</v>
      </c>
      <c r="AS84">
        <f t="shared" si="458"/>
        <v>0.70833347329000007</v>
      </c>
      <c r="AT84" s="74"/>
      <c r="AU84">
        <f t="shared" ref="AU84:BG84" si="459">8*AU29+9*AU30+10*AU31+11*AU32+12*AU33+13*AU35+14*AU36+15*AU37+16*AU34</f>
        <v>3.1960921004999997E-2</v>
      </c>
      <c r="AV84">
        <f t="shared" si="459"/>
        <v>8.5856298466E-2</v>
      </c>
      <c r="AW84">
        <f t="shared" si="459"/>
        <v>0.21227742152399998</v>
      </c>
      <c r="AX84">
        <f t="shared" si="459"/>
        <v>0.48558355968099998</v>
      </c>
      <c r="AY84">
        <f t="shared" si="459"/>
        <v>1.0014970879209999</v>
      </c>
      <c r="AZ84">
        <f t="shared" si="459"/>
        <v>1.2785720221879999</v>
      </c>
      <c r="BA84">
        <f t="shared" si="459"/>
        <v>1.2722389828759999</v>
      </c>
      <c r="BB84">
        <f t="shared" si="459"/>
        <v>1.255665228816</v>
      </c>
      <c r="BC84">
        <f t="shared" si="459"/>
        <v>1.224112535885</v>
      </c>
      <c r="BD84">
        <f t="shared" si="459"/>
        <v>1.1703267605259999</v>
      </c>
      <c r="BE84">
        <f t="shared" si="459"/>
        <v>1.0838525549960001</v>
      </c>
      <c r="BF84">
        <f t="shared" si="459"/>
        <v>0.94941512066900002</v>
      </c>
      <c r="BG84">
        <f t="shared" si="459"/>
        <v>0.74510350035799999</v>
      </c>
      <c r="BH84" s="74"/>
      <c r="BI84">
        <f t="shared" ref="BI84:BU84" si="460">8*BI29+9*BI30+10*BI31+11*BI32+12*BI33+13*BI35+14*BI36+15*BI37+16*BI34</f>
        <v>3.0505407057000004E-2</v>
      </c>
      <c r="BJ84">
        <f t="shared" si="460"/>
        <v>8.1711197158000015E-2</v>
      </c>
      <c r="BK84">
        <f t="shared" si="460"/>
        <v>0.20169463006499999</v>
      </c>
      <c r="BL84">
        <f t="shared" si="460"/>
        <v>0.461903376664</v>
      </c>
      <c r="BM84">
        <f t="shared" si="460"/>
        <v>0.96463699451399998</v>
      </c>
      <c r="BN84">
        <f t="shared" si="460"/>
        <v>1.2683074845759998</v>
      </c>
      <c r="BO84">
        <f t="shared" si="460"/>
        <v>1.2660412374009999</v>
      </c>
      <c r="BP84">
        <f t="shared" si="460"/>
        <v>1.2536925853129999</v>
      </c>
      <c r="BQ84">
        <f t="shared" si="460"/>
        <v>1.2266588597629997</v>
      </c>
      <c r="BR84">
        <f t="shared" si="460"/>
        <v>1.1778958763389999</v>
      </c>
      <c r="BS84">
        <f t="shared" si="460"/>
        <v>1.0971404985090001</v>
      </c>
      <c r="BT84">
        <f t="shared" si="460"/>
        <v>0.96940544725300004</v>
      </c>
      <c r="BU84">
        <f t="shared" si="460"/>
        <v>0.77545938106900003</v>
      </c>
      <c r="BV84" s="74"/>
      <c r="BW84">
        <f t="shared" ref="BW84:CI84" si="461">8*BW29+9*BW30+10*BW31+11*BW32+12*BW33+13*BW35+14*BW36+15*BW37+16*BW34</f>
        <v>2.9077575108999998E-2</v>
      </c>
      <c r="BX84">
        <f t="shared" si="461"/>
        <v>7.7712437090999995E-2</v>
      </c>
      <c r="BY84">
        <f t="shared" si="461"/>
        <v>0.191583502494</v>
      </c>
      <c r="BZ84">
        <f t="shared" si="461"/>
        <v>0.43918104087499993</v>
      </c>
      <c r="CA84">
        <f t="shared" si="461"/>
        <v>0.92654199514399982</v>
      </c>
      <c r="CB84">
        <f t="shared" si="461"/>
        <v>1.2557671902560001</v>
      </c>
      <c r="CC84">
        <f t="shared" si="461"/>
        <v>1.2567475975069999</v>
      </c>
      <c r="CD84">
        <f t="shared" si="461"/>
        <v>1.247900586401</v>
      </c>
      <c r="CE84">
        <f t="shared" si="461"/>
        <v>1.224766699133</v>
      </c>
      <c r="CF84">
        <f t="shared" si="461"/>
        <v>1.1805492237350002</v>
      </c>
      <c r="CG84">
        <f t="shared" si="461"/>
        <v>1.1052038223460001</v>
      </c>
      <c r="CH84">
        <f t="shared" si="461"/>
        <v>0.98471411743199999</v>
      </c>
      <c r="CI84">
        <f t="shared" si="461"/>
        <v>0.80019724494600009</v>
      </c>
      <c r="CJ84" s="74"/>
      <c r="CK84">
        <f t="shared" ref="CK84:CW84" si="462">8*CK29+9*CK30+10*CK31+11*CK32+12*CK33+13*CK35+14*CK36+15*CK37+16*CK34</f>
        <v>2.7748070397000002E-2</v>
      </c>
      <c r="CL84">
        <f t="shared" si="462"/>
        <v>7.4024384558999998E-2</v>
      </c>
      <c r="CM84">
        <f t="shared" si="462"/>
        <v>0.18230973748199999</v>
      </c>
      <c r="CN84">
        <f t="shared" si="462"/>
        <v>0.418282350473</v>
      </c>
      <c r="CO84">
        <f t="shared" si="462"/>
        <v>0.88982476235599994</v>
      </c>
      <c r="CP84">
        <f t="shared" si="462"/>
        <v>1.24249036407</v>
      </c>
      <c r="CQ84">
        <f t="shared" si="462"/>
        <v>1.2461177228659999</v>
      </c>
      <c r="CR84">
        <f t="shared" si="462"/>
        <v>1.240217188665</v>
      </c>
      <c r="CS84">
        <f t="shared" si="462"/>
        <v>1.2204648273460001</v>
      </c>
      <c r="CT84">
        <f t="shared" si="462"/>
        <v>1.1802712598140002</v>
      </c>
      <c r="CU84">
        <f t="shared" si="462"/>
        <v>1.1100213379770001</v>
      </c>
      <c r="CV84">
        <f t="shared" si="462"/>
        <v>0.99630478494699992</v>
      </c>
      <c r="CW84">
        <f t="shared" si="462"/>
        <v>0.82036745368800001</v>
      </c>
      <c r="CX84" s="74"/>
      <c r="CY84">
        <f t="shared" ref="CY84:DK84" si="463">8*CY29+9*CY30+10*CY31+11*CY32+12*CY33+13*CY35+14*CY36+15*CY37+16*CY34</f>
        <v>2.6531889498000002E-2</v>
      </c>
      <c r="CZ84">
        <f t="shared" si="463"/>
        <v>7.0672207237000004E-2</v>
      </c>
      <c r="DA84">
        <f t="shared" si="463"/>
        <v>0.17391229252199999</v>
      </c>
      <c r="DB84">
        <f t="shared" si="463"/>
        <v>0.39932218550300003</v>
      </c>
      <c r="DC84">
        <f t="shared" si="463"/>
        <v>0.85540670735399993</v>
      </c>
      <c r="DD84">
        <f t="shared" si="463"/>
        <v>1.229190788328</v>
      </c>
      <c r="DE84">
        <f t="shared" si="463"/>
        <v>1.2350050718629999</v>
      </c>
      <c r="DF84">
        <f t="shared" si="463"/>
        <v>1.2316121660859998</v>
      </c>
      <c r="DG84">
        <f t="shared" si="463"/>
        <v>1.2148051448870001</v>
      </c>
      <c r="DH84">
        <f t="shared" si="463"/>
        <v>1.1781976039990001</v>
      </c>
      <c r="DI84">
        <f t="shared" si="463"/>
        <v>1.112544737446</v>
      </c>
      <c r="DJ84">
        <f t="shared" si="463"/>
        <v>1.004930593144</v>
      </c>
      <c r="DK84">
        <f t="shared" si="463"/>
        <v>0.83686658783599988</v>
      </c>
      <c r="DL84" s="74"/>
      <c r="DM84">
        <f t="shared" ref="DM84:DY84" si="464">8*DM29+9*DM30+10*DM31+11*DM32+12*DM33+13*DM35+14*DM36+15*DM37+16*DM34</f>
        <v>2.542525784E-2</v>
      </c>
      <c r="DN84">
        <f t="shared" si="464"/>
        <v>6.7636315954000006E-2</v>
      </c>
      <c r="DO84">
        <f t="shared" si="464"/>
        <v>0.16632852005600002</v>
      </c>
      <c r="DP84">
        <f t="shared" si="464"/>
        <v>0.38217580101399995</v>
      </c>
      <c r="DQ84">
        <f t="shared" si="464"/>
        <v>0.82352316190600006</v>
      </c>
      <c r="DR84">
        <f t="shared" si="464"/>
        <v>1.2162156578759999</v>
      </c>
      <c r="DS84">
        <f t="shared" si="464"/>
        <v>1.2238488220300001</v>
      </c>
      <c r="DT84">
        <f t="shared" si="464"/>
        <v>1.2226060494640001</v>
      </c>
      <c r="DU84">
        <f t="shared" si="464"/>
        <v>1.2083748501139999</v>
      </c>
      <c r="DV84">
        <f t="shared" si="464"/>
        <v>1.174951758932</v>
      </c>
      <c r="DW84">
        <f t="shared" si="464"/>
        <v>1.11335124149</v>
      </c>
      <c r="DX84">
        <f t="shared" si="464"/>
        <v>1.0112043128670001</v>
      </c>
      <c r="DY84">
        <f t="shared" si="464"/>
        <v>0.850396731874</v>
      </c>
    </row>
    <row r="85" spans="2:129" x14ac:dyDescent="0.2">
      <c r="B85" s="10"/>
      <c r="C85" s="58"/>
      <c r="D85" s="4" t="s">
        <v>30</v>
      </c>
      <c r="E85">
        <f t="shared" ref="E85:Q85" si="465">E10</f>
        <v>3.333333333333333</v>
      </c>
      <c r="F85">
        <f t="shared" si="465"/>
        <v>3.333333333333333</v>
      </c>
      <c r="G85">
        <f t="shared" si="465"/>
        <v>3.333333333333333</v>
      </c>
      <c r="H85">
        <f t="shared" si="465"/>
        <v>3.333333333333333</v>
      </c>
      <c r="I85">
        <f t="shared" si="465"/>
        <v>3.333333333333333</v>
      </c>
      <c r="J85">
        <f t="shared" si="465"/>
        <v>3.333333333333333</v>
      </c>
      <c r="K85">
        <f t="shared" si="465"/>
        <v>3.333333333333333</v>
      </c>
      <c r="L85">
        <f t="shared" si="465"/>
        <v>3.333333333333333</v>
      </c>
      <c r="M85">
        <f t="shared" si="465"/>
        <v>3.333333333333333</v>
      </c>
      <c r="N85">
        <f t="shared" si="465"/>
        <v>3.333333333333333</v>
      </c>
      <c r="O85">
        <f t="shared" si="465"/>
        <v>3.333333333333333</v>
      </c>
      <c r="P85">
        <f t="shared" si="465"/>
        <v>3.333333333333333</v>
      </c>
      <c r="Q85">
        <f t="shared" si="465"/>
        <v>3.333333333333333</v>
      </c>
      <c r="R85" s="74"/>
      <c r="S85">
        <f t="shared" ref="S85:AE85" si="466">S10</f>
        <v>3.333333333333333</v>
      </c>
      <c r="T85">
        <f t="shared" si="466"/>
        <v>3.333333333333333</v>
      </c>
      <c r="U85">
        <f t="shared" si="466"/>
        <v>3.333333333333333</v>
      </c>
      <c r="V85">
        <f t="shared" si="466"/>
        <v>3.333333333333333</v>
      </c>
      <c r="W85">
        <f t="shared" si="466"/>
        <v>3.333333333333333</v>
      </c>
      <c r="X85">
        <f t="shared" si="466"/>
        <v>3.333333333333333</v>
      </c>
      <c r="Y85">
        <f t="shared" si="466"/>
        <v>3.333333333333333</v>
      </c>
      <c r="Z85">
        <f t="shared" si="466"/>
        <v>3.333333333333333</v>
      </c>
      <c r="AA85">
        <f t="shared" si="466"/>
        <v>3.333333333333333</v>
      </c>
      <c r="AB85">
        <f t="shared" si="466"/>
        <v>3.333333333333333</v>
      </c>
      <c r="AC85">
        <f t="shared" si="466"/>
        <v>3.333333333333333</v>
      </c>
      <c r="AD85">
        <f t="shared" si="466"/>
        <v>3.333333333333333</v>
      </c>
      <c r="AE85">
        <f t="shared" si="466"/>
        <v>3.333333333333333</v>
      </c>
      <c r="AF85" s="74"/>
      <c r="AG85">
        <f t="shared" ref="AG85:AS85" si="467">AG10</f>
        <v>3.333333333333333</v>
      </c>
      <c r="AH85">
        <f t="shared" si="467"/>
        <v>3.333333333333333</v>
      </c>
      <c r="AI85">
        <f t="shared" si="467"/>
        <v>3.333333333333333</v>
      </c>
      <c r="AJ85">
        <f t="shared" si="467"/>
        <v>3.333333333333333</v>
      </c>
      <c r="AK85">
        <f t="shared" si="467"/>
        <v>3.333333333333333</v>
      </c>
      <c r="AL85">
        <f t="shared" si="467"/>
        <v>3.333333333333333</v>
      </c>
      <c r="AM85">
        <f t="shared" si="467"/>
        <v>3.333333333333333</v>
      </c>
      <c r="AN85">
        <f t="shared" si="467"/>
        <v>3.333333333333333</v>
      </c>
      <c r="AO85">
        <f t="shared" si="467"/>
        <v>3.333333333333333</v>
      </c>
      <c r="AP85">
        <f t="shared" si="467"/>
        <v>3.333333333333333</v>
      </c>
      <c r="AQ85">
        <f t="shared" si="467"/>
        <v>3.333333333333333</v>
      </c>
      <c r="AR85">
        <f t="shared" si="467"/>
        <v>3.333333333333333</v>
      </c>
      <c r="AS85">
        <f t="shared" si="467"/>
        <v>3.333333333333333</v>
      </c>
      <c r="AT85" s="74"/>
      <c r="AU85">
        <f t="shared" ref="AU85:BG85" si="468">AU10</f>
        <v>3.333333333333333</v>
      </c>
      <c r="AV85">
        <f t="shared" si="468"/>
        <v>3.333333333333333</v>
      </c>
      <c r="AW85">
        <f t="shared" si="468"/>
        <v>3.333333333333333</v>
      </c>
      <c r="AX85">
        <f t="shared" si="468"/>
        <v>3.333333333333333</v>
      </c>
      <c r="AY85">
        <f t="shared" si="468"/>
        <v>3.333333333333333</v>
      </c>
      <c r="AZ85">
        <f t="shared" si="468"/>
        <v>3.333333333333333</v>
      </c>
      <c r="BA85">
        <f t="shared" si="468"/>
        <v>3.333333333333333</v>
      </c>
      <c r="BB85">
        <f t="shared" si="468"/>
        <v>3.333333333333333</v>
      </c>
      <c r="BC85">
        <f t="shared" si="468"/>
        <v>3.333333333333333</v>
      </c>
      <c r="BD85">
        <f t="shared" si="468"/>
        <v>3.333333333333333</v>
      </c>
      <c r="BE85">
        <f t="shared" si="468"/>
        <v>3.333333333333333</v>
      </c>
      <c r="BF85">
        <f t="shared" si="468"/>
        <v>3.333333333333333</v>
      </c>
      <c r="BG85">
        <f t="shared" si="468"/>
        <v>3.333333333333333</v>
      </c>
      <c r="BH85" s="74"/>
      <c r="BI85">
        <f t="shared" ref="BI85:BU85" si="469">BI10</f>
        <v>3.333333333333333</v>
      </c>
      <c r="BJ85">
        <f t="shared" si="469"/>
        <v>3.333333333333333</v>
      </c>
      <c r="BK85">
        <f t="shared" si="469"/>
        <v>3.333333333333333</v>
      </c>
      <c r="BL85">
        <f t="shared" si="469"/>
        <v>3.333333333333333</v>
      </c>
      <c r="BM85">
        <f t="shared" si="469"/>
        <v>3.333333333333333</v>
      </c>
      <c r="BN85">
        <f t="shared" si="469"/>
        <v>3.333333333333333</v>
      </c>
      <c r="BO85">
        <f t="shared" si="469"/>
        <v>3.333333333333333</v>
      </c>
      <c r="BP85">
        <f t="shared" si="469"/>
        <v>3.333333333333333</v>
      </c>
      <c r="BQ85">
        <f t="shared" si="469"/>
        <v>3.333333333333333</v>
      </c>
      <c r="BR85">
        <f t="shared" si="469"/>
        <v>3.333333333333333</v>
      </c>
      <c r="BS85">
        <f t="shared" si="469"/>
        <v>3.333333333333333</v>
      </c>
      <c r="BT85">
        <f t="shared" si="469"/>
        <v>3.333333333333333</v>
      </c>
      <c r="BU85">
        <f t="shared" si="469"/>
        <v>3.333333333333333</v>
      </c>
      <c r="BV85" s="74"/>
      <c r="BW85">
        <f t="shared" ref="BW85:CI85" si="470">BW10</f>
        <v>3.333333333333333</v>
      </c>
      <c r="BX85">
        <f t="shared" si="470"/>
        <v>3.333333333333333</v>
      </c>
      <c r="BY85">
        <f t="shared" si="470"/>
        <v>3.333333333333333</v>
      </c>
      <c r="BZ85">
        <f t="shared" si="470"/>
        <v>3.333333333333333</v>
      </c>
      <c r="CA85">
        <f t="shared" si="470"/>
        <v>3.333333333333333</v>
      </c>
      <c r="CB85">
        <f t="shared" si="470"/>
        <v>3.333333333333333</v>
      </c>
      <c r="CC85">
        <f t="shared" si="470"/>
        <v>3.333333333333333</v>
      </c>
      <c r="CD85">
        <f t="shared" si="470"/>
        <v>3.333333333333333</v>
      </c>
      <c r="CE85">
        <f t="shared" si="470"/>
        <v>3.333333333333333</v>
      </c>
      <c r="CF85">
        <f t="shared" si="470"/>
        <v>3.333333333333333</v>
      </c>
      <c r="CG85">
        <f t="shared" si="470"/>
        <v>3.333333333333333</v>
      </c>
      <c r="CH85">
        <f t="shared" si="470"/>
        <v>3.333333333333333</v>
      </c>
      <c r="CI85">
        <f t="shared" si="470"/>
        <v>3.333333333333333</v>
      </c>
      <c r="CJ85" s="74"/>
      <c r="CK85">
        <f t="shared" ref="CK85:CW85" si="471">CK10</f>
        <v>3.333333333333333</v>
      </c>
      <c r="CL85">
        <f t="shared" si="471"/>
        <v>3.333333333333333</v>
      </c>
      <c r="CM85">
        <f t="shared" si="471"/>
        <v>3.333333333333333</v>
      </c>
      <c r="CN85">
        <f t="shared" si="471"/>
        <v>3.333333333333333</v>
      </c>
      <c r="CO85">
        <f t="shared" si="471"/>
        <v>3.333333333333333</v>
      </c>
      <c r="CP85">
        <f t="shared" si="471"/>
        <v>3.333333333333333</v>
      </c>
      <c r="CQ85">
        <f t="shared" si="471"/>
        <v>3.333333333333333</v>
      </c>
      <c r="CR85">
        <f t="shared" si="471"/>
        <v>3.333333333333333</v>
      </c>
      <c r="CS85">
        <f t="shared" si="471"/>
        <v>3.333333333333333</v>
      </c>
      <c r="CT85">
        <f t="shared" si="471"/>
        <v>3.333333333333333</v>
      </c>
      <c r="CU85">
        <f t="shared" si="471"/>
        <v>3.333333333333333</v>
      </c>
      <c r="CV85">
        <f t="shared" si="471"/>
        <v>3.333333333333333</v>
      </c>
      <c r="CW85">
        <f t="shared" si="471"/>
        <v>3.333333333333333</v>
      </c>
      <c r="CX85" s="74"/>
      <c r="CY85">
        <f t="shared" ref="CY85:DK85" si="472">CY10</f>
        <v>3.333333333333333</v>
      </c>
      <c r="CZ85">
        <f t="shared" si="472"/>
        <v>3.333333333333333</v>
      </c>
      <c r="DA85">
        <f t="shared" si="472"/>
        <v>3.333333333333333</v>
      </c>
      <c r="DB85">
        <f t="shared" si="472"/>
        <v>3.333333333333333</v>
      </c>
      <c r="DC85">
        <f t="shared" si="472"/>
        <v>3.333333333333333</v>
      </c>
      <c r="DD85">
        <f t="shared" si="472"/>
        <v>3.333333333333333</v>
      </c>
      <c r="DE85">
        <f t="shared" si="472"/>
        <v>3.333333333333333</v>
      </c>
      <c r="DF85">
        <f t="shared" si="472"/>
        <v>3.333333333333333</v>
      </c>
      <c r="DG85">
        <f t="shared" si="472"/>
        <v>3.333333333333333</v>
      </c>
      <c r="DH85">
        <f t="shared" si="472"/>
        <v>3.333333333333333</v>
      </c>
      <c r="DI85">
        <f t="shared" si="472"/>
        <v>3.333333333333333</v>
      </c>
      <c r="DJ85">
        <f t="shared" si="472"/>
        <v>3.333333333333333</v>
      </c>
      <c r="DK85">
        <f t="shared" si="472"/>
        <v>3.333333333333333</v>
      </c>
      <c r="DL85" s="74"/>
      <c r="DM85">
        <f t="shared" ref="DM85:DY85" si="473">DM10</f>
        <v>3.333333333333333</v>
      </c>
      <c r="DN85">
        <f t="shared" si="473"/>
        <v>3.333333333333333</v>
      </c>
      <c r="DO85">
        <f t="shared" si="473"/>
        <v>3.333333333333333</v>
      </c>
      <c r="DP85">
        <f t="shared" si="473"/>
        <v>3.333333333333333</v>
      </c>
      <c r="DQ85">
        <f t="shared" si="473"/>
        <v>3.333333333333333</v>
      </c>
      <c r="DR85">
        <f t="shared" si="473"/>
        <v>3.333333333333333</v>
      </c>
      <c r="DS85">
        <f t="shared" si="473"/>
        <v>3.333333333333333</v>
      </c>
      <c r="DT85">
        <f t="shared" si="473"/>
        <v>3.333333333333333</v>
      </c>
      <c r="DU85">
        <f t="shared" si="473"/>
        <v>3.333333333333333</v>
      </c>
      <c r="DV85">
        <f t="shared" si="473"/>
        <v>3.333333333333333</v>
      </c>
      <c r="DW85">
        <f t="shared" si="473"/>
        <v>3.333333333333333</v>
      </c>
      <c r="DX85">
        <f t="shared" si="473"/>
        <v>3.333333333333333</v>
      </c>
      <c r="DY85">
        <f t="shared" si="473"/>
        <v>3.333333333333333</v>
      </c>
    </row>
    <row r="86" spans="2:129" ht="14.25" x14ac:dyDescent="0.25">
      <c r="B86" s="10"/>
      <c r="C86" s="57" t="s">
        <v>61</v>
      </c>
      <c r="D86" s="4" t="s">
        <v>31</v>
      </c>
      <c r="E86" s="71">
        <f t="shared" ref="E86:Q86" si="474">E84/E85</f>
        <v>8.5541764467000018E-3</v>
      </c>
      <c r="F86" s="71">
        <f t="shared" si="474"/>
        <v>2.3496274917000001E-2</v>
      </c>
      <c r="G86" s="71">
        <f t="shared" si="474"/>
        <v>5.8988045837100003E-2</v>
      </c>
      <c r="H86" s="71">
        <f t="shared" si="474"/>
        <v>0.13510825233359999</v>
      </c>
      <c r="I86" s="71">
        <f t="shared" si="474"/>
        <v>0.27013797225870001</v>
      </c>
      <c r="J86" s="71">
        <f t="shared" si="474"/>
        <v>0.36021253673700004</v>
      </c>
      <c r="K86" s="71">
        <f t="shared" si="474"/>
        <v>0.35165439577740004</v>
      </c>
      <c r="L86" s="71">
        <f t="shared" si="474"/>
        <v>0.34091512421100006</v>
      </c>
      <c r="M86" s="71">
        <f t="shared" si="474"/>
        <v>0.32693819209320002</v>
      </c>
      <c r="N86" s="71">
        <f t="shared" si="474"/>
        <v>0.30797632780710005</v>
      </c>
      <c r="O86" s="71">
        <f t="shared" si="474"/>
        <v>0.28148492764350003</v>
      </c>
      <c r="P86" s="71">
        <f t="shared" si="474"/>
        <v>0.24382799515770001</v>
      </c>
      <c r="Q86" s="71">
        <f t="shared" si="474"/>
        <v>0.18979249894950007</v>
      </c>
      <c r="R86" s="74"/>
      <c r="S86" s="71">
        <f t="shared" ref="S86:AE86" si="475">S84/S85</f>
        <v>1.0004250533400001E-2</v>
      </c>
      <c r="T86" s="71">
        <f t="shared" si="475"/>
        <v>2.7144836184600007E-2</v>
      </c>
      <c r="U86" s="71">
        <f t="shared" si="475"/>
        <v>6.7534101682200004E-2</v>
      </c>
      <c r="V86" s="71">
        <f t="shared" si="475"/>
        <v>0.1541426762292</v>
      </c>
      <c r="W86" s="71">
        <f t="shared" si="475"/>
        <v>0.30835214726610005</v>
      </c>
      <c r="X86" s="71">
        <f t="shared" si="475"/>
        <v>0.38129492116470004</v>
      </c>
      <c r="Y86" s="71">
        <f t="shared" si="475"/>
        <v>0.37569114248880003</v>
      </c>
      <c r="Z86" s="71">
        <f t="shared" si="475"/>
        <v>0.36722804896860001</v>
      </c>
      <c r="AA86" s="71">
        <f t="shared" si="475"/>
        <v>0.35449948603919995</v>
      </c>
      <c r="AB86" s="71">
        <f t="shared" si="475"/>
        <v>0.33535470609180007</v>
      </c>
      <c r="AC86" s="71">
        <f t="shared" si="475"/>
        <v>0.30672200553390006</v>
      </c>
      <c r="AD86" s="71">
        <f t="shared" si="475"/>
        <v>0.26409947925750005</v>
      </c>
      <c r="AE86" s="71">
        <f t="shared" si="475"/>
        <v>0.1999677809166</v>
      </c>
      <c r="AF86" s="74"/>
      <c r="AG86" s="71">
        <f t="shared" ref="AG86:AS86" si="476">AG84/AG85</f>
        <v>9.9598705497000034E-3</v>
      </c>
      <c r="AH86" s="71">
        <f t="shared" si="476"/>
        <v>2.6860730530500001E-2</v>
      </c>
      <c r="AI86" s="71">
        <f t="shared" si="476"/>
        <v>6.6568959742799999E-2</v>
      </c>
      <c r="AJ86" s="71">
        <f t="shared" si="476"/>
        <v>0.15208257394140001</v>
      </c>
      <c r="AK86" s="71">
        <f t="shared" si="476"/>
        <v>0.30898253259990005</v>
      </c>
      <c r="AL86" s="71">
        <f t="shared" si="476"/>
        <v>0.38487210750809997</v>
      </c>
      <c r="AM86" s="71">
        <f t="shared" si="476"/>
        <v>0.38139609797700003</v>
      </c>
      <c r="AN86" s="71">
        <f t="shared" si="476"/>
        <v>0.37486740335670005</v>
      </c>
      <c r="AO86" s="71">
        <f t="shared" si="476"/>
        <v>0.36384142302660011</v>
      </c>
      <c r="AP86" s="71">
        <f t="shared" si="476"/>
        <v>0.34610875547309999</v>
      </c>
      <c r="AQ86" s="71">
        <f t="shared" si="476"/>
        <v>0.31845965554860006</v>
      </c>
      <c r="AR86" s="71">
        <f t="shared" si="476"/>
        <v>0.27631793246490005</v>
      </c>
      <c r="AS86" s="71">
        <f t="shared" si="476"/>
        <v>0.21250004198700004</v>
      </c>
      <c r="AT86" s="74"/>
      <c r="AU86" s="71">
        <f t="shared" ref="AU86:BG86" si="477">AU84/AU85</f>
        <v>9.5882763015000001E-3</v>
      </c>
      <c r="AV86" s="71">
        <f t="shared" si="477"/>
        <v>2.5756889539800001E-2</v>
      </c>
      <c r="AW86" s="71">
        <f t="shared" si="477"/>
        <v>6.3683226457199996E-2</v>
      </c>
      <c r="AX86" s="71">
        <f t="shared" si="477"/>
        <v>0.14567506790430002</v>
      </c>
      <c r="AY86" s="71">
        <f t="shared" si="477"/>
        <v>0.3004491263763</v>
      </c>
      <c r="AZ86" s="71">
        <f t="shared" si="477"/>
        <v>0.3835716066564</v>
      </c>
      <c r="BA86" s="71">
        <f t="shared" si="477"/>
        <v>0.3816716948628</v>
      </c>
      <c r="BB86" s="71">
        <f t="shared" si="477"/>
        <v>0.37669956864480003</v>
      </c>
      <c r="BC86" s="71">
        <f t="shared" si="477"/>
        <v>0.36723376076550002</v>
      </c>
      <c r="BD86" s="71">
        <f t="shared" si="477"/>
        <v>0.3510980281578</v>
      </c>
      <c r="BE86" s="71">
        <f t="shared" si="477"/>
        <v>0.32515576649880007</v>
      </c>
      <c r="BF86" s="71">
        <f t="shared" si="477"/>
        <v>0.28482453620070003</v>
      </c>
      <c r="BG86" s="71">
        <f t="shared" si="477"/>
        <v>0.22353105010740001</v>
      </c>
      <c r="BH86" s="74"/>
      <c r="BI86" s="71">
        <f t="shared" ref="BI86:BU86" si="478">BI84/BI85</f>
        <v>9.1516221171000015E-3</v>
      </c>
      <c r="BJ86" s="71">
        <f t="shared" si="478"/>
        <v>2.4513359147400007E-2</v>
      </c>
      <c r="BK86" s="71">
        <f t="shared" si="478"/>
        <v>6.0508389019500002E-2</v>
      </c>
      <c r="BL86" s="71">
        <f t="shared" si="478"/>
        <v>0.13857101299920002</v>
      </c>
      <c r="BM86" s="71">
        <f t="shared" si="478"/>
        <v>0.28939109835420002</v>
      </c>
      <c r="BN86" s="71">
        <f t="shared" si="478"/>
        <v>0.38049224537279996</v>
      </c>
      <c r="BO86" s="71">
        <f t="shared" si="478"/>
        <v>0.37981237122030004</v>
      </c>
      <c r="BP86" s="71">
        <f t="shared" si="478"/>
        <v>0.37610777559390002</v>
      </c>
      <c r="BQ86" s="71">
        <f t="shared" si="478"/>
        <v>0.36799765792889993</v>
      </c>
      <c r="BR86" s="71">
        <f t="shared" si="478"/>
        <v>0.3533687629017</v>
      </c>
      <c r="BS86" s="71">
        <f t="shared" si="478"/>
        <v>0.32914214955270005</v>
      </c>
      <c r="BT86" s="71">
        <f t="shared" si="478"/>
        <v>0.29082163417590001</v>
      </c>
      <c r="BU86" s="71">
        <f t="shared" si="478"/>
        <v>0.23263781432070002</v>
      </c>
      <c r="BV86" s="74"/>
      <c r="BW86" s="71">
        <f t="shared" ref="BW86:CI86" si="479">BW84/BW85</f>
        <v>8.7232725326999994E-3</v>
      </c>
      <c r="BX86" s="71">
        <f t="shared" si="479"/>
        <v>2.3313731127300001E-2</v>
      </c>
      <c r="BY86" s="71">
        <f t="shared" si="479"/>
        <v>5.7475050748200002E-2</v>
      </c>
      <c r="BZ86" s="71">
        <f t="shared" si="479"/>
        <v>0.13175431226249998</v>
      </c>
      <c r="CA86" s="71">
        <f t="shared" si="479"/>
        <v>0.27796259854319999</v>
      </c>
      <c r="CB86" s="71">
        <f t="shared" si="479"/>
        <v>0.37673015707680008</v>
      </c>
      <c r="CC86" s="71">
        <f t="shared" si="479"/>
        <v>0.37702427925210003</v>
      </c>
      <c r="CD86" s="71">
        <f t="shared" si="479"/>
        <v>0.37437017592030003</v>
      </c>
      <c r="CE86" s="71">
        <f t="shared" si="479"/>
        <v>0.36743000973990003</v>
      </c>
      <c r="CF86" s="71">
        <f t="shared" si="479"/>
        <v>0.3541647671205001</v>
      </c>
      <c r="CG86" s="71">
        <f t="shared" si="479"/>
        <v>0.33156114670380005</v>
      </c>
      <c r="CH86" s="71">
        <f t="shared" si="479"/>
        <v>0.29541423522960003</v>
      </c>
      <c r="CI86" s="71">
        <f t="shared" si="479"/>
        <v>0.24005917348380004</v>
      </c>
      <c r="CJ86" s="74"/>
      <c r="CK86" s="71">
        <f t="shared" ref="CK86:CW86" si="480">CK84/CK85</f>
        <v>8.3244211191000009E-3</v>
      </c>
      <c r="CL86" s="71">
        <f t="shared" si="480"/>
        <v>2.2207315367700001E-2</v>
      </c>
      <c r="CM86" s="71">
        <f t="shared" si="480"/>
        <v>5.4692921244600005E-2</v>
      </c>
      <c r="CN86" s="71">
        <f t="shared" si="480"/>
        <v>0.12548470514190002</v>
      </c>
      <c r="CO86" s="71">
        <f t="shared" si="480"/>
        <v>0.26694742870679999</v>
      </c>
      <c r="CP86" s="71">
        <f t="shared" si="480"/>
        <v>0.37274710922100002</v>
      </c>
      <c r="CQ86" s="71">
        <f t="shared" si="480"/>
        <v>0.37383531685979998</v>
      </c>
      <c r="CR86" s="71">
        <f t="shared" si="480"/>
        <v>0.37206515659950001</v>
      </c>
      <c r="CS86" s="71">
        <f t="shared" si="480"/>
        <v>0.36613944820380007</v>
      </c>
      <c r="CT86" s="71">
        <f t="shared" si="480"/>
        <v>0.35408137794420008</v>
      </c>
      <c r="CU86" s="71">
        <f t="shared" si="480"/>
        <v>0.33300640139310006</v>
      </c>
      <c r="CV86" s="71">
        <f t="shared" si="480"/>
        <v>0.29889143548410002</v>
      </c>
      <c r="CW86" s="71">
        <f t="shared" si="480"/>
        <v>0.24611023610640004</v>
      </c>
      <c r="CX86" s="74"/>
      <c r="CY86" s="71">
        <f t="shared" ref="CY86:DK86" si="481">CY84/CY85</f>
        <v>7.9595668494000012E-3</v>
      </c>
      <c r="CZ86" s="71">
        <f t="shared" si="481"/>
        <v>2.1201662171100002E-2</v>
      </c>
      <c r="DA86" s="71">
        <f t="shared" si="481"/>
        <v>5.2173687756600001E-2</v>
      </c>
      <c r="DB86" s="71">
        <f t="shared" si="481"/>
        <v>0.11979665565090002</v>
      </c>
      <c r="DC86" s="71">
        <f t="shared" si="481"/>
        <v>0.25662201220620001</v>
      </c>
      <c r="DD86" s="71">
        <f t="shared" si="481"/>
        <v>0.36875723649840003</v>
      </c>
      <c r="DE86" s="71">
        <f t="shared" si="481"/>
        <v>0.37050152155889998</v>
      </c>
      <c r="DF86" s="71">
        <f t="shared" si="481"/>
        <v>0.36948364982579995</v>
      </c>
      <c r="DG86" s="71">
        <f t="shared" si="481"/>
        <v>0.36444154346610008</v>
      </c>
      <c r="DH86" s="71">
        <f t="shared" si="481"/>
        <v>0.35345928119970005</v>
      </c>
      <c r="DI86" s="71">
        <f t="shared" si="481"/>
        <v>0.33376342123380004</v>
      </c>
      <c r="DJ86" s="71">
        <f t="shared" si="481"/>
        <v>0.30147917794320001</v>
      </c>
      <c r="DK86" s="71">
        <f t="shared" si="481"/>
        <v>0.25105997635079996</v>
      </c>
      <c r="DL86" s="74"/>
      <c r="DM86" s="71">
        <f t="shared" ref="DM86:DY86" si="482">DM84/DM85</f>
        <v>7.6275773520000003E-3</v>
      </c>
      <c r="DN86" s="71">
        <f t="shared" si="482"/>
        <v>2.0290894786200005E-2</v>
      </c>
      <c r="DO86" s="71">
        <f t="shared" si="482"/>
        <v>4.9898556016800009E-2</v>
      </c>
      <c r="DP86" s="71">
        <f t="shared" si="482"/>
        <v>0.1146527403042</v>
      </c>
      <c r="DQ86" s="71">
        <f t="shared" si="482"/>
        <v>0.24705694857180005</v>
      </c>
      <c r="DR86" s="71">
        <f t="shared" si="482"/>
        <v>0.36486469736280003</v>
      </c>
      <c r="DS86" s="71">
        <f t="shared" si="482"/>
        <v>0.36715464660900005</v>
      </c>
      <c r="DT86" s="71">
        <f t="shared" si="482"/>
        <v>0.36678181483920008</v>
      </c>
      <c r="DU86" s="71">
        <f t="shared" si="482"/>
        <v>0.36251245503419999</v>
      </c>
      <c r="DV86" s="71">
        <f t="shared" si="482"/>
        <v>0.35248552767960001</v>
      </c>
      <c r="DW86" s="71">
        <f t="shared" si="482"/>
        <v>0.33400537244700002</v>
      </c>
      <c r="DX86" s="71">
        <f t="shared" si="482"/>
        <v>0.30336129386010002</v>
      </c>
      <c r="DY86" s="71">
        <f t="shared" si="482"/>
        <v>0.25511901956220001</v>
      </c>
    </row>
    <row r="87" spans="2:129" x14ac:dyDescent="0.2">
      <c r="B87" s="10"/>
      <c r="D87" s="10"/>
      <c r="R87" s="85"/>
      <c r="AF87" s="85"/>
      <c r="AT87" s="85"/>
      <c r="BH87" s="85"/>
      <c r="BV87" s="85"/>
      <c r="CJ87" s="85"/>
      <c r="CX87" s="85"/>
      <c r="DL87" s="85"/>
    </row>
    <row r="88" spans="2:129" x14ac:dyDescent="0.2">
      <c r="B88" s="10"/>
      <c r="C88" s="56" t="s">
        <v>60</v>
      </c>
      <c r="D88" s="4" t="s">
        <v>29</v>
      </c>
      <c r="E88">
        <f t="shared" ref="E88:Q88" si="483">E84</f>
        <v>2.8513921489000001E-2</v>
      </c>
      <c r="F88">
        <f t="shared" si="483"/>
        <v>7.8320916389999995E-2</v>
      </c>
      <c r="G88">
        <f t="shared" si="483"/>
        <v>0.196626819457</v>
      </c>
      <c r="H88">
        <f t="shared" si="483"/>
        <v>0.45036084111199998</v>
      </c>
      <c r="I88">
        <f t="shared" si="483"/>
        <v>0.90045990752899996</v>
      </c>
      <c r="J88">
        <f t="shared" si="483"/>
        <v>1.2007084557900001</v>
      </c>
      <c r="K88">
        <f t="shared" si="483"/>
        <v>1.172181319258</v>
      </c>
      <c r="L88">
        <f t="shared" si="483"/>
        <v>1.13638374737</v>
      </c>
      <c r="M88">
        <f t="shared" si="483"/>
        <v>1.0897939736439999</v>
      </c>
      <c r="N88">
        <f t="shared" si="483"/>
        <v>1.0265877593570001</v>
      </c>
      <c r="O88">
        <f t="shared" si="483"/>
        <v>0.93828309214500005</v>
      </c>
      <c r="P88">
        <f t="shared" si="483"/>
        <v>0.81275998385899995</v>
      </c>
      <c r="Q88">
        <f t="shared" si="483"/>
        <v>0.63264166316500015</v>
      </c>
      <c r="R88" s="83"/>
      <c r="S88">
        <f t="shared" ref="S88:AE88" si="484">S84</f>
        <v>3.3347501777999999E-2</v>
      </c>
      <c r="T88">
        <f t="shared" si="484"/>
        <v>9.0482787282000016E-2</v>
      </c>
      <c r="U88">
        <f t="shared" si="484"/>
        <v>0.22511367227399998</v>
      </c>
      <c r="V88">
        <f t="shared" si="484"/>
        <v>0.51380892076399998</v>
      </c>
      <c r="W88">
        <f t="shared" si="484"/>
        <v>1.027840490887</v>
      </c>
      <c r="X88">
        <f t="shared" si="484"/>
        <v>1.2709830705489999</v>
      </c>
      <c r="Y88">
        <f t="shared" si="484"/>
        <v>1.2523038082960001</v>
      </c>
      <c r="Z88">
        <f t="shared" si="484"/>
        <v>1.2240934965619998</v>
      </c>
      <c r="AA88">
        <f t="shared" si="484"/>
        <v>1.1816649534639998</v>
      </c>
      <c r="AB88">
        <f t="shared" si="484"/>
        <v>1.1178490203060001</v>
      </c>
      <c r="AC88">
        <f t="shared" si="484"/>
        <v>1.022406685113</v>
      </c>
      <c r="AD88">
        <f t="shared" si="484"/>
        <v>0.88033159752500001</v>
      </c>
      <c r="AE88">
        <f t="shared" si="484"/>
        <v>0.66655926972199997</v>
      </c>
      <c r="AF88" s="83"/>
      <c r="AG88">
        <f t="shared" ref="AG88:AS88" si="485">AG84</f>
        <v>3.3199568499000007E-2</v>
      </c>
      <c r="AH88">
        <f t="shared" si="485"/>
        <v>8.9535768434999996E-2</v>
      </c>
      <c r="AI88">
        <f t="shared" si="485"/>
        <v>0.221896532476</v>
      </c>
      <c r="AJ88">
        <f t="shared" si="485"/>
        <v>0.50694191313799997</v>
      </c>
      <c r="AK88">
        <f t="shared" si="485"/>
        <v>1.029941775333</v>
      </c>
      <c r="AL88">
        <f t="shared" si="485"/>
        <v>1.2829070250269998</v>
      </c>
      <c r="AM88">
        <f t="shared" si="485"/>
        <v>1.2713203265899999</v>
      </c>
      <c r="AN88">
        <f t="shared" si="485"/>
        <v>1.2495580111890001</v>
      </c>
      <c r="AO88">
        <f t="shared" si="485"/>
        <v>1.2128047434220002</v>
      </c>
      <c r="AP88">
        <f t="shared" si="485"/>
        <v>1.1536958515769999</v>
      </c>
      <c r="AQ88">
        <f t="shared" si="485"/>
        <v>1.0615321851620001</v>
      </c>
      <c r="AR88">
        <f t="shared" si="485"/>
        <v>0.92105977488300006</v>
      </c>
      <c r="AS88">
        <f t="shared" si="485"/>
        <v>0.70833347329000007</v>
      </c>
      <c r="AT88" s="83"/>
      <c r="AU88">
        <f t="shared" ref="AU88:BG88" si="486">AU84</f>
        <v>3.1960921004999997E-2</v>
      </c>
      <c r="AV88">
        <f t="shared" si="486"/>
        <v>8.5856298466E-2</v>
      </c>
      <c r="AW88">
        <f t="shared" si="486"/>
        <v>0.21227742152399998</v>
      </c>
      <c r="AX88">
        <f t="shared" si="486"/>
        <v>0.48558355968099998</v>
      </c>
      <c r="AY88">
        <f t="shared" si="486"/>
        <v>1.0014970879209999</v>
      </c>
      <c r="AZ88">
        <f t="shared" si="486"/>
        <v>1.2785720221879999</v>
      </c>
      <c r="BA88">
        <f t="shared" si="486"/>
        <v>1.2722389828759999</v>
      </c>
      <c r="BB88">
        <f t="shared" si="486"/>
        <v>1.255665228816</v>
      </c>
      <c r="BC88">
        <f t="shared" si="486"/>
        <v>1.224112535885</v>
      </c>
      <c r="BD88">
        <f t="shared" si="486"/>
        <v>1.1703267605259999</v>
      </c>
      <c r="BE88">
        <f t="shared" si="486"/>
        <v>1.0838525549960001</v>
      </c>
      <c r="BF88">
        <f t="shared" si="486"/>
        <v>0.94941512066900002</v>
      </c>
      <c r="BG88">
        <f t="shared" si="486"/>
        <v>0.74510350035799999</v>
      </c>
      <c r="BH88" s="83"/>
      <c r="BI88">
        <f t="shared" ref="BI88:BU88" si="487">BI84</f>
        <v>3.0505407057000004E-2</v>
      </c>
      <c r="BJ88">
        <f t="shared" si="487"/>
        <v>8.1711197158000015E-2</v>
      </c>
      <c r="BK88">
        <f t="shared" si="487"/>
        <v>0.20169463006499999</v>
      </c>
      <c r="BL88">
        <f t="shared" si="487"/>
        <v>0.461903376664</v>
      </c>
      <c r="BM88">
        <f t="shared" si="487"/>
        <v>0.96463699451399998</v>
      </c>
      <c r="BN88">
        <f t="shared" si="487"/>
        <v>1.2683074845759998</v>
      </c>
      <c r="BO88">
        <f t="shared" si="487"/>
        <v>1.2660412374009999</v>
      </c>
      <c r="BP88">
        <f t="shared" si="487"/>
        <v>1.2536925853129999</v>
      </c>
      <c r="BQ88">
        <f t="shared" si="487"/>
        <v>1.2266588597629997</v>
      </c>
      <c r="BR88">
        <f t="shared" si="487"/>
        <v>1.1778958763389999</v>
      </c>
      <c r="BS88">
        <f t="shared" si="487"/>
        <v>1.0971404985090001</v>
      </c>
      <c r="BT88">
        <f t="shared" si="487"/>
        <v>0.96940544725300004</v>
      </c>
      <c r="BU88">
        <f t="shared" si="487"/>
        <v>0.77545938106900003</v>
      </c>
      <c r="BV88" s="83"/>
      <c r="BW88">
        <f t="shared" ref="BW88:CI88" si="488">BW84</f>
        <v>2.9077575108999998E-2</v>
      </c>
      <c r="BX88">
        <f t="shared" si="488"/>
        <v>7.7712437090999995E-2</v>
      </c>
      <c r="BY88">
        <f t="shared" si="488"/>
        <v>0.191583502494</v>
      </c>
      <c r="BZ88">
        <f t="shared" si="488"/>
        <v>0.43918104087499993</v>
      </c>
      <c r="CA88">
        <f t="shared" si="488"/>
        <v>0.92654199514399982</v>
      </c>
      <c r="CB88">
        <f t="shared" si="488"/>
        <v>1.2557671902560001</v>
      </c>
      <c r="CC88">
        <f t="shared" si="488"/>
        <v>1.2567475975069999</v>
      </c>
      <c r="CD88">
        <f t="shared" si="488"/>
        <v>1.247900586401</v>
      </c>
      <c r="CE88">
        <f t="shared" si="488"/>
        <v>1.224766699133</v>
      </c>
      <c r="CF88">
        <f t="shared" si="488"/>
        <v>1.1805492237350002</v>
      </c>
      <c r="CG88">
        <f t="shared" si="488"/>
        <v>1.1052038223460001</v>
      </c>
      <c r="CH88">
        <f t="shared" si="488"/>
        <v>0.98471411743199999</v>
      </c>
      <c r="CI88">
        <f t="shared" si="488"/>
        <v>0.80019724494600009</v>
      </c>
      <c r="CJ88" s="83"/>
      <c r="CK88">
        <f t="shared" ref="CK88:CW88" si="489">CK84</f>
        <v>2.7748070397000002E-2</v>
      </c>
      <c r="CL88">
        <f t="shared" si="489"/>
        <v>7.4024384558999998E-2</v>
      </c>
      <c r="CM88">
        <f t="shared" si="489"/>
        <v>0.18230973748199999</v>
      </c>
      <c r="CN88">
        <f t="shared" si="489"/>
        <v>0.418282350473</v>
      </c>
      <c r="CO88">
        <f t="shared" si="489"/>
        <v>0.88982476235599994</v>
      </c>
      <c r="CP88">
        <f t="shared" si="489"/>
        <v>1.24249036407</v>
      </c>
      <c r="CQ88">
        <f t="shared" si="489"/>
        <v>1.2461177228659999</v>
      </c>
      <c r="CR88">
        <f t="shared" si="489"/>
        <v>1.240217188665</v>
      </c>
      <c r="CS88">
        <f t="shared" si="489"/>
        <v>1.2204648273460001</v>
      </c>
      <c r="CT88">
        <f t="shared" si="489"/>
        <v>1.1802712598140002</v>
      </c>
      <c r="CU88">
        <f t="shared" si="489"/>
        <v>1.1100213379770001</v>
      </c>
      <c r="CV88">
        <f t="shared" si="489"/>
        <v>0.99630478494699992</v>
      </c>
      <c r="CW88">
        <f t="shared" si="489"/>
        <v>0.82036745368800001</v>
      </c>
      <c r="CX88" s="83"/>
      <c r="CY88">
        <f t="shared" ref="CY88:DK88" si="490">CY84</f>
        <v>2.6531889498000002E-2</v>
      </c>
      <c r="CZ88">
        <f t="shared" si="490"/>
        <v>7.0672207237000004E-2</v>
      </c>
      <c r="DA88">
        <f t="shared" si="490"/>
        <v>0.17391229252199999</v>
      </c>
      <c r="DB88">
        <f t="shared" si="490"/>
        <v>0.39932218550300003</v>
      </c>
      <c r="DC88">
        <f t="shared" si="490"/>
        <v>0.85540670735399993</v>
      </c>
      <c r="DD88">
        <f t="shared" si="490"/>
        <v>1.229190788328</v>
      </c>
      <c r="DE88">
        <f t="shared" si="490"/>
        <v>1.2350050718629999</v>
      </c>
      <c r="DF88">
        <f t="shared" si="490"/>
        <v>1.2316121660859998</v>
      </c>
      <c r="DG88">
        <f t="shared" si="490"/>
        <v>1.2148051448870001</v>
      </c>
      <c r="DH88">
        <f t="shared" si="490"/>
        <v>1.1781976039990001</v>
      </c>
      <c r="DI88">
        <f t="shared" si="490"/>
        <v>1.112544737446</v>
      </c>
      <c r="DJ88">
        <f t="shared" si="490"/>
        <v>1.004930593144</v>
      </c>
      <c r="DK88">
        <f t="shared" si="490"/>
        <v>0.83686658783599988</v>
      </c>
      <c r="DL88" s="83"/>
      <c r="DM88">
        <f t="shared" ref="DM88:DY88" si="491">DM84</f>
        <v>2.542525784E-2</v>
      </c>
      <c r="DN88">
        <f t="shared" si="491"/>
        <v>6.7636315954000006E-2</v>
      </c>
      <c r="DO88">
        <f t="shared" si="491"/>
        <v>0.16632852005600002</v>
      </c>
      <c r="DP88">
        <f t="shared" si="491"/>
        <v>0.38217580101399995</v>
      </c>
      <c r="DQ88">
        <f t="shared" si="491"/>
        <v>0.82352316190600006</v>
      </c>
      <c r="DR88">
        <f t="shared" si="491"/>
        <v>1.2162156578759999</v>
      </c>
      <c r="DS88">
        <f t="shared" si="491"/>
        <v>1.2238488220300001</v>
      </c>
      <c r="DT88">
        <f t="shared" si="491"/>
        <v>1.2226060494640001</v>
      </c>
      <c r="DU88">
        <f t="shared" si="491"/>
        <v>1.2083748501139999</v>
      </c>
      <c r="DV88">
        <f t="shared" si="491"/>
        <v>1.174951758932</v>
      </c>
      <c r="DW88">
        <f t="shared" si="491"/>
        <v>1.11335124149</v>
      </c>
      <c r="DX88">
        <f t="shared" si="491"/>
        <v>1.0112043128670001</v>
      </c>
      <c r="DY88">
        <f t="shared" si="491"/>
        <v>0.850396731874</v>
      </c>
    </row>
    <row r="89" spans="2:129" x14ac:dyDescent="0.2">
      <c r="B89" s="10"/>
      <c r="C89" s="58" t="s">
        <v>58</v>
      </c>
      <c r="D89" s="4" t="s">
        <v>30</v>
      </c>
      <c r="E89">
        <f t="shared" ref="E89:Q89" si="492">E10-E15</f>
        <v>7.9567479903333016E-2</v>
      </c>
      <c r="F89">
        <f t="shared" si="492"/>
        <v>0.21321468503333296</v>
      </c>
      <c r="G89">
        <f t="shared" si="492"/>
        <v>0.52483335602333314</v>
      </c>
      <c r="H89">
        <f t="shared" si="492"/>
        <v>1.184277857283333</v>
      </c>
      <c r="I89">
        <f t="shared" si="492"/>
        <v>2.3504815344313332</v>
      </c>
      <c r="J89">
        <f t="shared" si="492"/>
        <v>3.1855070602323332</v>
      </c>
      <c r="K89">
        <f t="shared" si="492"/>
        <v>3.1864187131463328</v>
      </c>
      <c r="L89">
        <f t="shared" si="492"/>
        <v>3.187211321275333</v>
      </c>
      <c r="M89">
        <f t="shared" si="492"/>
        <v>3.188985483951333</v>
      </c>
      <c r="N89">
        <f t="shared" si="492"/>
        <v>3.1922038160573329</v>
      </c>
      <c r="O89">
        <f t="shared" si="492"/>
        <v>3.1975370757753332</v>
      </c>
      <c r="P89">
        <f t="shared" si="492"/>
        <v>3.2059186485233329</v>
      </c>
      <c r="Q89">
        <f t="shared" si="492"/>
        <v>3.2186112983583328</v>
      </c>
      <c r="R89" s="83"/>
      <c r="S89">
        <f t="shared" ref="S89:AE89" si="493">S10-S15</f>
        <v>8.5283209563332907E-2</v>
      </c>
      <c r="T89">
        <f t="shared" si="493"/>
        <v>0.22881103709333317</v>
      </c>
      <c r="U89">
        <f t="shared" si="493"/>
        <v>0.56489618633333283</v>
      </c>
      <c r="V89">
        <f t="shared" si="493"/>
        <v>1.283208746353333</v>
      </c>
      <c r="W89">
        <f t="shared" si="493"/>
        <v>2.5616748934053328</v>
      </c>
      <c r="X89">
        <f t="shared" si="493"/>
        <v>3.191977520109333</v>
      </c>
      <c r="Y89">
        <f t="shared" si="493"/>
        <v>3.1918844390193328</v>
      </c>
      <c r="Z89">
        <f t="shared" si="493"/>
        <v>3.192627449662333</v>
      </c>
      <c r="AA89">
        <f t="shared" si="493"/>
        <v>3.1945256992943332</v>
      </c>
      <c r="AB89">
        <f t="shared" si="493"/>
        <v>3.1980597709553331</v>
      </c>
      <c r="AC89">
        <f t="shared" si="493"/>
        <v>3.2039155534363331</v>
      </c>
      <c r="AD89">
        <f t="shared" si="493"/>
        <v>3.2130176703403333</v>
      </c>
      <c r="AE89">
        <f t="shared" si="493"/>
        <v>3.2264419738853332</v>
      </c>
      <c r="AF89" s="83"/>
      <c r="AG89">
        <f t="shared" ref="AG89:AS89" si="494">AG10-AG15</f>
        <v>8.3003547783333076E-2</v>
      </c>
      <c r="AH89">
        <f t="shared" si="494"/>
        <v>0.22291190424333296</v>
      </c>
      <c r="AI89">
        <f t="shared" si="494"/>
        <v>0.55168265453333287</v>
      </c>
      <c r="AJ89">
        <f t="shared" si="494"/>
        <v>1.2612107282933329</v>
      </c>
      <c r="AK89">
        <f t="shared" si="494"/>
        <v>2.5635022799593328</v>
      </c>
      <c r="AL89">
        <f t="shared" si="494"/>
        <v>3.1973834823433331</v>
      </c>
      <c r="AM89">
        <f t="shared" si="494"/>
        <v>3.1973895115223332</v>
      </c>
      <c r="AN89">
        <f t="shared" si="494"/>
        <v>3.1984006492793329</v>
      </c>
      <c r="AO89">
        <f t="shared" si="494"/>
        <v>3.2007101673513332</v>
      </c>
      <c r="AP89">
        <f t="shared" si="494"/>
        <v>3.2047557041563328</v>
      </c>
      <c r="AQ89">
        <f t="shared" si="494"/>
        <v>3.2111377568043329</v>
      </c>
      <c r="AR89">
        <f t="shared" si="494"/>
        <v>3.2206344669563332</v>
      </c>
      <c r="AS89">
        <f t="shared" si="494"/>
        <v>3.2340251896553331</v>
      </c>
      <c r="AT89" s="83"/>
      <c r="AU89">
        <f t="shared" ref="AU89:BG89" si="495">AU10-AU15</f>
        <v>7.9461701943333019E-2</v>
      </c>
      <c r="AV89">
        <f t="shared" si="495"/>
        <v>0.213561367703333</v>
      </c>
      <c r="AW89">
        <f t="shared" si="495"/>
        <v>0.52954423689333296</v>
      </c>
      <c r="AX89">
        <f t="shared" si="495"/>
        <v>1.2167278935033332</v>
      </c>
      <c r="AY89">
        <f t="shared" si="495"/>
        <v>2.5163146214073331</v>
      </c>
      <c r="AZ89">
        <f t="shared" si="495"/>
        <v>3.2027600865803332</v>
      </c>
      <c r="BA89">
        <f t="shared" si="495"/>
        <v>3.2030423343343331</v>
      </c>
      <c r="BB89">
        <f t="shared" si="495"/>
        <v>3.2045625371963329</v>
      </c>
      <c r="BC89">
        <f t="shared" si="495"/>
        <v>3.207570532013333</v>
      </c>
      <c r="BD89">
        <f t="shared" si="495"/>
        <v>3.2124396388073331</v>
      </c>
      <c r="BE89">
        <f t="shared" si="495"/>
        <v>3.2196624245203331</v>
      </c>
      <c r="BF89">
        <f t="shared" si="495"/>
        <v>3.2298097624923332</v>
      </c>
      <c r="BG89">
        <f t="shared" si="495"/>
        <v>3.2433690829203332</v>
      </c>
      <c r="BH89" s="83"/>
      <c r="BI89">
        <f t="shared" ref="BI89:BU89" si="496">BI10-BI15</f>
        <v>7.5920644663332926E-2</v>
      </c>
      <c r="BJ89">
        <f t="shared" si="496"/>
        <v>0.2041712726233329</v>
      </c>
      <c r="BK89">
        <f t="shared" si="496"/>
        <v>0.50703969799333315</v>
      </c>
      <c r="BL89">
        <f t="shared" si="496"/>
        <v>1.1697690612033331</v>
      </c>
      <c r="BM89">
        <f t="shared" si="496"/>
        <v>2.455119785065333</v>
      </c>
      <c r="BN89">
        <f t="shared" si="496"/>
        <v>3.2083214806953331</v>
      </c>
      <c r="BO89">
        <f t="shared" si="496"/>
        <v>3.208983759932333</v>
      </c>
      <c r="BP89">
        <f t="shared" si="496"/>
        <v>3.2111838264513328</v>
      </c>
      <c r="BQ89">
        <f t="shared" si="496"/>
        <v>3.2151056668723332</v>
      </c>
      <c r="BR89">
        <f t="shared" si="496"/>
        <v>3.221035159500333</v>
      </c>
      <c r="BS89">
        <f t="shared" si="496"/>
        <v>3.2293228299663332</v>
      </c>
      <c r="BT89">
        <f t="shared" si="496"/>
        <v>3.2402800316763329</v>
      </c>
      <c r="BU89">
        <f t="shared" si="496"/>
        <v>3.2542004363563328</v>
      </c>
      <c r="BV89" s="83"/>
      <c r="BW89">
        <f t="shared" ref="BW89:CI89" si="497">BW10-BW15</f>
        <v>7.2661314443333236E-2</v>
      </c>
      <c r="BX89">
        <f t="shared" si="497"/>
        <v>0.19551111319333314</v>
      </c>
      <c r="BY89">
        <f t="shared" si="497"/>
        <v>0.48616714985333287</v>
      </c>
      <c r="BZ89">
        <f t="shared" si="497"/>
        <v>1.1254294269733331</v>
      </c>
      <c r="CA89">
        <f t="shared" si="497"/>
        <v>2.3913316833983331</v>
      </c>
      <c r="CB89">
        <f t="shared" si="497"/>
        <v>3.2141924526433332</v>
      </c>
      <c r="CC89">
        <f t="shared" si="497"/>
        <v>3.2152792441713332</v>
      </c>
      <c r="CD89">
        <f t="shared" si="497"/>
        <v>3.218265365847333</v>
      </c>
      <c r="CE89">
        <f t="shared" si="497"/>
        <v>3.223235644510333</v>
      </c>
      <c r="CF89">
        <f t="shared" si="497"/>
        <v>3.2303545225723331</v>
      </c>
      <c r="CG89">
        <f t="shared" si="497"/>
        <v>3.239795061417333</v>
      </c>
      <c r="CH89">
        <f t="shared" si="497"/>
        <v>3.2516235050333329</v>
      </c>
      <c r="CI89">
        <f t="shared" si="497"/>
        <v>3.2658138808713328</v>
      </c>
      <c r="CJ89" s="83"/>
      <c r="CK89">
        <f t="shared" ref="CK89:CW89" si="498">CK10-CK15</f>
        <v>6.9726426213333248E-2</v>
      </c>
      <c r="CL89">
        <f t="shared" si="498"/>
        <v>0.18770481839333319</v>
      </c>
      <c r="CM89">
        <f t="shared" si="498"/>
        <v>0.4672922196933329</v>
      </c>
      <c r="CN89">
        <f t="shared" si="498"/>
        <v>1.084905462833333</v>
      </c>
      <c r="CO89">
        <f t="shared" si="498"/>
        <v>2.3292886011633334</v>
      </c>
      <c r="CP89">
        <f t="shared" si="498"/>
        <v>3.220443696341333</v>
      </c>
      <c r="CQ89">
        <f t="shared" si="498"/>
        <v>3.221943043119333</v>
      </c>
      <c r="CR89">
        <f t="shared" si="498"/>
        <v>3.2257594614123328</v>
      </c>
      <c r="CS89">
        <f t="shared" si="498"/>
        <v>3.2318299554703329</v>
      </c>
      <c r="CT89">
        <f t="shared" si="498"/>
        <v>3.240160076439333</v>
      </c>
      <c r="CU89">
        <f t="shared" si="498"/>
        <v>3.2507072783713329</v>
      </c>
      <c r="CV89">
        <f t="shared" si="498"/>
        <v>3.2632744289333329</v>
      </c>
      <c r="CW89">
        <f t="shared" si="498"/>
        <v>3.2774653673463332</v>
      </c>
      <c r="CX89" s="83"/>
      <c r="CY89">
        <f t="shared" ref="CY89:DK89" si="499">CY10-CY15</f>
        <v>6.7095021363333007E-2</v>
      </c>
      <c r="CZ89">
        <f t="shared" si="499"/>
        <v>0.180701774183333</v>
      </c>
      <c r="DA89">
        <f t="shared" si="499"/>
        <v>0.45032631338333307</v>
      </c>
      <c r="DB89">
        <f t="shared" si="499"/>
        <v>1.0482272225233329</v>
      </c>
      <c r="DC89">
        <f t="shared" si="499"/>
        <v>2.2706588847833329</v>
      </c>
      <c r="DD89">
        <f t="shared" si="499"/>
        <v>3.2271136615793332</v>
      </c>
      <c r="DE89">
        <f t="shared" si="499"/>
        <v>3.2289565491153329</v>
      </c>
      <c r="DF89">
        <f t="shared" si="499"/>
        <v>3.2335868272123331</v>
      </c>
      <c r="DG89">
        <f t="shared" si="499"/>
        <v>3.2407334795943332</v>
      </c>
      <c r="DH89">
        <f t="shared" si="499"/>
        <v>3.2501904166103328</v>
      </c>
      <c r="DI89">
        <f t="shared" si="499"/>
        <v>3.2616693879163332</v>
      </c>
      <c r="DJ89">
        <f t="shared" si="499"/>
        <v>3.2746908614283332</v>
      </c>
      <c r="DK89">
        <f t="shared" si="499"/>
        <v>3.288511175698333</v>
      </c>
      <c r="DL89" s="83"/>
      <c r="DM89">
        <f t="shared" ref="DM89:DY89" si="500">DM10-DM15</f>
        <v>6.4731308733333215E-2</v>
      </c>
      <c r="DN89">
        <f t="shared" si="500"/>
        <v>0.17440946583333305</v>
      </c>
      <c r="DO89">
        <f t="shared" si="500"/>
        <v>0.43506391847333292</v>
      </c>
      <c r="DP89">
        <f t="shared" si="500"/>
        <v>1.0150762704333331</v>
      </c>
      <c r="DQ89">
        <f t="shared" si="500"/>
        <v>2.2159832233433328</v>
      </c>
      <c r="DR89">
        <f t="shared" si="500"/>
        <v>3.2342208218563329</v>
      </c>
      <c r="DS89">
        <f t="shared" si="500"/>
        <v>3.236279399481333</v>
      </c>
      <c r="DT89">
        <f t="shared" si="500"/>
        <v>3.2416488038653331</v>
      </c>
      <c r="DU89">
        <f t="shared" si="500"/>
        <v>3.249773009048333</v>
      </c>
      <c r="DV89">
        <f t="shared" si="500"/>
        <v>3.260185218072333</v>
      </c>
      <c r="DW89">
        <f t="shared" si="500"/>
        <v>3.2723188630293332</v>
      </c>
      <c r="DX89">
        <f t="shared" si="500"/>
        <v>3.2854195049743331</v>
      </c>
      <c r="DY89">
        <f t="shared" si="500"/>
        <v>3.2984708466023331</v>
      </c>
    </row>
    <row r="90" spans="2:129" ht="14.25" x14ac:dyDescent="0.25">
      <c r="B90" s="10"/>
      <c r="C90" s="57" t="s">
        <v>62</v>
      </c>
      <c r="D90" s="4" t="s">
        <v>31</v>
      </c>
      <c r="E90" s="71">
        <f t="shared" ref="E90:Q90" si="501">E88/E89</f>
        <v>0.35836150049796384</v>
      </c>
      <c r="F90" s="71">
        <f t="shared" si="501"/>
        <v>0.3673335932642523</v>
      </c>
      <c r="G90" s="71">
        <f t="shared" si="501"/>
        <v>0.37464619426410528</v>
      </c>
      <c r="H90" s="71">
        <f t="shared" si="501"/>
        <v>0.38028308841736053</v>
      </c>
      <c r="I90" s="71">
        <f t="shared" si="501"/>
        <v>0.38309592921216201</v>
      </c>
      <c r="J90" s="71">
        <f t="shared" si="501"/>
        <v>0.3769285181563613</v>
      </c>
      <c r="K90" s="71">
        <f t="shared" si="501"/>
        <v>0.36786794981522214</v>
      </c>
      <c r="L90" s="71">
        <f t="shared" si="501"/>
        <v>0.35654483898961764</v>
      </c>
      <c r="M90" s="71">
        <f t="shared" si="501"/>
        <v>0.34173688752376624</v>
      </c>
      <c r="N90" s="71">
        <f t="shared" si="501"/>
        <v>0.32159217221440795</v>
      </c>
      <c r="O90" s="71">
        <f t="shared" si="501"/>
        <v>0.293439315920203</v>
      </c>
      <c r="P90" s="71">
        <f t="shared" si="501"/>
        <v>0.2535185926297171</v>
      </c>
      <c r="Q90" s="71">
        <f t="shared" si="501"/>
        <v>0.19655733622997032</v>
      </c>
      <c r="R90" s="86"/>
      <c r="S90" s="71">
        <f t="shared" ref="S90:AE90" si="502">S88/S89</f>
        <v>0.39102071731054538</v>
      </c>
      <c r="T90" s="71">
        <f t="shared" si="502"/>
        <v>0.39544765161433904</v>
      </c>
      <c r="U90" s="71">
        <f t="shared" si="502"/>
        <v>0.39850449997756815</v>
      </c>
      <c r="V90" s="71">
        <f t="shared" si="502"/>
        <v>0.40040945966442321</v>
      </c>
      <c r="W90" s="71">
        <f t="shared" si="502"/>
        <v>0.40123767989959574</v>
      </c>
      <c r="X90" s="71">
        <f t="shared" si="502"/>
        <v>0.39818045789541329</v>
      </c>
      <c r="Y90" s="71">
        <f t="shared" si="502"/>
        <v>0.39233995848570102</v>
      </c>
      <c r="Z90" s="71">
        <f t="shared" si="502"/>
        <v>0.38341257032400244</v>
      </c>
      <c r="AA90" s="71">
        <f t="shared" si="502"/>
        <v>0.36990309820485345</v>
      </c>
      <c r="AB90" s="71">
        <f t="shared" si="502"/>
        <v>0.34953975233929829</v>
      </c>
      <c r="AC90" s="71">
        <f t="shared" si="502"/>
        <v>0.31911162078427013</v>
      </c>
      <c r="AD90" s="71">
        <f t="shared" si="502"/>
        <v>0.27398903082651033</v>
      </c>
      <c r="AE90" s="71">
        <f t="shared" si="502"/>
        <v>0.20659267239798476</v>
      </c>
      <c r="AF90" s="86"/>
      <c r="AG90" s="71">
        <f t="shared" ref="AG90:AS90" si="503">AG88/AG89</f>
        <v>0.39997770439478014</v>
      </c>
      <c r="AH90" s="71">
        <f t="shared" si="503"/>
        <v>0.40166436484819501</v>
      </c>
      <c r="AI90" s="71">
        <f t="shared" si="503"/>
        <v>0.40221770732252182</v>
      </c>
      <c r="AJ90" s="71">
        <f t="shared" si="503"/>
        <v>0.40194862108728846</v>
      </c>
      <c r="AK90" s="71">
        <f t="shared" si="503"/>
        <v>0.40177135139873521</v>
      </c>
      <c r="AL90" s="71">
        <f t="shared" si="503"/>
        <v>0.40123652108403618</v>
      </c>
      <c r="AM90" s="71">
        <f t="shared" si="503"/>
        <v>0.3976119650135157</v>
      </c>
      <c r="AN90" s="71">
        <f t="shared" si="503"/>
        <v>0.3906821402973864</v>
      </c>
      <c r="AO90" s="71">
        <f t="shared" si="503"/>
        <v>0.3789173902070696</v>
      </c>
      <c r="AP90" s="71">
        <f t="shared" si="503"/>
        <v>0.3599949444136229</v>
      </c>
      <c r="AQ90" s="71">
        <f t="shared" si="503"/>
        <v>0.33057821418985711</v>
      </c>
      <c r="AR90" s="71">
        <f t="shared" si="503"/>
        <v>0.28598705762267068</v>
      </c>
      <c r="AS90" s="71">
        <f t="shared" si="503"/>
        <v>0.2190253420275588</v>
      </c>
      <c r="AT90" s="86"/>
      <c r="AU90" s="71">
        <f t="shared" ref="AU90:BG90" si="504">AU88/AU89</f>
        <v>0.40221792666601169</v>
      </c>
      <c r="AV90" s="71">
        <f t="shared" si="504"/>
        <v>0.40202167362622704</v>
      </c>
      <c r="AW90" s="71">
        <f t="shared" si="504"/>
        <v>0.40086815554704902</v>
      </c>
      <c r="AX90" s="71">
        <f t="shared" si="504"/>
        <v>0.39908969151915785</v>
      </c>
      <c r="AY90" s="71">
        <f t="shared" si="504"/>
        <v>0.39800153740746425</v>
      </c>
      <c r="AZ90" s="71">
        <f t="shared" si="504"/>
        <v>0.3992094280009475</v>
      </c>
      <c r="BA90" s="71">
        <f t="shared" si="504"/>
        <v>0.39719705519920978</v>
      </c>
      <c r="BB90" s="71">
        <f t="shared" si="504"/>
        <v>0.39183670602183962</v>
      </c>
      <c r="BC90" s="71">
        <f t="shared" si="504"/>
        <v>0.38163230509436286</v>
      </c>
      <c r="BD90" s="71">
        <f t="shared" si="504"/>
        <v>0.36431089518011972</v>
      </c>
      <c r="BE90" s="71">
        <f t="shared" si="504"/>
        <v>0.336635464246682</v>
      </c>
      <c r="BF90" s="71">
        <f t="shared" si="504"/>
        <v>0.29395388288639296</v>
      </c>
      <c r="BG90" s="71">
        <f t="shared" si="504"/>
        <v>0.22973133223774458</v>
      </c>
      <c r="BH90" s="86"/>
      <c r="BI90" s="71">
        <f t="shared" ref="BI90:BU90" si="505">BI88/BI89</f>
        <v>0.40180648086268256</v>
      </c>
      <c r="BJ90" s="71">
        <f t="shared" si="505"/>
        <v>0.40020907989708038</v>
      </c>
      <c r="BK90" s="71">
        <f t="shared" si="505"/>
        <v>0.39778863639914047</v>
      </c>
      <c r="BL90" s="71">
        <f t="shared" si="505"/>
        <v>0.3948671511185663</v>
      </c>
      <c r="BM90" s="71">
        <f t="shared" si="505"/>
        <v>0.3929083217780065</v>
      </c>
      <c r="BN90" s="71">
        <f t="shared" si="505"/>
        <v>0.3953180790040785</v>
      </c>
      <c r="BO90" s="71">
        <f t="shared" si="505"/>
        <v>0.39453027254575346</v>
      </c>
      <c r="BP90" s="71">
        <f t="shared" si="505"/>
        <v>0.39041445556184518</v>
      </c>
      <c r="BQ90" s="71">
        <f t="shared" si="505"/>
        <v>0.38152987393297655</v>
      </c>
      <c r="BR90" s="71">
        <f t="shared" si="505"/>
        <v>0.36568861189386159</v>
      </c>
      <c r="BS90" s="71">
        <f t="shared" si="505"/>
        <v>0.33974320818226716</v>
      </c>
      <c r="BT90" s="71">
        <f t="shared" si="505"/>
        <v>0.29917335470276807</v>
      </c>
      <c r="BU90" s="71">
        <f t="shared" si="505"/>
        <v>0.23829490415079269</v>
      </c>
      <c r="BV90" s="86"/>
      <c r="BW90" s="71">
        <f t="shared" ref="BW90:CI90" si="506">BW88/BW89</f>
        <v>0.40017959118640606</v>
      </c>
      <c r="BX90" s="71">
        <f t="shared" si="506"/>
        <v>0.39748347713694038</v>
      </c>
      <c r="BY90" s="71">
        <f t="shared" si="506"/>
        <v>0.39406920552282687</v>
      </c>
      <c r="BZ90" s="71">
        <f t="shared" si="506"/>
        <v>0.39023419003367349</v>
      </c>
      <c r="CA90" s="71">
        <f t="shared" si="506"/>
        <v>0.38745858701929897</v>
      </c>
      <c r="CB90" s="71">
        <f t="shared" si="506"/>
        <v>0.390694461752987</v>
      </c>
      <c r="CC90" s="71">
        <f t="shared" si="506"/>
        <v>0.39086732506522887</v>
      </c>
      <c r="CD90" s="71">
        <f t="shared" si="506"/>
        <v>0.38775565235977422</v>
      </c>
      <c r="CE90" s="71">
        <f t="shared" si="506"/>
        <v>0.37998050226919228</v>
      </c>
      <c r="CF90" s="71">
        <f t="shared" si="506"/>
        <v>0.36545500361828032</v>
      </c>
      <c r="CG90" s="71">
        <f t="shared" si="506"/>
        <v>0.34113386846836535</v>
      </c>
      <c r="CH90" s="71">
        <f t="shared" si="506"/>
        <v>0.30283767967223668</v>
      </c>
      <c r="CI90" s="71">
        <f t="shared" si="506"/>
        <v>0.24502230504712783</v>
      </c>
      <c r="CJ90" s="86"/>
      <c r="CK90" s="71">
        <f t="shared" ref="CK90:CW90" si="507">CK88/CK89</f>
        <v>0.39795629725955972</v>
      </c>
      <c r="CL90" s="71">
        <f t="shared" si="507"/>
        <v>0.39436592620591543</v>
      </c>
      <c r="CM90" s="71">
        <f t="shared" si="507"/>
        <v>0.39014075090238681</v>
      </c>
      <c r="CN90" s="71">
        <f t="shared" si="507"/>
        <v>0.38554728020321344</v>
      </c>
      <c r="CO90" s="71">
        <f t="shared" si="507"/>
        <v>0.38201567719499779</v>
      </c>
      <c r="CP90" s="71">
        <f t="shared" si="507"/>
        <v>0.38581340996011287</v>
      </c>
      <c r="CQ90" s="71">
        <f t="shared" si="507"/>
        <v>0.38675969940783544</v>
      </c>
      <c r="CR90" s="71">
        <f t="shared" si="507"/>
        <v>0.38447292908876601</v>
      </c>
      <c r="CS90" s="71">
        <f t="shared" si="507"/>
        <v>0.37763893650412811</v>
      </c>
      <c r="CT90" s="71">
        <f t="shared" si="507"/>
        <v>0.36426325612622829</v>
      </c>
      <c r="CU90" s="71">
        <f t="shared" si="507"/>
        <v>0.34147071480799163</v>
      </c>
      <c r="CV90" s="71">
        <f t="shared" si="507"/>
        <v>0.30530830509178547</v>
      </c>
      <c r="CW90" s="71">
        <f t="shared" si="507"/>
        <v>0.25030545306790758</v>
      </c>
      <c r="CX90" s="86"/>
      <c r="CY90" s="71">
        <f t="shared" ref="CY90:DK90" si="508">CY88/CY89</f>
        <v>0.39543752962421003</v>
      </c>
      <c r="CZ90" s="71">
        <f t="shared" si="508"/>
        <v>0.39109857972561313</v>
      </c>
      <c r="DA90" s="71">
        <f t="shared" si="508"/>
        <v>0.38619171776879924</v>
      </c>
      <c r="DB90" s="71">
        <f t="shared" si="508"/>
        <v>0.38095002392872063</v>
      </c>
      <c r="DC90" s="71">
        <f t="shared" si="508"/>
        <v>0.37672180224271035</v>
      </c>
      <c r="DD90" s="71">
        <f t="shared" si="508"/>
        <v>0.38089479244633739</v>
      </c>
      <c r="DE90" s="71">
        <f t="shared" si="508"/>
        <v>0.38247807088062724</v>
      </c>
      <c r="DF90" s="71">
        <f t="shared" si="508"/>
        <v>0.3808811180579213</v>
      </c>
      <c r="DG90" s="71">
        <f t="shared" si="508"/>
        <v>0.37485499888718599</v>
      </c>
      <c r="DH90" s="71">
        <f t="shared" si="508"/>
        <v>0.36250110085173354</v>
      </c>
      <c r="DI90" s="71">
        <f t="shared" si="508"/>
        <v>0.34109672230045729</v>
      </c>
      <c r="DJ90" s="71">
        <f t="shared" si="508"/>
        <v>0.3068780033501165</v>
      </c>
      <c r="DK90" s="71">
        <f t="shared" si="508"/>
        <v>0.25448190476600302</v>
      </c>
      <c r="DL90" s="86"/>
      <c r="DM90" s="71">
        <f t="shared" ref="DM90:DY90" si="509">DM88/DM89</f>
        <v>0.39278145826993499</v>
      </c>
      <c r="DN90" s="71">
        <f t="shared" si="509"/>
        <v>0.38780186402631239</v>
      </c>
      <c r="DO90" s="71">
        <f t="shared" si="509"/>
        <v>0.38230823792434321</v>
      </c>
      <c r="DP90" s="71">
        <f t="shared" si="509"/>
        <v>0.37649959135666738</v>
      </c>
      <c r="DQ90" s="71">
        <f t="shared" si="509"/>
        <v>0.37162878907698649</v>
      </c>
      <c r="DR90" s="71">
        <f t="shared" si="509"/>
        <v>0.37604595507425292</v>
      </c>
      <c r="DS90" s="71">
        <f t="shared" si="509"/>
        <v>0.37816537787996363</v>
      </c>
      <c r="DT90" s="71">
        <f t="shared" si="509"/>
        <v>0.37715561537886771</v>
      </c>
      <c r="DU90" s="71">
        <f t="shared" si="509"/>
        <v>0.37183361630166956</v>
      </c>
      <c r="DV90" s="71">
        <f t="shared" si="509"/>
        <v>0.36039417405454038</v>
      </c>
      <c r="DW90" s="71">
        <f t="shared" si="509"/>
        <v>0.34023311544258267</v>
      </c>
      <c r="DX90" s="71">
        <f t="shared" si="509"/>
        <v>0.3077854475923007</v>
      </c>
      <c r="DY90" s="71">
        <f t="shared" si="509"/>
        <v>0.25781544582998844</v>
      </c>
    </row>
    <row r="91" spans="2:129" x14ac:dyDescent="0.2">
      <c r="B91" s="10"/>
      <c r="C91" s="1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0"/>
      <c r="Z91" s="10"/>
      <c r="AA91" s="10"/>
      <c r="AB91" s="10"/>
      <c r="AC91" s="10"/>
      <c r="AD91" s="10"/>
      <c r="AE91" s="10"/>
      <c r="AF91" s="10"/>
      <c r="AG91" s="9"/>
      <c r="AH91" s="9"/>
      <c r="AI91" s="10"/>
      <c r="AJ91" s="10"/>
      <c r="AK91" s="10"/>
      <c r="AL91" s="10"/>
      <c r="AM91" s="10"/>
      <c r="AN91" s="10"/>
      <c r="AO91" s="10"/>
      <c r="AP91" s="10"/>
      <c r="AQ91" s="10"/>
      <c r="AR91" s="10"/>
      <c r="AS91" s="10"/>
      <c r="AT91" s="10"/>
      <c r="AU91" s="10"/>
      <c r="AV91" s="10"/>
      <c r="AW91" s="10"/>
      <c r="AX91" s="10"/>
      <c r="AY91" s="10"/>
      <c r="AZ91" s="10"/>
      <c r="BA91" s="10"/>
      <c r="BB91" s="10"/>
      <c r="BC91" s="10"/>
      <c r="BD91" s="10"/>
      <c r="BE91" s="10"/>
      <c r="BF91" s="10"/>
      <c r="BG91" s="10"/>
      <c r="BH91" s="10"/>
      <c r="BI91" s="10"/>
      <c r="BJ91" s="10"/>
      <c r="BK91" s="10"/>
      <c r="BL91" s="10"/>
      <c r="BM91" s="10"/>
      <c r="BN91" s="10"/>
      <c r="BO91" s="10"/>
      <c r="BP91" s="10"/>
      <c r="BQ91" s="10"/>
      <c r="BR91" s="10"/>
      <c r="BS91" s="10"/>
      <c r="BT91" s="10"/>
      <c r="BU91" s="10"/>
      <c r="BV91" s="10"/>
    </row>
    <row r="92" spans="2:129" x14ac:dyDescent="0.2">
      <c r="B92" s="10"/>
      <c r="C92" s="1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0"/>
      <c r="Z92" s="10"/>
      <c r="AA92" s="10"/>
      <c r="AB92" s="10"/>
      <c r="AC92" s="10"/>
      <c r="AD92" s="10"/>
      <c r="AE92" s="10"/>
      <c r="AF92" s="10"/>
      <c r="AK92" s="10"/>
      <c r="AL92" s="10"/>
      <c r="AM92" s="10"/>
      <c r="AN92" s="10"/>
      <c r="AO92" s="10"/>
      <c r="AP92" s="10"/>
      <c r="AQ92" s="10"/>
      <c r="AR92" s="10"/>
      <c r="AS92" s="10"/>
      <c r="AT92" s="10"/>
      <c r="AU92" s="10"/>
      <c r="AV92" s="10"/>
      <c r="AW92" s="10"/>
      <c r="AX92" s="10"/>
      <c r="AY92" s="10"/>
      <c r="AZ92" s="10"/>
      <c r="BA92" s="10"/>
      <c r="BB92" s="10"/>
      <c r="BC92" s="10"/>
      <c r="BD92" s="10"/>
      <c r="BE92" s="10"/>
      <c r="BF92" s="10"/>
      <c r="BG92" s="10"/>
      <c r="BH92" s="10"/>
      <c r="BI92" s="10"/>
      <c r="BJ92" s="10"/>
      <c r="BK92" s="10"/>
      <c r="BL92" s="10"/>
      <c r="BM92" s="10"/>
      <c r="BN92" s="10"/>
      <c r="BO92" s="10"/>
      <c r="BP92" s="10"/>
      <c r="BQ92" s="10"/>
      <c r="BR92" s="10"/>
      <c r="BS92" s="10"/>
      <c r="BT92" s="10"/>
      <c r="BU92" s="10"/>
      <c r="BV92" s="10"/>
    </row>
    <row r="93" spans="2:129" x14ac:dyDescent="0.2">
      <c r="B93" s="10"/>
      <c r="C93" s="1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0"/>
      <c r="Z93" s="10"/>
      <c r="AA93" s="10"/>
      <c r="AB93" s="10"/>
      <c r="AC93" s="10"/>
      <c r="AD93" s="10"/>
      <c r="AE93" s="10"/>
      <c r="AF93" s="10"/>
      <c r="AK93" s="10"/>
      <c r="AL93" s="10"/>
      <c r="AM93" s="10"/>
      <c r="AN93" s="10"/>
      <c r="AO93" s="10"/>
      <c r="AP93" s="10"/>
      <c r="AQ93" s="10"/>
      <c r="AR93" s="10"/>
      <c r="AS93" s="10"/>
      <c r="AT93" s="10"/>
      <c r="AU93" s="10"/>
      <c r="AV93" s="10"/>
      <c r="AW93" s="10"/>
      <c r="AX93" s="10"/>
      <c r="AY93" s="10"/>
      <c r="AZ93" s="10"/>
      <c r="BA93" s="10"/>
      <c r="BB93" s="10"/>
      <c r="BC93" s="10"/>
      <c r="BD93" s="10"/>
      <c r="BE93" s="10"/>
      <c r="BF93" s="10"/>
      <c r="BG93" s="10"/>
      <c r="BH93" s="10"/>
      <c r="BI93" s="10"/>
      <c r="BJ93" s="10"/>
      <c r="BK93" s="10"/>
      <c r="BL93" s="10"/>
      <c r="BM93" s="10"/>
      <c r="BN93" s="10"/>
      <c r="BO93" s="10"/>
      <c r="BP93" s="10"/>
      <c r="BQ93" s="10"/>
      <c r="BR93" s="10"/>
      <c r="BS93" s="10"/>
      <c r="BT93" s="10"/>
      <c r="BU93" s="10"/>
      <c r="BV93" s="10"/>
    </row>
    <row r="94" spans="2:129" x14ac:dyDescent="0.2"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  <c r="AB94" s="10"/>
      <c r="AC94" s="10"/>
      <c r="AD94" s="10"/>
      <c r="AE94" s="10"/>
      <c r="AF94" s="10"/>
      <c r="AK94" s="10"/>
      <c r="AL94" s="10"/>
      <c r="AM94" s="10"/>
      <c r="AN94" s="10"/>
      <c r="AO94" s="10"/>
      <c r="AP94" s="10"/>
      <c r="AQ94" s="10"/>
      <c r="AR94" s="10"/>
      <c r="AS94" s="10"/>
      <c r="AT94" s="10"/>
      <c r="AU94" s="10"/>
      <c r="AV94" s="10"/>
      <c r="AW94" s="10"/>
      <c r="AX94" s="10"/>
      <c r="AY94" s="10"/>
      <c r="AZ94" s="10"/>
      <c r="BA94" s="10"/>
      <c r="BB94" s="10"/>
      <c r="BC94" s="10"/>
      <c r="BD94" s="10"/>
      <c r="BE94" s="10"/>
      <c r="BF94" s="10"/>
      <c r="BG94" s="10"/>
      <c r="BH94" s="10"/>
      <c r="BI94" s="10"/>
      <c r="BJ94" s="10"/>
      <c r="BK94" s="10"/>
      <c r="BL94" s="10"/>
      <c r="BM94" s="10"/>
      <c r="BN94" s="10"/>
      <c r="BO94" s="10"/>
      <c r="BP94" s="10"/>
      <c r="BQ94" s="10"/>
      <c r="BR94" s="10"/>
      <c r="BS94" s="10"/>
      <c r="BT94" s="10"/>
      <c r="BU94" s="10"/>
      <c r="BV94" s="10"/>
    </row>
    <row r="95" spans="2:129" x14ac:dyDescent="0.2">
      <c r="B95" s="10"/>
      <c r="AK95" s="10"/>
      <c r="AL95" s="10"/>
      <c r="AM95" s="10"/>
      <c r="AN95" s="10"/>
      <c r="AO95" s="10"/>
      <c r="AP95" s="10"/>
      <c r="AQ95" s="10"/>
      <c r="AR95" s="10"/>
      <c r="AS95" s="10"/>
      <c r="AT95" s="10"/>
      <c r="AU95" s="10"/>
      <c r="AV95" s="10"/>
      <c r="AW95" s="10"/>
      <c r="AX95" s="10"/>
      <c r="AY95" s="10"/>
      <c r="AZ95" s="10"/>
      <c r="BA95" s="10"/>
      <c r="BB95" s="10"/>
      <c r="BC95" s="10"/>
      <c r="BD95" s="10"/>
      <c r="BE95" s="10"/>
      <c r="BF95" s="10"/>
      <c r="BG95" s="10"/>
      <c r="BH95" s="10"/>
      <c r="BI95" s="10"/>
      <c r="BJ95" s="10"/>
      <c r="BK95" s="10"/>
      <c r="BL95" s="10"/>
      <c r="BM95" s="10"/>
      <c r="BN95" s="10"/>
      <c r="BO95" s="10"/>
      <c r="BP95" s="10"/>
      <c r="BQ95" s="10"/>
      <c r="BR95" s="10"/>
      <c r="BS95" s="10"/>
      <c r="BT95" s="10"/>
      <c r="BU95" s="10"/>
      <c r="BV95" s="10"/>
    </row>
    <row r="96" spans="2:129" x14ac:dyDescent="0.2">
      <c r="B96" s="10"/>
      <c r="AK96" s="10"/>
      <c r="AL96" s="10"/>
      <c r="AM96" s="10"/>
      <c r="AN96" s="10"/>
      <c r="AO96" s="10"/>
      <c r="AP96" s="10"/>
      <c r="AQ96" s="10"/>
      <c r="AR96" s="10"/>
      <c r="AS96" s="10"/>
      <c r="AT96" s="10"/>
      <c r="AU96" s="10"/>
      <c r="AV96" s="10"/>
      <c r="AW96" s="10"/>
      <c r="AX96" s="10"/>
      <c r="AY96" s="10"/>
      <c r="AZ96" s="10"/>
      <c r="BA96" s="10"/>
      <c r="BB96" s="10"/>
      <c r="BC96" s="10"/>
      <c r="BD96" s="10"/>
      <c r="BE96" s="10"/>
      <c r="BF96" s="10"/>
      <c r="BG96" s="10"/>
      <c r="BH96" s="10"/>
      <c r="BI96" s="10"/>
      <c r="BJ96" s="10"/>
      <c r="BK96" s="10"/>
      <c r="BL96" s="10"/>
      <c r="BM96" s="10"/>
      <c r="BN96" s="10"/>
      <c r="BO96" s="10"/>
      <c r="BP96" s="10"/>
      <c r="BQ96" s="10"/>
      <c r="BR96" s="10"/>
      <c r="BS96" s="10"/>
      <c r="BT96" s="10"/>
      <c r="BU96" s="10"/>
      <c r="BV96" s="10"/>
    </row>
    <row r="97" spans="3:38" x14ac:dyDescent="0.2">
      <c r="AK97" s="10"/>
      <c r="AL97" s="10"/>
    </row>
    <row r="98" spans="3:38" x14ac:dyDescent="0.2">
      <c r="AK98" s="10"/>
      <c r="AL98" s="10"/>
    </row>
    <row r="99" spans="3:38" x14ac:dyDescent="0.2">
      <c r="AK99" s="10"/>
      <c r="AL99" s="10"/>
    </row>
    <row r="100" spans="3:38" x14ac:dyDescent="0.2">
      <c r="AK100" s="10"/>
      <c r="AL100" s="10"/>
    </row>
    <row r="101" spans="3:38" x14ac:dyDescent="0.2">
      <c r="AK101" s="10"/>
      <c r="AL101" s="10"/>
    </row>
    <row r="102" spans="3:38" x14ac:dyDescent="0.2">
      <c r="AK102" s="10"/>
      <c r="AL102" s="10"/>
    </row>
    <row r="103" spans="3:38" x14ac:dyDescent="0.2">
      <c r="AK103" s="10"/>
      <c r="AL103" s="10"/>
    </row>
    <row r="104" spans="3:38" x14ac:dyDescent="0.2">
      <c r="AK104" s="10"/>
      <c r="AL104" s="10"/>
    </row>
    <row r="105" spans="3:38" x14ac:dyDescent="0.2">
      <c r="AK105" s="10"/>
      <c r="AL105" s="10"/>
    </row>
    <row r="106" spans="3:38" x14ac:dyDescent="0.2">
      <c r="AK106" s="10"/>
      <c r="AL106" s="10"/>
    </row>
    <row r="107" spans="3:38" x14ac:dyDescent="0.2">
      <c r="AK107" s="10"/>
      <c r="AL107" s="10"/>
    </row>
    <row r="108" spans="3:38" x14ac:dyDescent="0.2"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0"/>
      <c r="T108" s="10"/>
      <c r="U108" s="10"/>
      <c r="V108" s="10"/>
      <c r="W108" s="10"/>
      <c r="X108" s="10"/>
      <c r="Y108" s="10"/>
      <c r="Z108" s="10"/>
      <c r="AA108" s="10"/>
      <c r="AB108" s="10"/>
      <c r="AC108" s="10"/>
      <c r="AD108" s="10"/>
      <c r="AE108" s="10"/>
      <c r="AF108" s="10"/>
      <c r="AG108" s="10"/>
      <c r="AH108" s="10"/>
      <c r="AI108" s="10"/>
      <c r="AJ108" s="10"/>
    </row>
    <row r="109" spans="3:38" x14ac:dyDescent="0.2"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  <c r="AA109" s="10"/>
      <c r="AB109" s="10"/>
      <c r="AC109" s="10"/>
      <c r="AD109" s="10"/>
      <c r="AE109" s="10"/>
      <c r="AF109" s="10"/>
      <c r="AG109" s="10"/>
      <c r="AH109" s="10"/>
      <c r="AI109" s="10"/>
      <c r="AJ109" s="10"/>
    </row>
    <row r="110" spans="3:38" x14ac:dyDescent="0.2"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  <c r="AA110" s="10"/>
      <c r="AB110" s="10"/>
      <c r="AC110" s="10"/>
      <c r="AD110" s="10"/>
      <c r="AE110" s="10"/>
      <c r="AF110" s="10"/>
      <c r="AG110" s="10"/>
      <c r="AH110" s="10"/>
      <c r="AI110" s="10"/>
      <c r="AJ110" s="10"/>
    </row>
    <row r="111" spans="3:38" x14ac:dyDescent="0.2">
      <c r="C111" s="1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0"/>
      <c r="Z111" s="10"/>
      <c r="AA111" s="10"/>
      <c r="AB111" s="10"/>
      <c r="AC111" s="10"/>
      <c r="AD111" s="10"/>
      <c r="AE111" s="10"/>
      <c r="AF111" s="10"/>
      <c r="AG111" s="10"/>
      <c r="AH111" s="10"/>
      <c r="AI111" s="10"/>
      <c r="AJ111" s="10"/>
    </row>
    <row r="112" spans="3:38" x14ac:dyDescent="0.2">
      <c r="C112" s="1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0"/>
      <c r="Z112" s="10"/>
      <c r="AA112" s="10"/>
      <c r="AB112" s="10"/>
      <c r="AC112" s="10"/>
      <c r="AD112" s="10"/>
      <c r="AE112" s="10"/>
      <c r="AF112" s="10"/>
      <c r="AG112" s="10"/>
      <c r="AH112" s="10"/>
      <c r="AI112" s="10"/>
      <c r="AJ112" s="10"/>
    </row>
    <row r="113" spans="3:36" x14ac:dyDescent="0.2">
      <c r="C113" s="1"/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0"/>
      <c r="Z113" s="10"/>
      <c r="AA113" s="10"/>
      <c r="AB113" s="10"/>
      <c r="AC113" s="10"/>
      <c r="AD113" s="10"/>
      <c r="AE113" s="10"/>
      <c r="AF113" s="10"/>
      <c r="AG113" s="10"/>
      <c r="AH113" s="10"/>
      <c r="AI113" s="10"/>
      <c r="AJ113" s="10"/>
    </row>
    <row r="114" spans="3:36" x14ac:dyDescent="0.2">
      <c r="C114" s="1"/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0"/>
      <c r="Z114" s="10"/>
      <c r="AA114" s="10"/>
      <c r="AB114" s="10"/>
      <c r="AC114" s="10"/>
      <c r="AD114" s="10"/>
      <c r="AE114" s="10"/>
      <c r="AF114" s="10"/>
      <c r="AG114" s="10"/>
      <c r="AH114" s="10"/>
      <c r="AI114" s="10"/>
      <c r="AJ114" s="10"/>
    </row>
    <row r="115" spans="3:36" x14ac:dyDescent="0.2"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  <c r="AA115" s="10"/>
      <c r="AB115" s="10"/>
      <c r="AC115" s="10"/>
      <c r="AD115" s="10"/>
      <c r="AE115" s="10"/>
      <c r="AF115" s="10"/>
      <c r="AG115" s="10"/>
      <c r="AH115" s="10"/>
      <c r="AI115" s="10"/>
      <c r="AJ115" s="10"/>
    </row>
    <row r="116" spans="3:36" x14ac:dyDescent="0.2"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  <c r="AA116" s="10"/>
      <c r="AB116" s="10"/>
      <c r="AC116" s="10"/>
      <c r="AD116" s="10"/>
      <c r="AE116" s="10"/>
      <c r="AF116" s="10"/>
      <c r="AG116" s="10"/>
      <c r="AH116" s="10"/>
      <c r="AI116" s="10"/>
      <c r="AJ116" s="10"/>
    </row>
    <row r="122" spans="3:36" x14ac:dyDescent="0.2">
      <c r="AG122" s="10"/>
      <c r="AH122" s="10"/>
      <c r="AI122" s="10"/>
      <c r="AJ122" s="10"/>
    </row>
    <row r="123" spans="3:36" x14ac:dyDescent="0.2">
      <c r="AG123" s="10"/>
      <c r="AH123" s="10"/>
      <c r="AI123" s="10"/>
      <c r="AJ123" s="10"/>
    </row>
    <row r="124" spans="3:36" x14ac:dyDescent="0.2">
      <c r="AG124" s="10"/>
      <c r="AH124" s="10"/>
      <c r="AI124" s="10"/>
      <c r="AJ124" s="10"/>
    </row>
    <row r="125" spans="3:36" x14ac:dyDescent="0.2">
      <c r="AG125" s="10"/>
      <c r="AH125" s="10"/>
      <c r="AI125" s="10"/>
      <c r="AJ125" s="10"/>
    </row>
    <row r="126" spans="3:36" x14ac:dyDescent="0.2">
      <c r="AG126" s="9"/>
      <c r="AH126" s="9"/>
      <c r="AI126" s="10"/>
      <c r="AJ126" s="10"/>
    </row>
    <row r="127" spans="3:36" x14ac:dyDescent="0.2">
      <c r="AG127" s="10"/>
      <c r="AH127" s="10"/>
      <c r="AI127" s="10"/>
      <c r="AJ127" s="10"/>
    </row>
    <row r="128" spans="3:36" x14ac:dyDescent="0.2"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0"/>
      <c r="T128" s="10"/>
      <c r="U128" s="10"/>
      <c r="V128" s="10"/>
      <c r="W128" s="10"/>
      <c r="X128" s="10"/>
      <c r="Y128" s="10"/>
      <c r="Z128" s="10"/>
      <c r="AA128" s="10"/>
      <c r="AB128" s="10"/>
      <c r="AC128" s="10"/>
      <c r="AD128" s="10"/>
      <c r="AE128" s="10"/>
      <c r="AF128" s="10"/>
      <c r="AG128" s="10"/>
      <c r="AH128" s="10"/>
      <c r="AI128" s="10"/>
      <c r="AJ128" s="10"/>
    </row>
    <row r="129" spans="3:34" x14ac:dyDescent="0.2"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  <c r="AA129" s="10"/>
      <c r="AB129" s="10"/>
      <c r="AC129" s="10"/>
      <c r="AD129" s="10"/>
      <c r="AE129" s="10"/>
      <c r="AF129" s="10"/>
    </row>
    <row r="130" spans="3:34" x14ac:dyDescent="0.2"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  <c r="AA130" s="10"/>
      <c r="AB130" s="10"/>
      <c r="AC130" s="10"/>
      <c r="AD130" s="10"/>
      <c r="AE130" s="10"/>
      <c r="AF130" s="10"/>
    </row>
    <row r="131" spans="3:34" x14ac:dyDescent="0.2">
      <c r="C131" s="1"/>
      <c r="D131" s="16"/>
      <c r="E131" s="16"/>
      <c r="F131" s="16"/>
      <c r="G131" s="16"/>
      <c r="H131" s="16"/>
      <c r="I131" s="16"/>
      <c r="J131" s="16"/>
      <c r="K131" s="16"/>
      <c r="L131" s="16"/>
      <c r="M131" s="16"/>
      <c r="N131" s="16"/>
      <c r="O131" s="16"/>
      <c r="P131" s="16"/>
      <c r="Q131" s="16"/>
      <c r="R131" s="16"/>
      <c r="S131" s="16"/>
      <c r="T131" s="16"/>
      <c r="U131" s="16"/>
      <c r="V131" s="16"/>
      <c r="W131" s="16"/>
      <c r="X131" s="16"/>
      <c r="Y131" s="10"/>
      <c r="Z131" s="10"/>
      <c r="AA131" s="10"/>
      <c r="AB131" s="10"/>
      <c r="AC131" s="10"/>
      <c r="AD131" s="10"/>
      <c r="AE131" s="10"/>
      <c r="AF131" s="10"/>
    </row>
    <row r="132" spans="3:34" x14ac:dyDescent="0.2">
      <c r="C132" s="1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0"/>
      <c r="Z132" s="10"/>
      <c r="AA132" s="10"/>
      <c r="AB132" s="10"/>
      <c r="AC132" s="10"/>
      <c r="AD132" s="10"/>
      <c r="AE132" s="10"/>
      <c r="AF132" s="10"/>
      <c r="AG132" s="9"/>
      <c r="AH132" s="9"/>
    </row>
    <row r="133" spans="3:34" x14ac:dyDescent="0.2">
      <c r="C133" s="1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0"/>
      <c r="Z133" s="10"/>
      <c r="AA133" s="10"/>
      <c r="AB133" s="10"/>
      <c r="AC133" s="10"/>
      <c r="AD133" s="10"/>
      <c r="AE133" s="10"/>
      <c r="AF133" s="10"/>
    </row>
    <row r="134" spans="3:34" x14ac:dyDescent="0.2">
      <c r="C134" s="1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0"/>
      <c r="Z134" s="10"/>
      <c r="AA134" s="10"/>
      <c r="AB134" s="10"/>
      <c r="AC134" s="10"/>
      <c r="AD134" s="10"/>
      <c r="AE134" s="10"/>
      <c r="AF134" s="10"/>
    </row>
  </sheetData>
  <pageMargins left="0.78749999999999998" right="0.78749999999999998" top="1.0249999999999999" bottom="1.0249999999999999" header="0.78749999999999998" footer="0.78749999999999998"/>
  <pageSetup paperSize="9" orientation="portrait" horizontalDpi="300" verticalDpi="300"/>
  <headerFooter>
    <oddHeader>&amp;C&amp;A</oddHeader>
    <oddFooter>&amp;CPágina &amp;P</oddFooter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68525D-5D34-491D-8357-A1160C07725B}">
  <dimension ref="B1:DY134"/>
  <sheetViews>
    <sheetView zoomScale="85" zoomScaleNormal="85" workbookViewId="0">
      <selection activeCell="A15" sqref="A15"/>
    </sheetView>
  </sheetViews>
  <sheetFormatPr defaultColWidth="11.5703125" defaultRowHeight="12.75" x14ac:dyDescent="0.2"/>
  <cols>
    <col min="1" max="1" width="1" customWidth="1"/>
    <col min="2" max="2" width="8.28515625" customWidth="1"/>
    <col min="3" max="3" width="30.7109375" customWidth="1"/>
    <col min="4" max="4" width="4.42578125" customWidth="1"/>
    <col min="5" max="5" width="12.42578125" customWidth="1"/>
    <col min="6" max="6" width="11.5703125" customWidth="1"/>
    <col min="7" max="7" width="12.5703125" customWidth="1"/>
    <col min="8" max="8" width="11.85546875" customWidth="1"/>
    <col min="9" max="17" width="13.28515625" customWidth="1"/>
    <col min="18" max="18" width="1.5703125" customWidth="1"/>
    <col min="19" max="31" width="13.7109375" customWidth="1"/>
    <col min="32" max="32" width="1.28515625" customWidth="1"/>
    <col min="33" max="45" width="14" customWidth="1"/>
    <col min="46" max="46" width="1.5703125" customWidth="1"/>
    <col min="47" max="48" width="14" customWidth="1"/>
    <col min="49" max="50" width="11.5703125" customWidth="1"/>
    <col min="51" max="54" width="14" customWidth="1"/>
    <col min="55" max="58" width="14.28515625" customWidth="1"/>
    <col min="59" max="59" width="13.5703125" customWidth="1"/>
    <col min="60" max="60" width="2.28515625" customWidth="1"/>
    <col min="61" max="62" width="11.5703125" customWidth="1"/>
    <col min="63" max="73" width="13" customWidth="1"/>
    <col min="74" max="74" width="1.5703125" customWidth="1"/>
    <col min="88" max="88" width="1" customWidth="1"/>
    <col min="102" max="102" width="1.7109375" customWidth="1"/>
    <col min="116" max="116" width="2" customWidth="1"/>
  </cols>
  <sheetData>
    <row r="1" spans="2:129" x14ac:dyDescent="0.2">
      <c r="R1" s="74"/>
      <c r="AF1" s="74"/>
      <c r="AG1" t="s">
        <v>32</v>
      </c>
      <c r="AT1" s="74"/>
      <c r="BH1" s="74"/>
      <c r="BV1" s="74"/>
      <c r="CJ1" s="74"/>
      <c r="CX1" s="74"/>
      <c r="DL1" s="74"/>
    </row>
    <row r="2" spans="2:129" x14ac:dyDescent="0.2">
      <c r="B2" s="31"/>
      <c r="C2" s="27" t="s">
        <v>4</v>
      </c>
      <c r="D2" s="5"/>
      <c r="E2" s="3">
        <v>463</v>
      </c>
      <c r="F2" s="3">
        <v>483</v>
      </c>
      <c r="G2" s="3">
        <v>503</v>
      </c>
      <c r="H2" s="3">
        <v>523</v>
      </c>
      <c r="I2" s="3">
        <v>543</v>
      </c>
      <c r="J2" s="3">
        <v>563</v>
      </c>
      <c r="K2" s="78">
        <v>583</v>
      </c>
      <c r="L2" s="78">
        <v>603</v>
      </c>
      <c r="M2" s="3">
        <v>623</v>
      </c>
      <c r="N2" s="3">
        <v>643</v>
      </c>
      <c r="O2" s="3">
        <v>663</v>
      </c>
      <c r="P2" s="3">
        <v>683</v>
      </c>
      <c r="Q2" s="3">
        <v>703</v>
      </c>
      <c r="R2" s="79"/>
      <c r="S2" s="3">
        <v>463</v>
      </c>
      <c r="T2" s="3">
        <v>483</v>
      </c>
      <c r="U2" s="3">
        <v>503</v>
      </c>
      <c r="V2" s="3">
        <v>523</v>
      </c>
      <c r="W2" s="3">
        <v>543</v>
      </c>
      <c r="X2" s="3">
        <v>563</v>
      </c>
      <c r="Y2" s="78">
        <v>583</v>
      </c>
      <c r="Z2" s="78">
        <v>603</v>
      </c>
      <c r="AA2" s="3">
        <v>623</v>
      </c>
      <c r="AB2" s="3">
        <v>643</v>
      </c>
      <c r="AC2" s="3">
        <v>663</v>
      </c>
      <c r="AD2" s="3">
        <v>683</v>
      </c>
      <c r="AE2" s="3">
        <v>703</v>
      </c>
      <c r="AF2" s="79"/>
      <c r="AG2" s="3">
        <v>463</v>
      </c>
      <c r="AH2" s="3">
        <v>483</v>
      </c>
      <c r="AI2" s="3">
        <v>503</v>
      </c>
      <c r="AJ2" s="3">
        <v>523</v>
      </c>
      <c r="AK2" s="3">
        <v>543</v>
      </c>
      <c r="AL2" s="3">
        <v>563</v>
      </c>
      <c r="AM2" s="78">
        <v>583</v>
      </c>
      <c r="AN2" s="78">
        <v>603</v>
      </c>
      <c r="AO2" s="3">
        <v>623</v>
      </c>
      <c r="AP2" s="3">
        <v>643</v>
      </c>
      <c r="AQ2" s="3">
        <v>663</v>
      </c>
      <c r="AR2" s="3">
        <v>683</v>
      </c>
      <c r="AS2" s="3">
        <v>703</v>
      </c>
      <c r="AT2" s="79"/>
      <c r="AU2" s="3">
        <v>463</v>
      </c>
      <c r="AV2" s="3">
        <v>483</v>
      </c>
      <c r="AW2" s="3">
        <v>503</v>
      </c>
      <c r="AX2" s="3">
        <v>523</v>
      </c>
      <c r="AY2" s="3">
        <v>543</v>
      </c>
      <c r="AZ2" s="3">
        <v>563</v>
      </c>
      <c r="BA2" s="78">
        <v>583</v>
      </c>
      <c r="BB2" s="78">
        <v>603</v>
      </c>
      <c r="BC2" s="3">
        <v>623</v>
      </c>
      <c r="BD2" s="3">
        <v>643</v>
      </c>
      <c r="BE2" s="3">
        <v>663</v>
      </c>
      <c r="BF2" s="3">
        <v>683</v>
      </c>
      <c r="BG2" s="3">
        <v>703</v>
      </c>
      <c r="BH2" s="79"/>
      <c r="BI2" s="3">
        <v>463</v>
      </c>
      <c r="BJ2" s="3">
        <v>483</v>
      </c>
      <c r="BK2" s="3">
        <v>503</v>
      </c>
      <c r="BL2" s="3">
        <v>523</v>
      </c>
      <c r="BM2" s="3">
        <v>543</v>
      </c>
      <c r="BN2" s="3">
        <v>563</v>
      </c>
      <c r="BO2" s="78">
        <v>583</v>
      </c>
      <c r="BP2" s="78">
        <v>603</v>
      </c>
      <c r="BQ2" s="3">
        <v>623</v>
      </c>
      <c r="BR2" s="3">
        <v>643</v>
      </c>
      <c r="BS2" s="3">
        <v>663</v>
      </c>
      <c r="BT2" s="3">
        <v>683</v>
      </c>
      <c r="BU2" s="3">
        <v>703</v>
      </c>
      <c r="BV2" s="79"/>
      <c r="BW2" s="3">
        <v>463</v>
      </c>
      <c r="BX2" s="3">
        <v>483</v>
      </c>
      <c r="BY2" s="3">
        <v>503</v>
      </c>
      <c r="BZ2" s="3">
        <v>523</v>
      </c>
      <c r="CA2" s="3">
        <v>543</v>
      </c>
      <c r="CB2" s="3">
        <v>563</v>
      </c>
      <c r="CC2" s="78">
        <v>583</v>
      </c>
      <c r="CD2" s="78">
        <v>603</v>
      </c>
      <c r="CE2" s="3">
        <v>623</v>
      </c>
      <c r="CF2" s="3">
        <v>643</v>
      </c>
      <c r="CG2" s="3">
        <v>663</v>
      </c>
      <c r="CH2" s="3">
        <v>683</v>
      </c>
      <c r="CI2" s="3">
        <v>703</v>
      </c>
      <c r="CJ2" s="79"/>
      <c r="CK2" s="3">
        <v>463</v>
      </c>
      <c r="CL2" s="3">
        <v>483</v>
      </c>
      <c r="CM2" s="3">
        <v>503</v>
      </c>
      <c r="CN2" s="3">
        <v>523</v>
      </c>
      <c r="CO2" s="3">
        <v>543</v>
      </c>
      <c r="CP2" s="3">
        <v>563</v>
      </c>
      <c r="CQ2" s="78">
        <v>583</v>
      </c>
      <c r="CR2" s="78">
        <v>603</v>
      </c>
      <c r="CS2" s="3">
        <v>623</v>
      </c>
      <c r="CT2" s="3">
        <v>643</v>
      </c>
      <c r="CU2" s="3">
        <v>663</v>
      </c>
      <c r="CV2" s="3">
        <v>683</v>
      </c>
      <c r="CW2" s="3">
        <v>703</v>
      </c>
      <c r="CX2" s="79"/>
      <c r="CY2" s="3">
        <v>463</v>
      </c>
      <c r="CZ2" s="3">
        <v>483</v>
      </c>
      <c r="DA2" s="3">
        <v>503</v>
      </c>
      <c r="DB2" s="3">
        <v>523</v>
      </c>
      <c r="DC2" s="3">
        <v>543</v>
      </c>
      <c r="DD2" s="3">
        <v>563</v>
      </c>
      <c r="DE2" s="78">
        <v>583</v>
      </c>
      <c r="DF2" s="78">
        <v>603</v>
      </c>
      <c r="DG2" s="3">
        <v>623</v>
      </c>
      <c r="DH2" s="3">
        <v>643</v>
      </c>
      <c r="DI2" s="3">
        <v>663</v>
      </c>
      <c r="DJ2" s="3">
        <v>683</v>
      </c>
      <c r="DK2" s="3">
        <v>703</v>
      </c>
      <c r="DL2" s="79"/>
      <c r="DM2" s="3">
        <v>463</v>
      </c>
      <c r="DN2" s="3">
        <v>483</v>
      </c>
      <c r="DO2" s="3">
        <v>503</v>
      </c>
      <c r="DP2" s="3">
        <v>523</v>
      </c>
      <c r="DQ2" s="3">
        <v>543</v>
      </c>
      <c r="DR2" s="3">
        <v>563</v>
      </c>
      <c r="DS2" s="78">
        <v>583</v>
      </c>
      <c r="DT2" s="78">
        <v>603</v>
      </c>
      <c r="DU2" s="3">
        <v>623</v>
      </c>
      <c r="DV2" s="3">
        <v>643</v>
      </c>
      <c r="DW2" s="3">
        <v>663</v>
      </c>
      <c r="DX2" s="3">
        <v>683</v>
      </c>
      <c r="DY2" s="3">
        <v>703</v>
      </c>
    </row>
    <row r="3" spans="2:129" ht="15.75" x14ac:dyDescent="0.25">
      <c r="B3" s="59" t="s">
        <v>5</v>
      </c>
      <c r="C3" s="28" t="s">
        <v>6</v>
      </c>
      <c r="D3" s="5"/>
      <c r="E3">
        <f>5*101325</f>
        <v>506625</v>
      </c>
      <c r="F3">
        <f>5*101325</f>
        <v>506625</v>
      </c>
      <c r="G3">
        <f t="shared" ref="G3:Q3" si="0">5*101325</f>
        <v>506625</v>
      </c>
      <c r="H3">
        <f t="shared" si="0"/>
        <v>506625</v>
      </c>
      <c r="I3">
        <f t="shared" si="0"/>
        <v>506625</v>
      </c>
      <c r="J3">
        <f t="shared" si="0"/>
        <v>506625</v>
      </c>
      <c r="K3">
        <f t="shared" si="0"/>
        <v>506625</v>
      </c>
      <c r="L3">
        <f t="shared" si="0"/>
        <v>506625</v>
      </c>
      <c r="M3">
        <f t="shared" si="0"/>
        <v>506625</v>
      </c>
      <c r="N3">
        <f t="shared" si="0"/>
        <v>506625</v>
      </c>
      <c r="O3">
        <f t="shared" si="0"/>
        <v>506625</v>
      </c>
      <c r="P3">
        <f t="shared" si="0"/>
        <v>506625</v>
      </c>
      <c r="Q3">
        <f t="shared" si="0"/>
        <v>506625</v>
      </c>
      <c r="R3" s="74"/>
      <c r="S3">
        <f>10*101325</f>
        <v>1013250</v>
      </c>
      <c r="T3">
        <f t="shared" ref="T3:AE3" si="1">10*101325</f>
        <v>1013250</v>
      </c>
      <c r="U3">
        <f t="shared" si="1"/>
        <v>1013250</v>
      </c>
      <c r="V3">
        <f t="shared" si="1"/>
        <v>1013250</v>
      </c>
      <c r="W3">
        <f t="shared" si="1"/>
        <v>1013250</v>
      </c>
      <c r="X3">
        <f t="shared" si="1"/>
        <v>1013250</v>
      </c>
      <c r="Y3">
        <f t="shared" si="1"/>
        <v>1013250</v>
      </c>
      <c r="Z3">
        <f t="shared" si="1"/>
        <v>1013250</v>
      </c>
      <c r="AA3">
        <f t="shared" si="1"/>
        <v>1013250</v>
      </c>
      <c r="AB3">
        <f t="shared" si="1"/>
        <v>1013250</v>
      </c>
      <c r="AC3">
        <f t="shared" si="1"/>
        <v>1013250</v>
      </c>
      <c r="AD3">
        <f t="shared" si="1"/>
        <v>1013250</v>
      </c>
      <c r="AE3">
        <f t="shared" si="1"/>
        <v>1013250</v>
      </c>
      <c r="AF3" s="74"/>
      <c r="AG3">
        <f>15*101325</f>
        <v>1519875</v>
      </c>
      <c r="AH3">
        <f t="shared" ref="AH3:AS3" si="2">15*101325</f>
        <v>1519875</v>
      </c>
      <c r="AI3">
        <f t="shared" si="2"/>
        <v>1519875</v>
      </c>
      <c r="AJ3">
        <f t="shared" si="2"/>
        <v>1519875</v>
      </c>
      <c r="AK3">
        <f t="shared" si="2"/>
        <v>1519875</v>
      </c>
      <c r="AL3">
        <f t="shared" si="2"/>
        <v>1519875</v>
      </c>
      <c r="AM3">
        <f t="shared" si="2"/>
        <v>1519875</v>
      </c>
      <c r="AN3">
        <f t="shared" si="2"/>
        <v>1519875</v>
      </c>
      <c r="AO3">
        <f t="shared" si="2"/>
        <v>1519875</v>
      </c>
      <c r="AP3">
        <f t="shared" si="2"/>
        <v>1519875</v>
      </c>
      <c r="AQ3">
        <f t="shared" si="2"/>
        <v>1519875</v>
      </c>
      <c r="AR3">
        <f t="shared" si="2"/>
        <v>1519875</v>
      </c>
      <c r="AS3">
        <f t="shared" si="2"/>
        <v>1519875</v>
      </c>
      <c r="AT3" s="74"/>
      <c r="AU3">
        <f>20*101325</f>
        <v>2026500</v>
      </c>
      <c r="AV3">
        <f t="shared" ref="AV3:BG3" si="3">20*101325</f>
        <v>2026500</v>
      </c>
      <c r="AW3">
        <f t="shared" si="3"/>
        <v>2026500</v>
      </c>
      <c r="AX3">
        <f t="shared" si="3"/>
        <v>2026500</v>
      </c>
      <c r="AY3">
        <f t="shared" si="3"/>
        <v>2026500</v>
      </c>
      <c r="AZ3">
        <f t="shared" si="3"/>
        <v>2026500</v>
      </c>
      <c r="BA3">
        <f t="shared" si="3"/>
        <v>2026500</v>
      </c>
      <c r="BB3">
        <f t="shared" si="3"/>
        <v>2026500</v>
      </c>
      <c r="BC3">
        <f t="shared" si="3"/>
        <v>2026500</v>
      </c>
      <c r="BD3">
        <f t="shared" si="3"/>
        <v>2026500</v>
      </c>
      <c r="BE3">
        <f t="shared" si="3"/>
        <v>2026500</v>
      </c>
      <c r="BF3">
        <f t="shared" si="3"/>
        <v>2026500</v>
      </c>
      <c r="BG3">
        <f t="shared" si="3"/>
        <v>2026500</v>
      </c>
      <c r="BH3" s="74"/>
      <c r="BI3">
        <f>25*101325</f>
        <v>2533125</v>
      </c>
      <c r="BJ3">
        <f t="shared" ref="BJ3:BU3" si="4">25*101325</f>
        <v>2533125</v>
      </c>
      <c r="BK3">
        <f t="shared" si="4"/>
        <v>2533125</v>
      </c>
      <c r="BL3">
        <f t="shared" si="4"/>
        <v>2533125</v>
      </c>
      <c r="BM3">
        <f t="shared" si="4"/>
        <v>2533125</v>
      </c>
      <c r="BN3">
        <f t="shared" si="4"/>
        <v>2533125</v>
      </c>
      <c r="BO3">
        <f t="shared" si="4"/>
        <v>2533125</v>
      </c>
      <c r="BP3">
        <f t="shared" si="4"/>
        <v>2533125</v>
      </c>
      <c r="BQ3">
        <f t="shared" si="4"/>
        <v>2533125</v>
      </c>
      <c r="BR3">
        <f t="shared" si="4"/>
        <v>2533125</v>
      </c>
      <c r="BS3">
        <f t="shared" si="4"/>
        <v>2533125</v>
      </c>
      <c r="BT3">
        <f t="shared" si="4"/>
        <v>2533125</v>
      </c>
      <c r="BU3">
        <f t="shared" si="4"/>
        <v>2533125</v>
      </c>
      <c r="BV3" s="74"/>
      <c r="BW3">
        <f>30*101325</f>
        <v>3039750</v>
      </c>
      <c r="BX3">
        <f t="shared" ref="BX3:CI3" si="5">30*101325</f>
        <v>3039750</v>
      </c>
      <c r="BY3">
        <f t="shared" si="5"/>
        <v>3039750</v>
      </c>
      <c r="BZ3">
        <f t="shared" si="5"/>
        <v>3039750</v>
      </c>
      <c r="CA3">
        <f t="shared" si="5"/>
        <v>3039750</v>
      </c>
      <c r="CB3">
        <f t="shared" si="5"/>
        <v>3039750</v>
      </c>
      <c r="CC3">
        <f t="shared" si="5"/>
        <v>3039750</v>
      </c>
      <c r="CD3">
        <f t="shared" si="5"/>
        <v>3039750</v>
      </c>
      <c r="CE3">
        <f t="shared" si="5"/>
        <v>3039750</v>
      </c>
      <c r="CF3">
        <f t="shared" si="5"/>
        <v>3039750</v>
      </c>
      <c r="CG3">
        <f t="shared" si="5"/>
        <v>3039750</v>
      </c>
      <c r="CH3">
        <f t="shared" si="5"/>
        <v>3039750</v>
      </c>
      <c r="CI3">
        <f t="shared" si="5"/>
        <v>3039750</v>
      </c>
      <c r="CJ3" s="74"/>
      <c r="CK3">
        <f>35*101325</f>
        <v>3546375</v>
      </c>
      <c r="CL3">
        <f t="shared" ref="CL3:CW3" si="6">35*101325</f>
        <v>3546375</v>
      </c>
      <c r="CM3">
        <f t="shared" si="6"/>
        <v>3546375</v>
      </c>
      <c r="CN3">
        <f t="shared" si="6"/>
        <v>3546375</v>
      </c>
      <c r="CO3">
        <f t="shared" si="6"/>
        <v>3546375</v>
      </c>
      <c r="CP3">
        <f t="shared" si="6"/>
        <v>3546375</v>
      </c>
      <c r="CQ3">
        <f t="shared" si="6"/>
        <v>3546375</v>
      </c>
      <c r="CR3">
        <f t="shared" si="6"/>
        <v>3546375</v>
      </c>
      <c r="CS3">
        <f t="shared" si="6"/>
        <v>3546375</v>
      </c>
      <c r="CT3">
        <f t="shared" si="6"/>
        <v>3546375</v>
      </c>
      <c r="CU3">
        <f t="shared" si="6"/>
        <v>3546375</v>
      </c>
      <c r="CV3">
        <f t="shared" si="6"/>
        <v>3546375</v>
      </c>
      <c r="CW3">
        <f t="shared" si="6"/>
        <v>3546375</v>
      </c>
      <c r="CX3" s="74"/>
      <c r="CY3">
        <f>40*101325</f>
        <v>4053000</v>
      </c>
      <c r="CZ3">
        <f t="shared" ref="CZ3:DK3" si="7">40*101325</f>
        <v>4053000</v>
      </c>
      <c r="DA3">
        <f t="shared" si="7"/>
        <v>4053000</v>
      </c>
      <c r="DB3">
        <f t="shared" si="7"/>
        <v>4053000</v>
      </c>
      <c r="DC3">
        <f t="shared" si="7"/>
        <v>4053000</v>
      </c>
      <c r="DD3">
        <f t="shared" si="7"/>
        <v>4053000</v>
      </c>
      <c r="DE3">
        <f t="shared" si="7"/>
        <v>4053000</v>
      </c>
      <c r="DF3">
        <f t="shared" si="7"/>
        <v>4053000</v>
      </c>
      <c r="DG3">
        <f t="shared" si="7"/>
        <v>4053000</v>
      </c>
      <c r="DH3">
        <f t="shared" si="7"/>
        <v>4053000</v>
      </c>
      <c r="DI3">
        <f t="shared" si="7"/>
        <v>4053000</v>
      </c>
      <c r="DJ3">
        <f t="shared" si="7"/>
        <v>4053000</v>
      </c>
      <c r="DK3">
        <f t="shared" si="7"/>
        <v>4053000</v>
      </c>
      <c r="DL3" s="74"/>
      <c r="DM3">
        <f t="shared" ref="DM3:DY3" si="8">45*101325</f>
        <v>4559625</v>
      </c>
      <c r="DN3">
        <f t="shared" si="8"/>
        <v>4559625</v>
      </c>
      <c r="DO3">
        <f t="shared" si="8"/>
        <v>4559625</v>
      </c>
      <c r="DP3">
        <f t="shared" si="8"/>
        <v>4559625</v>
      </c>
      <c r="DQ3">
        <f t="shared" si="8"/>
        <v>4559625</v>
      </c>
      <c r="DR3">
        <f t="shared" si="8"/>
        <v>4559625</v>
      </c>
      <c r="DS3">
        <f t="shared" si="8"/>
        <v>4559625</v>
      </c>
      <c r="DT3">
        <f t="shared" si="8"/>
        <v>4559625</v>
      </c>
      <c r="DU3">
        <f t="shared" si="8"/>
        <v>4559625</v>
      </c>
      <c r="DV3">
        <f t="shared" si="8"/>
        <v>4559625</v>
      </c>
      <c r="DW3">
        <f t="shared" si="8"/>
        <v>4559625</v>
      </c>
      <c r="DX3">
        <f t="shared" si="8"/>
        <v>4559625</v>
      </c>
      <c r="DY3">
        <f t="shared" si="8"/>
        <v>4559625</v>
      </c>
    </row>
    <row r="4" spans="2:129" ht="15.75" x14ac:dyDescent="0.25">
      <c r="B4" s="59" t="s">
        <v>7</v>
      </c>
      <c r="C4" s="29" t="s">
        <v>8</v>
      </c>
      <c r="D4" s="5"/>
      <c r="E4">
        <v>10</v>
      </c>
      <c r="F4">
        <v>10</v>
      </c>
      <c r="G4">
        <v>10</v>
      </c>
      <c r="H4">
        <v>10</v>
      </c>
      <c r="I4">
        <v>10</v>
      </c>
      <c r="J4">
        <v>10</v>
      </c>
      <c r="K4">
        <v>10</v>
      </c>
      <c r="L4">
        <v>10</v>
      </c>
      <c r="M4">
        <v>10</v>
      </c>
      <c r="N4">
        <v>10</v>
      </c>
      <c r="O4">
        <v>10</v>
      </c>
      <c r="P4">
        <v>10</v>
      </c>
      <c r="Q4">
        <v>10</v>
      </c>
      <c r="R4" s="74"/>
      <c r="S4">
        <v>10</v>
      </c>
      <c r="T4">
        <v>10</v>
      </c>
      <c r="U4">
        <v>10</v>
      </c>
      <c r="V4">
        <v>10</v>
      </c>
      <c r="W4">
        <v>10</v>
      </c>
      <c r="X4">
        <v>10</v>
      </c>
      <c r="Y4">
        <v>10</v>
      </c>
      <c r="Z4">
        <v>10</v>
      </c>
      <c r="AA4">
        <v>10</v>
      </c>
      <c r="AB4">
        <v>10</v>
      </c>
      <c r="AC4">
        <v>10</v>
      </c>
      <c r="AD4">
        <v>10</v>
      </c>
      <c r="AE4">
        <v>10</v>
      </c>
      <c r="AF4" s="74"/>
      <c r="AG4">
        <v>10</v>
      </c>
      <c r="AH4">
        <v>10</v>
      </c>
      <c r="AI4">
        <v>10</v>
      </c>
      <c r="AJ4">
        <v>10</v>
      </c>
      <c r="AK4">
        <v>10</v>
      </c>
      <c r="AL4">
        <v>10</v>
      </c>
      <c r="AM4">
        <v>10</v>
      </c>
      <c r="AN4">
        <v>10</v>
      </c>
      <c r="AO4">
        <v>10</v>
      </c>
      <c r="AP4">
        <v>10</v>
      </c>
      <c r="AQ4">
        <v>10</v>
      </c>
      <c r="AR4">
        <v>10</v>
      </c>
      <c r="AS4">
        <v>10</v>
      </c>
      <c r="AT4" s="74"/>
      <c r="AU4">
        <v>10</v>
      </c>
      <c r="AV4">
        <v>10</v>
      </c>
      <c r="AW4">
        <v>10</v>
      </c>
      <c r="AX4">
        <v>10</v>
      </c>
      <c r="AY4">
        <v>10</v>
      </c>
      <c r="AZ4">
        <v>10</v>
      </c>
      <c r="BA4">
        <v>10</v>
      </c>
      <c r="BB4">
        <v>10</v>
      </c>
      <c r="BC4">
        <v>10</v>
      </c>
      <c r="BD4">
        <v>10</v>
      </c>
      <c r="BE4">
        <v>10</v>
      </c>
      <c r="BF4">
        <v>10</v>
      </c>
      <c r="BG4">
        <v>10</v>
      </c>
      <c r="BH4" s="74"/>
      <c r="BI4">
        <v>10</v>
      </c>
      <c r="BJ4">
        <v>10</v>
      </c>
      <c r="BK4">
        <v>10</v>
      </c>
      <c r="BL4">
        <v>10</v>
      </c>
      <c r="BM4">
        <v>10</v>
      </c>
      <c r="BN4">
        <v>10</v>
      </c>
      <c r="BO4">
        <v>10</v>
      </c>
      <c r="BP4">
        <v>10</v>
      </c>
      <c r="BQ4">
        <v>10</v>
      </c>
      <c r="BR4">
        <v>10</v>
      </c>
      <c r="BS4">
        <v>10</v>
      </c>
      <c r="BT4">
        <v>10</v>
      </c>
      <c r="BU4">
        <v>10</v>
      </c>
      <c r="BV4" s="74"/>
      <c r="BW4">
        <v>10</v>
      </c>
      <c r="BX4">
        <v>10</v>
      </c>
      <c r="BY4">
        <v>10</v>
      </c>
      <c r="BZ4">
        <v>10</v>
      </c>
      <c r="CA4">
        <v>10</v>
      </c>
      <c r="CB4">
        <v>10</v>
      </c>
      <c r="CC4">
        <v>10</v>
      </c>
      <c r="CD4">
        <v>10</v>
      </c>
      <c r="CE4">
        <v>10</v>
      </c>
      <c r="CF4">
        <v>10</v>
      </c>
      <c r="CG4">
        <v>10</v>
      </c>
      <c r="CH4">
        <v>10</v>
      </c>
      <c r="CI4">
        <v>10</v>
      </c>
      <c r="CJ4" s="74"/>
      <c r="CK4">
        <v>10</v>
      </c>
      <c r="CL4">
        <v>10</v>
      </c>
      <c r="CM4">
        <v>10</v>
      </c>
      <c r="CN4">
        <v>10</v>
      </c>
      <c r="CO4">
        <v>10</v>
      </c>
      <c r="CP4">
        <v>10</v>
      </c>
      <c r="CQ4">
        <v>10</v>
      </c>
      <c r="CR4">
        <v>10</v>
      </c>
      <c r="CS4">
        <v>10</v>
      </c>
      <c r="CT4">
        <v>10</v>
      </c>
      <c r="CU4">
        <v>10</v>
      </c>
      <c r="CV4">
        <v>10</v>
      </c>
      <c r="CW4">
        <v>10</v>
      </c>
      <c r="CX4" s="74"/>
      <c r="CY4">
        <v>10</v>
      </c>
      <c r="CZ4">
        <v>10</v>
      </c>
      <c r="DA4">
        <v>10</v>
      </c>
      <c r="DB4">
        <v>10</v>
      </c>
      <c r="DC4">
        <v>10</v>
      </c>
      <c r="DD4">
        <v>10</v>
      </c>
      <c r="DE4">
        <v>10</v>
      </c>
      <c r="DF4">
        <v>10</v>
      </c>
      <c r="DG4">
        <v>10</v>
      </c>
      <c r="DH4">
        <v>10</v>
      </c>
      <c r="DI4">
        <v>10</v>
      </c>
      <c r="DJ4">
        <v>10</v>
      </c>
      <c r="DK4">
        <v>10</v>
      </c>
      <c r="DL4" s="74"/>
      <c r="DM4">
        <v>10</v>
      </c>
      <c r="DN4">
        <v>10</v>
      </c>
      <c r="DO4">
        <v>10</v>
      </c>
      <c r="DP4">
        <v>10</v>
      </c>
      <c r="DQ4">
        <v>10</v>
      </c>
      <c r="DR4">
        <v>10</v>
      </c>
      <c r="DS4">
        <v>10</v>
      </c>
      <c r="DT4">
        <v>10</v>
      </c>
      <c r="DU4">
        <v>10</v>
      </c>
      <c r="DV4">
        <v>10</v>
      </c>
      <c r="DW4">
        <v>10</v>
      </c>
      <c r="DX4">
        <v>10</v>
      </c>
      <c r="DY4">
        <v>10</v>
      </c>
    </row>
    <row r="5" spans="2:129" ht="15.75" x14ac:dyDescent="0.25">
      <c r="B5" s="59" t="s">
        <v>7</v>
      </c>
      <c r="R5" s="74"/>
      <c r="AF5" s="74"/>
      <c r="AT5" s="74"/>
      <c r="BH5" s="74"/>
      <c r="BV5" s="74"/>
      <c r="CJ5" s="74"/>
      <c r="CX5" s="74"/>
      <c r="DL5" s="74"/>
    </row>
    <row r="6" spans="2:129" ht="15.75" x14ac:dyDescent="0.25">
      <c r="B6" s="59" t="s">
        <v>9</v>
      </c>
      <c r="C6" s="6" t="s">
        <v>53</v>
      </c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74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74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74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  <c r="BH6" s="74"/>
      <c r="BI6" s="6"/>
      <c r="BJ6" s="6"/>
      <c r="BK6" s="6"/>
      <c r="BL6" s="6"/>
      <c r="BM6" s="6"/>
      <c r="BN6" s="6"/>
      <c r="BO6" s="6"/>
      <c r="BP6" s="6"/>
      <c r="BQ6" s="6"/>
      <c r="BR6" s="6"/>
      <c r="BS6" s="6"/>
      <c r="BT6" s="6"/>
      <c r="BU6" s="6"/>
      <c r="BV6" s="74"/>
      <c r="BW6" s="6"/>
      <c r="BX6" s="6"/>
      <c r="BY6" s="6"/>
      <c r="BZ6" s="6"/>
      <c r="CA6" s="6"/>
      <c r="CB6" s="6"/>
      <c r="CC6" s="6"/>
      <c r="CD6" s="6"/>
      <c r="CE6" s="6"/>
      <c r="CF6" s="6"/>
      <c r="CG6" s="6"/>
      <c r="CH6" s="6"/>
      <c r="CI6" s="6"/>
      <c r="CJ6" s="74"/>
      <c r="CK6" s="6"/>
      <c r="CL6" s="6"/>
      <c r="CM6" s="6"/>
      <c r="CN6" s="6"/>
      <c r="CO6" s="6"/>
      <c r="CP6" s="6"/>
      <c r="CQ6" s="6"/>
      <c r="CR6" s="6"/>
      <c r="CS6" s="6"/>
      <c r="CT6" s="6"/>
      <c r="CU6" s="6"/>
      <c r="CV6" s="6"/>
      <c r="CW6" s="6"/>
      <c r="CX6" s="74"/>
      <c r="CY6" s="6"/>
      <c r="CZ6" s="6"/>
      <c r="DA6" s="6"/>
      <c r="DB6" s="6"/>
      <c r="DC6" s="6"/>
      <c r="DD6" s="6"/>
      <c r="DE6" s="6"/>
      <c r="DF6" s="6"/>
      <c r="DG6" s="6"/>
      <c r="DH6" s="6"/>
      <c r="DI6" s="6"/>
      <c r="DJ6" s="6"/>
      <c r="DK6" s="6"/>
      <c r="DL6" s="74"/>
      <c r="DM6" s="6"/>
      <c r="DN6" s="6"/>
      <c r="DO6" s="6"/>
      <c r="DP6" s="6"/>
      <c r="DQ6" s="6"/>
      <c r="DR6" s="6"/>
      <c r="DS6" s="6"/>
      <c r="DT6" s="6"/>
      <c r="DU6" s="6"/>
      <c r="DV6" s="6"/>
      <c r="DW6" s="6"/>
      <c r="DX6" s="6"/>
      <c r="DY6" s="6"/>
    </row>
    <row r="7" spans="2:129" ht="15.75" x14ac:dyDescent="0.3">
      <c r="B7" s="32"/>
      <c r="C7" s="27" t="s">
        <v>10</v>
      </c>
      <c r="D7" s="5"/>
      <c r="E7" s="89">
        <v>2.0499999999999998</v>
      </c>
      <c r="F7" s="89">
        <f>$E$7</f>
        <v>2.0499999999999998</v>
      </c>
      <c r="G7" s="89">
        <f>$E$7</f>
        <v>2.0499999999999998</v>
      </c>
      <c r="H7" s="89">
        <f>$E$7</f>
        <v>2.0499999999999998</v>
      </c>
      <c r="I7" s="89">
        <f>$E$7</f>
        <v>2.0499999999999998</v>
      </c>
      <c r="J7" s="89">
        <f t="shared" ref="J7:BW7" si="9">$E$7</f>
        <v>2.0499999999999998</v>
      </c>
      <c r="K7" s="89">
        <f t="shared" si="9"/>
        <v>2.0499999999999998</v>
      </c>
      <c r="L7" s="89">
        <f t="shared" si="9"/>
        <v>2.0499999999999998</v>
      </c>
      <c r="M7" s="89">
        <f t="shared" si="9"/>
        <v>2.0499999999999998</v>
      </c>
      <c r="N7" s="89">
        <f t="shared" si="9"/>
        <v>2.0499999999999998</v>
      </c>
      <c r="O7" s="89">
        <f t="shared" si="9"/>
        <v>2.0499999999999998</v>
      </c>
      <c r="P7" s="89">
        <f t="shared" si="9"/>
        <v>2.0499999999999998</v>
      </c>
      <c r="Q7" s="89">
        <f t="shared" si="9"/>
        <v>2.0499999999999998</v>
      </c>
      <c r="R7" s="90"/>
      <c r="S7" s="89">
        <f t="shared" si="9"/>
        <v>2.0499999999999998</v>
      </c>
      <c r="T7" s="89">
        <f t="shared" si="9"/>
        <v>2.0499999999999998</v>
      </c>
      <c r="U7" s="89">
        <f t="shared" si="9"/>
        <v>2.0499999999999998</v>
      </c>
      <c r="V7" s="89">
        <f t="shared" si="9"/>
        <v>2.0499999999999998</v>
      </c>
      <c r="W7" s="89">
        <f t="shared" si="9"/>
        <v>2.0499999999999998</v>
      </c>
      <c r="X7" s="89">
        <f t="shared" si="9"/>
        <v>2.0499999999999998</v>
      </c>
      <c r="Y7" s="89">
        <f t="shared" si="9"/>
        <v>2.0499999999999998</v>
      </c>
      <c r="Z7" s="89">
        <f t="shared" si="9"/>
        <v>2.0499999999999998</v>
      </c>
      <c r="AA7" s="89">
        <f t="shared" si="9"/>
        <v>2.0499999999999998</v>
      </c>
      <c r="AB7" s="89">
        <f t="shared" si="9"/>
        <v>2.0499999999999998</v>
      </c>
      <c r="AC7" s="89">
        <f t="shared" si="9"/>
        <v>2.0499999999999998</v>
      </c>
      <c r="AD7" s="89">
        <f t="shared" si="9"/>
        <v>2.0499999999999998</v>
      </c>
      <c r="AE7" s="89">
        <f t="shared" si="9"/>
        <v>2.0499999999999998</v>
      </c>
      <c r="AF7" s="90"/>
      <c r="AG7" s="89">
        <f t="shared" si="9"/>
        <v>2.0499999999999998</v>
      </c>
      <c r="AH7" s="89">
        <f t="shared" si="9"/>
        <v>2.0499999999999998</v>
      </c>
      <c r="AI7" s="89">
        <f t="shared" si="9"/>
        <v>2.0499999999999998</v>
      </c>
      <c r="AJ7" s="89">
        <f t="shared" si="9"/>
        <v>2.0499999999999998</v>
      </c>
      <c r="AK7" s="89">
        <f t="shared" si="9"/>
        <v>2.0499999999999998</v>
      </c>
      <c r="AL7" s="89">
        <f t="shared" si="9"/>
        <v>2.0499999999999998</v>
      </c>
      <c r="AM7" s="89">
        <f t="shared" si="9"/>
        <v>2.0499999999999998</v>
      </c>
      <c r="AN7" s="89">
        <f t="shared" si="9"/>
        <v>2.0499999999999998</v>
      </c>
      <c r="AO7" s="89">
        <f t="shared" si="9"/>
        <v>2.0499999999999998</v>
      </c>
      <c r="AP7" s="89">
        <f t="shared" si="9"/>
        <v>2.0499999999999998</v>
      </c>
      <c r="AQ7" s="89">
        <f t="shared" si="9"/>
        <v>2.0499999999999998</v>
      </c>
      <c r="AR7" s="89">
        <f t="shared" si="9"/>
        <v>2.0499999999999998</v>
      </c>
      <c r="AS7" s="89">
        <f t="shared" si="9"/>
        <v>2.0499999999999998</v>
      </c>
      <c r="AT7" s="90"/>
      <c r="AU7" s="89">
        <f t="shared" si="9"/>
        <v>2.0499999999999998</v>
      </c>
      <c r="AV7" s="89">
        <f t="shared" si="9"/>
        <v>2.0499999999999998</v>
      </c>
      <c r="AW7" s="89">
        <f t="shared" si="9"/>
        <v>2.0499999999999998</v>
      </c>
      <c r="AX7" s="89">
        <f t="shared" si="9"/>
        <v>2.0499999999999998</v>
      </c>
      <c r="AY7" s="89">
        <f t="shared" si="9"/>
        <v>2.0499999999999998</v>
      </c>
      <c r="AZ7" s="89">
        <f t="shared" si="9"/>
        <v>2.0499999999999998</v>
      </c>
      <c r="BA7" s="89">
        <f t="shared" si="9"/>
        <v>2.0499999999999998</v>
      </c>
      <c r="BB7" s="89">
        <f t="shared" si="9"/>
        <v>2.0499999999999998</v>
      </c>
      <c r="BC7" s="89">
        <f t="shared" si="9"/>
        <v>2.0499999999999998</v>
      </c>
      <c r="BD7" s="89">
        <f t="shared" si="9"/>
        <v>2.0499999999999998</v>
      </c>
      <c r="BE7" s="89">
        <f t="shared" si="9"/>
        <v>2.0499999999999998</v>
      </c>
      <c r="BF7" s="89">
        <f t="shared" si="9"/>
        <v>2.0499999999999998</v>
      </c>
      <c r="BG7" s="89">
        <f t="shared" si="9"/>
        <v>2.0499999999999998</v>
      </c>
      <c r="BH7" s="90"/>
      <c r="BI7" s="89">
        <f t="shared" si="9"/>
        <v>2.0499999999999998</v>
      </c>
      <c r="BJ7" s="89">
        <f t="shared" si="9"/>
        <v>2.0499999999999998</v>
      </c>
      <c r="BK7" s="89">
        <f t="shared" si="9"/>
        <v>2.0499999999999998</v>
      </c>
      <c r="BL7" s="89">
        <f t="shared" si="9"/>
        <v>2.0499999999999998</v>
      </c>
      <c r="BM7" s="89">
        <f t="shared" si="9"/>
        <v>2.0499999999999998</v>
      </c>
      <c r="BN7" s="89">
        <f t="shared" si="9"/>
        <v>2.0499999999999998</v>
      </c>
      <c r="BO7" s="89">
        <f t="shared" si="9"/>
        <v>2.0499999999999998</v>
      </c>
      <c r="BP7" s="89">
        <f t="shared" si="9"/>
        <v>2.0499999999999998</v>
      </c>
      <c r="BQ7" s="89">
        <f t="shared" si="9"/>
        <v>2.0499999999999998</v>
      </c>
      <c r="BR7" s="89">
        <f t="shared" si="9"/>
        <v>2.0499999999999998</v>
      </c>
      <c r="BS7" s="89">
        <f t="shared" si="9"/>
        <v>2.0499999999999998</v>
      </c>
      <c r="BT7" s="89">
        <f t="shared" si="9"/>
        <v>2.0499999999999998</v>
      </c>
      <c r="BU7" s="89">
        <f t="shared" si="9"/>
        <v>2.0499999999999998</v>
      </c>
      <c r="BV7" s="90"/>
      <c r="BW7" s="89">
        <f t="shared" si="9"/>
        <v>2.0499999999999998</v>
      </c>
      <c r="BX7" s="89">
        <f t="shared" ref="BX7:CI7" si="10">$E$7</f>
        <v>2.0499999999999998</v>
      </c>
      <c r="BY7" s="89">
        <f t="shared" si="10"/>
        <v>2.0499999999999998</v>
      </c>
      <c r="BZ7" s="89">
        <f t="shared" si="10"/>
        <v>2.0499999999999998</v>
      </c>
      <c r="CA7" s="89">
        <f t="shared" si="10"/>
        <v>2.0499999999999998</v>
      </c>
      <c r="CB7" s="89">
        <f t="shared" si="10"/>
        <v>2.0499999999999998</v>
      </c>
      <c r="CC7" s="89">
        <f t="shared" si="10"/>
        <v>2.0499999999999998</v>
      </c>
      <c r="CD7" s="89">
        <f t="shared" si="10"/>
        <v>2.0499999999999998</v>
      </c>
      <c r="CE7" s="89">
        <f t="shared" si="10"/>
        <v>2.0499999999999998</v>
      </c>
      <c r="CF7" s="89">
        <f t="shared" si="10"/>
        <v>2.0499999999999998</v>
      </c>
      <c r="CG7" s="89">
        <f t="shared" si="10"/>
        <v>2.0499999999999998</v>
      </c>
      <c r="CH7" s="89">
        <f t="shared" si="10"/>
        <v>2.0499999999999998</v>
      </c>
      <c r="CI7" s="89">
        <f t="shared" si="10"/>
        <v>2.0499999999999998</v>
      </c>
      <c r="CJ7" s="90">
        <v>5.0000000000000001E-3</v>
      </c>
      <c r="CK7" s="89">
        <f t="shared" ref="CK7:CW7" si="11">$E$7</f>
        <v>2.0499999999999998</v>
      </c>
      <c r="CL7" s="89">
        <f t="shared" si="11"/>
        <v>2.0499999999999998</v>
      </c>
      <c r="CM7" s="89">
        <f t="shared" si="11"/>
        <v>2.0499999999999998</v>
      </c>
      <c r="CN7" s="89">
        <f t="shared" si="11"/>
        <v>2.0499999999999998</v>
      </c>
      <c r="CO7" s="89">
        <f t="shared" si="11"/>
        <v>2.0499999999999998</v>
      </c>
      <c r="CP7" s="89">
        <f t="shared" si="11"/>
        <v>2.0499999999999998</v>
      </c>
      <c r="CQ7" s="89">
        <f t="shared" si="11"/>
        <v>2.0499999999999998</v>
      </c>
      <c r="CR7" s="89">
        <f t="shared" si="11"/>
        <v>2.0499999999999998</v>
      </c>
      <c r="CS7" s="89">
        <f t="shared" si="11"/>
        <v>2.0499999999999998</v>
      </c>
      <c r="CT7" s="89">
        <f t="shared" si="11"/>
        <v>2.0499999999999998</v>
      </c>
      <c r="CU7" s="89">
        <f t="shared" si="11"/>
        <v>2.0499999999999998</v>
      </c>
      <c r="CV7" s="89">
        <f t="shared" si="11"/>
        <v>2.0499999999999998</v>
      </c>
      <c r="CW7" s="89">
        <f t="shared" si="11"/>
        <v>2.0499999999999998</v>
      </c>
      <c r="CX7" s="90"/>
      <c r="CY7" s="89">
        <f t="shared" ref="CY7:DK7" si="12">$E$7</f>
        <v>2.0499999999999998</v>
      </c>
      <c r="CZ7" s="89">
        <f t="shared" si="12"/>
        <v>2.0499999999999998</v>
      </c>
      <c r="DA7" s="89">
        <f t="shared" si="12"/>
        <v>2.0499999999999998</v>
      </c>
      <c r="DB7" s="89">
        <f t="shared" si="12"/>
        <v>2.0499999999999998</v>
      </c>
      <c r="DC7" s="89">
        <f t="shared" si="12"/>
        <v>2.0499999999999998</v>
      </c>
      <c r="DD7" s="89">
        <f t="shared" si="12"/>
        <v>2.0499999999999998</v>
      </c>
      <c r="DE7" s="89">
        <f t="shared" si="12"/>
        <v>2.0499999999999998</v>
      </c>
      <c r="DF7" s="89">
        <f t="shared" si="12"/>
        <v>2.0499999999999998</v>
      </c>
      <c r="DG7" s="89">
        <f t="shared" si="12"/>
        <v>2.0499999999999998</v>
      </c>
      <c r="DH7" s="89">
        <f t="shared" si="12"/>
        <v>2.0499999999999998</v>
      </c>
      <c r="DI7" s="89">
        <f t="shared" si="12"/>
        <v>2.0499999999999998</v>
      </c>
      <c r="DJ7" s="89">
        <f t="shared" si="12"/>
        <v>2.0499999999999998</v>
      </c>
      <c r="DK7" s="89">
        <f t="shared" si="12"/>
        <v>2.0499999999999998</v>
      </c>
      <c r="DL7" s="90"/>
      <c r="DM7" s="89">
        <f t="shared" ref="DM7:DY7" si="13">$E$7</f>
        <v>2.0499999999999998</v>
      </c>
      <c r="DN7" s="89">
        <f t="shared" si="13"/>
        <v>2.0499999999999998</v>
      </c>
      <c r="DO7" s="89">
        <f t="shared" si="13"/>
        <v>2.0499999999999998</v>
      </c>
      <c r="DP7" s="89">
        <f t="shared" si="13"/>
        <v>2.0499999999999998</v>
      </c>
      <c r="DQ7" s="89">
        <f t="shared" si="13"/>
        <v>2.0499999999999998</v>
      </c>
      <c r="DR7" s="89">
        <f t="shared" si="13"/>
        <v>2.0499999999999998</v>
      </c>
      <c r="DS7" s="89">
        <f t="shared" si="13"/>
        <v>2.0499999999999998</v>
      </c>
      <c r="DT7" s="89">
        <f t="shared" si="13"/>
        <v>2.0499999999999998</v>
      </c>
      <c r="DU7" s="89">
        <f t="shared" si="13"/>
        <v>2.0499999999999998</v>
      </c>
      <c r="DV7" s="89">
        <f t="shared" si="13"/>
        <v>2.0499999999999998</v>
      </c>
      <c r="DW7" s="89">
        <f t="shared" si="13"/>
        <v>2.0499999999999998</v>
      </c>
      <c r="DX7" s="89">
        <f t="shared" si="13"/>
        <v>2.0499999999999998</v>
      </c>
      <c r="DY7" s="89">
        <f t="shared" si="13"/>
        <v>2.0499999999999998</v>
      </c>
    </row>
    <row r="8" spans="2:129" ht="16.5" x14ac:dyDescent="0.3">
      <c r="B8" s="61" t="s">
        <v>11</v>
      </c>
      <c r="C8" s="28" t="s">
        <v>0</v>
      </c>
      <c r="D8" s="5"/>
      <c r="E8">
        <f t="shared" ref="E8:Q8" si="14">E7/(1+E7)</f>
        <v>0.67213114754098358</v>
      </c>
      <c r="F8">
        <f t="shared" si="14"/>
        <v>0.67213114754098358</v>
      </c>
      <c r="G8">
        <f t="shared" si="14"/>
        <v>0.67213114754098358</v>
      </c>
      <c r="H8">
        <f t="shared" si="14"/>
        <v>0.67213114754098358</v>
      </c>
      <c r="I8">
        <f t="shared" si="14"/>
        <v>0.67213114754098358</v>
      </c>
      <c r="J8">
        <f t="shared" si="14"/>
        <v>0.67213114754098358</v>
      </c>
      <c r="K8">
        <f t="shared" si="14"/>
        <v>0.67213114754098358</v>
      </c>
      <c r="L8">
        <f t="shared" si="14"/>
        <v>0.67213114754098358</v>
      </c>
      <c r="M8">
        <f t="shared" si="14"/>
        <v>0.67213114754098358</v>
      </c>
      <c r="N8">
        <f t="shared" si="14"/>
        <v>0.67213114754098358</v>
      </c>
      <c r="O8">
        <f t="shared" si="14"/>
        <v>0.67213114754098358</v>
      </c>
      <c r="P8">
        <f t="shared" si="14"/>
        <v>0.67213114754098358</v>
      </c>
      <c r="Q8">
        <f t="shared" si="14"/>
        <v>0.67213114754098358</v>
      </c>
      <c r="R8" s="74"/>
      <c r="S8">
        <f t="shared" ref="S8:AE8" si="15">S7/(1+S7)</f>
        <v>0.67213114754098358</v>
      </c>
      <c r="T8">
        <f t="shared" si="15"/>
        <v>0.67213114754098358</v>
      </c>
      <c r="U8">
        <f t="shared" si="15"/>
        <v>0.67213114754098358</v>
      </c>
      <c r="V8">
        <f t="shared" si="15"/>
        <v>0.67213114754098358</v>
      </c>
      <c r="W8">
        <f t="shared" si="15"/>
        <v>0.67213114754098358</v>
      </c>
      <c r="X8">
        <f t="shared" si="15"/>
        <v>0.67213114754098358</v>
      </c>
      <c r="Y8">
        <f t="shared" si="15"/>
        <v>0.67213114754098358</v>
      </c>
      <c r="Z8">
        <f t="shared" si="15"/>
        <v>0.67213114754098358</v>
      </c>
      <c r="AA8">
        <f t="shared" si="15"/>
        <v>0.67213114754098358</v>
      </c>
      <c r="AB8">
        <f t="shared" si="15"/>
        <v>0.67213114754098358</v>
      </c>
      <c r="AC8">
        <f t="shared" si="15"/>
        <v>0.67213114754098358</v>
      </c>
      <c r="AD8">
        <f t="shared" si="15"/>
        <v>0.67213114754098358</v>
      </c>
      <c r="AE8">
        <f t="shared" si="15"/>
        <v>0.67213114754098358</v>
      </c>
      <c r="AF8" s="74"/>
      <c r="AG8">
        <f t="shared" ref="AG8:AS8" si="16">AG7/(1+AG7)</f>
        <v>0.67213114754098358</v>
      </c>
      <c r="AH8">
        <f t="shared" si="16"/>
        <v>0.67213114754098358</v>
      </c>
      <c r="AI8">
        <f t="shared" si="16"/>
        <v>0.67213114754098358</v>
      </c>
      <c r="AJ8">
        <f t="shared" si="16"/>
        <v>0.67213114754098358</v>
      </c>
      <c r="AK8">
        <f t="shared" si="16"/>
        <v>0.67213114754098358</v>
      </c>
      <c r="AL8">
        <f t="shared" si="16"/>
        <v>0.67213114754098358</v>
      </c>
      <c r="AM8">
        <f t="shared" si="16"/>
        <v>0.67213114754098358</v>
      </c>
      <c r="AN8">
        <f t="shared" si="16"/>
        <v>0.67213114754098358</v>
      </c>
      <c r="AO8">
        <f t="shared" si="16"/>
        <v>0.67213114754098358</v>
      </c>
      <c r="AP8">
        <f t="shared" si="16"/>
        <v>0.67213114754098358</v>
      </c>
      <c r="AQ8">
        <f t="shared" si="16"/>
        <v>0.67213114754098358</v>
      </c>
      <c r="AR8">
        <f t="shared" si="16"/>
        <v>0.67213114754098358</v>
      </c>
      <c r="AS8">
        <f t="shared" si="16"/>
        <v>0.67213114754098358</v>
      </c>
      <c r="AT8" s="74"/>
      <c r="AU8">
        <f t="shared" ref="AU8:BG8" si="17">AU7/(1+AU7)</f>
        <v>0.67213114754098358</v>
      </c>
      <c r="AV8">
        <f t="shared" si="17"/>
        <v>0.67213114754098358</v>
      </c>
      <c r="AW8">
        <f t="shared" si="17"/>
        <v>0.67213114754098358</v>
      </c>
      <c r="AX8">
        <f t="shared" si="17"/>
        <v>0.67213114754098358</v>
      </c>
      <c r="AY8">
        <f t="shared" si="17"/>
        <v>0.67213114754098358</v>
      </c>
      <c r="AZ8">
        <f t="shared" si="17"/>
        <v>0.67213114754098358</v>
      </c>
      <c r="BA8">
        <f t="shared" si="17"/>
        <v>0.67213114754098358</v>
      </c>
      <c r="BB8">
        <f t="shared" si="17"/>
        <v>0.67213114754098358</v>
      </c>
      <c r="BC8">
        <f t="shared" si="17"/>
        <v>0.67213114754098358</v>
      </c>
      <c r="BD8">
        <f t="shared" si="17"/>
        <v>0.67213114754098358</v>
      </c>
      <c r="BE8">
        <f t="shared" si="17"/>
        <v>0.67213114754098358</v>
      </c>
      <c r="BF8">
        <f t="shared" si="17"/>
        <v>0.67213114754098358</v>
      </c>
      <c r="BG8">
        <f t="shared" si="17"/>
        <v>0.67213114754098358</v>
      </c>
      <c r="BH8" s="74"/>
      <c r="BI8">
        <f t="shared" ref="BI8:BU8" si="18">BI7/(1+BI7)</f>
        <v>0.67213114754098358</v>
      </c>
      <c r="BJ8">
        <f t="shared" si="18"/>
        <v>0.67213114754098358</v>
      </c>
      <c r="BK8">
        <f t="shared" si="18"/>
        <v>0.67213114754098358</v>
      </c>
      <c r="BL8">
        <f t="shared" si="18"/>
        <v>0.67213114754098358</v>
      </c>
      <c r="BM8">
        <f t="shared" si="18"/>
        <v>0.67213114754098358</v>
      </c>
      <c r="BN8">
        <f t="shared" si="18"/>
        <v>0.67213114754098358</v>
      </c>
      <c r="BO8">
        <f t="shared" si="18"/>
        <v>0.67213114754098358</v>
      </c>
      <c r="BP8">
        <f t="shared" si="18"/>
        <v>0.67213114754098358</v>
      </c>
      <c r="BQ8">
        <f t="shared" si="18"/>
        <v>0.67213114754098358</v>
      </c>
      <c r="BR8">
        <f t="shared" si="18"/>
        <v>0.67213114754098358</v>
      </c>
      <c r="BS8">
        <f t="shared" si="18"/>
        <v>0.67213114754098358</v>
      </c>
      <c r="BT8">
        <f t="shared" si="18"/>
        <v>0.67213114754098358</v>
      </c>
      <c r="BU8">
        <f t="shared" si="18"/>
        <v>0.67213114754098358</v>
      </c>
      <c r="BV8" s="74"/>
      <c r="BW8">
        <f t="shared" ref="BW8:CI8" si="19">BW7/(1+BW7)</f>
        <v>0.67213114754098358</v>
      </c>
      <c r="BX8">
        <f t="shared" si="19"/>
        <v>0.67213114754098358</v>
      </c>
      <c r="BY8">
        <f t="shared" si="19"/>
        <v>0.67213114754098358</v>
      </c>
      <c r="BZ8">
        <f t="shared" si="19"/>
        <v>0.67213114754098358</v>
      </c>
      <c r="CA8">
        <f t="shared" si="19"/>
        <v>0.67213114754098358</v>
      </c>
      <c r="CB8">
        <f t="shared" si="19"/>
        <v>0.67213114754098358</v>
      </c>
      <c r="CC8">
        <f t="shared" si="19"/>
        <v>0.67213114754098358</v>
      </c>
      <c r="CD8">
        <f t="shared" si="19"/>
        <v>0.67213114754098358</v>
      </c>
      <c r="CE8">
        <f t="shared" si="19"/>
        <v>0.67213114754098358</v>
      </c>
      <c r="CF8">
        <f t="shared" si="19"/>
        <v>0.67213114754098358</v>
      </c>
      <c r="CG8">
        <f t="shared" si="19"/>
        <v>0.67213114754098358</v>
      </c>
      <c r="CH8">
        <f t="shared" si="19"/>
        <v>0.67213114754098358</v>
      </c>
      <c r="CI8">
        <f t="shared" si="19"/>
        <v>0.67213114754098358</v>
      </c>
      <c r="CJ8" s="74"/>
      <c r="CK8">
        <f t="shared" ref="CK8:CW8" si="20">CK7/(1+CK7)</f>
        <v>0.67213114754098358</v>
      </c>
      <c r="CL8">
        <f t="shared" si="20"/>
        <v>0.67213114754098358</v>
      </c>
      <c r="CM8">
        <f t="shared" si="20"/>
        <v>0.67213114754098358</v>
      </c>
      <c r="CN8">
        <f t="shared" si="20"/>
        <v>0.67213114754098358</v>
      </c>
      <c r="CO8">
        <f t="shared" si="20"/>
        <v>0.67213114754098358</v>
      </c>
      <c r="CP8">
        <f t="shared" si="20"/>
        <v>0.67213114754098358</v>
      </c>
      <c r="CQ8">
        <f t="shared" si="20"/>
        <v>0.67213114754098358</v>
      </c>
      <c r="CR8">
        <f t="shared" si="20"/>
        <v>0.67213114754098358</v>
      </c>
      <c r="CS8">
        <f t="shared" si="20"/>
        <v>0.67213114754098358</v>
      </c>
      <c r="CT8">
        <f t="shared" si="20"/>
        <v>0.67213114754098358</v>
      </c>
      <c r="CU8">
        <f t="shared" si="20"/>
        <v>0.67213114754098358</v>
      </c>
      <c r="CV8">
        <f t="shared" si="20"/>
        <v>0.67213114754098358</v>
      </c>
      <c r="CW8">
        <f t="shared" si="20"/>
        <v>0.67213114754098358</v>
      </c>
      <c r="CX8" s="74"/>
      <c r="CY8">
        <f t="shared" ref="CY8:DK8" si="21">CY7/(1+CY7)</f>
        <v>0.67213114754098358</v>
      </c>
      <c r="CZ8">
        <f t="shared" si="21"/>
        <v>0.67213114754098358</v>
      </c>
      <c r="DA8">
        <f t="shared" si="21"/>
        <v>0.67213114754098358</v>
      </c>
      <c r="DB8">
        <f t="shared" si="21"/>
        <v>0.67213114754098358</v>
      </c>
      <c r="DC8">
        <f t="shared" si="21"/>
        <v>0.67213114754098358</v>
      </c>
      <c r="DD8">
        <f t="shared" si="21"/>
        <v>0.67213114754098358</v>
      </c>
      <c r="DE8">
        <f t="shared" si="21"/>
        <v>0.67213114754098358</v>
      </c>
      <c r="DF8">
        <f t="shared" si="21"/>
        <v>0.67213114754098358</v>
      </c>
      <c r="DG8">
        <f t="shared" si="21"/>
        <v>0.67213114754098358</v>
      </c>
      <c r="DH8">
        <f t="shared" si="21"/>
        <v>0.67213114754098358</v>
      </c>
      <c r="DI8">
        <f t="shared" si="21"/>
        <v>0.67213114754098358</v>
      </c>
      <c r="DJ8">
        <f t="shared" si="21"/>
        <v>0.67213114754098358</v>
      </c>
      <c r="DK8">
        <f t="shared" si="21"/>
        <v>0.67213114754098358</v>
      </c>
      <c r="DL8" s="74"/>
      <c r="DM8">
        <f t="shared" ref="DM8:DY8" si="22">DM7/(1+DM7)</f>
        <v>0.67213114754098358</v>
      </c>
      <c r="DN8">
        <f t="shared" si="22"/>
        <v>0.67213114754098358</v>
      </c>
      <c r="DO8">
        <f t="shared" si="22"/>
        <v>0.67213114754098358</v>
      </c>
      <c r="DP8">
        <f t="shared" si="22"/>
        <v>0.67213114754098358</v>
      </c>
      <c r="DQ8">
        <f t="shared" si="22"/>
        <v>0.67213114754098358</v>
      </c>
      <c r="DR8">
        <f t="shared" si="22"/>
        <v>0.67213114754098358</v>
      </c>
      <c r="DS8">
        <f t="shared" si="22"/>
        <v>0.67213114754098358</v>
      </c>
      <c r="DT8">
        <f t="shared" si="22"/>
        <v>0.67213114754098358</v>
      </c>
      <c r="DU8">
        <f t="shared" si="22"/>
        <v>0.67213114754098358</v>
      </c>
      <c r="DV8">
        <f t="shared" si="22"/>
        <v>0.67213114754098358</v>
      </c>
      <c r="DW8">
        <f t="shared" si="22"/>
        <v>0.67213114754098358</v>
      </c>
      <c r="DX8">
        <f t="shared" si="22"/>
        <v>0.67213114754098358</v>
      </c>
      <c r="DY8">
        <f t="shared" si="22"/>
        <v>0.67213114754098358</v>
      </c>
    </row>
    <row r="9" spans="2:129" x14ac:dyDescent="0.2">
      <c r="B9" s="33"/>
      <c r="C9" s="28" t="s">
        <v>1</v>
      </c>
      <c r="D9" s="5"/>
      <c r="E9">
        <f t="shared" ref="E9:Q9" si="23">1/(1+E7)</f>
        <v>0.32786885245901642</v>
      </c>
      <c r="F9">
        <f t="shared" si="23"/>
        <v>0.32786885245901642</v>
      </c>
      <c r="G9">
        <f t="shared" si="23"/>
        <v>0.32786885245901642</v>
      </c>
      <c r="H9">
        <f t="shared" si="23"/>
        <v>0.32786885245901642</v>
      </c>
      <c r="I9">
        <f t="shared" si="23"/>
        <v>0.32786885245901642</v>
      </c>
      <c r="J9">
        <f t="shared" si="23"/>
        <v>0.32786885245901642</v>
      </c>
      <c r="K9">
        <f t="shared" si="23"/>
        <v>0.32786885245901642</v>
      </c>
      <c r="L9">
        <f t="shared" si="23"/>
        <v>0.32786885245901642</v>
      </c>
      <c r="M9">
        <f t="shared" si="23"/>
        <v>0.32786885245901642</v>
      </c>
      <c r="N9">
        <f t="shared" si="23"/>
        <v>0.32786885245901642</v>
      </c>
      <c r="O9">
        <f t="shared" si="23"/>
        <v>0.32786885245901642</v>
      </c>
      <c r="P9">
        <f t="shared" si="23"/>
        <v>0.32786885245901642</v>
      </c>
      <c r="Q9">
        <f t="shared" si="23"/>
        <v>0.32786885245901642</v>
      </c>
      <c r="R9" s="74"/>
      <c r="S9">
        <f t="shared" ref="S9:AE9" si="24">1/(1+S7)</f>
        <v>0.32786885245901642</v>
      </c>
      <c r="T9">
        <f t="shared" si="24"/>
        <v>0.32786885245901642</v>
      </c>
      <c r="U9">
        <f t="shared" si="24"/>
        <v>0.32786885245901642</v>
      </c>
      <c r="V9">
        <f t="shared" si="24"/>
        <v>0.32786885245901642</v>
      </c>
      <c r="W9">
        <f t="shared" si="24"/>
        <v>0.32786885245901642</v>
      </c>
      <c r="X9">
        <f t="shared" si="24"/>
        <v>0.32786885245901642</v>
      </c>
      <c r="Y9">
        <f t="shared" si="24"/>
        <v>0.32786885245901642</v>
      </c>
      <c r="Z9">
        <f t="shared" si="24"/>
        <v>0.32786885245901642</v>
      </c>
      <c r="AA9">
        <f t="shared" si="24"/>
        <v>0.32786885245901642</v>
      </c>
      <c r="AB9">
        <f t="shared" si="24"/>
        <v>0.32786885245901642</v>
      </c>
      <c r="AC9">
        <f t="shared" si="24"/>
        <v>0.32786885245901642</v>
      </c>
      <c r="AD9">
        <f t="shared" si="24"/>
        <v>0.32786885245901642</v>
      </c>
      <c r="AE9">
        <f t="shared" si="24"/>
        <v>0.32786885245901642</v>
      </c>
      <c r="AF9" s="74"/>
      <c r="AG9">
        <f t="shared" ref="AG9:AS9" si="25">1/(1+AG7)</f>
        <v>0.32786885245901642</v>
      </c>
      <c r="AH9">
        <f t="shared" si="25"/>
        <v>0.32786885245901642</v>
      </c>
      <c r="AI9">
        <f t="shared" si="25"/>
        <v>0.32786885245901642</v>
      </c>
      <c r="AJ9">
        <f t="shared" si="25"/>
        <v>0.32786885245901642</v>
      </c>
      <c r="AK9">
        <f t="shared" si="25"/>
        <v>0.32786885245901642</v>
      </c>
      <c r="AL9">
        <f t="shared" si="25"/>
        <v>0.32786885245901642</v>
      </c>
      <c r="AM9">
        <f t="shared" si="25"/>
        <v>0.32786885245901642</v>
      </c>
      <c r="AN9">
        <f t="shared" si="25"/>
        <v>0.32786885245901642</v>
      </c>
      <c r="AO9">
        <f t="shared" si="25"/>
        <v>0.32786885245901642</v>
      </c>
      <c r="AP9">
        <f t="shared" si="25"/>
        <v>0.32786885245901642</v>
      </c>
      <c r="AQ9">
        <f t="shared" si="25"/>
        <v>0.32786885245901642</v>
      </c>
      <c r="AR9">
        <f t="shared" si="25"/>
        <v>0.32786885245901642</v>
      </c>
      <c r="AS9">
        <f t="shared" si="25"/>
        <v>0.32786885245901642</v>
      </c>
      <c r="AT9" s="74"/>
      <c r="AU9">
        <f t="shared" ref="AU9:BG9" si="26">1/(1+AU7)</f>
        <v>0.32786885245901642</v>
      </c>
      <c r="AV9">
        <f t="shared" si="26"/>
        <v>0.32786885245901642</v>
      </c>
      <c r="AW9">
        <f t="shared" si="26"/>
        <v>0.32786885245901642</v>
      </c>
      <c r="AX9">
        <f t="shared" si="26"/>
        <v>0.32786885245901642</v>
      </c>
      <c r="AY9">
        <f t="shared" si="26"/>
        <v>0.32786885245901642</v>
      </c>
      <c r="AZ9">
        <f t="shared" si="26"/>
        <v>0.32786885245901642</v>
      </c>
      <c r="BA9">
        <f t="shared" si="26"/>
        <v>0.32786885245901642</v>
      </c>
      <c r="BB9">
        <f t="shared" si="26"/>
        <v>0.32786885245901642</v>
      </c>
      <c r="BC9">
        <f t="shared" si="26"/>
        <v>0.32786885245901642</v>
      </c>
      <c r="BD9">
        <f t="shared" si="26"/>
        <v>0.32786885245901642</v>
      </c>
      <c r="BE9">
        <f t="shared" si="26"/>
        <v>0.32786885245901642</v>
      </c>
      <c r="BF9">
        <f t="shared" si="26"/>
        <v>0.32786885245901642</v>
      </c>
      <c r="BG9">
        <f t="shared" si="26"/>
        <v>0.32786885245901642</v>
      </c>
      <c r="BH9" s="74"/>
      <c r="BI9">
        <f t="shared" ref="BI9:BU9" si="27">1/(1+BI7)</f>
        <v>0.32786885245901642</v>
      </c>
      <c r="BJ9">
        <f t="shared" si="27"/>
        <v>0.32786885245901642</v>
      </c>
      <c r="BK9">
        <f t="shared" si="27"/>
        <v>0.32786885245901642</v>
      </c>
      <c r="BL9">
        <f t="shared" si="27"/>
        <v>0.32786885245901642</v>
      </c>
      <c r="BM9">
        <f t="shared" si="27"/>
        <v>0.32786885245901642</v>
      </c>
      <c r="BN9">
        <f t="shared" si="27"/>
        <v>0.32786885245901642</v>
      </c>
      <c r="BO9">
        <f t="shared" si="27"/>
        <v>0.32786885245901642</v>
      </c>
      <c r="BP9">
        <f t="shared" si="27"/>
        <v>0.32786885245901642</v>
      </c>
      <c r="BQ9">
        <f t="shared" si="27"/>
        <v>0.32786885245901642</v>
      </c>
      <c r="BR9">
        <f t="shared" si="27"/>
        <v>0.32786885245901642</v>
      </c>
      <c r="BS9">
        <f t="shared" si="27"/>
        <v>0.32786885245901642</v>
      </c>
      <c r="BT9">
        <f t="shared" si="27"/>
        <v>0.32786885245901642</v>
      </c>
      <c r="BU9">
        <f t="shared" si="27"/>
        <v>0.32786885245901642</v>
      </c>
      <c r="BV9" s="74"/>
      <c r="BW9">
        <f t="shared" ref="BW9:CI9" si="28">1/(1+BW7)</f>
        <v>0.32786885245901642</v>
      </c>
      <c r="BX9">
        <f t="shared" si="28"/>
        <v>0.32786885245901642</v>
      </c>
      <c r="BY9">
        <f t="shared" si="28"/>
        <v>0.32786885245901642</v>
      </c>
      <c r="BZ9">
        <f t="shared" si="28"/>
        <v>0.32786885245901642</v>
      </c>
      <c r="CA9">
        <f t="shared" si="28"/>
        <v>0.32786885245901642</v>
      </c>
      <c r="CB9">
        <f t="shared" si="28"/>
        <v>0.32786885245901642</v>
      </c>
      <c r="CC9">
        <f t="shared" si="28"/>
        <v>0.32786885245901642</v>
      </c>
      <c r="CD9">
        <f t="shared" si="28"/>
        <v>0.32786885245901642</v>
      </c>
      <c r="CE9">
        <f t="shared" si="28"/>
        <v>0.32786885245901642</v>
      </c>
      <c r="CF9">
        <f t="shared" si="28"/>
        <v>0.32786885245901642</v>
      </c>
      <c r="CG9">
        <f t="shared" si="28"/>
        <v>0.32786885245901642</v>
      </c>
      <c r="CH9">
        <f t="shared" si="28"/>
        <v>0.32786885245901642</v>
      </c>
      <c r="CI9">
        <f t="shared" si="28"/>
        <v>0.32786885245901642</v>
      </c>
      <c r="CJ9" s="74"/>
      <c r="CK9">
        <f t="shared" ref="CK9:CW9" si="29">1/(1+CK7)</f>
        <v>0.32786885245901642</v>
      </c>
      <c r="CL9">
        <f t="shared" si="29"/>
        <v>0.32786885245901642</v>
      </c>
      <c r="CM9">
        <f t="shared" si="29"/>
        <v>0.32786885245901642</v>
      </c>
      <c r="CN9">
        <f t="shared" si="29"/>
        <v>0.32786885245901642</v>
      </c>
      <c r="CO9">
        <f t="shared" si="29"/>
        <v>0.32786885245901642</v>
      </c>
      <c r="CP9">
        <f t="shared" si="29"/>
        <v>0.32786885245901642</v>
      </c>
      <c r="CQ9">
        <f t="shared" si="29"/>
        <v>0.32786885245901642</v>
      </c>
      <c r="CR9">
        <f t="shared" si="29"/>
        <v>0.32786885245901642</v>
      </c>
      <c r="CS9">
        <f t="shared" si="29"/>
        <v>0.32786885245901642</v>
      </c>
      <c r="CT9">
        <f t="shared" si="29"/>
        <v>0.32786885245901642</v>
      </c>
      <c r="CU9">
        <f t="shared" si="29"/>
        <v>0.32786885245901642</v>
      </c>
      <c r="CV9">
        <f t="shared" si="29"/>
        <v>0.32786885245901642</v>
      </c>
      <c r="CW9">
        <f t="shared" si="29"/>
        <v>0.32786885245901642</v>
      </c>
      <c r="CX9" s="74"/>
      <c r="CY9">
        <f t="shared" ref="CY9:DK9" si="30">1/(1+CY7)</f>
        <v>0.32786885245901642</v>
      </c>
      <c r="CZ9">
        <f t="shared" si="30"/>
        <v>0.32786885245901642</v>
      </c>
      <c r="DA9">
        <f t="shared" si="30"/>
        <v>0.32786885245901642</v>
      </c>
      <c r="DB9">
        <f t="shared" si="30"/>
        <v>0.32786885245901642</v>
      </c>
      <c r="DC9">
        <f t="shared" si="30"/>
        <v>0.32786885245901642</v>
      </c>
      <c r="DD9">
        <f t="shared" si="30"/>
        <v>0.32786885245901642</v>
      </c>
      <c r="DE9">
        <f t="shared" si="30"/>
        <v>0.32786885245901642</v>
      </c>
      <c r="DF9">
        <f t="shared" si="30"/>
        <v>0.32786885245901642</v>
      </c>
      <c r="DG9">
        <f t="shared" si="30"/>
        <v>0.32786885245901642</v>
      </c>
      <c r="DH9">
        <f t="shared" si="30"/>
        <v>0.32786885245901642</v>
      </c>
      <c r="DI9">
        <f t="shared" si="30"/>
        <v>0.32786885245901642</v>
      </c>
      <c r="DJ9">
        <f t="shared" si="30"/>
        <v>0.32786885245901642</v>
      </c>
      <c r="DK9">
        <f t="shared" si="30"/>
        <v>0.32786885245901642</v>
      </c>
      <c r="DL9" s="74"/>
      <c r="DM9">
        <f t="shared" ref="DM9:DY9" si="31">1/(1+DM7)</f>
        <v>0.32786885245901642</v>
      </c>
      <c r="DN9">
        <f t="shared" si="31"/>
        <v>0.32786885245901642</v>
      </c>
      <c r="DO9">
        <f t="shared" si="31"/>
        <v>0.32786885245901642</v>
      </c>
      <c r="DP9">
        <f t="shared" si="31"/>
        <v>0.32786885245901642</v>
      </c>
      <c r="DQ9">
        <f t="shared" si="31"/>
        <v>0.32786885245901642</v>
      </c>
      <c r="DR9">
        <f t="shared" si="31"/>
        <v>0.32786885245901642</v>
      </c>
      <c r="DS9">
        <f t="shared" si="31"/>
        <v>0.32786885245901642</v>
      </c>
      <c r="DT9">
        <f t="shared" si="31"/>
        <v>0.32786885245901642</v>
      </c>
      <c r="DU9">
        <f t="shared" si="31"/>
        <v>0.32786885245901642</v>
      </c>
      <c r="DV9">
        <f t="shared" si="31"/>
        <v>0.32786885245901642</v>
      </c>
      <c r="DW9">
        <f t="shared" si="31"/>
        <v>0.32786885245901642</v>
      </c>
      <c r="DX9">
        <f t="shared" si="31"/>
        <v>0.32786885245901642</v>
      </c>
      <c r="DY9">
        <f t="shared" si="31"/>
        <v>0.32786885245901642</v>
      </c>
    </row>
    <row r="10" spans="2:129" ht="15.75" x14ac:dyDescent="0.3">
      <c r="B10" s="34"/>
      <c r="C10" s="29" t="s">
        <v>56</v>
      </c>
      <c r="E10">
        <f t="shared" ref="E10:Q10" si="32">E4*E9</f>
        <v>3.278688524590164</v>
      </c>
      <c r="F10">
        <f t="shared" si="32"/>
        <v>3.278688524590164</v>
      </c>
      <c r="G10">
        <f t="shared" si="32"/>
        <v>3.278688524590164</v>
      </c>
      <c r="H10">
        <f t="shared" si="32"/>
        <v>3.278688524590164</v>
      </c>
      <c r="I10">
        <f t="shared" si="32"/>
        <v>3.278688524590164</v>
      </c>
      <c r="J10">
        <f t="shared" si="32"/>
        <v>3.278688524590164</v>
      </c>
      <c r="K10">
        <f t="shared" si="32"/>
        <v>3.278688524590164</v>
      </c>
      <c r="L10">
        <f t="shared" si="32"/>
        <v>3.278688524590164</v>
      </c>
      <c r="M10">
        <f t="shared" si="32"/>
        <v>3.278688524590164</v>
      </c>
      <c r="N10">
        <f t="shared" si="32"/>
        <v>3.278688524590164</v>
      </c>
      <c r="O10">
        <f t="shared" si="32"/>
        <v>3.278688524590164</v>
      </c>
      <c r="P10">
        <f t="shared" si="32"/>
        <v>3.278688524590164</v>
      </c>
      <c r="Q10">
        <f t="shared" si="32"/>
        <v>3.278688524590164</v>
      </c>
      <c r="R10" s="74"/>
      <c r="S10">
        <f t="shared" ref="S10:AE10" si="33">S4*S9</f>
        <v>3.278688524590164</v>
      </c>
      <c r="T10">
        <f t="shared" si="33"/>
        <v>3.278688524590164</v>
      </c>
      <c r="U10">
        <f t="shared" si="33"/>
        <v>3.278688524590164</v>
      </c>
      <c r="V10">
        <f t="shared" si="33"/>
        <v>3.278688524590164</v>
      </c>
      <c r="W10">
        <f t="shared" si="33"/>
        <v>3.278688524590164</v>
      </c>
      <c r="X10">
        <f t="shared" si="33"/>
        <v>3.278688524590164</v>
      </c>
      <c r="Y10">
        <f t="shared" si="33"/>
        <v>3.278688524590164</v>
      </c>
      <c r="Z10">
        <f t="shared" si="33"/>
        <v>3.278688524590164</v>
      </c>
      <c r="AA10">
        <f t="shared" si="33"/>
        <v>3.278688524590164</v>
      </c>
      <c r="AB10">
        <f t="shared" si="33"/>
        <v>3.278688524590164</v>
      </c>
      <c r="AC10">
        <f t="shared" si="33"/>
        <v>3.278688524590164</v>
      </c>
      <c r="AD10">
        <f t="shared" si="33"/>
        <v>3.278688524590164</v>
      </c>
      <c r="AE10">
        <f t="shared" si="33"/>
        <v>3.278688524590164</v>
      </c>
      <c r="AF10" s="74"/>
      <c r="AG10">
        <f t="shared" ref="AG10:AS10" si="34">AG4*AG9</f>
        <v>3.278688524590164</v>
      </c>
      <c r="AH10">
        <f t="shared" si="34"/>
        <v>3.278688524590164</v>
      </c>
      <c r="AI10">
        <f t="shared" si="34"/>
        <v>3.278688524590164</v>
      </c>
      <c r="AJ10">
        <f t="shared" si="34"/>
        <v>3.278688524590164</v>
      </c>
      <c r="AK10">
        <f t="shared" si="34"/>
        <v>3.278688524590164</v>
      </c>
      <c r="AL10">
        <f t="shared" si="34"/>
        <v>3.278688524590164</v>
      </c>
      <c r="AM10">
        <f t="shared" si="34"/>
        <v>3.278688524590164</v>
      </c>
      <c r="AN10">
        <f t="shared" si="34"/>
        <v>3.278688524590164</v>
      </c>
      <c r="AO10">
        <f t="shared" si="34"/>
        <v>3.278688524590164</v>
      </c>
      <c r="AP10">
        <f t="shared" si="34"/>
        <v>3.278688524590164</v>
      </c>
      <c r="AQ10">
        <f t="shared" si="34"/>
        <v>3.278688524590164</v>
      </c>
      <c r="AR10">
        <f t="shared" si="34"/>
        <v>3.278688524590164</v>
      </c>
      <c r="AS10">
        <f t="shared" si="34"/>
        <v>3.278688524590164</v>
      </c>
      <c r="AT10" s="74"/>
      <c r="AU10">
        <f t="shared" ref="AU10:BG10" si="35">AU4*AU9</f>
        <v>3.278688524590164</v>
      </c>
      <c r="AV10">
        <f t="shared" si="35"/>
        <v>3.278688524590164</v>
      </c>
      <c r="AW10">
        <f t="shared" si="35"/>
        <v>3.278688524590164</v>
      </c>
      <c r="AX10">
        <f t="shared" si="35"/>
        <v>3.278688524590164</v>
      </c>
      <c r="AY10">
        <f t="shared" si="35"/>
        <v>3.278688524590164</v>
      </c>
      <c r="AZ10">
        <f t="shared" si="35"/>
        <v>3.278688524590164</v>
      </c>
      <c r="BA10">
        <f t="shared" si="35"/>
        <v>3.278688524590164</v>
      </c>
      <c r="BB10">
        <f t="shared" si="35"/>
        <v>3.278688524590164</v>
      </c>
      <c r="BC10">
        <f t="shared" si="35"/>
        <v>3.278688524590164</v>
      </c>
      <c r="BD10">
        <f t="shared" si="35"/>
        <v>3.278688524590164</v>
      </c>
      <c r="BE10">
        <f t="shared" si="35"/>
        <v>3.278688524590164</v>
      </c>
      <c r="BF10">
        <f t="shared" si="35"/>
        <v>3.278688524590164</v>
      </c>
      <c r="BG10">
        <f t="shared" si="35"/>
        <v>3.278688524590164</v>
      </c>
      <c r="BH10" s="74"/>
      <c r="BI10">
        <f t="shared" ref="BI10:BU10" si="36">BI4*BI9</f>
        <v>3.278688524590164</v>
      </c>
      <c r="BJ10">
        <f t="shared" si="36"/>
        <v>3.278688524590164</v>
      </c>
      <c r="BK10">
        <f t="shared" si="36"/>
        <v>3.278688524590164</v>
      </c>
      <c r="BL10">
        <f t="shared" si="36"/>
        <v>3.278688524590164</v>
      </c>
      <c r="BM10">
        <f t="shared" si="36"/>
        <v>3.278688524590164</v>
      </c>
      <c r="BN10">
        <f t="shared" si="36"/>
        <v>3.278688524590164</v>
      </c>
      <c r="BO10">
        <f t="shared" si="36"/>
        <v>3.278688524590164</v>
      </c>
      <c r="BP10">
        <f t="shared" si="36"/>
        <v>3.278688524590164</v>
      </c>
      <c r="BQ10">
        <f t="shared" si="36"/>
        <v>3.278688524590164</v>
      </c>
      <c r="BR10">
        <f t="shared" si="36"/>
        <v>3.278688524590164</v>
      </c>
      <c r="BS10">
        <f t="shared" si="36"/>
        <v>3.278688524590164</v>
      </c>
      <c r="BT10">
        <f t="shared" si="36"/>
        <v>3.278688524590164</v>
      </c>
      <c r="BU10">
        <f t="shared" si="36"/>
        <v>3.278688524590164</v>
      </c>
      <c r="BV10" s="74"/>
      <c r="BW10">
        <f t="shared" ref="BW10:CI10" si="37">BW4*BW9</f>
        <v>3.278688524590164</v>
      </c>
      <c r="BX10">
        <f t="shared" si="37"/>
        <v>3.278688524590164</v>
      </c>
      <c r="BY10">
        <f t="shared" si="37"/>
        <v>3.278688524590164</v>
      </c>
      <c r="BZ10">
        <f t="shared" si="37"/>
        <v>3.278688524590164</v>
      </c>
      <c r="CA10">
        <f t="shared" si="37"/>
        <v>3.278688524590164</v>
      </c>
      <c r="CB10">
        <f t="shared" si="37"/>
        <v>3.278688524590164</v>
      </c>
      <c r="CC10">
        <f t="shared" si="37"/>
        <v>3.278688524590164</v>
      </c>
      <c r="CD10">
        <f t="shared" si="37"/>
        <v>3.278688524590164</v>
      </c>
      <c r="CE10">
        <f t="shared" si="37"/>
        <v>3.278688524590164</v>
      </c>
      <c r="CF10">
        <f t="shared" si="37"/>
        <v>3.278688524590164</v>
      </c>
      <c r="CG10">
        <f t="shared" si="37"/>
        <v>3.278688524590164</v>
      </c>
      <c r="CH10">
        <f t="shared" si="37"/>
        <v>3.278688524590164</v>
      </c>
      <c r="CI10">
        <f t="shared" si="37"/>
        <v>3.278688524590164</v>
      </c>
      <c r="CJ10" s="74"/>
      <c r="CK10">
        <f t="shared" ref="CK10:CW10" si="38">CK4*CK9</f>
        <v>3.278688524590164</v>
      </c>
      <c r="CL10">
        <f t="shared" si="38"/>
        <v>3.278688524590164</v>
      </c>
      <c r="CM10">
        <f t="shared" si="38"/>
        <v>3.278688524590164</v>
      </c>
      <c r="CN10">
        <f t="shared" si="38"/>
        <v>3.278688524590164</v>
      </c>
      <c r="CO10">
        <f t="shared" si="38"/>
        <v>3.278688524590164</v>
      </c>
      <c r="CP10">
        <f t="shared" si="38"/>
        <v>3.278688524590164</v>
      </c>
      <c r="CQ10">
        <f t="shared" si="38"/>
        <v>3.278688524590164</v>
      </c>
      <c r="CR10">
        <f t="shared" si="38"/>
        <v>3.278688524590164</v>
      </c>
      <c r="CS10">
        <f t="shared" si="38"/>
        <v>3.278688524590164</v>
      </c>
      <c r="CT10">
        <f t="shared" si="38"/>
        <v>3.278688524590164</v>
      </c>
      <c r="CU10">
        <f t="shared" si="38"/>
        <v>3.278688524590164</v>
      </c>
      <c r="CV10">
        <f t="shared" si="38"/>
        <v>3.278688524590164</v>
      </c>
      <c r="CW10">
        <f t="shared" si="38"/>
        <v>3.278688524590164</v>
      </c>
      <c r="CX10" s="74"/>
      <c r="CY10">
        <f t="shared" ref="CY10:DK10" si="39">CY4*CY9</f>
        <v>3.278688524590164</v>
      </c>
      <c r="CZ10">
        <f t="shared" si="39"/>
        <v>3.278688524590164</v>
      </c>
      <c r="DA10">
        <f t="shared" si="39"/>
        <v>3.278688524590164</v>
      </c>
      <c r="DB10">
        <f t="shared" si="39"/>
        <v>3.278688524590164</v>
      </c>
      <c r="DC10">
        <f t="shared" si="39"/>
        <v>3.278688524590164</v>
      </c>
      <c r="DD10">
        <f t="shared" si="39"/>
        <v>3.278688524590164</v>
      </c>
      <c r="DE10">
        <f t="shared" si="39"/>
        <v>3.278688524590164</v>
      </c>
      <c r="DF10">
        <f t="shared" si="39"/>
        <v>3.278688524590164</v>
      </c>
      <c r="DG10">
        <f t="shared" si="39"/>
        <v>3.278688524590164</v>
      </c>
      <c r="DH10">
        <f t="shared" si="39"/>
        <v>3.278688524590164</v>
      </c>
      <c r="DI10">
        <f t="shared" si="39"/>
        <v>3.278688524590164</v>
      </c>
      <c r="DJ10">
        <f t="shared" si="39"/>
        <v>3.278688524590164</v>
      </c>
      <c r="DK10">
        <f t="shared" si="39"/>
        <v>3.278688524590164</v>
      </c>
      <c r="DL10" s="74"/>
      <c r="DM10">
        <f t="shared" ref="DM10:DY10" si="40">DM4*DM9</f>
        <v>3.278688524590164</v>
      </c>
      <c r="DN10">
        <f t="shared" si="40"/>
        <v>3.278688524590164</v>
      </c>
      <c r="DO10">
        <f t="shared" si="40"/>
        <v>3.278688524590164</v>
      </c>
      <c r="DP10">
        <f t="shared" si="40"/>
        <v>3.278688524590164</v>
      </c>
      <c r="DQ10">
        <f t="shared" si="40"/>
        <v>3.278688524590164</v>
      </c>
      <c r="DR10">
        <f t="shared" si="40"/>
        <v>3.278688524590164</v>
      </c>
      <c r="DS10">
        <f t="shared" si="40"/>
        <v>3.278688524590164</v>
      </c>
      <c r="DT10">
        <f t="shared" si="40"/>
        <v>3.278688524590164</v>
      </c>
      <c r="DU10">
        <f t="shared" si="40"/>
        <v>3.278688524590164</v>
      </c>
      <c r="DV10">
        <f t="shared" si="40"/>
        <v>3.278688524590164</v>
      </c>
      <c r="DW10">
        <f t="shared" si="40"/>
        <v>3.278688524590164</v>
      </c>
      <c r="DX10">
        <f t="shared" si="40"/>
        <v>3.278688524590164</v>
      </c>
      <c r="DY10">
        <f t="shared" si="40"/>
        <v>3.278688524590164</v>
      </c>
    </row>
    <row r="11" spans="2:129" x14ac:dyDescent="0.2">
      <c r="R11" s="80"/>
      <c r="AF11" s="80"/>
      <c r="AT11" s="80"/>
      <c r="BH11" s="80"/>
      <c r="BV11" s="80"/>
      <c r="CJ11" s="80"/>
      <c r="CX11" s="80"/>
      <c r="DL11" s="80"/>
    </row>
    <row r="12" spans="2:129" x14ac:dyDescent="0.2">
      <c r="B12" s="38" t="s">
        <v>44</v>
      </c>
      <c r="C12" s="35" t="s">
        <v>2</v>
      </c>
      <c r="D12" s="5"/>
      <c r="E12" s="87">
        <v>15</v>
      </c>
      <c r="F12" s="87">
        <f>$E$12</f>
        <v>15</v>
      </c>
      <c r="G12" s="87">
        <f t="shared" ref="G12:BR12" si="41">$E$12</f>
        <v>15</v>
      </c>
      <c r="H12" s="87">
        <f t="shared" si="41"/>
        <v>15</v>
      </c>
      <c r="I12" s="87">
        <f t="shared" si="41"/>
        <v>15</v>
      </c>
      <c r="J12" s="87">
        <f t="shared" si="41"/>
        <v>15</v>
      </c>
      <c r="K12" s="87">
        <f t="shared" si="41"/>
        <v>15</v>
      </c>
      <c r="L12" s="87">
        <f t="shared" si="41"/>
        <v>15</v>
      </c>
      <c r="M12" s="87">
        <f t="shared" si="41"/>
        <v>15</v>
      </c>
      <c r="N12" s="87">
        <f t="shared" si="41"/>
        <v>15</v>
      </c>
      <c r="O12" s="87">
        <f t="shared" si="41"/>
        <v>15</v>
      </c>
      <c r="P12" s="87">
        <f t="shared" si="41"/>
        <v>15</v>
      </c>
      <c r="Q12" s="87">
        <f t="shared" si="41"/>
        <v>15</v>
      </c>
      <c r="R12" s="88"/>
      <c r="S12" s="87">
        <f t="shared" si="41"/>
        <v>15</v>
      </c>
      <c r="T12" s="87">
        <f t="shared" si="41"/>
        <v>15</v>
      </c>
      <c r="U12" s="87">
        <f t="shared" si="41"/>
        <v>15</v>
      </c>
      <c r="V12" s="87">
        <f t="shared" si="41"/>
        <v>15</v>
      </c>
      <c r="W12" s="87">
        <f t="shared" si="41"/>
        <v>15</v>
      </c>
      <c r="X12" s="87">
        <f t="shared" si="41"/>
        <v>15</v>
      </c>
      <c r="Y12" s="87">
        <f t="shared" si="41"/>
        <v>15</v>
      </c>
      <c r="Z12" s="87">
        <f t="shared" si="41"/>
        <v>15</v>
      </c>
      <c r="AA12" s="87">
        <f t="shared" si="41"/>
        <v>15</v>
      </c>
      <c r="AB12" s="87">
        <f t="shared" si="41"/>
        <v>15</v>
      </c>
      <c r="AC12" s="87">
        <f t="shared" si="41"/>
        <v>15</v>
      </c>
      <c r="AD12" s="87">
        <f t="shared" si="41"/>
        <v>15</v>
      </c>
      <c r="AE12" s="87">
        <f t="shared" si="41"/>
        <v>15</v>
      </c>
      <c r="AF12" s="88"/>
      <c r="AG12" s="87">
        <f t="shared" si="41"/>
        <v>15</v>
      </c>
      <c r="AH12" s="87">
        <f t="shared" si="41"/>
        <v>15</v>
      </c>
      <c r="AI12" s="87">
        <f t="shared" si="41"/>
        <v>15</v>
      </c>
      <c r="AJ12" s="87">
        <f t="shared" si="41"/>
        <v>15</v>
      </c>
      <c r="AK12" s="87">
        <f t="shared" si="41"/>
        <v>15</v>
      </c>
      <c r="AL12" s="87">
        <f t="shared" si="41"/>
        <v>15</v>
      </c>
      <c r="AM12" s="87">
        <f t="shared" si="41"/>
        <v>15</v>
      </c>
      <c r="AN12" s="87">
        <f t="shared" si="41"/>
        <v>15</v>
      </c>
      <c r="AO12" s="87">
        <f t="shared" si="41"/>
        <v>15</v>
      </c>
      <c r="AP12" s="87">
        <f t="shared" si="41"/>
        <v>15</v>
      </c>
      <c r="AQ12" s="87">
        <f t="shared" si="41"/>
        <v>15</v>
      </c>
      <c r="AR12" s="87">
        <f t="shared" si="41"/>
        <v>15</v>
      </c>
      <c r="AS12" s="87">
        <f t="shared" si="41"/>
        <v>15</v>
      </c>
      <c r="AT12" s="88"/>
      <c r="AU12" s="87">
        <f t="shared" si="41"/>
        <v>15</v>
      </c>
      <c r="AV12" s="87">
        <f t="shared" si="41"/>
        <v>15</v>
      </c>
      <c r="AW12" s="87">
        <f t="shared" si="41"/>
        <v>15</v>
      </c>
      <c r="AX12" s="87">
        <f t="shared" si="41"/>
        <v>15</v>
      </c>
      <c r="AY12" s="87">
        <f t="shared" si="41"/>
        <v>15</v>
      </c>
      <c r="AZ12" s="87">
        <f t="shared" si="41"/>
        <v>15</v>
      </c>
      <c r="BA12" s="87">
        <f t="shared" si="41"/>
        <v>15</v>
      </c>
      <c r="BB12" s="87">
        <f t="shared" si="41"/>
        <v>15</v>
      </c>
      <c r="BC12" s="87">
        <f t="shared" si="41"/>
        <v>15</v>
      </c>
      <c r="BD12" s="87">
        <f t="shared" si="41"/>
        <v>15</v>
      </c>
      <c r="BE12" s="87">
        <f t="shared" si="41"/>
        <v>15</v>
      </c>
      <c r="BF12" s="87">
        <f t="shared" si="41"/>
        <v>15</v>
      </c>
      <c r="BG12" s="87">
        <f t="shared" si="41"/>
        <v>15</v>
      </c>
      <c r="BH12" s="88"/>
      <c r="BI12" s="87">
        <f t="shared" si="41"/>
        <v>15</v>
      </c>
      <c r="BJ12" s="87">
        <f t="shared" si="41"/>
        <v>15</v>
      </c>
      <c r="BK12" s="87">
        <f t="shared" si="41"/>
        <v>15</v>
      </c>
      <c r="BL12" s="87">
        <f t="shared" si="41"/>
        <v>15</v>
      </c>
      <c r="BM12" s="87">
        <f t="shared" si="41"/>
        <v>15</v>
      </c>
      <c r="BN12" s="87">
        <f t="shared" si="41"/>
        <v>15</v>
      </c>
      <c r="BO12" s="87">
        <f t="shared" si="41"/>
        <v>15</v>
      </c>
      <c r="BP12" s="87">
        <f t="shared" si="41"/>
        <v>15</v>
      </c>
      <c r="BQ12" s="87">
        <f t="shared" si="41"/>
        <v>15</v>
      </c>
      <c r="BR12" s="87">
        <f t="shared" si="41"/>
        <v>15</v>
      </c>
      <c r="BS12" s="87">
        <f t="shared" ref="BS12:BU12" si="42">$E$12</f>
        <v>15</v>
      </c>
      <c r="BT12" s="87">
        <f t="shared" si="42"/>
        <v>15</v>
      </c>
      <c r="BU12" s="87">
        <f t="shared" si="42"/>
        <v>15</v>
      </c>
      <c r="BV12" s="88"/>
      <c r="BW12" s="87">
        <f t="shared" ref="BW12:CI12" si="43">$E$12</f>
        <v>15</v>
      </c>
      <c r="BX12" s="87">
        <f t="shared" si="43"/>
        <v>15</v>
      </c>
      <c r="BY12" s="87">
        <f t="shared" si="43"/>
        <v>15</v>
      </c>
      <c r="BZ12" s="87">
        <f t="shared" si="43"/>
        <v>15</v>
      </c>
      <c r="CA12" s="87">
        <f t="shared" si="43"/>
        <v>15</v>
      </c>
      <c r="CB12" s="87">
        <f t="shared" si="43"/>
        <v>15</v>
      </c>
      <c r="CC12" s="87">
        <f t="shared" si="43"/>
        <v>15</v>
      </c>
      <c r="CD12" s="87">
        <f t="shared" si="43"/>
        <v>15</v>
      </c>
      <c r="CE12" s="87">
        <f t="shared" si="43"/>
        <v>15</v>
      </c>
      <c r="CF12" s="87">
        <f t="shared" si="43"/>
        <v>15</v>
      </c>
      <c r="CG12" s="87">
        <f t="shared" si="43"/>
        <v>15</v>
      </c>
      <c r="CH12" s="87">
        <f t="shared" si="43"/>
        <v>15</v>
      </c>
      <c r="CI12" s="87">
        <f t="shared" si="43"/>
        <v>15</v>
      </c>
      <c r="CJ12" s="88"/>
      <c r="CK12" s="87">
        <f t="shared" ref="CK12:CW12" si="44">$E$12</f>
        <v>15</v>
      </c>
      <c r="CL12" s="87">
        <f t="shared" si="44"/>
        <v>15</v>
      </c>
      <c r="CM12" s="87">
        <f t="shared" si="44"/>
        <v>15</v>
      </c>
      <c r="CN12" s="87">
        <f t="shared" si="44"/>
        <v>15</v>
      </c>
      <c r="CO12" s="87">
        <f t="shared" si="44"/>
        <v>15</v>
      </c>
      <c r="CP12" s="87">
        <f t="shared" si="44"/>
        <v>15</v>
      </c>
      <c r="CQ12" s="87">
        <f t="shared" si="44"/>
        <v>15</v>
      </c>
      <c r="CR12" s="87">
        <f t="shared" si="44"/>
        <v>15</v>
      </c>
      <c r="CS12" s="87">
        <f t="shared" si="44"/>
        <v>15</v>
      </c>
      <c r="CT12" s="87">
        <f t="shared" si="44"/>
        <v>15</v>
      </c>
      <c r="CU12" s="87">
        <f t="shared" si="44"/>
        <v>15</v>
      </c>
      <c r="CV12" s="87">
        <f t="shared" si="44"/>
        <v>15</v>
      </c>
      <c r="CW12" s="87">
        <f t="shared" si="44"/>
        <v>15</v>
      </c>
      <c r="CX12" s="88"/>
      <c r="CY12" s="87">
        <f t="shared" ref="CY12:DK12" si="45">$E$12</f>
        <v>15</v>
      </c>
      <c r="CZ12" s="87">
        <f t="shared" si="45"/>
        <v>15</v>
      </c>
      <c r="DA12" s="87">
        <f t="shared" si="45"/>
        <v>15</v>
      </c>
      <c r="DB12" s="87">
        <f t="shared" si="45"/>
        <v>15</v>
      </c>
      <c r="DC12" s="87">
        <f t="shared" si="45"/>
        <v>15</v>
      </c>
      <c r="DD12" s="87">
        <f t="shared" si="45"/>
        <v>15</v>
      </c>
      <c r="DE12" s="87">
        <f t="shared" si="45"/>
        <v>15</v>
      </c>
      <c r="DF12" s="87">
        <f t="shared" si="45"/>
        <v>15</v>
      </c>
      <c r="DG12" s="87">
        <f t="shared" si="45"/>
        <v>15</v>
      </c>
      <c r="DH12" s="87">
        <f t="shared" si="45"/>
        <v>15</v>
      </c>
      <c r="DI12" s="87">
        <f t="shared" si="45"/>
        <v>15</v>
      </c>
      <c r="DJ12" s="87">
        <f t="shared" si="45"/>
        <v>15</v>
      </c>
      <c r="DK12" s="87">
        <f t="shared" si="45"/>
        <v>15</v>
      </c>
      <c r="DL12" s="88"/>
      <c r="DM12" s="87">
        <f t="shared" ref="DM12:DY12" si="46">$E$12</f>
        <v>15</v>
      </c>
      <c r="DN12" s="87">
        <f t="shared" si="46"/>
        <v>15</v>
      </c>
      <c r="DO12" s="87">
        <f t="shared" si="46"/>
        <v>15</v>
      </c>
      <c r="DP12" s="87">
        <f t="shared" si="46"/>
        <v>15</v>
      </c>
      <c r="DQ12" s="87">
        <f t="shared" si="46"/>
        <v>15</v>
      </c>
      <c r="DR12" s="87">
        <f t="shared" si="46"/>
        <v>15</v>
      </c>
      <c r="DS12" s="87">
        <f t="shared" si="46"/>
        <v>15</v>
      </c>
      <c r="DT12" s="87">
        <f t="shared" si="46"/>
        <v>15</v>
      </c>
      <c r="DU12" s="87">
        <f t="shared" si="46"/>
        <v>15</v>
      </c>
      <c r="DV12" s="87">
        <f t="shared" si="46"/>
        <v>15</v>
      </c>
      <c r="DW12" s="87">
        <f t="shared" si="46"/>
        <v>15</v>
      </c>
      <c r="DX12" s="87">
        <f t="shared" si="46"/>
        <v>15</v>
      </c>
      <c r="DY12" s="87">
        <f t="shared" si="46"/>
        <v>15</v>
      </c>
    </row>
    <row r="13" spans="2:129" x14ac:dyDescent="0.2">
      <c r="K13" s="2"/>
      <c r="L13" s="2"/>
      <c r="M13" s="2"/>
      <c r="N13" s="2"/>
      <c r="O13" s="2"/>
      <c r="P13" s="2"/>
      <c r="Q13" s="2"/>
      <c r="R13" s="80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80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80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80"/>
      <c r="BK13" s="2"/>
      <c r="BL13" s="2"/>
      <c r="BM13" s="2"/>
      <c r="BN13" s="2"/>
      <c r="BO13" s="2"/>
      <c r="BP13" s="2"/>
      <c r="BQ13" s="2"/>
      <c r="BR13" s="2"/>
      <c r="BS13" s="2"/>
      <c r="BT13" s="2"/>
      <c r="BU13" s="2"/>
      <c r="BV13" s="80"/>
      <c r="BW13" s="2"/>
      <c r="BX13" s="2"/>
      <c r="BY13" s="2"/>
      <c r="BZ13" s="2"/>
      <c r="CA13" s="2"/>
      <c r="CB13" s="2"/>
      <c r="CC13" s="2"/>
      <c r="CD13" s="2"/>
      <c r="CE13" s="2"/>
      <c r="CF13" s="2"/>
      <c r="CG13" s="2"/>
      <c r="CH13" s="2"/>
      <c r="CI13" s="2"/>
      <c r="CJ13" s="80"/>
      <c r="CM13" s="2"/>
      <c r="CN13" s="2"/>
      <c r="CO13" s="2"/>
      <c r="CP13" s="2"/>
      <c r="CQ13" s="2"/>
      <c r="CR13" s="2"/>
      <c r="CS13" s="2"/>
      <c r="CT13" s="2"/>
      <c r="CU13" s="2"/>
      <c r="CV13" s="2"/>
      <c r="CW13" s="2"/>
      <c r="CX13" s="80"/>
      <c r="DA13" s="2"/>
      <c r="DB13" s="2"/>
      <c r="DC13" s="2"/>
      <c r="DD13" s="2"/>
      <c r="DE13" s="2"/>
      <c r="DF13" s="2"/>
      <c r="DG13" s="2"/>
      <c r="DH13" s="2"/>
      <c r="DI13" s="2"/>
      <c r="DJ13" s="2"/>
      <c r="DK13" s="2"/>
      <c r="DL13" s="80"/>
      <c r="DM13" s="2"/>
      <c r="DN13" s="2"/>
      <c r="DO13" s="2"/>
      <c r="DP13" s="2"/>
      <c r="DQ13" s="2"/>
      <c r="DR13" s="2"/>
      <c r="DS13" s="2"/>
      <c r="DT13" s="2"/>
      <c r="DU13" s="2"/>
      <c r="DV13" s="2"/>
    </row>
    <row r="14" spans="2:129" x14ac:dyDescent="0.2">
      <c r="B14" s="37"/>
      <c r="C14" s="30" t="s">
        <v>54</v>
      </c>
      <c r="D14" s="6"/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3"/>
      <c r="P14" s="3"/>
      <c r="Q14" s="3"/>
      <c r="R14" s="79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79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79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79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79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79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79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79"/>
      <c r="DM14" s="3"/>
      <c r="DN14" s="3"/>
      <c r="DO14" s="3"/>
      <c r="DP14" s="3"/>
      <c r="DQ14" s="3"/>
      <c r="DR14" s="3"/>
      <c r="DS14" s="3"/>
      <c r="DT14" s="3"/>
      <c r="DU14" s="3"/>
      <c r="DV14" s="3"/>
    </row>
    <row r="15" spans="2:129" ht="15.75" x14ac:dyDescent="0.3">
      <c r="B15" s="36"/>
      <c r="C15" s="28" t="s">
        <v>13</v>
      </c>
      <c r="D15" s="5"/>
      <c r="E15" s="17">
        <v>3.1987761346500001</v>
      </c>
      <c r="F15" s="17">
        <v>3.0645485949300002</v>
      </c>
      <c r="G15" s="17">
        <v>2.7515809889399998</v>
      </c>
      <c r="H15" s="17">
        <v>2.08945401744</v>
      </c>
      <c r="I15" s="17">
        <v>0.92240686174300002</v>
      </c>
      <c r="J15" s="17">
        <v>8.9960404463999999E-2</v>
      </c>
      <c r="K15" s="17">
        <v>6.6430540085999995E-2</v>
      </c>
      <c r="L15" s="17">
        <v>6.5701023750999996E-2</v>
      </c>
      <c r="M15" s="17">
        <v>6.4003499773000003E-2</v>
      </c>
      <c r="N15" s="17">
        <v>6.0881129702999998E-2</v>
      </c>
      <c r="O15" s="17">
        <v>5.5670502880999999E-2</v>
      </c>
      <c r="P15" s="17">
        <v>4.7458620574999999E-2</v>
      </c>
      <c r="Q15" s="17">
        <v>3.4962582752000003E-2</v>
      </c>
      <c r="R15" s="81"/>
      <c r="S15" s="17">
        <v>3.1926527116600001</v>
      </c>
      <c r="T15" s="17">
        <v>3.0478363201500001</v>
      </c>
      <c r="U15" s="17">
        <v>2.7086281406200001</v>
      </c>
      <c r="V15" s="17">
        <v>1.98325329037</v>
      </c>
      <c r="W15" s="17">
        <v>0.69707348253599999</v>
      </c>
      <c r="X15" s="17">
        <v>6.1124637159000003E-2</v>
      </c>
      <c r="Y15" s="17">
        <v>6.1522230290999999E-2</v>
      </c>
      <c r="Z15" s="17">
        <v>6.1118129372E-2</v>
      </c>
      <c r="AA15" s="17">
        <v>5.9616786897E-2</v>
      </c>
      <c r="AB15" s="17">
        <v>5.6558376442999998E-2</v>
      </c>
      <c r="AC15" s="17">
        <v>5.1279114937999998E-2</v>
      </c>
      <c r="AD15" s="17">
        <v>4.2862727066E-2</v>
      </c>
      <c r="AE15" s="17">
        <v>3.0312822837E-2</v>
      </c>
      <c r="AF15" s="81"/>
      <c r="AG15" s="17">
        <v>3.19476575831</v>
      </c>
      <c r="AH15" s="17">
        <v>3.0532753506699999</v>
      </c>
      <c r="AI15" s="17">
        <v>2.7206206422900001</v>
      </c>
      <c r="AJ15" s="17">
        <v>2.0019318644299999</v>
      </c>
      <c r="AK15" s="17">
        <v>0.68606346761899994</v>
      </c>
      <c r="AL15" s="17">
        <v>5.6082805179000002E-2</v>
      </c>
      <c r="AM15" s="17">
        <v>5.6792543043E-2</v>
      </c>
      <c r="AN15" s="17">
        <v>5.6577339103000002E-2</v>
      </c>
      <c r="AO15" s="17">
        <v>5.5196593608999998E-2</v>
      </c>
      <c r="AP15" s="17">
        <v>5.2257979303000003E-2</v>
      </c>
      <c r="AQ15" s="17">
        <v>4.7198193944000003E-2</v>
      </c>
      <c r="AR15" s="17">
        <v>3.9296842871E-2</v>
      </c>
      <c r="AS15" s="17">
        <v>2.7887915207E-2</v>
      </c>
      <c r="AT15" s="81"/>
      <c r="AU15" s="17">
        <v>3.1982362119599999</v>
      </c>
      <c r="AV15" s="17">
        <v>3.0624273937500002</v>
      </c>
      <c r="AW15" s="17">
        <v>2.7422221072299999</v>
      </c>
      <c r="AX15" s="17">
        <v>2.0448585649800002</v>
      </c>
      <c r="AY15" s="17">
        <v>0.72704013025600001</v>
      </c>
      <c r="AZ15" s="17">
        <v>5.1155141921E-2</v>
      </c>
      <c r="BA15" s="17">
        <v>5.2164814690999997E-2</v>
      </c>
      <c r="BB15" s="17">
        <v>5.2070727929999998E-2</v>
      </c>
      <c r="BC15" s="17">
        <v>5.0713470242999999E-2</v>
      </c>
      <c r="BD15" s="17">
        <v>4.7793366530999998E-2</v>
      </c>
      <c r="BE15" s="17">
        <v>4.2877522780000003E-2</v>
      </c>
      <c r="BF15" s="17">
        <v>3.5468049350000003E-2</v>
      </c>
      <c r="BG15" s="17">
        <v>2.5227026924000001E-2</v>
      </c>
      <c r="BH15" s="81"/>
      <c r="BI15" s="17">
        <v>3.20174837782</v>
      </c>
      <c r="BJ15" s="17">
        <v>3.0717362658999998</v>
      </c>
      <c r="BK15" s="17">
        <v>2.76450028473</v>
      </c>
      <c r="BL15" s="17">
        <v>2.0911009796800002</v>
      </c>
      <c r="BM15" s="17">
        <v>0.78408770993400001</v>
      </c>
      <c r="BN15" s="17">
        <v>4.6124327767999997E-2</v>
      </c>
      <c r="BO15" s="17">
        <v>4.7494055457999999E-2</v>
      </c>
      <c r="BP15" s="17">
        <v>4.7510461249999997E-2</v>
      </c>
      <c r="BQ15" s="17">
        <v>4.6123316380000001E-2</v>
      </c>
      <c r="BR15" s="17">
        <v>4.3145715417999997E-2</v>
      </c>
      <c r="BS15" s="17">
        <v>3.8299487483000001E-2</v>
      </c>
      <c r="BT15" s="17">
        <v>3.1350504464999998E-2</v>
      </c>
      <c r="BU15" s="17">
        <v>2.2106855692000001E-2</v>
      </c>
      <c r="BV15" s="81"/>
      <c r="BW15" s="17">
        <v>3.2049997393099998</v>
      </c>
      <c r="BX15" s="17">
        <v>3.0803730791400001</v>
      </c>
      <c r="BY15" s="17">
        <v>2.78530096196</v>
      </c>
      <c r="BZ15" s="17">
        <v>2.13515544408</v>
      </c>
      <c r="CA15" s="17">
        <v>0.84516402331399998</v>
      </c>
      <c r="CB15" s="17">
        <v>4.0855744286000001E-2</v>
      </c>
      <c r="CC15" s="17">
        <v>4.2702052237999999E-2</v>
      </c>
      <c r="CD15" s="17">
        <v>4.2865661717999999E-2</v>
      </c>
      <c r="CE15" s="17">
        <v>4.1441617682999997E-2</v>
      </c>
      <c r="CF15" s="17">
        <v>3.8379916691E-2</v>
      </c>
      <c r="CG15" s="17">
        <v>3.3573730736E-2</v>
      </c>
      <c r="CH15" s="17">
        <v>2.7012185418999999E-2</v>
      </c>
      <c r="CI15" s="17">
        <v>1.8717524255E-2</v>
      </c>
      <c r="CJ15" s="81"/>
      <c r="CK15" s="17">
        <v>3.20793761921</v>
      </c>
      <c r="CL15" s="17">
        <v>3.0881864062200002</v>
      </c>
      <c r="CM15" s="17">
        <v>2.8041856211899998</v>
      </c>
      <c r="CN15" s="17">
        <v>2.17562805249</v>
      </c>
      <c r="CO15" s="17">
        <v>0.90547876497000002</v>
      </c>
      <c r="CP15" s="17">
        <v>3.5266123475000001E-2</v>
      </c>
      <c r="CQ15" s="17">
        <v>3.7757932251999998E-2</v>
      </c>
      <c r="CR15" s="17">
        <v>3.8146584220000002E-2</v>
      </c>
      <c r="CS15" s="17">
        <v>3.6720898818000003E-2</v>
      </c>
      <c r="CT15" s="17">
        <v>3.3595698128999998E-2</v>
      </c>
      <c r="CU15" s="17">
        <v>2.8843023517999999E-2</v>
      </c>
      <c r="CV15" s="17">
        <v>2.2650132884000002E-2</v>
      </c>
      <c r="CW15" s="17">
        <v>1.5310217193999999E-2</v>
      </c>
      <c r="CX15" s="81"/>
      <c r="CY15" s="17">
        <v>3.2105779487200001</v>
      </c>
      <c r="CZ15" s="17">
        <v>3.0952129613100001</v>
      </c>
      <c r="DA15" s="17">
        <v>2.8212058143699998</v>
      </c>
      <c r="DB15" s="17">
        <v>2.2123860313099999</v>
      </c>
      <c r="DC15" s="17">
        <v>0.96304925060400004</v>
      </c>
      <c r="DD15" s="17">
        <v>2.9589546904000001E-2</v>
      </c>
      <c r="DE15" s="17">
        <v>3.2661248761000003E-2</v>
      </c>
      <c r="DF15" s="17">
        <v>3.3389492601E-2</v>
      </c>
      <c r="DG15" s="17">
        <v>3.2031817921000003E-2</v>
      </c>
      <c r="DH15" s="17">
        <v>2.8901022817000001E-2</v>
      </c>
      <c r="DI15" s="17">
        <v>2.4259366035E-2</v>
      </c>
      <c r="DJ15" s="17">
        <v>1.8479626097999999E-2</v>
      </c>
      <c r="DK15" s="17">
        <v>1.2102124116E-2</v>
      </c>
      <c r="DL15" s="81"/>
      <c r="DM15" s="17">
        <v>3.2129538118199998</v>
      </c>
      <c r="DN15" s="17">
        <v>3.1015377656699998</v>
      </c>
      <c r="DO15" s="17">
        <v>2.8365470074400001</v>
      </c>
      <c r="DP15" s="17">
        <v>2.2456912253099999</v>
      </c>
      <c r="DQ15" s="17">
        <v>1.0171208678500001</v>
      </c>
      <c r="DR15" s="17">
        <v>2.5100047534000001E-2</v>
      </c>
      <c r="DS15" s="17">
        <v>2.7431066704000001E-2</v>
      </c>
      <c r="DT15" s="17">
        <v>2.8646203966999999E-2</v>
      </c>
      <c r="DU15" s="17">
        <v>2.7454269045E-2</v>
      </c>
      <c r="DV15" s="17">
        <v>2.4405178651E-2</v>
      </c>
      <c r="DW15" s="17">
        <v>1.9962497137000001E-2</v>
      </c>
      <c r="DX15" s="17">
        <v>1.4669797779E-2</v>
      </c>
      <c r="DY15" s="17">
        <v>9.2471333589999993E-3</v>
      </c>
    </row>
    <row r="16" spans="2:129" ht="15.75" x14ac:dyDescent="0.3">
      <c r="B16" s="36"/>
      <c r="C16" s="28" t="s">
        <v>14</v>
      </c>
      <c r="D16" s="5"/>
      <c r="E16" s="17">
        <v>6.5540096496800002</v>
      </c>
      <c r="F16" s="17">
        <v>6.27307027251</v>
      </c>
      <c r="G16" s="17">
        <v>5.6181792566800004</v>
      </c>
      <c r="H16" s="17">
        <v>4.2329966938099997</v>
      </c>
      <c r="I16" s="17">
        <v>1.7917519743300001</v>
      </c>
      <c r="J16" s="18">
        <v>4.9153090504999997E-2</v>
      </c>
      <c r="K16" s="18">
        <v>6.0167500000000005E-7</v>
      </c>
      <c r="L16" s="18">
        <v>8.2389999999999996E-7</v>
      </c>
      <c r="M16" s="18">
        <v>1.0898299999999999E-6</v>
      </c>
      <c r="N16" s="18">
        <v>1.3841049999999999E-6</v>
      </c>
      <c r="O16" s="18">
        <v>1.6660490000000001E-6</v>
      </c>
      <c r="P16" s="18">
        <v>1.8486209999999999E-6</v>
      </c>
      <c r="Q16" s="18">
        <v>1.7584490000000001E-6</v>
      </c>
      <c r="R16" s="81"/>
      <c r="S16" s="17">
        <v>6.5413863134600003</v>
      </c>
      <c r="T16" s="17">
        <v>6.2387231359499999</v>
      </c>
      <c r="U16" s="17">
        <v>5.5301120556600001</v>
      </c>
      <c r="V16" s="17">
        <v>4.01549998542</v>
      </c>
      <c r="W16" s="18">
        <v>1.33040081293</v>
      </c>
      <c r="X16" s="18">
        <v>1.5748590000000001E-6</v>
      </c>
      <c r="Y16" s="18">
        <v>2.2423480000000002E-6</v>
      </c>
      <c r="Z16" s="18">
        <v>3.0825819999999999E-6</v>
      </c>
      <c r="AA16" s="18">
        <v>4.0811179999999998E-6</v>
      </c>
      <c r="AB16" s="18">
        <v>5.1679269999999998E-6</v>
      </c>
      <c r="AC16" s="18">
        <v>6.1674240000000003E-6</v>
      </c>
      <c r="AD16" s="18">
        <v>6.7115309999999998E-6</v>
      </c>
      <c r="AE16" s="17">
        <v>6.1305610000000002E-6</v>
      </c>
      <c r="AF16" s="81"/>
      <c r="AG16" s="17">
        <v>6.5459810636400002</v>
      </c>
      <c r="AH16" s="17">
        <v>6.2506293506499997</v>
      </c>
      <c r="AI16" s="17">
        <v>5.5566738938500002</v>
      </c>
      <c r="AJ16" s="17">
        <v>4.0584354115599997</v>
      </c>
      <c r="AK16" s="18">
        <v>1.3164314023399999</v>
      </c>
      <c r="AL16" s="18">
        <v>3.269241E-6</v>
      </c>
      <c r="AM16" s="18">
        <v>4.6816100000000001E-6</v>
      </c>
      <c r="AN16" s="18">
        <v>6.4515419999999999E-6</v>
      </c>
      <c r="AO16" s="18">
        <v>8.5394740000000007E-6</v>
      </c>
      <c r="AP16" s="17">
        <v>1.0786535999999999E-5</v>
      </c>
      <c r="AQ16" s="17">
        <v>1.2815795999999999E-5</v>
      </c>
      <c r="AR16" s="17">
        <v>1.3879948E-5</v>
      </c>
      <c r="AS16" s="17">
        <v>1.270517E-5</v>
      </c>
      <c r="AT16" s="81"/>
      <c r="AU16" s="17">
        <v>6.5533759011999999</v>
      </c>
      <c r="AV16" s="17">
        <v>6.27018073109</v>
      </c>
      <c r="AW16" s="17">
        <v>5.6030123539099996</v>
      </c>
      <c r="AX16" s="17">
        <v>4.1513720046499998</v>
      </c>
      <c r="AY16" s="18">
        <v>1.4103086416299999</v>
      </c>
      <c r="AZ16" s="18">
        <v>5.3264109999999996E-6</v>
      </c>
      <c r="BA16" s="18">
        <v>7.6789140000000003E-6</v>
      </c>
      <c r="BB16" s="17">
        <v>1.0600527E-5</v>
      </c>
      <c r="BC16" s="17">
        <v>1.4003471E-5</v>
      </c>
      <c r="BD16" s="17">
        <v>1.7600806999999998E-5</v>
      </c>
      <c r="BE16" s="17">
        <v>2.0761379E-5</v>
      </c>
      <c r="BF16" s="17">
        <v>2.2321115E-5</v>
      </c>
      <c r="BG16" s="17">
        <v>2.0448404E-5</v>
      </c>
      <c r="BH16" s="81"/>
      <c r="BI16" s="17">
        <v>6.56082931096</v>
      </c>
      <c r="BJ16" s="17">
        <v>6.2899789132899997</v>
      </c>
      <c r="BK16" s="17">
        <v>5.6505660368899999</v>
      </c>
      <c r="BL16" s="17">
        <v>4.2508273071299998</v>
      </c>
      <c r="BM16" s="18">
        <v>1.5373271971</v>
      </c>
      <c r="BN16" s="17">
        <v>7.5356060000000001E-6</v>
      </c>
      <c r="BO16" s="17">
        <v>1.0967724000000001E-5</v>
      </c>
      <c r="BP16" s="17">
        <v>1.5170669E-5</v>
      </c>
      <c r="BQ16" s="17">
        <v>1.9972594999999999E-5</v>
      </c>
      <c r="BR16" s="17">
        <v>2.4911016999999999E-5</v>
      </c>
      <c r="BS16" s="17">
        <v>2.9061877000000001E-5</v>
      </c>
      <c r="BT16" s="17">
        <v>3.0894215999999997E-5</v>
      </c>
      <c r="BU16" s="17">
        <v>2.8029005999999999E-5</v>
      </c>
      <c r="BV16" s="81"/>
      <c r="BW16" s="17">
        <v>6.5677178839500003</v>
      </c>
      <c r="BX16" s="17">
        <v>6.3083196796400003</v>
      </c>
      <c r="BY16" s="17">
        <v>5.6949101507900002</v>
      </c>
      <c r="BZ16" s="17">
        <v>4.3454811972799998</v>
      </c>
      <c r="CA16" s="17">
        <v>1.67258532705</v>
      </c>
      <c r="CB16" s="17">
        <v>9.6489890000000002E-6</v>
      </c>
      <c r="CC16" s="17">
        <v>1.4252328000000001E-5</v>
      </c>
      <c r="CD16" s="17">
        <v>1.9780168E-5</v>
      </c>
      <c r="CE16" s="17">
        <v>2.5930035999999999E-5</v>
      </c>
      <c r="CF16" s="17">
        <v>3.2013525999999999E-5</v>
      </c>
      <c r="CG16" s="17">
        <v>3.6792624999999999E-5</v>
      </c>
      <c r="CH16" s="17">
        <v>3.8418553000000003E-5</v>
      </c>
      <c r="CI16" s="17">
        <v>3.4221569E-5</v>
      </c>
      <c r="CJ16" s="81"/>
      <c r="CK16" s="17">
        <v>6.5739377183699998</v>
      </c>
      <c r="CL16" s="17">
        <v>6.3249049897700003</v>
      </c>
      <c r="CM16" s="17">
        <v>5.73517670758</v>
      </c>
      <c r="CN16" s="17">
        <v>4.4325320803599997</v>
      </c>
      <c r="CO16" s="17">
        <v>1.8062441677900001</v>
      </c>
      <c r="CP16" s="17">
        <v>1.1378019E-5</v>
      </c>
      <c r="CQ16" s="17">
        <v>1.7212375E-5</v>
      </c>
      <c r="CR16" s="17">
        <v>2.4039522999999999E-5</v>
      </c>
      <c r="CS16" s="17">
        <v>3.1375821999999999E-5</v>
      </c>
      <c r="CT16" s="17">
        <v>3.8262902000000001E-5</v>
      </c>
      <c r="CU16" s="17">
        <v>4.3147710999999997E-5</v>
      </c>
      <c r="CV16" s="17">
        <v>4.3953828999999999E-5</v>
      </c>
      <c r="CW16" s="17">
        <v>3.8163636E-5</v>
      </c>
      <c r="CX16" s="81"/>
      <c r="CY16" s="17">
        <v>6.5795262601699998</v>
      </c>
      <c r="CZ16" s="17">
        <v>6.33982349379</v>
      </c>
      <c r="DA16" s="17">
        <v>5.7715038994999999</v>
      </c>
      <c r="DB16" s="17">
        <v>4.5117711720400004</v>
      </c>
      <c r="DC16" s="17">
        <v>1.9342701716499999</v>
      </c>
      <c r="DD16" s="17">
        <v>6.13963658E-4</v>
      </c>
      <c r="DE16" s="17">
        <v>1.9511145999999999E-5</v>
      </c>
      <c r="DF16" s="17">
        <v>2.7571052999999999E-5</v>
      </c>
      <c r="DG16" s="17">
        <v>3.5860221999999999E-5</v>
      </c>
      <c r="DH16" s="17">
        <v>4.3124431999999997E-5</v>
      </c>
      <c r="DI16" s="17">
        <v>4.7537448000000001E-5</v>
      </c>
      <c r="DJ16" s="17">
        <v>4.6956468999999999E-5</v>
      </c>
      <c r="DK16" s="17">
        <v>3.9474882999999997E-5</v>
      </c>
      <c r="DL16" s="81"/>
      <c r="DM16" s="17">
        <v>6.5845554633300001</v>
      </c>
      <c r="DN16" s="17">
        <v>6.3532607430899999</v>
      </c>
      <c r="DO16" s="17">
        <v>5.8042989386299997</v>
      </c>
      <c r="DP16" s="17">
        <v>4.5837889577100004</v>
      </c>
      <c r="DQ16" s="17">
        <v>2.0551563064799998</v>
      </c>
      <c r="DR16" s="17">
        <v>4.5472929749999997E-3</v>
      </c>
      <c r="DS16" s="17">
        <v>2.0805576000000001E-5</v>
      </c>
      <c r="DT16" s="17">
        <v>3.0029592999999999E-5</v>
      </c>
      <c r="DU16" s="17">
        <v>3.9017670000000002E-5</v>
      </c>
      <c r="DV16" s="17">
        <v>4.6226366999999998E-5</v>
      </c>
      <c r="DW16" s="17">
        <v>4.9649813000000002E-5</v>
      </c>
      <c r="DX16" s="17">
        <v>4.7297910000000001E-5</v>
      </c>
      <c r="DY16" s="17">
        <v>3.8250488999999999E-5</v>
      </c>
    </row>
    <row r="17" spans="2:129" ht="15.75" x14ac:dyDescent="0.3">
      <c r="B17" s="39"/>
      <c r="C17" s="28" t="s">
        <v>16</v>
      </c>
      <c r="D17" s="5"/>
      <c r="E17" s="17">
        <v>7.9910885788E-2</v>
      </c>
      <c r="F17" s="17">
        <v>0.21413316883700001</v>
      </c>
      <c r="G17" s="17">
        <v>0.52708033390499998</v>
      </c>
      <c r="H17" s="17">
        <v>1.1891354063999999</v>
      </c>
      <c r="I17" s="17">
        <v>2.3559723538899999</v>
      </c>
      <c r="J17" s="17">
        <v>3.1882398863599999</v>
      </c>
      <c r="K17" s="17">
        <v>3.2117872207499998</v>
      </c>
      <c r="L17" s="17">
        <v>3.2124899225100001</v>
      </c>
      <c r="M17" s="17">
        <v>3.21412429524</v>
      </c>
      <c r="N17" s="17">
        <v>3.2171598225900002</v>
      </c>
      <c r="O17" s="17">
        <v>3.2222804486599999</v>
      </c>
      <c r="P17" s="17">
        <v>3.2304371434500001</v>
      </c>
      <c r="Q17" s="17">
        <v>3.2429796093099998</v>
      </c>
      <c r="R17" s="81"/>
      <c r="S17" s="17">
        <v>8.6029349960000001E-2</v>
      </c>
      <c r="T17" s="17">
        <v>0.230823058592</v>
      </c>
      <c r="U17" s="17">
        <v>0.56994266255500003</v>
      </c>
      <c r="V17" s="17">
        <v>1.2950035092500001</v>
      </c>
      <c r="W17" s="17">
        <v>2.5802924349900001</v>
      </c>
      <c r="X17" s="17">
        <v>3.2158599490099999</v>
      </c>
      <c r="Y17" s="17">
        <v>3.2155024158800001</v>
      </c>
      <c r="Z17" s="17">
        <v>3.2157758059999999</v>
      </c>
      <c r="AA17" s="17">
        <v>3.21701701324</v>
      </c>
      <c r="AB17" s="17">
        <v>3.2197352271300002</v>
      </c>
      <c r="AC17" s="17">
        <v>3.22467785034</v>
      </c>
      <c r="AD17" s="17">
        <v>3.2329236147799998</v>
      </c>
      <c r="AE17" s="17">
        <v>3.2457067083300002</v>
      </c>
      <c r="AF17" s="81"/>
      <c r="AG17" s="17">
        <v>8.3908592943999993E-2</v>
      </c>
      <c r="AH17" s="17">
        <v>0.225349210887</v>
      </c>
      <c r="AI17" s="17">
        <v>0.55780920618200003</v>
      </c>
      <c r="AJ17" s="17">
        <v>1.27580437706</v>
      </c>
      <c r="AK17" s="17">
        <v>2.5896757456300001</v>
      </c>
      <c r="AL17" s="17">
        <v>3.2189208104599998</v>
      </c>
      <c r="AM17" s="17">
        <v>3.21832367291</v>
      </c>
      <c r="AN17" s="17">
        <v>3.21827512067</v>
      </c>
      <c r="AO17" s="17">
        <v>3.2191096626900002</v>
      </c>
      <c r="AP17" s="17">
        <v>3.2213279561500001</v>
      </c>
      <c r="AQ17" s="17">
        <v>3.2256752186100002</v>
      </c>
      <c r="AR17" s="17">
        <v>3.2331951167000001</v>
      </c>
      <c r="AS17" s="17">
        <v>3.2450405040199999</v>
      </c>
      <c r="AT17" s="81"/>
      <c r="AU17" s="17">
        <v>8.0428172167999995E-2</v>
      </c>
      <c r="AV17" s="17">
        <v>0.216152164698</v>
      </c>
      <c r="AW17" s="17">
        <v>0.53602553448800005</v>
      </c>
      <c r="AX17" s="17">
        <v>1.23220305958</v>
      </c>
      <c r="AY17" s="17">
        <v>2.5465248164699998</v>
      </c>
      <c r="AZ17" s="17">
        <v>3.22107681039</v>
      </c>
      <c r="BA17" s="17">
        <v>3.2203530167499999</v>
      </c>
      <c r="BB17" s="17">
        <v>3.2200631734199998</v>
      </c>
      <c r="BC17" s="17">
        <v>3.22054278359</v>
      </c>
      <c r="BD17" s="17">
        <v>3.2222840135599999</v>
      </c>
      <c r="BE17" s="17">
        <v>3.2260272161799999</v>
      </c>
      <c r="BF17" s="17">
        <v>3.23280631537</v>
      </c>
      <c r="BG17" s="17">
        <v>3.2436401634599998</v>
      </c>
      <c r="BH17" s="81"/>
      <c r="BI17" s="17">
        <v>7.6904093339000001E-2</v>
      </c>
      <c r="BJ17" s="17">
        <v>0.20678951439599999</v>
      </c>
      <c r="BK17" s="17">
        <v>0.51352966816800005</v>
      </c>
      <c r="BL17" s="17">
        <v>1.1851536439699999</v>
      </c>
      <c r="BM17" s="17">
        <v>2.48681395902</v>
      </c>
      <c r="BN17" s="17">
        <v>3.2225350834399999</v>
      </c>
      <c r="BO17" s="17">
        <v>3.22177369997</v>
      </c>
      <c r="BP17" s="17">
        <v>3.2213082431200002</v>
      </c>
      <c r="BQ17" s="17">
        <v>3.2214868602200002</v>
      </c>
      <c r="BR17" s="17">
        <v>3.2228023004400002</v>
      </c>
      <c r="BS17" s="17">
        <v>3.22598728559</v>
      </c>
      <c r="BT17" s="17">
        <v>3.23199708251</v>
      </c>
      <c r="BU17" s="17">
        <v>3.2420733822700001</v>
      </c>
      <c r="BV17" s="81"/>
      <c r="BW17" s="17">
        <v>7.3639087349999993E-2</v>
      </c>
      <c r="BX17" s="17">
        <v>0.19809111986299999</v>
      </c>
      <c r="BY17" s="17">
        <v>0.49247978968700001</v>
      </c>
      <c r="BZ17" s="17">
        <v>1.1401748118199999</v>
      </c>
      <c r="CA17" s="17">
        <v>2.42263573917</v>
      </c>
      <c r="CB17" s="17">
        <v>3.2234287341800001</v>
      </c>
      <c r="CC17" s="17">
        <v>3.2227146307000001</v>
      </c>
      <c r="CD17" s="17">
        <v>3.22213455266</v>
      </c>
      <c r="CE17" s="17">
        <v>3.2220650901400001</v>
      </c>
      <c r="CF17" s="17">
        <v>3.2230128567</v>
      </c>
      <c r="CG17" s="17">
        <v>3.225700239</v>
      </c>
      <c r="CH17" s="17">
        <v>3.23104368565</v>
      </c>
      <c r="CI17" s="17">
        <v>3.2405271683499999</v>
      </c>
      <c r="CJ17" s="81"/>
      <c r="CK17" s="17">
        <v>7.0685989670000005E-2</v>
      </c>
      <c r="CL17" s="17">
        <v>0.19020912568600001</v>
      </c>
      <c r="CM17" s="17">
        <v>0.47331734411600002</v>
      </c>
      <c r="CN17" s="17">
        <v>1.0986715699</v>
      </c>
      <c r="CO17" s="17">
        <v>2.3588222242399999</v>
      </c>
      <c r="CP17" s="17">
        <v>3.2238449839599999</v>
      </c>
      <c r="CQ17" s="17">
        <v>3.2232682001700002</v>
      </c>
      <c r="CR17" s="17">
        <v>3.2226357008000002</v>
      </c>
      <c r="CS17" s="17">
        <v>3.2223729400100001</v>
      </c>
      <c r="CT17" s="17">
        <v>3.2230153832599999</v>
      </c>
      <c r="CU17" s="17">
        <v>3.2252848748499998</v>
      </c>
      <c r="CV17" s="17">
        <v>3.2301056876800001</v>
      </c>
      <c r="CW17" s="17">
        <v>3.2390949072500002</v>
      </c>
      <c r="CX17" s="81"/>
      <c r="CY17" s="17">
        <v>6.8028991770999997E-2</v>
      </c>
      <c r="CZ17" s="17">
        <v>0.18310737409899999</v>
      </c>
      <c r="DA17" s="17">
        <v>0.45599304976999999</v>
      </c>
      <c r="DB17" s="17">
        <v>1.06078531044</v>
      </c>
      <c r="DC17" s="17">
        <v>2.29739039189</v>
      </c>
      <c r="DD17" s="17">
        <v>3.2235557453200001</v>
      </c>
      <c r="DE17" s="17">
        <v>3.2235049261099999</v>
      </c>
      <c r="DF17" s="17">
        <v>3.2228865652600001</v>
      </c>
      <c r="DG17" s="17">
        <v>3.2224876737299999</v>
      </c>
      <c r="DH17" s="17">
        <v>3.2228869369400002</v>
      </c>
      <c r="DI17" s="17">
        <v>3.2248363099800001</v>
      </c>
      <c r="DJ17" s="17">
        <v>3.2292593158599998</v>
      </c>
      <c r="DK17" s="17">
        <v>3.2378342176200001</v>
      </c>
      <c r="DL17" s="81"/>
      <c r="DM17" s="17">
        <v>6.5635108321999994E-2</v>
      </c>
      <c r="DN17" s="17">
        <v>0.176701291565</v>
      </c>
      <c r="DO17" s="17">
        <v>0.44032326884400003</v>
      </c>
      <c r="DP17" s="17">
        <v>1.0262611366100001</v>
      </c>
      <c r="DQ17" s="17">
        <v>2.2391231984700002</v>
      </c>
      <c r="DR17" s="17">
        <v>3.2212989279599999</v>
      </c>
      <c r="DS17" s="17">
        <v>3.22348169711</v>
      </c>
      <c r="DT17" s="17">
        <v>3.22294985494</v>
      </c>
      <c r="DU17" s="17">
        <v>3.2224752907499998</v>
      </c>
      <c r="DV17" s="17">
        <v>3.2226970863100002</v>
      </c>
      <c r="DW17" s="17">
        <v>3.2244247351799999</v>
      </c>
      <c r="DX17" s="17">
        <v>3.2285527575700002</v>
      </c>
      <c r="DY17" s="17">
        <v>3.2367784905399999</v>
      </c>
    </row>
    <row r="18" spans="2:129" ht="15.75" x14ac:dyDescent="0.3">
      <c r="B18" s="40"/>
      <c r="C18" s="29" t="s">
        <v>17</v>
      </c>
      <c r="D18" s="5"/>
      <c r="E18" s="18">
        <v>7.4977999999999998E-7</v>
      </c>
      <c r="F18" s="18">
        <v>3.3781190000000002E-6</v>
      </c>
      <c r="G18" s="18">
        <v>1.3598580000000001E-5</v>
      </c>
      <c r="H18" s="17">
        <v>4.9548079999999999E-5</v>
      </c>
      <c r="I18" s="17">
        <v>1.5465218399999999E-4</v>
      </c>
      <c r="J18" s="17">
        <v>2.4411459E-4</v>
      </c>
      <c r="K18" s="17">
        <v>2.3537958399999999E-4</v>
      </c>
      <c r="L18" s="17">
        <v>2.4878686699999998E-4</v>
      </c>
      <c r="M18" s="17">
        <v>2.8036249100000003E-4</v>
      </c>
      <c r="N18" s="17">
        <v>3.2378385400000002E-4</v>
      </c>
      <c r="O18" s="17">
        <v>3.68784227E-4</v>
      </c>
      <c r="P18" s="17">
        <v>3.9637798800000001E-4</v>
      </c>
      <c r="Q18" s="17">
        <v>3.73163972E-4</v>
      </c>
      <c r="R18" s="81"/>
      <c r="S18" s="18">
        <v>3.2291920000000001E-6</v>
      </c>
      <c r="T18" s="18">
        <v>1.4570627E-5</v>
      </c>
      <c r="U18" s="17">
        <v>5.8858409999999999E-5</v>
      </c>
      <c r="V18" s="17">
        <v>2.1586018899999999E-4</v>
      </c>
      <c r="W18" s="17">
        <v>6.6130123900000001E-4</v>
      </c>
      <c r="X18" s="17">
        <v>8.5196691700000003E-4</v>
      </c>
      <c r="Y18" s="17">
        <v>8.3193691199999996E-4</v>
      </c>
      <c r="Z18" s="17">
        <v>8.9729231399999999E-4</v>
      </c>
      <c r="AA18" s="17">
        <v>1.027359933E-3</v>
      </c>
      <c r="AB18" s="17">
        <v>1.197458214E-3</v>
      </c>
      <c r="AC18" s="17">
        <v>1.365777361E-3</v>
      </c>
      <c r="AD18" s="17">
        <v>1.4510890749999999E-3</v>
      </c>
      <c r="AE18" s="17">
        <v>1.3344944179999999E-3</v>
      </c>
      <c r="AF18" s="81"/>
      <c r="AG18" s="18">
        <v>7.0843729999999998E-6</v>
      </c>
      <c r="AH18" s="18">
        <v>3.1979220000000002E-5</v>
      </c>
      <c r="AI18" s="17">
        <v>1.29335762E-4</v>
      </c>
      <c r="AJ18" s="17">
        <v>4.76139255E-4</v>
      </c>
      <c r="AK18" s="17">
        <v>1.474653376E-3</v>
      </c>
      <c r="AL18" s="17">
        <v>1.84245218E-3</v>
      </c>
      <c r="AM18" s="17">
        <v>1.786152023E-3</v>
      </c>
      <c r="AN18" s="17">
        <v>1.918030112E-3</v>
      </c>
      <c r="AO18" s="17">
        <v>2.1911318519999999E-3</v>
      </c>
      <c r="AP18" s="17">
        <v>2.5512922729999999E-3</v>
      </c>
      <c r="AQ18" s="17">
        <v>2.9075537249999999E-3</v>
      </c>
      <c r="AR18" s="17">
        <v>3.0982802130000001E-3</v>
      </c>
      <c r="AS18" s="17">
        <v>2.8800503870000001E-3</v>
      </c>
      <c r="AT18" s="81"/>
      <c r="AU18" s="18">
        <v>1.2067936E-5</v>
      </c>
      <c r="AV18" s="17">
        <v>5.4480776000000003E-5</v>
      </c>
      <c r="AW18" s="17">
        <v>2.2043913899999999E-4</v>
      </c>
      <c r="AX18" s="17">
        <v>8.1344772399999995E-4</v>
      </c>
      <c r="AY18" s="17">
        <v>2.561786635E-3</v>
      </c>
      <c r="AZ18" s="17">
        <v>3.2282838449999999E-3</v>
      </c>
      <c r="BA18" s="17">
        <v>3.085344277E-3</v>
      </c>
      <c r="BB18" s="17">
        <v>3.2773093279999999E-3</v>
      </c>
      <c r="BC18" s="17">
        <v>3.716133086E-3</v>
      </c>
      <c r="BD18" s="17">
        <v>4.3055699540000001E-3</v>
      </c>
      <c r="BE18" s="17">
        <v>4.891890518E-3</v>
      </c>
      <c r="BF18" s="17">
        <v>5.2070776380000001E-3</v>
      </c>
      <c r="BG18" s="17">
        <v>4.9106648059999997E-3</v>
      </c>
      <c r="BH18" s="81"/>
      <c r="BI18" s="18">
        <v>1.8024422999999999E-5</v>
      </c>
      <c r="BJ18" s="17">
        <v>8.1369851999999997E-5</v>
      </c>
      <c r="BK18" s="17">
        <v>3.29283552E-4</v>
      </c>
      <c r="BL18" s="17">
        <v>1.216948172E-3</v>
      </c>
      <c r="BM18" s="17">
        <v>3.8934255209999999E-3</v>
      </c>
      <c r="BN18" s="17">
        <v>5.0145543980000002E-3</v>
      </c>
      <c r="BO18" s="17">
        <v>4.7103822859999997E-3</v>
      </c>
      <c r="BP18" s="17">
        <v>4.9349078139999999E-3</v>
      </c>
      <c r="BQ18" s="17">
        <v>5.5391716990000001E-3</v>
      </c>
      <c r="BR18" s="17">
        <v>6.370252071E-3</v>
      </c>
      <c r="BS18" s="17">
        <v>7.2008734639999999E-3</v>
      </c>
      <c r="BT18" s="17">
        <v>7.6704665119999996E-3</v>
      </c>
      <c r="BU18" s="17">
        <v>7.2541410209999999E-3</v>
      </c>
      <c r="BV18" s="81"/>
      <c r="BW18" s="18">
        <v>2.4846668999999999E-5</v>
      </c>
      <c r="BX18" s="17">
        <v>1.121605E-4</v>
      </c>
      <c r="BY18" s="17">
        <v>4.5388417599999999E-4</v>
      </c>
      <c r="BZ18" s="17">
        <v>1.6791320490000001E-3</v>
      </c>
      <c r="CA18" s="17">
        <v>5.4443787580000002E-3</v>
      </c>
      <c r="CB18" s="17">
        <v>7.2020207649999999E-3</v>
      </c>
      <c r="CC18" s="17">
        <v>6.6359185310000002E-3</v>
      </c>
      <c r="CD18" s="17">
        <v>6.8441528089999999E-3</v>
      </c>
      <c r="CE18" s="17">
        <v>7.5909060909999998E-3</v>
      </c>
      <c r="CF18" s="17">
        <v>8.647873302E-3</v>
      </c>
      <c r="CG18" s="17">
        <v>9.7072751339999999E-3</v>
      </c>
      <c r="CH18" s="17">
        <v>1.0316324466999999E-2</v>
      </c>
      <c r="CI18" s="17">
        <v>9.7219136959999994E-3</v>
      </c>
      <c r="CJ18" s="81"/>
      <c r="CK18" s="18">
        <v>3.2455559999999999E-5</v>
      </c>
      <c r="CL18" s="17">
        <v>1.46494047E-4</v>
      </c>
      <c r="CM18" s="17">
        <v>5.9277734599999998E-4</v>
      </c>
      <c r="CN18" s="17">
        <v>2.1944488080000001E-3</v>
      </c>
      <c r="CO18" s="17">
        <v>7.1937653950000001E-3</v>
      </c>
      <c r="CP18" s="17">
        <v>9.7887062829999996E-3</v>
      </c>
      <c r="CQ18" s="17">
        <v>8.8311937900000005E-3</v>
      </c>
      <c r="CR18" s="17">
        <v>8.9531174930000002E-3</v>
      </c>
      <c r="CS18" s="17">
        <v>9.7973405849999997E-3</v>
      </c>
      <c r="CT18" s="17">
        <v>1.1038719305E-2</v>
      </c>
      <c r="CU18" s="17">
        <v>1.2280310815999999E-2</v>
      </c>
      <c r="CV18" s="17">
        <v>1.2966349715999999E-2</v>
      </c>
      <c r="CW18" s="17">
        <v>1.2141697777000001E-2</v>
      </c>
      <c r="CX18" s="81"/>
      <c r="CY18" s="17">
        <v>4.0789752999999998E-5</v>
      </c>
      <c r="CZ18" s="17">
        <v>1.8409229599999999E-4</v>
      </c>
      <c r="DA18" s="17">
        <v>7.4482793199999995E-4</v>
      </c>
      <c r="DB18" s="17">
        <v>2.758589129E-3</v>
      </c>
      <c r="DC18" s="17">
        <v>9.1244387510000004E-3</v>
      </c>
      <c r="DD18" s="17">
        <v>1.2771613886E-2</v>
      </c>
      <c r="DE18" s="17">
        <v>1.1261172562E-2</v>
      </c>
      <c r="DF18" s="17">
        <v>1.1206231072E-2</v>
      </c>
      <c r="DG18" s="17">
        <v>1.2084514175E-2</v>
      </c>
      <c r="DH18" s="17">
        <v>1.3450280121E-2</v>
      </c>
      <c r="DI18" s="17">
        <v>1.4796421995E-2</v>
      </c>
      <c r="DJ18" s="17">
        <v>1.5474789021E-2</v>
      </c>
      <c r="DK18" s="17">
        <v>1.4376089133E-2</v>
      </c>
      <c r="DL18" s="81"/>
      <c r="DM18" s="17">
        <v>4.9799926999999998E-5</v>
      </c>
      <c r="DN18" s="17">
        <v>2.24731383E-4</v>
      </c>
      <c r="DO18" s="17">
        <v>9.0912185699999998E-4</v>
      </c>
      <c r="DP18" s="17">
        <v>3.3680790399999998E-3</v>
      </c>
      <c r="DQ18" s="17">
        <v>1.122222684E-2</v>
      </c>
      <c r="DR18" s="17">
        <v>1.6144772251E-2</v>
      </c>
      <c r="DS18" s="17">
        <v>1.3887878091E-2</v>
      </c>
      <c r="DT18" s="17">
        <v>1.3546230546E-2</v>
      </c>
      <c r="DU18" s="17">
        <v>1.4379480102E-2</v>
      </c>
      <c r="DV18" s="17">
        <v>1.5793127519E-2</v>
      </c>
      <c r="DW18" s="17">
        <v>1.7150643839000002E-2</v>
      </c>
      <c r="DX18" s="17">
        <v>1.7732982325999999E-2</v>
      </c>
      <c r="DY18" s="17">
        <v>1.6331448049999999E-2</v>
      </c>
    </row>
    <row r="19" spans="2:129" x14ac:dyDescent="0.2">
      <c r="B19" s="42"/>
      <c r="C19" s="5"/>
      <c r="D19" s="5"/>
      <c r="E19" s="17">
        <v>0</v>
      </c>
      <c r="F19" s="17">
        <v>0</v>
      </c>
      <c r="G19" s="17">
        <v>0</v>
      </c>
      <c r="H19" s="17">
        <v>0</v>
      </c>
      <c r="I19" s="17">
        <v>0</v>
      </c>
      <c r="J19" s="17">
        <v>0</v>
      </c>
      <c r="K19" s="17">
        <v>0</v>
      </c>
      <c r="L19" s="17">
        <v>0</v>
      </c>
      <c r="M19" s="17">
        <v>0</v>
      </c>
      <c r="N19" s="17">
        <v>0</v>
      </c>
      <c r="O19" s="17">
        <v>0</v>
      </c>
      <c r="P19" s="17">
        <v>0</v>
      </c>
      <c r="Q19" s="17">
        <v>0</v>
      </c>
      <c r="R19" s="82"/>
      <c r="S19" s="17">
        <v>0</v>
      </c>
      <c r="T19" s="17">
        <v>0</v>
      </c>
      <c r="U19" s="17">
        <v>0</v>
      </c>
      <c r="V19" s="17">
        <v>0</v>
      </c>
      <c r="W19" s="17">
        <v>0</v>
      </c>
      <c r="X19" s="17">
        <v>0</v>
      </c>
      <c r="Y19" s="17">
        <v>0</v>
      </c>
      <c r="Z19" s="17">
        <v>0</v>
      </c>
      <c r="AA19" s="17">
        <v>0</v>
      </c>
      <c r="AB19" s="17">
        <v>0</v>
      </c>
      <c r="AC19" s="17">
        <v>0</v>
      </c>
      <c r="AD19" s="17">
        <v>0</v>
      </c>
      <c r="AE19" s="17">
        <v>0</v>
      </c>
      <c r="AF19" s="82"/>
      <c r="AG19" s="17">
        <v>0</v>
      </c>
      <c r="AH19" s="17">
        <v>0</v>
      </c>
      <c r="AI19" s="17">
        <v>0</v>
      </c>
      <c r="AJ19" s="17">
        <v>0</v>
      </c>
      <c r="AK19" s="17">
        <v>0</v>
      </c>
      <c r="AL19" s="17">
        <v>0</v>
      </c>
      <c r="AM19" s="17">
        <v>0</v>
      </c>
      <c r="AN19" s="17">
        <v>0</v>
      </c>
      <c r="AO19" s="17">
        <v>0</v>
      </c>
      <c r="AP19" s="17">
        <v>0</v>
      </c>
      <c r="AQ19" s="17">
        <v>0</v>
      </c>
      <c r="AR19" s="17">
        <v>0</v>
      </c>
      <c r="AS19" s="17">
        <v>0</v>
      </c>
      <c r="AT19" s="82"/>
      <c r="AU19" s="17">
        <v>0</v>
      </c>
      <c r="AV19" s="17">
        <v>0</v>
      </c>
      <c r="AW19" s="17">
        <v>0</v>
      </c>
      <c r="AX19" s="17">
        <v>0</v>
      </c>
      <c r="AY19" s="17">
        <v>0</v>
      </c>
      <c r="AZ19" s="17">
        <v>0</v>
      </c>
      <c r="BA19" s="17">
        <v>0</v>
      </c>
      <c r="BB19" s="17">
        <v>0</v>
      </c>
      <c r="BC19" s="17">
        <v>0</v>
      </c>
      <c r="BD19" s="17">
        <v>0</v>
      </c>
      <c r="BE19" s="17">
        <v>0</v>
      </c>
      <c r="BF19" s="17">
        <v>0</v>
      </c>
      <c r="BG19" s="17">
        <v>0</v>
      </c>
      <c r="BH19" s="82"/>
      <c r="BI19" s="17">
        <v>0</v>
      </c>
      <c r="BJ19" s="17">
        <v>0</v>
      </c>
      <c r="BK19" s="17">
        <v>0</v>
      </c>
      <c r="BL19" s="17">
        <v>0</v>
      </c>
      <c r="BM19" s="17">
        <v>0</v>
      </c>
      <c r="BN19" s="17">
        <v>0</v>
      </c>
      <c r="BO19" s="17">
        <v>0</v>
      </c>
      <c r="BP19" s="17">
        <v>0</v>
      </c>
      <c r="BQ19" s="17">
        <v>0</v>
      </c>
      <c r="BR19" s="17">
        <v>0</v>
      </c>
      <c r="BS19" s="17">
        <v>0</v>
      </c>
      <c r="BT19" s="17">
        <v>0</v>
      </c>
      <c r="BU19" s="17">
        <v>0</v>
      </c>
      <c r="BV19" s="82"/>
      <c r="BW19" s="17">
        <v>0</v>
      </c>
      <c r="BX19" s="17">
        <v>0</v>
      </c>
      <c r="BY19" s="17">
        <v>0</v>
      </c>
      <c r="BZ19" s="17">
        <v>0</v>
      </c>
      <c r="CA19" s="17">
        <v>0</v>
      </c>
      <c r="CB19" s="17">
        <v>0</v>
      </c>
      <c r="CC19" s="17">
        <v>0</v>
      </c>
      <c r="CD19" s="17">
        <v>0</v>
      </c>
      <c r="CE19" s="17">
        <v>0</v>
      </c>
      <c r="CF19" s="17">
        <v>0</v>
      </c>
      <c r="CG19" s="17">
        <v>0</v>
      </c>
      <c r="CH19" s="17">
        <v>0</v>
      </c>
      <c r="CI19" s="17">
        <v>0</v>
      </c>
      <c r="CJ19" s="82"/>
      <c r="CK19" s="17">
        <v>0</v>
      </c>
      <c r="CL19" s="17">
        <v>0</v>
      </c>
      <c r="CM19" s="17">
        <v>0</v>
      </c>
      <c r="CN19" s="17">
        <v>0</v>
      </c>
      <c r="CO19" s="17">
        <v>0</v>
      </c>
      <c r="CP19" s="17">
        <v>0</v>
      </c>
      <c r="CQ19" s="17">
        <v>0</v>
      </c>
      <c r="CR19" s="17">
        <v>0</v>
      </c>
      <c r="CS19" s="17">
        <v>0</v>
      </c>
      <c r="CT19" s="17">
        <v>0</v>
      </c>
      <c r="CU19" s="17">
        <v>0</v>
      </c>
      <c r="CV19" s="17">
        <v>0</v>
      </c>
      <c r="CW19" s="17">
        <v>0</v>
      </c>
      <c r="CX19" s="82"/>
      <c r="CY19" s="17">
        <v>0</v>
      </c>
      <c r="CZ19" s="17">
        <v>0</v>
      </c>
      <c r="DA19" s="17">
        <v>0</v>
      </c>
      <c r="DB19" s="17">
        <v>0</v>
      </c>
      <c r="DC19" s="17">
        <v>0</v>
      </c>
      <c r="DD19" s="17">
        <v>0</v>
      </c>
      <c r="DE19" s="17">
        <v>0</v>
      </c>
      <c r="DF19" s="17">
        <v>0</v>
      </c>
      <c r="DG19" s="17">
        <v>0</v>
      </c>
      <c r="DH19" s="17">
        <v>0</v>
      </c>
      <c r="DI19" s="17">
        <v>0</v>
      </c>
      <c r="DJ19" s="17">
        <v>0</v>
      </c>
      <c r="DK19" s="17">
        <v>0</v>
      </c>
      <c r="DL19" s="82"/>
      <c r="DM19" s="17">
        <v>0</v>
      </c>
      <c r="DN19" s="17">
        <v>0</v>
      </c>
      <c r="DO19" s="17">
        <v>0</v>
      </c>
      <c r="DP19" s="17">
        <v>0</v>
      </c>
      <c r="DQ19" s="17">
        <v>0</v>
      </c>
      <c r="DR19" s="17">
        <v>0</v>
      </c>
      <c r="DS19" s="17">
        <v>0</v>
      </c>
      <c r="DT19" s="17">
        <v>0</v>
      </c>
      <c r="DU19" s="17">
        <v>0</v>
      </c>
      <c r="DV19" s="17">
        <v>0</v>
      </c>
      <c r="DW19" s="17">
        <v>0</v>
      </c>
      <c r="DX19" s="17">
        <v>0</v>
      </c>
      <c r="DY19" s="17">
        <v>0</v>
      </c>
    </row>
    <row r="20" spans="2:129" x14ac:dyDescent="0.2">
      <c r="B20" s="42"/>
      <c r="C20" s="5"/>
      <c r="D20" s="5"/>
      <c r="E20" s="17">
        <v>0</v>
      </c>
      <c r="F20" s="17">
        <v>0</v>
      </c>
      <c r="G20" s="17">
        <v>0</v>
      </c>
      <c r="H20" s="17">
        <v>0</v>
      </c>
      <c r="I20" s="17">
        <v>0</v>
      </c>
      <c r="J20" s="17">
        <v>0</v>
      </c>
      <c r="K20" s="17">
        <v>0</v>
      </c>
      <c r="L20" s="17">
        <v>0</v>
      </c>
      <c r="M20" s="17">
        <v>0</v>
      </c>
      <c r="N20" s="17">
        <v>0</v>
      </c>
      <c r="O20" s="17">
        <v>0</v>
      </c>
      <c r="P20" s="17">
        <v>0</v>
      </c>
      <c r="Q20" s="17">
        <v>0</v>
      </c>
      <c r="R20" s="82"/>
      <c r="S20" s="17">
        <v>0</v>
      </c>
      <c r="T20" s="17">
        <v>0</v>
      </c>
      <c r="U20" s="17">
        <v>0</v>
      </c>
      <c r="V20" s="17">
        <v>0</v>
      </c>
      <c r="W20" s="17">
        <v>0</v>
      </c>
      <c r="X20" s="17">
        <v>0</v>
      </c>
      <c r="Y20" s="17">
        <v>0</v>
      </c>
      <c r="Z20" s="17">
        <v>0</v>
      </c>
      <c r="AA20" s="17">
        <v>0</v>
      </c>
      <c r="AB20" s="17">
        <v>0</v>
      </c>
      <c r="AC20" s="17">
        <v>0</v>
      </c>
      <c r="AD20" s="17">
        <v>0</v>
      </c>
      <c r="AE20" s="17">
        <v>0</v>
      </c>
      <c r="AF20" s="82"/>
      <c r="AG20" s="17">
        <v>0</v>
      </c>
      <c r="AH20" s="17">
        <v>0</v>
      </c>
      <c r="AI20" s="17">
        <v>0</v>
      </c>
      <c r="AJ20" s="17">
        <v>0</v>
      </c>
      <c r="AK20" s="17">
        <v>0</v>
      </c>
      <c r="AL20" s="17">
        <v>0</v>
      </c>
      <c r="AM20" s="17">
        <v>0</v>
      </c>
      <c r="AN20" s="17">
        <v>0</v>
      </c>
      <c r="AO20" s="17">
        <v>0</v>
      </c>
      <c r="AP20" s="17">
        <v>0</v>
      </c>
      <c r="AQ20" s="17">
        <v>0</v>
      </c>
      <c r="AR20" s="17">
        <v>0</v>
      </c>
      <c r="AS20" s="17">
        <v>0</v>
      </c>
      <c r="AT20" s="82"/>
      <c r="AU20" s="17">
        <v>0</v>
      </c>
      <c r="AV20" s="17">
        <v>0</v>
      </c>
      <c r="AW20" s="17">
        <v>0</v>
      </c>
      <c r="AX20" s="17">
        <v>0</v>
      </c>
      <c r="AY20" s="17">
        <v>0</v>
      </c>
      <c r="AZ20" s="17">
        <v>0</v>
      </c>
      <c r="BA20" s="17">
        <v>0</v>
      </c>
      <c r="BB20" s="17">
        <v>0</v>
      </c>
      <c r="BC20" s="17">
        <v>0</v>
      </c>
      <c r="BD20" s="17">
        <v>0</v>
      </c>
      <c r="BE20" s="17">
        <v>0</v>
      </c>
      <c r="BF20" s="17">
        <v>0</v>
      </c>
      <c r="BG20" s="17">
        <v>0</v>
      </c>
      <c r="BH20" s="82"/>
      <c r="BI20" s="17">
        <v>0</v>
      </c>
      <c r="BJ20" s="17">
        <v>0</v>
      </c>
      <c r="BK20" s="17">
        <v>0</v>
      </c>
      <c r="BL20" s="17">
        <v>0</v>
      </c>
      <c r="BM20" s="17">
        <v>0</v>
      </c>
      <c r="BN20" s="17">
        <v>0</v>
      </c>
      <c r="BO20" s="17">
        <v>0</v>
      </c>
      <c r="BP20" s="17">
        <v>0</v>
      </c>
      <c r="BQ20" s="17">
        <v>0</v>
      </c>
      <c r="BR20" s="17">
        <v>0</v>
      </c>
      <c r="BS20" s="17">
        <v>0</v>
      </c>
      <c r="BT20" s="17">
        <v>0</v>
      </c>
      <c r="BU20" s="17">
        <v>0</v>
      </c>
      <c r="BV20" s="82"/>
      <c r="BW20" s="17">
        <v>0</v>
      </c>
      <c r="BX20" s="17">
        <v>0</v>
      </c>
      <c r="BY20" s="17">
        <v>0</v>
      </c>
      <c r="BZ20" s="17">
        <v>0</v>
      </c>
      <c r="CA20" s="17">
        <v>0</v>
      </c>
      <c r="CB20" s="17">
        <v>0</v>
      </c>
      <c r="CC20" s="17">
        <v>0</v>
      </c>
      <c r="CD20" s="17">
        <v>0</v>
      </c>
      <c r="CE20" s="17">
        <v>0</v>
      </c>
      <c r="CF20" s="17">
        <v>0</v>
      </c>
      <c r="CG20" s="17">
        <v>0</v>
      </c>
      <c r="CH20" s="17">
        <v>0</v>
      </c>
      <c r="CI20" s="17">
        <v>0</v>
      </c>
      <c r="CJ20" s="82"/>
      <c r="CK20" s="17">
        <v>0</v>
      </c>
      <c r="CL20" s="17">
        <v>0</v>
      </c>
      <c r="CM20" s="17">
        <v>0</v>
      </c>
      <c r="CN20" s="17">
        <v>0</v>
      </c>
      <c r="CO20" s="17">
        <v>0</v>
      </c>
      <c r="CP20" s="17">
        <v>0</v>
      </c>
      <c r="CQ20" s="17">
        <v>0</v>
      </c>
      <c r="CR20" s="17">
        <v>0</v>
      </c>
      <c r="CS20" s="17">
        <v>0</v>
      </c>
      <c r="CT20" s="17">
        <v>0</v>
      </c>
      <c r="CU20" s="17">
        <v>0</v>
      </c>
      <c r="CV20" s="17">
        <v>0</v>
      </c>
      <c r="CW20" s="17">
        <v>0</v>
      </c>
      <c r="CX20" s="82"/>
      <c r="CY20" s="17">
        <v>0</v>
      </c>
      <c r="CZ20" s="17">
        <v>0</v>
      </c>
      <c r="DA20" s="17">
        <v>0</v>
      </c>
      <c r="DB20" s="17">
        <v>0</v>
      </c>
      <c r="DC20" s="17">
        <v>0</v>
      </c>
      <c r="DD20" s="17">
        <v>0</v>
      </c>
      <c r="DE20" s="17">
        <v>0</v>
      </c>
      <c r="DF20" s="17">
        <v>0</v>
      </c>
      <c r="DG20" s="17">
        <v>0</v>
      </c>
      <c r="DH20" s="17">
        <v>0</v>
      </c>
      <c r="DI20" s="17">
        <v>0</v>
      </c>
      <c r="DJ20" s="17">
        <v>0</v>
      </c>
      <c r="DK20" s="17">
        <v>0</v>
      </c>
      <c r="DL20" s="82"/>
      <c r="DM20" s="17">
        <v>0</v>
      </c>
      <c r="DN20" s="17">
        <v>0</v>
      </c>
      <c r="DO20" s="17">
        <v>0</v>
      </c>
      <c r="DP20" s="17">
        <v>0</v>
      </c>
      <c r="DQ20" s="17">
        <v>0</v>
      </c>
      <c r="DR20" s="17">
        <v>0</v>
      </c>
      <c r="DS20" s="17">
        <v>0</v>
      </c>
      <c r="DT20" s="17">
        <v>0</v>
      </c>
      <c r="DU20" s="17">
        <v>0</v>
      </c>
      <c r="DV20" s="17">
        <v>0</v>
      </c>
      <c r="DW20" s="17">
        <v>0</v>
      </c>
      <c r="DX20" s="17">
        <v>0</v>
      </c>
      <c r="DY20" s="17">
        <v>0</v>
      </c>
    </row>
    <row r="21" spans="2:129" ht="15.75" x14ac:dyDescent="0.25">
      <c r="B21" s="60" t="s">
        <v>12</v>
      </c>
      <c r="C21" s="5"/>
      <c r="D21" s="5"/>
      <c r="E21" s="17">
        <v>0</v>
      </c>
      <c r="F21" s="17">
        <v>0</v>
      </c>
      <c r="G21" s="17">
        <v>0</v>
      </c>
      <c r="H21" s="17">
        <v>0</v>
      </c>
      <c r="I21" s="17">
        <v>0</v>
      </c>
      <c r="J21" s="17">
        <v>0</v>
      </c>
      <c r="K21" s="17">
        <v>0</v>
      </c>
      <c r="L21" s="17">
        <v>0</v>
      </c>
      <c r="M21" s="17">
        <v>0</v>
      </c>
      <c r="N21" s="17">
        <v>0</v>
      </c>
      <c r="O21" s="17">
        <v>0</v>
      </c>
      <c r="P21" s="17">
        <v>0</v>
      </c>
      <c r="Q21" s="17">
        <v>0</v>
      </c>
      <c r="R21" s="82"/>
      <c r="S21" s="17">
        <v>0</v>
      </c>
      <c r="T21" s="17">
        <v>0</v>
      </c>
      <c r="U21" s="17">
        <v>0</v>
      </c>
      <c r="V21" s="17">
        <v>0</v>
      </c>
      <c r="W21" s="17">
        <v>0</v>
      </c>
      <c r="X21" s="17">
        <v>0</v>
      </c>
      <c r="Y21" s="17">
        <v>0</v>
      </c>
      <c r="Z21" s="17">
        <v>0</v>
      </c>
      <c r="AA21" s="17">
        <v>0</v>
      </c>
      <c r="AB21" s="17">
        <v>0</v>
      </c>
      <c r="AC21" s="17">
        <v>0</v>
      </c>
      <c r="AD21" s="17">
        <v>0</v>
      </c>
      <c r="AE21" s="17">
        <v>0</v>
      </c>
      <c r="AF21" s="82"/>
      <c r="AG21" s="17">
        <v>0</v>
      </c>
      <c r="AH21" s="17">
        <v>0</v>
      </c>
      <c r="AI21" s="17">
        <v>0</v>
      </c>
      <c r="AJ21" s="17">
        <v>0</v>
      </c>
      <c r="AK21" s="17">
        <v>0</v>
      </c>
      <c r="AL21" s="17">
        <v>0</v>
      </c>
      <c r="AM21" s="17">
        <v>0</v>
      </c>
      <c r="AN21" s="17">
        <v>0</v>
      </c>
      <c r="AO21" s="17">
        <v>0</v>
      </c>
      <c r="AP21" s="17">
        <v>0</v>
      </c>
      <c r="AQ21" s="17">
        <v>0</v>
      </c>
      <c r="AR21" s="17">
        <v>0</v>
      </c>
      <c r="AS21" s="17">
        <v>0</v>
      </c>
      <c r="AT21" s="82"/>
      <c r="AU21" s="17">
        <v>0</v>
      </c>
      <c r="AV21" s="17">
        <v>0</v>
      </c>
      <c r="AW21" s="17">
        <v>0</v>
      </c>
      <c r="AX21" s="17">
        <v>0</v>
      </c>
      <c r="AY21" s="17">
        <v>0</v>
      </c>
      <c r="AZ21" s="17">
        <v>0</v>
      </c>
      <c r="BA21" s="17">
        <v>0</v>
      </c>
      <c r="BB21" s="17">
        <v>0</v>
      </c>
      <c r="BC21" s="17">
        <v>0</v>
      </c>
      <c r="BD21" s="17">
        <v>0</v>
      </c>
      <c r="BE21" s="17">
        <v>0</v>
      </c>
      <c r="BF21" s="17">
        <v>0</v>
      </c>
      <c r="BG21" s="17">
        <v>0</v>
      </c>
      <c r="BH21" s="82"/>
      <c r="BI21" s="17">
        <v>0</v>
      </c>
      <c r="BJ21" s="17">
        <v>0</v>
      </c>
      <c r="BK21" s="17">
        <v>0</v>
      </c>
      <c r="BL21" s="17">
        <v>0</v>
      </c>
      <c r="BM21" s="17">
        <v>0</v>
      </c>
      <c r="BN21" s="17">
        <v>0</v>
      </c>
      <c r="BO21" s="17">
        <v>0</v>
      </c>
      <c r="BP21" s="17">
        <v>0</v>
      </c>
      <c r="BQ21" s="17">
        <v>0</v>
      </c>
      <c r="BR21" s="17">
        <v>0</v>
      </c>
      <c r="BS21" s="17">
        <v>0</v>
      </c>
      <c r="BT21" s="17">
        <v>0</v>
      </c>
      <c r="BU21" s="17">
        <v>0</v>
      </c>
      <c r="BV21" s="82"/>
      <c r="BW21" s="17">
        <v>0</v>
      </c>
      <c r="BX21" s="17">
        <v>0</v>
      </c>
      <c r="BY21" s="17">
        <v>0</v>
      </c>
      <c r="BZ21" s="17">
        <v>0</v>
      </c>
      <c r="CA21" s="17">
        <v>0</v>
      </c>
      <c r="CB21" s="17">
        <v>0</v>
      </c>
      <c r="CC21" s="17">
        <v>0</v>
      </c>
      <c r="CD21" s="17">
        <v>0</v>
      </c>
      <c r="CE21" s="17">
        <v>0</v>
      </c>
      <c r="CF21" s="17">
        <v>0</v>
      </c>
      <c r="CG21" s="17">
        <v>0</v>
      </c>
      <c r="CH21" s="17">
        <v>0</v>
      </c>
      <c r="CI21" s="17">
        <v>0</v>
      </c>
      <c r="CJ21" s="82"/>
      <c r="CK21" s="17">
        <v>0</v>
      </c>
      <c r="CL21" s="17">
        <v>0</v>
      </c>
      <c r="CM21" s="17">
        <v>0</v>
      </c>
      <c r="CN21" s="17">
        <v>0</v>
      </c>
      <c r="CO21" s="17">
        <v>0</v>
      </c>
      <c r="CP21" s="17">
        <v>0</v>
      </c>
      <c r="CQ21" s="17">
        <v>0</v>
      </c>
      <c r="CR21" s="17">
        <v>0</v>
      </c>
      <c r="CS21" s="17">
        <v>0</v>
      </c>
      <c r="CT21" s="17">
        <v>0</v>
      </c>
      <c r="CU21" s="17">
        <v>0</v>
      </c>
      <c r="CV21" s="17">
        <v>0</v>
      </c>
      <c r="CW21" s="17">
        <v>0</v>
      </c>
      <c r="CX21" s="82"/>
      <c r="CY21" s="17">
        <v>0</v>
      </c>
      <c r="CZ21" s="17">
        <v>0</v>
      </c>
      <c r="DA21" s="17">
        <v>0</v>
      </c>
      <c r="DB21" s="17">
        <v>0</v>
      </c>
      <c r="DC21" s="17">
        <v>0</v>
      </c>
      <c r="DD21" s="17">
        <v>0</v>
      </c>
      <c r="DE21" s="17">
        <v>0</v>
      </c>
      <c r="DF21" s="17">
        <v>0</v>
      </c>
      <c r="DG21" s="17">
        <v>0</v>
      </c>
      <c r="DH21" s="17">
        <v>0</v>
      </c>
      <c r="DI21" s="17">
        <v>0</v>
      </c>
      <c r="DJ21" s="17">
        <v>0</v>
      </c>
      <c r="DK21" s="17">
        <v>0</v>
      </c>
      <c r="DL21" s="82"/>
      <c r="DM21" s="17">
        <v>0</v>
      </c>
      <c r="DN21" s="17">
        <v>0</v>
      </c>
      <c r="DO21" s="17">
        <v>0</v>
      </c>
      <c r="DP21" s="17">
        <v>0</v>
      </c>
      <c r="DQ21" s="17">
        <v>0</v>
      </c>
      <c r="DR21" s="17">
        <v>0</v>
      </c>
      <c r="DS21" s="17">
        <v>0</v>
      </c>
      <c r="DT21" s="17">
        <v>0</v>
      </c>
      <c r="DU21" s="17">
        <v>0</v>
      </c>
      <c r="DV21" s="17">
        <v>0</v>
      </c>
      <c r="DW21" s="17">
        <v>0</v>
      </c>
      <c r="DX21" s="17">
        <v>0</v>
      </c>
      <c r="DY21" s="17">
        <v>0</v>
      </c>
    </row>
    <row r="22" spans="2:129" x14ac:dyDescent="0.2">
      <c r="B22" s="42"/>
      <c r="C22" s="5"/>
      <c r="D22" s="5"/>
      <c r="E22" s="17">
        <v>0</v>
      </c>
      <c r="F22" s="17">
        <v>0</v>
      </c>
      <c r="G22" s="17">
        <v>0</v>
      </c>
      <c r="H22" s="17">
        <v>0</v>
      </c>
      <c r="I22" s="17">
        <v>0</v>
      </c>
      <c r="J22" s="17">
        <v>0</v>
      </c>
      <c r="K22" s="17">
        <v>0</v>
      </c>
      <c r="L22" s="17">
        <v>0</v>
      </c>
      <c r="M22" s="17">
        <v>0</v>
      </c>
      <c r="N22" s="17">
        <v>0</v>
      </c>
      <c r="O22" s="17">
        <v>0</v>
      </c>
      <c r="P22" s="17">
        <v>0</v>
      </c>
      <c r="Q22" s="17">
        <v>0</v>
      </c>
      <c r="R22" s="82"/>
      <c r="S22" s="17">
        <v>0</v>
      </c>
      <c r="T22" s="17">
        <v>0</v>
      </c>
      <c r="U22" s="17">
        <v>0</v>
      </c>
      <c r="V22" s="17">
        <v>0</v>
      </c>
      <c r="W22" s="17">
        <v>0</v>
      </c>
      <c r="X22" s="17">
        <v>0</v>
      </c>
      <c r="Y22" s="17">
        <v>0</v>
      </c>
      <c r="Z22" s="17">
        <v>0</v>
      </c>
      <c r="AA22" s="17">
        <v>0</v>
      </c>
      <c r="AB22" s="17">
        <v>0</v>
      </c>
      <c r="AC22" s="17">
        <v>0</v>
      </c>
      <c r="AD22" s="17">
        <v>0</v>
      </c>
      <c r="AE22" s="17">
        <v>0</v>
      </c>
      <c r="AF22" s="82"/>
      <c r="AG22" s="17">
        <v>0</v>
      </c>
      <c r="AH22" s="17">
        <v>0</v>
      </c>
      <c r="AI22" s="17">
        <v>0</v>
      </c>
      <c r="AJ22" s="17">
        <v>0</v>
      </c>
      <c r="AK22" s="17">
        <v>0</v>
      </c>
      <c r="AL22" s="17">
        <v>0</v>
      </c>
      <c r="AM22" s="17">
        <v>0</v>
      </c>
      <c r="AN22" s="17">
        <v>0</v>
      </c>
      <c r="AO22" s="17">
        <v>0</v>
      </c>
      <c r="AP22" s="17">
        <v>0</v>
      </c>
      <c r="AQ22" s="17">
        <v>0</v>
      </c>
      <c r="AR22" s="17">
        <v>0</v>
      </c>
      <c r="AS22" s="17">
        <v>0</v>
      </c>
      <c r="AT22" s="82"/>
      <c r="AU22" s="17">
        <v>0</v>
      </c>
      <c r="AV22" s="17">
        <v>0</v>
      </c>
      <c r="AW22" s="17">
        <v>0</v>
      </c>
      <c r="AX22" s="17">
        <v>0</v>
      </c>
      <c r="AY22" s="17">
        <v>0</v>
      </c>
      <c r="AZ22" s="17">
        <v>0</v>
      </c>
      <c r="BA22" s="17">
        <v>0</v>
      </c>
      <c r="BB22" s="17">
        <v>0</v>
      </c>
      <c r="BC22" s="17">
        <v>0</v>
      </c>
      <c r="BD22" s="17">
        <v>0</v>
      </c>
      <c r="BE22" s="17">
        <v>0</v>
      </c>
      <c r="BF22" s="17">
        <v>0</v>
      </c>
      <c r="BG22" s="17">
        <v>0</v>
      </c>
      <c r="BH22" s="82"/>
      <c r="BI22" s="17">
        <v>0</v>
      </c>
      <c r="BJ22" s="17">
        <v>0</v>
      </c>
      <c r="BK22" s="17">
        <v>0</v>
      </c>
      <c r="BL22" s="17">
        <v>0</v>
      </c>
      <c r="BM22" s="17">
        <v>0</v>
      </c>
      <c r="BN22" s="17">
        <v>0</v>
      </c>
      <c r="BO22" s="17">
        <v>0</v>
      </c>
      <c r="BP22" s="17">
        <v>0</v>
      </c>
      <c r="BQ22" s="17">
        <v>0</v>
      </c>
      <c r="BR22" s="17">
        <v>0</v>
      </c>
      <c r="BS22" s="17">
        <v>0</v>
      </c>
      <c r="BT22" s="17">
        <v>0</v>
      </c>
      <c r="BU22" s="17">
        <v>0</v>
      </c>
      <c r="BV22" s="82"/>
      <c r="BW22" s="17">
        <v>0</v>
      </c>
      <c r="BX22" s="17">
        <v>0</v>
      </c>
      <c r="BY22" s="17">
        <v>0</v>
      </c>
      <c r="BZ22" s="17">
        <v>0</v>
      </c>
      <c r="CA22" s="17">
        <v>0</v>
      </c>
      <c r="CB22" s="17">
        <v>0</v>
      </c>
      <c r="CC22" s="17">
        <v>0</v>
      </c>
      <c r="CD22" s="17">
        <v>0</v>
      </c>
      <c r="CE22" s="17">
        <v>0</v>
      </c>
      <c r="CF22" s="17">
        <v>0</v>
      </c>
      <c r="CG22" s="17">
        <v>0</v>
      </c>
      <c r="CH22" s="17">
        <v>0</v>
      </c>
      <c r="CI22" s="17">
        <v>0</v>
      </c>
      <c r="CJ22" s="82"/>
      <c r="CK22" s="17">
        <v>0</v>
      </c>
      <c r="CL22" s="17">
        <v>0</v>
      </c>
      <c r="CM22" s="17">
        <v>0</v>
      </c>
      <c r="CN22" s="17">
        <v>0</v>
      </c>
      <c r="CO22" s="17">
        <v>0</v>
      </c>
      <c r="CP22" s="17">
        <v>0</v>
      </c>
      <c r="CQ22" s="17">
        <v>0</v>
      </c>
      <c r="CR22" s="17">
        <v>0</v>
      </c>
      <c r="CS22" s="17">
        <v>0</v>
      </c>
      <c r="CT22" s="17">
        <v>0</v>
      </c>
      <c r="CU22" s="17">
        <v>0</v>
      </c>
      <c r="CV22" s="17">
        <v>0</v>
      </c>
      <c r="CW22" s="17">
        <v>0</v>
      </c>
      <c r="CX22" s="82"/>
      <c r="CY22" s="17">
        <v>0</v>
      </c>
      <c r="CZ22" s="17">
        <v>0</v>
      </c>
      <c r="DA22" s="17">
        <v>0</v>
      </c>
      <c r="DB22" s="17">
        <v>0</v>
      </c>
      <c r="DC22" s="17">
        <v>0</v>
      </c>
      <c r="DD22" s="17">
        <v>0</v>
      </c>
      <c r="DE22" s="17">
        <v>0</v>
      </c>
      <c r="DF22" s="17">
        <v>0</v>
      </c>
      <c r="DG22" s="17">
        <v>0</v>
      </c>
      <c r="DH22" s="17">
        <v>0</v>
      </c>
      <c r="DI22" s="17">
        <v>0</v>
      </c>
      <c r="DJ22" s="17">
        <v>0</v>
      </c>
      <c r="DK22" s="17">
        <v>0</v>
      </c>
      <c r="DL22" s="82"/>
      <c r="DM22" s="17">
        <v>0</v>
      </c>
      <c r="DN22" s="17">
        <v>0</v>
      </c>
      <c r="DO22" s="17">
        <v>0</v>
      </c>
      <c r="DP22" s="17">
        <v>0</v>
      </c>
      <c r="DQ22" s="17">
        <v>0</v>
      </c>
      <c r="DR22" s="17">
        <v>0</v>
      </c>
      <c r="DS22" s="17">
        <v>0</v>
      </c>
      <c r="DT22" s="17">
        <v>0</v>
      </c>
      <c r="DU22" s="17">
        <v>0</v>
      </c>
      <c r="DV22" s="17">
        <v>0</v>
      </c>
      <c r="DW22" s="17">
        <v>0</v>
      </c>
      <c r="DX22" s="17">
        <v>0</v>
      </c>
      <c r="DY22" s="17">
        <v>0</v>
      </c>
    </row>
    <row r="23" spans="2:129" ht="15.75" x14ac:dyDescent="0.25">
      <c r="B23" s="60" t="s">
        <v>15</v>
      </c>
      <c r="C23" s="5"/>
      <c r="D23" s="5"/>
      <c r="E23" s="17">
        <v>0</v>
      </c>
      <c r="F23" s="17">
        <v>0</v>
      </c>
      <c r="G23" s="17">
        <v>0</v>
      </c>
      <c r="H23" s="17">
        <v>0</v>
      </c>
      <c r="I23" s="17">
        <v>0</v>
      </c>
      <c r="J23" s="17">
        <v>0</v>
      </c>
      <c r="K23" s="17">
        <v>0</v>
      </c>
      <c r="L23" s="17">
        <v>0</v>
      </c>
      <c r="M23" s="17">
        <v>0</v>
      </c>
      <c r="N23" s="17">
        <v>0</v>
      </c>
      <c r="O23" s="17">
        <v>0</v>
      </c>
      <c r="P23" s="17">
        <v>0</v>
      </c>
      <c r="Q23" s="17">
        <v>0</v>
      </c>
      <c r="R23" s="82"/>
      <c r="S23" s="17">
        <v>0</v>
      </c>
      <c r="T23" s="17">
        <v>0</v>
      </c>
      <c r="U23" s="17">
        <v>0</v>
      </c>
      <c r="V23" s="17">
        <v>0</v>
      </c>
      <c r="W23" s="17">
        <v>0</v>
      </c>
      <c r="X23" s="17">
        <v>0</v>
      </c>
      <c r="Y23" s="17">
        <v>0</v>
      </c>
      <c r="Z23" s="17">
        <v>0</v>
      </c>
      <c r="AA23" s="17">
        <v>0</v>
      </c>
      <c r="AB23" s="17">
        <v>0</v>
      </c>
      <c r="AC23" s="17">
        <v>0</v>
      </c>
      <c r="AD23" s="17">
        <v>0</v>
      </c>
      <c r="AE23" s="17">
        <v>0</v>
      </c>
      <c r="AF23" s="82"/>
      <c r="AG23" s="17">
        <v>0</v>
      </c>
      <c r="AH23" s="17">
        <v>0</v>
      </c>
      <c r="AI23" s="17">
        <v>0</v>
      </c>
      <c r="AJ23" s="17">
        <v>0</v>
      </c>
      <c r="AK23" s="17">
        <v>0</v>
      </c>
      <c r="AL23" s="17">
        <v>0</v>
      </c>
      <c r="AM23" s="17">
        <v>0</v>
      </c>
      <c r="AN23" s="17">
        <v>0</v>
      </c>
      <c r="AO23" s="17">
        <v>0</v>
      </c>
      <c r="AP23" s="17">
        <v>0</v>
      </c>
      <c r="AQ23" s="17">
        <v>0</v>
      </c>
      <c r="AR23" s="17">
        <v>0</v>
      </c>
      <c r="AS23" s="17">
        <v>0</v>
      </c>
      <c r="AT23" s="82"/>
      <c r="AU23" s="17">
        <v>0</v>
      </c>
      <c r="AV23" s="17">
        <v>0</v>
      </c>
      <c r="AW23" s="17">
        <v>0</v>
      </c>
      <c r="AX23" s="17">
        <v>0</v>
      </c>
      <c r="AY23" s="17">
        <v>0</v>
      </c>
      <c r="AZ23" s="17">
        <v>0</v>
      </c>
      <c r="BA23" s="17">
        <v>0</v>
      </c>
      <c r="BB23" s="17">
        <v>0</v>
      </c>
      <c r="BC23" s="17">
        <v>0</v>
      </c>
      <c r="BD23" s="17">
        <v>0</v>
      </c>
      <c r="BE23" s="17">
        <v>0</v>
      </c>
      <c r="BF23" s="17">
        <v>0</v>
      </c>
      <c r="BG23" s="17">
        <v>0</v>
      </c>
      <c r="BH23" s="82"/>
      <c r="BI23" s="17">
        <v>0</v>
      </c>
      <c r="BJ23" s="17">
        <v>0</v>
      </c>
      <c r="BK23" s="17">
        <v>0</v>
      </c>
      <c r="BL23" s="17">
        <v>0</v>
      </c>
      <c r="BM23" s="17">
        <v>0</v>
      </c>
      <c r="BN23" s="17">
        <v>0</v>
      </c>
      <c r="BO23" s="17">
        <v>0</v>
      </c>
      <c r="BP23" s="17">
        <v>0</v>
      </c>
      <c r="BQ23" s="17">
        <v>0</v>
      </c>
      <c r="BR23" s="17">
        <v>0</v>
      </c>
      <c r="BS23" s="17">
        <v>0</v>
      </c>
      <c r="BT23" s="17">
        <v>0</v>
      </c>
      <c r="BU23" s="17">
        <v>0</v>
      </c>
      <c r="BV23" s="82"/>
      <c r="BW23" s="17">
        <v>0</v>
      </c>
      <c r="BX23" s="17">
        <v>0</v>
      </c>
      <c r="BY23" s="17">
        <v>0</v>
      </c>
      <c r="BZ23" s="17">
        <v>0</v>
      </c>
      <c r="CA23" s="17">
        <v>0</v>
      </c>
      <c r="CB23" s="17">
        <v>0</v>
      </c>
      <c r="CC23" s="17">
        <v>0</v>
      </c>
      <c r="CD23" s="17">
        <v>0</v>
      </c>
      <c r="CE23" s="17">
        <v>0</v>
      </c>
      <c r="CF23" s="17">
        <v>0</v>
      </c>
      <c r="CG23" s="17">
        <v>0</v>
      </c>
      <c r="CH23" s="17">
        <v>0</v>
      </c>
      <c r="CI23" s="17">
        <v>0</v>
      </c>
      <c r="CJ23" s="82"/>
      <c r="CK23" s="17">
        <v>0</v>
      </c>
      <c r="CL23" s="17">
        <v>0</v>
      </c>
      <c r="CM23" s="17">
        <v>0</v>
      </c>
      <c r="CN23" s="17">
        <v>0</v>
      </c>
      <c r="CO23" s="17">
        <v>0</v>
      </c>
      <c r="CP23" s="17">
        <v>0</v>
      </c>
      <c r="CQ23" s="17">
        <v>0</v>
      </c>
      <c r="CR23" s="17">
        <v>0</v>
      </c>
      <c r="CS23" s="17">
        <v>0</v>
      </c>
      <c r="CT23" s="17">
        <v>0</v>
      </c>
      <c r="CU23" s="17">
        <v>0</v>
      </c>
      <c r="CV23" s="17">
        <v>0</v>
      </c>
      <c r="CW23" s="17">
        <v>0</v>
      </c>
      <c r="CX23" s="82"/>
      <c r="CY23" s="17">
        <v>0</v>
      </c>
      <c r="CZ23" s="17">
        <v>0</v>
      </c>
      <c r="DA23" s="17">
        <v>0</v>
      </c>
      <c r="DB23" s="17">
        <v>0</v>
      </c>
      <c r="DC23" s="17">
        <v>0</v>
      </c>
      <c r="DD23" s="17">
        <v>0</v>
      </c>
      <c r="DE23" s="17">
        <v>0</v>
      </c>
      <c r="DF23" s="17">
        <v>0</v>
      </c>
      <c r="DG23" s="17">
        <v>0</v>
      </c>
      <c r="DH23" s="17">
        <v>0</v>
      </c>
      <c r="DI23" s="17">
        <v>0</v>
      </c>
      <c r="DJ23" s="17">
        <v>0</v>
      </c>
      <c r="DK23" s="17">
        <v>0</v>
      </c>
      <c r="DL23" s="82"/>
      <c r="DM23" s="17">
        <v>0</v>
      </c>
      <c r="DN23" s="17">
        <v>0</v>
      </c>
      <c r="DO23" s="17">
        <v>0</v>
      </c>
      <c r="DP23" s="17">
        <v>0</v>
      </c>
      <c r="DQ23" s="17">
        <v>0</v>
      </c>
      <c r="DR23" s="17">
        <v>0</v>
      </c>
      <c r="DS23" s="17">
        <v>0</v>
      </c>
      <c r="DT23" s="17">
        <v>0</v>
      </c>
      <c r="DU23" s="17">
        <v>0</v>
      </c>
      <c r="DV23" s="17">
        <v>0</v>
      </c>
      <c r="DW23" s="17">
        <v>0</v>
      </c>
      <c r="DX23" s="17">
        <v>0</v>
      </c>
      <c r="DY23" s="17">
        <v>0</v>
      </c>
    </row>
    <row r="24" spans="2:129" x14ac:dyDescent="0.2">
      <c r="B24" s="42"/>
      <c r="C24" s="5"/>
      <c r="D24" s="5"/>
      <c r="E24" s="17">
        <v>0</v>
      </c>
      <c r="F24" s="17">
        <v>0</v>
      </c>
      <c r="G24" s="17">
        <v>0</v>
      </c>
      <c r="H24" s="17">
        <v>0</v>
      </c>
      <c r="I24" s="17">
        <v>0</v>
      </c>
      <c r="J24" s="17">
        <v>0</v>
      </c>
      <c r="K24" s="17">
        <v>0</v>
      </c>
      <c r="L24" s="17">
        <v>0</v>
      </c>
      <c r="M24" s="17">
        <v>0</v>
      </c>
      <c r="N24" s="17">
        <v>0</v>
      </c>
      <c r="O24" s="17">
        <v>0</v>
      </c>
      <c r="P24" s="17">
        <v>0</v>
      </c>
      <c r="Q24" s="17">
        <v>0</v>
      </c>
      <c r="R24" s="82"/>
      <c r="S24" s="17">
        <v>0</v>
      </c>
      <c r="T24" s="17">
        <v>0</v>
      </c>
      <c r="U24" s="17">
        <v>0</v>
      </c>
      <c r="V24" s="17">
        <v>0</v>
      </c>
      <c r="W24" s="17">
        <v>0</v>
      </c>
      <c r="X24" s="17">
        <v>0</v>
      </c>
      <c r="Y24" s="17">
        <v>0</v>
      </c>
      <c r="Z24" s="17">
        <v>0</v>
      </c>
      <c r="AA24" s="17">
        <v>0</v>
      </c>
      <c r="AB24" s="17">
        <v>0</v>
      </c>
      <c r="AC24" s="17">
        <v>0</v>
      </c>
      <c r="AD24" s="17">
        <v>0</v>
      </c>
      <c r="AE24" s="17">
        <v>0</v>
      </c>
      <c r="AF24" s="82"/>
      <c r="AG24" s="17">
        <v>0</v>
      </c>
      <c r="AH24" s="17">
        <v>0</v>
      </c>
      <c r="AI24" s="17">
        <v>0</v>
      </c>
      <c r="AJ24" s="17">
        <v>0</v>
      </c>
      <c r="AK24" s="17">
        <v>0</v>
      </c>
      <c r="AL24" s="17">
        <v>0</v>
      </c>
      <c r="AM24" s="17">
        <v>0</v>
      </c>
      <c r="AN24" s="17">
        <v>0</v>
      </c>
      <c r="AO24" s="17">
        <v>0</v>
      </c>
      <c r="AP24" s="17">
        <v>0</v>
      </c>
      <c r="AQ24" s="17">
        <v>0</v>
      </c>
      <c r="AR24" s="17">
        <v>0</v>
      </c>
      <c r="AS24" s="17">
        <v>0</v>
      </c>
      <c r="AT24" s="82"/>
      <c r="AU24" s="17">
        <v>0</v>
      </c>
      <c r="AV24" s="17">
        <v>0</v>
      </c>
      <c r="AW24" s="17">
        <v>0</v>
      </c>
      <c r="AX24" s="17">
        <v>0</v>
      </c>
      <c r="AY24" s="17">
        <v>0</v>
      </c>
      <c r="AZ24" s="17">
        <v>0</v>
      </c>
      <c r="BA24" s="17">
        <v>0</v>
      </c>
      <c r="BB24" s="17">
        <v>0</v>
      </c>
      <c r="BC24" s="17">
        <v>0</v>
      </c>
      <c r="BD24" s="17">
        <v>0</v>
      </c>
      <c r="BE24" s="17">
        <v>0</v>
      </c>
      <c r="BF24" s="17">
        <v>0</v>
      </c>
      <c r="BG24" s="17">
        <v>0</v>
      </c>
      <c r="BH24" s="82"/>
      <c r="BI24" s="17">
        <v>0</v>
      </c>
      <c r="BJ24" s="17">
        <v>0</v>
      </c>
      <c r="BK24" s="17">
        <v>0</v>
      </c>
      <c r="BL24" s="17">
        <v>0</v>
      </c>
      <c r="BM24" s="17">
        <v>0</v>
      </c>
      <c r="BN24" s="17">
        <v>0</v>
      </c>
      <c r="BO24" s="17">
        <v>0</v>
      </c>
      <c r="BP24" s="17">
        <v>0</v>
      </c>
      <c r="BQ24" s="17">
        <v>0</v>
      </c>
      <c r="BR24" s="17">
        <v>0</v>
      </c>
      <c r="BS24" s="17">
        <v>0</v>
      </c>
      <c r="BT24" s="17">
        <v>0</v>
      </c>
      <c r="BU24" s="17">
        <v>0</v>
      </c>
      <c r="BV24" s="82"/>
      <c r="BW24" s="17">
        <v>0</v>
      </c>
      <c r="BX24" s="17">
        <v>0</v>
      </c>
      <c r="BY24" s="17">
        <v>0</v>
      </c>
      <c r="BZ24" s="17">
        <v>0</v>
      </c>
      <c r="CA24" s="17">
        <v>0</v>
      </c>
      <c r="CB24" s="17">
        <v>0</v>
      </c>
      <c r="CC24" s="17">
        <v>0</v>
      </c>
      <c r="CD24" s="17">
        <v>0</v>
      </c>
      <c r="CE24" s="17">
        <v>0</v>
      </c>
      <c r="CF24" s="17">
        <v>0</v>
      </c>
      <c r="CG24" s="17">
        <v>0</v>
      </c>
      <c r="CH24" s="17">
        <v>0</v>
      </c>
      <c r="CI24" s="17">
        <v>0</v>
      </c>
      <c r="CJ24" s="82"/>
      <c r="CK24" s="17">
        <v>0</v>
      </c>
      <c r="CL24" s="17">
        <v>0</v>
      </c>
      <c r="CM24" s="17">
        <v>0</v>
      </c>
      <c r="CN24" s="17">
        <v>0</v>
      </c>
      <c r="CO24" s="17">
        <v>0</v>
      </c>
      <c r="CP24" s="17">
        <v>0</v>
      </c>
      <c r="CQ24" s="17">
        <v>0</v>
      </c>
      <c r="CR24" s="17">
        <v>0</v>
      </c>
      <c r="CS24" s="17">
        <v>0</v>
      </c>
      <c r="CT24" s="17">
        <v>0</v>
      </c>
      <c r="CU24" s="17">
        <v>0</v>
      </c>
      <c r="CV24" s="17">
        <v>0</v>
      </c>
      <c r="CW24" s="17">
        <v>0</v>
      </c>
      <c r="CX24" s="82"/>
      <c r="CY24" s="17">
        <v>0</v>
      </c>
      <c r="CZ24" s="17">
        <v>0</v>
      </c>
      <c r="DA24" s="17">
        <v>0</v>
      </c>
      <c r="DB24" s="17">
        <v>0</v>
      </c>
      <c r="DC24" s="17">
        <v>0</v>
      </c>
      <c r="DD24" s="17">
        <v>0</v>
      </c>
      <c r="DE24" s="17">
        <v>0</v>
      </c>
      <c r="DF24" s="17">
        <v>0</v>
      </c>
      <c r="DG24" s="17">
        <v>0</v>
      </c>
      <c r="DH24" s="17">
        <v>0</v>
      </c>
      <c r="DI24" s="17">
        <v>0</v>
      </c>
      <c r="DJ24" s="17">
        <v>0</v>
      </c>
      <c r="DK24" s="17">
        <v>0</v>
      </c>
      <c r="DL24" s="82"/>
      <c r="DM24" s="17">
        <v>0</v>
      </c>
      <c r="DN24" s="17">
        <v>0</v>
      </c>
      <c r="DO24" s="17">
        <v>0</v>
      </c>
      <c r="DP24" s="17">
        <v>0</v>
      </c>
      <c r="DQ24" s="17">
        <v>0</v>
      </c>
      <c r="DR24" s="17">
        <v>0</v>
      </c>
      <c r="DS24" s="17">
        <v>0</v>
      </c>
      <c r="DT24" s="17">
        <v>0</v>
      </c>
      <c r="DU24" s="17">
        <v>0</v>
      </c>
      <c r="DV24" s="17">
        <v>0</v>
      </c>
      <c r="DW24" s="17">
        <v>0</v>
      </c>
      <c r="DX24" s="17">
        <v>0</v>
      </c>
      <c r="DY24" s="17">
        <v>0</v>
      </c>
    </row>
    <row r="25" spans="2:129" ht="15.75" x14ac:dyDescent="0.25">
      <c r="B25" s="60" t="s">
        <v>18</v>
      </c>
      <c r="C25" s="10"/>
      <c r="D25" s="10"/>
      <c r="E25" s="17">
        <v>0</v>
      </c>
      <c r="F25" s="17">
        <v>0</v>
      </c>
      <c r="G25" s="17">
        <v>0</v>
      </c>
      <c r="H25" s="17">
        <v>0</v>
      </c>
      <c r="I25" s="17">
        <v>0</v>
      </c>
      <c r="J25" s="17">
        <v>0</v>
      </c>
      <c r="K25" s="17">
        <v>0</v>
      </c>
      <c r="L25" s="17">
        <v>0</v>
      </c>
      <c r="M25" s="17">
        <v>0</v>
      </c>
      <c r="N25" s="17">
        <v>0</v>
      </c>
      <c r="O25" s="17">
        <v>0</v>
      </c>
      <c r="P25" s="17">
        <v>0</v>
      </c>
      <c r="Q25" s="17">
        <v>0</v>
      </c>
      <c r="R25" s="83"/>
      <c r="S25" s="17">
        <v>0</v>
      </c>
      <c r="T25" s="17">
        <v>0</v>
      </c>
      <c r="U25" s="17">
        <v>0</v>
      </c>
      <c r="V25" s="17">
        <v>0</v>
      </c>
      <c r="W25" s="17">
        <v>0</v>
      </c>
      <c r="X25" s="17">
        <v>0</v>
      </c>
      <c r="Y25" s="17">
        <v>0</v>
      </c>
      <c r="Z25" s="17">
        <v>0</v>
      </c>
      <c r="AA25" s="17">
        <v>0</v>
      </c>
      <c r="AB25" s="17">
        <v>0</v>
      </c>
      <c r="AC25" s="17">
        <v>0</v>
      </c>
      <c r="AD25" s="17">
        <v>0</v>
      </c>
      <c r="AE25" s="17">
        <v>0</v>
      </c>
      <c r="AF25" s="83"/>
      <c r="AG25" s="17">
        <v>0</v>
      </c>
      <c r="AH25" s="17">
        <v>0</v>
      </c>
      <c r="AI25" s="17">
        <v>0</v>
      </c>
      <c r="AJ25" s="17">
        <v>0</v>
      </c>
      <c r="AK25" s="17">
        <v>0</v>
      </c>
      <c r="AL25" s="17">
        <v>0</v>
      </c>
      <c r="AM25" s="17">
        <v>0</v>
      </c>
      <c r="AN25" s="17">
        <v>0</v>
      </c>
      <c r="AO25" s="17">
        <v>0</v>
      </c>
      <c r="AP25" s="17">
        <v>0</v>
      </c>
      <c r="AQ25" s="17">
        <v>0</v>
      </c>
      <c r="AR25" s="17">
        <v>0</v>
      </c>
      <c r="AS25" s="17">
        <v>0</v>
      </c>
      <c r="AT25" s="83"/>
      <c r="AU25" s="17">
        <v>0</v>
      </c>
      <c r="AV25" s="17">
        <v>0</v>
      </c>
      <c r="AW25" s="17">
        <v>0</v>
      </c>
      <c r="AX25" s="17">
        <v>0</v>
      </c>
      <c r="AY25" s="17">
        <v>0</v>
      </c>
      <c r="AZ25" s="17">
        <v>0</v>
      </c>
      <c r="BA25" s="17">
        <v>0</v>
      </c>
      <c r="BB25" s="17">
        <v>0</v>
      </c>
      <c r="BC25" s="17">
        <v>0</v>
      </c>
      <c r="BD25" s="17">
        <v>0</v>
      </c>
      <c r="BE25" s="17">
        <v>0</v>
      </c>
      <c r="BF25" s="17">
        <v>0</v>
      </c>
      <c r="BG25" s="17">
        <v>0</v>
      </c>
      <c r="BH25" s="83"/>
      <c r="BI25" s="17">
        <v>0</v>
      </c>
      <c r="BJ25" s="17">
        <v>0</v>
      </c>
      <c r="BK25" s="17">
        <v>0</v>
      </c>
      <c r="BL25" s="17">
        <v>0</v>
      </c>
      <c r="BM25" s="17">
        <v>0</v>
      </c>
      <c r="BN25" s="17">
        <v>0</v>
      </c>
      <c r="BO25" s="17">
        <v>0</v>
      </c>
      <c r="BP25" s="17">
        <v>0</v>
      </c>
      <c r="BQ25" s="17">
        <v>0</v>
      </c>
      <c r="BR25" s="17">
        <v>0</v>
      </c>
      <c r="BS25" s="17">
        <v>0</v>
      </c>
      <c r="BT25" s="17">
        <v>0</v>
      </c>
      <c r="BU25" s="17">
        <v>0</v>
      </c>
      <c r="BV25" s="83"/>
      <c r="BW25" s="17">
        <v>0</v>
      </c>
      <c r="BX25" s="17">
        <v>0</v>
      </c>
      <c r="BY25" s="17">
        <v>0</v>
      </c>
      <c r="BZ25" s="17">
        <v>0</v>
      </c>
      <c r="CA25" s="17">
        <v>0</v>
      </c>
      <c r="CB25" s="17">
        <v>0</v>
      </c>
      <c r="CC25" s="17">
        <v>0</v>
      </c>
      <c r="CD25" s="17">
        <v>0</v>
      </c>
      <c r="CE25" s="17">
        <v>0</v>
      </c>
      <c r="CF25" s="17">
        <v>0</v>
      </c>
      <c r="CG25" s="17">
        <v>0</v>
      </c>
      <c r="CH25" s="17">
        <v>0</v>
      </c>
      <c r="CI25" s="17">
        <v>0</v>
      </c>
      <c r="CJ25" s="83"/>
      <c r="CK25" s="17">
        <v>0</v>
      </c>
      <c r="CL25" s="17">
        <v>0</v>
      </c>
      <c r="CM25" s="17">
        <v>0</v>
      </c>
      <c r="CN25" s="17">
        <v>0</v>
      </c>
      <c r="CO25" s="17">
        <v>0</v>
      </c>
      <c r="CP25" s="17">
        <v>0</v>
      </c>
      <c r="CQ25" s="17">
        <v>0</v>
      </c>
      <c r="CR25" s="17">
        <v>0</v>
      </c>
      <c r="CS25" s="17">
        <v>0</v>
      </c>
      <c r="CT25" s="17">
        <v>0</v>
      </c>
      <c r="CU25" s="17">
        <v>0</v>
      </c>
      <c r="CV25" s="17">
        <v>0</v>
      </c>
      <c r="CW25" s="17">
        <v>0</v>
      </c>
      <c r="CX25" s="83"/>
      <c r="CY25" s="17">
        <v>0</v>
      </c>
      <c r="CZ25" s="17">
        <v>0</v>
      </c>
      <c r="DA25" s="17">
        <v>0</v>
      </c>
      <c r="DB25" s="17">
        <v>0</v>
      </c>
      <c r="DC25" s="17">
        <v>0</v>
      </c>
      <c r="DD25" s="17">
        <v>0</v>
      </c>
      <c r="DE25" s="17">
        <v>0</v>
      </c>
      <c r="DF25" s="17">
        <v>0</v>
      </c>
      <c r="DG25" s="17">
        <v>0</v>
      </c>
      <c r="DH25" s="17">
        <v>0</v>
      </c>
      <c r="DI25" s="17">
        <v>0</v>
      </c>
      <c r="DJ25" s="17">
        <v>0</v>
      </c>
      <c r="DK25" s="17">
        <v>0</v>
      </c>
      <c r="DL25" s="83"/>
      <c r="DM25" s="17">
        <v>0</v>
      </c>
      <c r="DN25" s="17">
        <v>0</v>
      </c>
      <c r="DO25" s="17">
        <v>0</v>
      </c>
      <c r="DP25" s="17">
        <v>0</v>
      </c>
      <c r="DQ25" s="17">
        <v>0</v>
      </c>
      <c r="DR25" s="17">
        <v>0</v>
      </c>
      <c r="DS25" s="17">
        <v>0</v>
      </c>
      <c r="DT25" s="17">
        <v>0</v>
      </c>
      <c r="DU25" s="17">
        <v>0</v>
      </c>
      <c r="DV25" s="17">
        <v>0</v>
      </c>
      <c r="DW25" s="17">
        <v>0</v>
      </c>
      <c r="DX25" s="17">
        <v>0</v>
      </c>
      <c r="DY25" s="17">
        <v>0</v>
      </c>
    </row>
    <row r="26" spans="2:129" ht="15.75" x14ac:dyDescent="0.3">
      <c r="B26" s="40"/>
      <c r="C26" s="27" t="s">
        <v>19</v>
      </c>
      <c r="D26" s="4">
        <v>5</v>
      </c>
      <c r="E26" s="17">
        <v>1.4220573090000001E-3</v>
      </c>
      <c r="F26" s="17">
        <v>3.6997360480000002E-3</v>
      </c>
      <c r="G26" s="17">
        <v>8.8531217769999993E-3</v>
      </c>
      <c r="H26" s="17">
        <v>1.9475537681999999E-2</v>
      </c>
      <c r="I26" s="17">
        <v>3.8098213499E-2</v>
      </c>
      <c r="J26" s="17">
        <v>5.3017986787000003E-2</v>
      </c>
      <c r="K26" s="17">
        <v>5.4440185356000002E-2</v>
      </c>
      <c r="L26" s="17">
        <v>5.4921836986999997E-2</v>
      </c>
      <c r="M26" s="17">
        <v>5.4693805948000003E-2</v>
      </c>
      <c r="N26" s="17">
        <v>5.3410708196000002E-2</v>
      </c>
      <c r="O26" s="17">
        <v>5.0564803130000002E-2</v>
      </c>
      <c r="P26" s="17">
        <v>4.5413886431999999E-2</v>
      </c>
      <c r="Q26" s="17">
        <v>3.7105038925999999E-2</v>
      </c>
      <c r="R26" s="84"/>
      <c r="S26" s="17">
        <v>1.3235954980000001E-3</v>
      </c>
      <c r="T26" s="17">
        <v>3.4210783470000001E-3</v>
      </c>
      <c r="U26" s="17">
        <v>8.1543078990000007E-3</v>
      </c>
      <c r="V26" s="17">
        <v>1.7958087285E-2</v>
      </c>
      <c r="W26" s="17">
        <v>3.5340893349000001E-2</v>
      </c>
      <c r="X26" s="17">
        <v>4.5845887563000003E-2</v>
      </c>
      <c r="Y26" s="17">
        <v>4.6926758770999999E-2</v>
      </c>
      <c r="Z26" s="17">
        <v>4.7575328939000003E-2</v>
      </c>
      <c r="AA26" s="17">
        <v>4.7579217786000001E-2</v>
      </c>
      <c r="AB26" s="17">
        <v>4.6613533573999999E-2</v>
      </c>
      <c r="AC26" s="17">
        <v>4.4195649690999997E-2</v>
      </c>
      <c r="AD26" s="17">
        <v>3.9594162991999998E-2</v>
      </c>
      <c r="AE26" s="17">
        <v>3.2488158758999998E-2</v>
      </c>
      <c r="AF26" s="84"/>
      <c r="AG26" s="17">
        <v>1.1745900499999999E-3</v>
      </c>
      <c r="AH26" s="17">
        <v>3.0268298079999998E-3</v>
      </c>
      <c r="AI26" s="17">
        <v>7.2061365059999999E-3</v>
      </c>
      <c r="AJ26" s="17">
        <v>1.5918550808999999E-2</v>
      </c>
      <c r="AK26" s="17">
        <v>3.1831694692999998E-2</v>
      </c>
      <c r="AL26" s="17">
        <v>4.1382892451999997E-2</v>
      </c>
      <c r="AM26" s="17">
        <v>4.2508881667000002E-2</v>
      </c>
      <c r="AN26" s="17">
        <v>4.3261991473999999E-2</v>
      </c>
      <c r="AO26" s="17">
        <v>4.3456155173999998E-2</v>
      </c>
      <c r="AP26" s="17">
        <v>4.2805659698000001E-2</v>
      </c>
      <c r="AQ26" s="17">
        <v>4.0866788454999997E-2</v>
      </c>
      <c r="AR26" s="17">
        <v>3.7087075619000001E-2</v>
      </c>
      <c r="AS26" s="17">
        <v>3.1167328869000002E-2</v>
      </c>
      <c r="AT26" s="84"/>
      <c r="AU26" s="17">
        <v>1.049406635E-3</v>
      </c>
      <c r="AV26" s="17">
        <v>2.699181041E-3</v>
      </c>
      <c r="AW26" s="17">
        <v>6.4225140800000004E-3</v>
      </c>
      <c r="AX26" s="17">
        <v>1.4224329959E-2</v>
      </c>
      <c r="AY26" s="17">
        <v>2.8862288053E-2</v>
      </c>
      <c r="AZ26" s="17">
        <v>3.8291242053000003E-2</v>
      </c>
      <c r="BA26" s="17">
        <v>3.9434755491999998E-2</v>
      </c>
      <c r="BB26" s="17">
        <v>4.0254548974E-2</v>
      </c>
      <c r="BC26" s="17">
        <v>4.0587247627999999E-2</v>
      </c>
      <c r="BD26" s="17">
        <v>4.0180755832000002E-2</v>
      </c>
      <c r="BE26" s="17">
        <v>3.8635863384999997E-2</v>
      </c>
      <c r="BF26" s="17">
        <v>3.5472904297999999E-2</v>
      </c>
      <c r="BG26" s="17">
        <v>3.0523472685000001E-2</v>
      </c>
      <c r="BH26" s="84"/>
      <c r="BI26" s="17">
        <v>9.4856730799999995E-4</v>
      </c>
      <c r="BJ26" s="17">
        <v>2.4365714019999999E-3</v>
      </c>
      <c r="BK26" s="17">
        <v>5.7957965200000003E-3</v>
      </c>
      <c r="BL26" s="17">
        <v>1.2863198039999999E-2</v>
      </c>
      <c r="BM26" s="17">
        <v>2.6413828268000001E-2</v>
      </c>
      <c r="BN26" s="17">
        <v>3.5960799708000001E-2</v>
      </c>
      <c r="BO26" s="17">
        <v>3.7107596017999997E-2</v>
      </c>
      <c r="BP26" s="17">
        <v>3.7970768639000001E-2</v>
      </c>
      <c r="BQ26" s="17">
        <v>3.8405121456000002E-2</v>
      </c>
      <c r="BR26" s="17">
        <v>3.8186471641000003E-2</v>
      </c>
      <c r="BS26" s="17">
        <v>3.6970973668999998E-2</v>
      </c>
      <c r="BT26" s="17">
        <v>3.44209548E-2</v>
      </c>
      <c r="BU26" s="17">
        <v>3.0070501328000002E-2</v>
      </c>
      <c r="BV26" s="84"/>
      <c r="BW26" s="17">
        <v>8.6664962900000002E-4</v>
      </c>
      <c r="BX26" s="17">
        <v>2.2238974399999998E-3</v>
      </c>
      <c r="BY26" s="17">
        <v>5.2888601390000001E-3</v>
      </c>
      <c r="BZ26" s="17">
        <v>1.1758404663999999E-2</v>
      </c>
      <c r="CA26" s="17">
        <v>2.4379005943999998E-2</v>
      </c>
      <c r="CB26" s="17">
        <v>3.4112576940999999E-2</v>
      </c>
      <c r="CC26" s="17">
        <v>3.5254050997999997E-2</v>
      </c>
      <c r="CD26" s="17">
        <v>3.6145371491E-2</v>
      </c>
      <c r="CE26" s="17">
        <v>3.6655893210999997E-2</v>
      </c>
      <c r="CF26" s="17">
        <v>3.6583484801000002E-2</v>
      </c>
      <c r="CG26" s="17">
        <v>3.5639663512999999E-2</v>
      </c>
      <c r="CH26" s="17">
        <v>3.3546816049999997E-2</v>
      </c>
      <c r="CI26" s="17">
        <v>2.9688302042999999E-2</v>
      </c>
      <c r="CJ26" s="84"/>
      <c r="CK26" s="17">
        <v>7.9900402899999996E-4</v>
      </c>
      <c r="CL26" s="17">
        <v>2.0486596859999998E-3</v>
      </c>
      <c r="CM26" s="17">
        <v>4.8714974619999997E-3</v>
      </c>
      <c r="CN26" s="17">
        <v>1.0846438093E-2</v>
      </c>
      <c r="CO26" s="17">
        <v>2.2666225365999999E-2</v>
      </c>
      <c r="CP26" s="17">
        <v>3.2596526860000002E-2</v>
      </c>
      <c r="CQ26" s="17">
        <v>3.3726694090000002E-2</v>
      </c>
      <c r="CR26" s="17">
        <v>3.4635543748E-2</v>
      </c>
      <c r="CS26" s="17">
        <v>3.5203744627000003E-2</v>
      </c>
      <c r="CT26" s="17">
        <v>3.5246263133E-2</v>
      </c>
      <c r="CU26" s="17">
        <v>3.4516467916999999E-2</v>
      </c>
      <c r="CV26" s="17">
        <v>3.2759975665000003E-2</v>
      </c>
      <c r="CW26" s="17">
        <v>2.9340734092000002E-2</v>
      </c>
      <c r="CX26" s="84"/>
      <c r="CY26" s="17">
        <v>7.4222145599999996E-4</v>
      </c>
      <c r="CZ26" s="17">
        <v>1.901807906E-3</v>
      </c>
      <c r="DA26" s="17">
        <v>4.5219569660000002E-3</v>
      </c>
      <c r="DB26" s="17">
        <v>1.0081122422999999E-2</v>
      </c>
      <c r="DC26" s="17">
        <v>2.1206065730000001E-2</v>
      </c>
      <c r="DD26" s="17">
        <v>3.1319018706999997E-2</v>
      </c>
      <c r="DE26" s="17">
        <v>3.2437250740999998E-2</v>
      </c>
      <c r="DF26" s="17">
        <v>3.3355720408999999E-2</v>
      </c>
      <c r="DG26" s="17">
        <v>3.3968115615000002E-2</v>
      </c>
      <c r="DH26" s="17">
        <v>3.4104809945000002E-2</v>
      </c>
      <c r="DI26" s="17">
        <v>3.3534548733999997E-2</v>
      </c>
      <c r="DJ26" s="17">
        <v>3.2042748167999999E-2</v>
      </c>
      <c r="DK26" s="17">
        <v>2.9014734317E-2</v>
      </c>
      <c r="DL26" s="84"/>
      <c r="DM26" s="17">
        <v>6.9385180600000003E-4</v>
      </c>
      <c r="DN26" s="17">
        <v>1.776881019E-3</v>
      </c>
      <c r="DO26" s="17">
        <v>4.2247514619999996E-3</v>
      </c>
      <c r="DP26" s="17">
        <v>9.4293578940000001E-3</v>
      </c>
      <c r="DQ26" s="17">
        <v>1.9946700780999999E-2</v>
      </c>
      <c r="DR26" s="17">
        <v>3.0203786129000001E-2</v>
      </c>
      <c r="DS26" s="17">
        <v>3.1328895268999998E-2</v>
      </c>
      <c r="DT26" s="17">
        <v>3.2250673783999997E-2</v>
      </c>
      <c r="DU26" s="17">
        <v>3.2896634817000003E-2</v>
      </c>
      <c r="DV26" s="17">
        <v>3.3109737255E-2</v>
      </c>
      <c r="DW26" s="17">
        <v>3.2657771955999997E-2</v>
      </c>
      <c r="DX26" s="17">
        <v>3.1385082643000002E-2</v>
      </c>
      <c r="DY26" s="17">
        <v>2.8704660893E-2</v>
      </c>
    </row>
    <row r="27" spans="2:129" ht="16.5" x14ac:dyDescent="0.3">
      <c r="B27" s="59" t="s">
        <v>9</v>
      </c>
      <c r="C27" s="28" t="s">
        <v>20</v>
      </c>
      <c r="D27" s="4">
        <v>6</v>
      </c>
      <c r="E27" s="17">
        <v>1.1065603859999999E-3</v>
      </c>
      <c r="F27" s="17">
        <v>2.905383887E-3</v>
      </c>
      <c r="G27" s="17">
        <v>7.0082946109999997E-3</v>
      </c>
      <c r="H27" s="17">
        <v>1.5520399587E-2</v>
      </c>
      <c r="I27" s="17">
        <v>3.0463382862E-2</v>
      </c>
      <c r="J27" s="17">
        <v>4.2063051903999997E-2</v>
      </c>
      <c r="K27" s="17">
        <v>4.2845371218999999E-2</v>
      </c>
      <c r="L27" s="17">
        <v>4.2894093962000002E-2</v>
      </c>
      <c r="M27" s="17">
        <v>4.2375927062000003E-2</v>
      </c>
      <c r="N27" s="17">
        <v>4.1018963759E-2</v>
      </c>
      <c r="O27" s="17">
        <v>3.8426134126000003E-2</v>
      </c>
      <c r="P27" s="17">
        <v>3.4032929279999999E-2</v>
      </c>
      <c r="Q27" s="17">
        <v>2.7121642830000001E-2</v>
      </c>
      <c r="R27" s="84"/>
      <c r="S27" s="17">
        <v>1.070278595E-3</v>
      </c>
      <c r="T27" s="17">
        <v>2.7882883169999999E-3</v>
      </c>
      <c r="U27" s="17">
        <v>6.6923647690000001E-3</v>
      </c>
      <c r="V27" s="17">
        <v>1.4824328354000001E-2</v>
      </c>
      <c r="W27" s="17">
        <v>2.9245246454999999E-2</v>
      </c>
      <c r="X27" s="17">
        <v>3.7625268692000002E-2</v>
      </c>
      <c r="Y27" s="17">
        <v>3.8238833246999997E-2</v>
      </c>
      <c r="Z27" s="17">
        <v>3.8475747794000002E-2</v>
      </c>
      <c r="AA27" s="17">
        <v>3.8155144891999997E-2</v>
      </c>
      <c r="AB27" s="17">
        <v>3.7002329107E-2</v>
      </c>
      <c r="AC27" s="17">
        <v>3.4613629121000002E-2</v>
      </c>
      <c r="AD27" s="17">
        <v>3.0394727985000002E-2</v>
      </c>
      <c r="AE27" s="17">
        <v>2.3914606408999999E-2</v>
      </c>
      <c r="AF27" s="84"/>
      <c r="AG27" s="17">
        <v>9.6774165200000004E-4</v>
      </c>
      <c r="AH27" s="17">
        <v>2.51200844E-3</v>
      </c>
      <c r="AI27" s="17">
        <v>6.0189893080000003E-3</v>
      </c>
      <c r="AJ27" s="17">
        <v>1.3368629009E-2</v>
      </c>
      <c r="AK27" s="17">
        <v>2.6799704510000001E-2</v>
      </c>
      <c r="AL27" s="17">
        <v>3.4568129585000003E-2</v>
      </c>
      <c r="AM27" s="17">
        <v>3.5263905248000001E-2</v>
      </c>
      <c r="AN27" s="17">
        <v>3.5617678384999997E-2</v>
      </c>
      <c r="AO27" s="17">
        <v>3.5462960446000003E-2</v>
      </c>
      <c r="AP27" s="17">
        <v>3.4546681427999999E-2</v>
      </c>
      <c r="AQ27" s="17">
        <v>3.2486629320000002E-2</v>
      </c>
      <c r="AR27" s="17">
        <v>2.8786192631000001E-2</v>
      </c>
      <c r="AS27" s="17">
        <v>2.3061096727000002E-2</v>
      </c>
      <c r="AT27" s="84"/>
      <c r="AU27" s="17">
        <v>8.7497417499999999E-4</v>
      </c>
      <c r="AV27" s="17">
        <v>2.2660267839999999E-3</v>
      </c>
      <c r="AW27" s="17">
        <v>5.4247129700000004E-3</v>
      </c>
      <c r="AX27" s="17">
        <v>1.2077224511E-2</v>
      </c>
      <c r="AY27" s="17">
        <v>2.4572353591999999E-2</v>
      </c>
      <c r="AZ27" s="17">
        <v>3.2357561595999999E-2</v>
      </c>
      <c r="BA27" s="17">
        <v>3.3098384634999999E-2</v>
      </c>
      <c r="BB27" s="17">
        <v>3.3529965308000002E-2</v>
      </c>
      <c r="BC27" s="17">
        <v>3.3500303831E-2</v>
      </c>
      <c r="BD27" s="17">
        <v>3.2777954094E-2</v>
      </c>
      <c r="BE27" s="17">
        <v>3.1008240031000001E-2</v>
      </c>
      <c r="BF27" s="17">
        <v>2.7742143003999999E-2</v>
      </c>
      <c r="BG27" s="17">
        <v>2.2700834539E-2</v>
      </c>
      <c r="BH27" s="84"/>
      <c r="BI27" s="17">
        <v>7.97701855E-4</v>
      </c>
      <c r="BJ27" s="17">
        <v>2.062539742E-3</v>
      </c>
      <c r="BK27" s="17">
        <v>4.9347544099999996E-3</v>
      </c>
      <c r="BL27" s="17">
        <v>1.100762286E-2</v>
      </c>
      <c r="BM27" s="17">
        <v>2.2669847933E-2</v>
      </c>
      <c r="BN27" s="17">
        <v>3.0645531965999999E-2</v>
      </c>
      <c r="BO27" s="17">
        <v>3.1411860936E-2</v>
      </c>
      <c r="BP27" s="17">
        <v>3.1897440133999998E-2</v>
      </c>
      <c r="BQ27" s="17">
        <v>3.1962659610999998E-2</v>
      </c>
      <c r="BR27" s="17">
        <v>3.1395155394999999E-2</v>
      </c>
      <c r="BS27" s="17">
        <v>2.9876011224999999E-2</v>
      </c>
      <c r="BT27" s="17">
        <v>2.7053938069E-2</v>
      </c>
      <c r="BU27" s="17">
        <v>2.2469920228000002E-2</v>
      </c>
      <c r="BV27" s="84"/>
      <c r="BW27" s="17">
        <v>7.3363875400000002E-4</v>
      </c>
      <c r="BX27" s="17">
        <v>1.8945304449999999E-3</v>
      </c>
      <c r="BY27" s="17">
        <v>4.5309815740000002E-3</v>
      </c>
      <c r="BZ27" s="17">
        <v>1.0123122397000001E-2</v>
      </c>
      <c r="CA27" s="17">
        <v>2.1053829400000001E-2</v>
      </c>
      <c r="CB27" s="17">
        <v>2.9261344847E-2</v>
      </c>
      <c r="CC27" s="17">
        <v>3.0041218428000002E-2</v>
      </c>
      <c r="CD27" s="17">
        <v>3.0565122132000001E-2</v>
      </c>
      <c r="CE27" s="17">
        <v>3.0703739543E-2</v>
      </c>
      <c r="CF27" s="17">
        <v>3.0260428511000002E-2</v>
      </c>
      <c r="CG27" s="17">
        <v>2.8954392855999999E-2</v>
      </c>
      <c r="CH27" s="17">
        <v>2.6482816970999998E-2</v>
      </c>
      <c r="CI27" s="17">
        <v>2.2278015916E-2</v>
      </c>
      <c r="CJ27" s="84"/>
      <c r="CK27" s="17">
        <v>6.79982484E-4</v>
      </c>
      <c r="CL27" s="17">
        <v>1.7542144840000001E-3</v>
      </c>
      <c r="CM27" s="17">
        <v>4.1941927770000002E-3</v>
      </c>
      <c r="CN27" s="17">
        <v>9.3834454510000002E-3</v>
      </c>
      <c r="CO27" s="17">
        <v>1.9672697238000001E-2</v>
      </c>
      <c r="CP27" s="17">
        <v>2.8109104294999999E-2</v>
      </c>
      <c r="CQ27" s="17">
        <v>2.8894295965999999E-2</v>
      </c>
      <c r="CR27" s="17">
        <v>2.9445501403999999E-2</v>
      </c>
      <c r="CS27" s="17">
        <v>2.9641633311999999E-2</v>
      </c>
      <c r="CT27" s="17">
        <v>2.9298640593000001E-2</v>
      </c>
      <c r="CU27" s="17">
        <v>2.8166318568999999E-2</v>
      </c>
      <c r="CV27" s="17">
        <v>2.5962175965999999E-2</v>
      </c>
      <c r="CW27" s="17">
        <v>2.2099446431000001E-2</v>
      </c>
      <c r="CX27" s="84"/>
      <c r="CY27" s="17">
        <v>6.34459998E-4</v>
      </c>
      <c r="CZ27" s="17">
        <v>1.6354248860000001E-3</v>
      </c>
      <c r="DA27" s="17">
        <v>3.9093450230000002E-3</v>
      </c>
      <c r="DB27" s="17">
        <v>8.7566091359999997E-3</v>
      </c>
      <c r="DC27" s="17">
        <v>1.8481790376999999E-2</v>
      </c>
      <c r="DD27" s="17">
        <v>2.7126419400000001E-2</v>
      </c>
      <c r="DE27" s="17">
        <v>2.79140623E-2</v>
      </c>
      <c r="DF27" s="17">
        <v>2.8484332216E-2</v>
      </c>
      <c r="DG27" s="17">
        <v>2.8726121696000001E-2</v>
      </c>
      <c r="DH27" s="17">
        <v>2.8466789280000002E-2</v>
      </c>
      <c r="DI27" s="17">
        <v>2.7469069267000001E-2</v>
      </c>
      <c r="DJ27" s="17">
        <v>2.5480061145999999E-2</v>
      </c>
      <c r="DK27" s="17">
        <v>2.1926272688000001E-2</v>
      </c>
      <c r="DL27" s="84"/>
      <c r="DM27" s="17">
        <v>5.9535333000000005E-4</v>
      </c>
      <c r="DN27" s="17">
        <v>1.533551708E-3</v>
      </c>
      <c r="DO27" s="17">
        <v>3.6652495169999999E-3</v>
      </c>
      <c r="DP27" s="17">
        <v>8.2186270480000007E-3</v>
      </c>
      <c r="DQ27" s="17">
        <v>1.7445448839999999E-2</v>
      </c>
      <c r="DR27" s="17">
        <v>2.6259043518E-2</v>
      </c>
      <c r="DS27" s="17">
        <v>2.7062869226999998E-2</v>
      </c>
      <c r="DT27" s="17">
        <v>2.7645674528E-2</v>
      </c>
      <c r="DU27" s="17">
        <v>2.7923699066E-2</v>
      </c>
      <c r="DV27" s="17">
        <v>2.7733796804E-2</v>
      </c>
      <c r="DW27" s="17">
        <v>2.6839484494000001E-2</v>
      </c>
      <c r="DX27" s="17">
        <v>2.5031396375999999E-2</v>
      </c>
      <c r="DY27" s="17">
        <v>2.1756000790999999E-2</v>
      </c>
    </row>
    <row r="28" spans="2:129" ht="15.75" x14ac:dyDescent="0.3">
      <c r="B28" s="40"/>
      <c r="C28" s="28" t="s">
        <v>21</v>
      </c>
      <c r="D28" s="4">
        <v>7</v>
      </c>
      <c r="E28" s="17">
        <v>8.6187679000000001E-4</v>
      </c>
      <c r="F28" s="17">
        <v>2.2836753590000001E-3</v>
      </c>
      <c r="G28" s="17">
        <v>5.5528231250000001E-3</v>
      </c>
      <c r="H28" s="17">
        <v>1.2379147835E-2</v>
      </c>
      <c r="I28" s="17">
        <v>2.4378693512000001E-2</v>
      </c>
      <c r="J28" s="17">
        <v>3.3404088817000001E-2</v>
      </c>
      <c r="K28" s="17">
        <v>3.3771170088999998E-2</v>
      </c>
      <c r="L28" s="17">
        <v>3.3581333887999998E-2</v>
      </c>
      <c r="M28" s="17">
        <v>3.2960791863000001E-2</v>
      </c>
      <c r="N28" s="17">
        <v>3.1704310131000002E-2</v>
      </c>
      <c r="O28" s="17">
        <v>2.9513136062000001E-2</v>
      </c>
      <c r="P28" s="17">
        <v>2.5972303427999999E-2</v>
      </c>
      <c r="Q28" s="17">
        <v>2.0504522825E-2</v>
      </c>
      <c r="R28" s="84"/>
      <c r="S28" s="17">
        <v>8.6632924599999999E-4</v>
      </c>
      <c r="T28" s="17">
        <v>2.274825928E-3</v>
      </c>
      <c r="U28" s="17">
        <v>5.4979363239999997E-3</v>
      </c>
      <c r="V28" s="17">
        <v>1.2249265033000001E-2</v>
      </c>
      <c r="W28" s="17">
        <v>2.4223859970000001E-2</v>
      </c>
      <c r="X28" s="17">
        <v>3.0918518658000001E-2</v>
      </c>
      <c r="Y28" s="17">
        <v>3.1225829414000001E-2</v>
      </c>
      <c r="Z28" s="17">
        <v>3.1227284280999999E-2</v>
      </c>
      <c r="AA28" s="17">
        <v>3.0779106915999999E-2</v>
      </c>
      <c r="AB28" s="17">
        <v>2.9663205134999999E-2</v>
      </c>
      <c r="AC28" s="17">
        <v>2.7560797585000001E-2</v>
      </c>
      <c r="AD28" s="17">
        <v>2.4012608445999999E-2</v>
      </c>
      <c r="AE28" s="17">
        <v>1.8568607378E-2</v>
      </c>
      <c r="AF28" s="84"/>
      <c r="AG28" s="17">
        <v>7.9820236499999998E-4</v>
      </c>
      <c r="AH28" s="17">
        <v>2.0870360309999999E-3</v>
      </c>
      <c r="AI28" s="17">
        <v>5.0328658120000003E-3</v>
      </c>
      <c r="AJ28" s="17">
        <v>1.1239207579E-2</v>
      </c>
      <c r="AK28" s="17">
        <v>2.2587005185000002E-2</v>
      </c>
      <c r="AL28" s="17">
        <v>2.8918354941E-2</v>
      </c>
      <c r="AM28" s="17">
        <v>2.9327064686999998E-2</v>
      </c>
      <c r="AN28" s="17">
        <v>2.9448387199E-2</v>
      </c>
      <c r="AO28" s="17">
        <v>2.9145892820000002E-2</v>
      </c>
      <c r="AP28" s="17">
        <v>2.8212718905999998E-2</v>
      </c>
      <c r="AQ28" s="17">
        <v>2.6341815838E-2</v>
      </c>
      <c r="AR28" s="17">
        <v>2.3119836562E-2</v>
      </c>
      <c r="AS28" s="17">
        <v>1.8156969570999999E-2</v>
      </c>
      <c r="AT28" s="84"/>
      <c r="AU28" s="17">
        <v>7.3039918399999998E-4</v>
      </c>
      <c r="AV28" s="17">
        <v>1.9046292709999999E-3</v>
      </c>
      <c r="AW28" s="17">
        <v>4.5873139820000004E-3</v>
      </c>
      <c r="AX28" s="17">
        <v>1.0266182972E-2</v>
      </c>
      <c r="AY28" s="17">
        <v>2.0944157508000001E-2</v>
      </c>
      <c r="AZ28" s="17">
        <v>2.7387454001000001E-2</v>
      </c>
      <c r="BA28" s="17">
        <v>2.7856863643E-2</v>
      </c>
      <c r="BB28" s="17">
        <v>2.8059965360000001E-2</v>
      </c>
      <c r="BC28" s="17">
        <v>2.7869448928000001E-2</v>
      </c>
      <c r="BD28" s="17">
        <v>2.7092218245999999E-2</v>
      </c>
      <c r="BE28" s="17">
        <v>2.5437957736000001E-2</v>
      </c>
      <c r="BF28" s="17">
        <v>2.2524015105999998E-2</v>
      </c>
      <c r="BG28" s="17">
        <v>1.8045452568000001E-2</v>
      </c>
      <c r="BH28" s="84"/>
      <c r="BI28" s="17">
        <v>6.7167142300000003E-4</v>
      </c>
      <c r="BJ28" s="17">
        <v>1.7481199050000001E-3</v>
      </c>
      <c r="BK28" s="17">
        <v>4.2069143380000004E-3</v>
      </c>
      <c r="BL28" s="17">
        <v>9.4315223909999992E-3</v>
      </c>
      <c r="BM28" s="17">
        <v>1.9480624541999999E-2</v>
      </c>
      <c r="BN28" s="17">
        <v>2.6160530418999999E-2</v>
      </c>
      <c r="BO28" s="17">
        <v>2.6668782549999999E-2</v>
      </c>
      <c r="BP28" s="17">
        <v>2.6930438131E-2</v>
      </c>
      <c r="BQ28" s="17">
        <v>2.6826535467E-2</v>
      </c>
      <c r="BR28" s="17">
        <v>2.6176902716000001E-2</v>
      </c>
      <c r="BS28" s="17">
        <v>2.4713471918999998E-2</v>
      </c>
      <c r="BT28" s="17">
        <v>2.2118821340000001E-2</v>
      </c>
      <c r="BU28" s="17">
        <v>1.7992307180999999E-2</v>
      </c>
      <c r="BV28" s="84"/>
      <c r="BW28" s="17">
        <v>6.21859731E-4</v>
      </c>
      <c r="BX28" s="17">
        <v>1.6160865809999999E-3</v>
      </c>
      <c r="BY28" s="17">
        <v>3.886877866E-3</v>
      </c>
      <c r="BZ28" s="17">
        <v>8.7268626510000006E-3</v>
      </c>
      <c r="CA28" s="17">
        <v>1.8206077681000001E-2</v>
      </c>
      <c r="CB28" s="17">
        <v>2.5144805980999999E-2</v>
      </c>
      <c r="CC28" s="17">
        <v>2.5678353492999999E-2</v>
      </c>
      <c r="CD28" s="17">
        <v>2.5983182205E-2</v>
      </c>
      <c r="CE28" s="17">
        <v>2.5947503625E-2</v>
      </c>
      <c r="CF28" s="17">
        <v>2.5402237739000001E-2</v>
      </c>
      <c r="CG28" s="17">
        <v>2.4104823067999999E-2</v>
      </c>
      <c r="CH28" s="17">
        <v>2.1776619111000001E-2</v>
      </c>
      <c r="CI28" s="17">
        <v>1.7942204202999999E-2</v>
      </c>
      <c r="CJ28" s="84"/>
      <c r="CK28" s="17">
        <v>5.7948663599999999E-4</v>
      </c>
      <c r="CL28" s="17">
        <v>1.5041802850000001E-3</v>
      </c>
      <c r="CM28" s="17">
        <v>3.6161199500000002E-3</v>
      </c>
      <c r="CN28" s="17">
        <v>8.1291720200000004E-3</v>
      </c>
      <c r="CO28" s="17">
        <v>1.7098147354999999E-2</v>
      </c>
      <c r="CP28" s="17">
        <v>2.4284179949E-2</v>
      </c>
      <c r="CQ28" s="17">
        <v>2.4833707464000002E-2</v>
      </c>
      <c r="CR28" s="17">
        <v>2.5170834646999998E-2</v>
      </c>
      <c r="CS28" s="17">
        <v>2.5189642556000001E-2</v>
      </c>
      <c r="CT28" s="17">
        <v>2.4730202174000002E-2</v>
      </c>
      <c r="CU28" s="17">
        <v>2.3571894459999999E-2</v>
      </c>
      <c r="CV28" s="17">
        <v>2.1453754770999998E-2</v>
      </c>
      <c r="CW28" s="17">
        <v>1.7883134631000001E-2</v>
      </c>
      <c r="CX28" s="84"/>
      <c r="CY28" s="17">
        <v>5.4311973699999998E-4</v>
      </c>
      <c r="CZ28" s="17">
        <v>1.4083967639999999E-3</v>
      </c>
      <c r="DA28" s="17">
        <v>3.384684056E-3</v>
      </c>
      <c r="DB28" s="17">
        <v>7.6172956829999999E-3</v>
      </c>
      <c r="DC28" s="17">
        <v>1.6130814468E-2</v>
      </c>
      <c r="DD28" s="17">
        <v>2.3539638790000001E-2</v>
      </c>
      <c r="DE28" s="17">
        <v>2.4100958439000002E-2</v>
      </c>
      <c r="DF28" s="17">
        <v>2.4462246314999998E-2</v>
      </c>
      <c r="DG28" s="17">
        <v>2.4525126591999999E-2</v>
      </c>
      <c r="DH28" s="17">
        <v>2.4137949882999998E-2</v>
      </c>
      <c r="DI28" s="17">
        <v>2.3090833747000002E-2</v>
      </c>
      <c r="DJ28" s="17">
        <v>2.1144511963E-2</v>
      </c>
      <c r="DK28" s="17">
        <v>1.7813932487999999E-2</v>
      </c>
      <c r="DL28" s="84"/>
      <c r="DM28" s="17">
        <v>5.1159412700000002E-4</v>
      </c>
      <c r="DN28" s="17">
        <v>1.3255417189999999E-3</v>
      </c>
      <c r="DO28" s="17">
        <v>3.184701282E-3</v>
      </c>
      <c r="DP28" s="17">
        <v>7.1743289629999998E-3</v>
      </c>
      <c r="DQ28" s="17">
        <v>1.5280847056E-2</v>
      </c>
      <c r="DR28" s="17">
        <v>2.2873801935999999E-2</v>
      </c>
      <c r="DS28" s="17">
        <v>2.3456844080999999E-2</v>
      </c>
      <c r="DT28" s="17">
        <v>2.3835875749999999E-2</v>
      </c>
      <c r="DU28" s="17">
        <v>2.3934527693000002E-2</v>
      </c>
      <c r="DV28" s="17">
        <v>2.3608140329999999E-2</v>
      </c>
      <c r="DW28" s="17">
        <v>2.2648683382999999E-2</v>
      </c>
      <c r="DX28" s="17">
        <v>2.0848329786E-2</v>
      </c>
      <c r="DY28" s="17">
        <v>1.7736049103000001E-2</v>
      </c>
    </row>
    <row r="29" spans="2:129" ht="16.5" x14ac:dyDescent="0.3">
      <c r="B29" s="59" t="s">
        <v>43</v>
      </c>
      <c r="C29" s="28" t="s">
        <v>23</v>
      </c>
      <c r="D29" s="4">
        <v>8</v>
      </c>
      <c r="E29" s="17">
        <v>6.7173388900000001E-4</v>
      </c>
      <c r="F29" s="17">
        <v>1.7961056070000001E-3</v>
      </c>
      <c r="G29" s="17">
        <v>4.4021851650000001E-3</v>
      </c>
      <c r="H29" s="17">
        <v>9.8791145039999993E-3</v>
      </c>
      <c r="I29" s="17">
        <v>1.9519012254E-2</v>
      </c>
      <c r="J29" s="17">
        <v>2.6541301916000001E-2</v>
      </c>
      <c r="K29" s="17">
        <v>2.6637403701000002E-2</v>
      </c>
      <c r="L29" s="17">
        <v>2.631622845E-2</v>
      </c>
      <c r="M29" s="17">
        <v>2.5674585448000001E-2</v>
      </c>
      <c r="N29" s="17">
        <v>2.4559307860999999E-2</v>
      </c>
      <c r="O29" s="17">
        <v>2.2747919352999999E-2</v>
      </c>
      <c r="P29" s="17">
        <v>1.9938134206000001E-2</v>
      </c>
      <c r="Q29" s="17">
        <v>1.5671836714E-2</v>
      </c>
      <c r="R29" s="84"/>
      <c r="S29" s="17">
        <v>7.0168939199999998E-4</v>
      </c>
      <c r="T29" s="17">
        <v>1.857038468E-3</v>
      </c>
      <c r="U29" s="17">
        <v>4.5192846480000002E-3</v>
      </c>
      <c r="V29" s="17">
        <v>1.0127039904999999E-2</v>
      </c>
      <c r="W29" s="17">
        <v>2.0074580989000002E-2</v>
      </c>
      <c r="X29" s="17">
        <v>2.5422885256000002E-2</v>
      </c>
      <c r="Y29" s="17">
        <v>2.5522029663E-2</v>
      </c>
      <c r="Z29" s="17">
        <v>2.5379400278000001E-2</v>
      </c>
      <c r="AA29" s="17">
        <v>2.4883006312000001E-2</v>
      </c>
      <c r="AB29" s="17">
        <v>2.3862817711999999E-2</v>
      </c>
      <c r="AC29" s="17">
        <v>2.2071207645999999E-2</v>
      </c>
      <c r="AD29" s="17">
        <v>1.9158585781999998E-2</v>
      </c>
      <c r="AE29" s="17">
        <v>1.4689918083999999E-2</v>
      </c>
      <c r="AF29" s="84"/>
      <c r="AG29" s="17">
        <v>6.5879525499999995E-4</v>
      </c>
      <c r="AH29" s="17">
        <v>1.7350435560000001E-3</v>
      </c>
      <c r="AI29" s="17">
        <v>4.2108253710000003E-3</v>
      </c>
      <c r="AJ29" s="17">
        <v>9.4543783559999997E-3</v>
      </c>
      <c r="AK29" s="17">
        <v>1.9046523613000001E-2</v>
      </c>
      <c r="AL29" s="17">
        <v>2.4208455911000001E-2</v>
      </c>
      <c r="AM29" s="17">
        <v>2.4415223658000001E-2</v>
      </c>
      <c r="AN29" s="17">
        <v>2.4387910212E-2</v>
      </c>
      <c r="AO29" s="17">
        <v>2.4017631886E-2</v>
      </c>
      <c r="AP29" s="17">
        <v>2.3139251247999999E-2</v>
      </c>
      <c r="AQ29" s="17">
        <v>2.1511147339E-2</v>
      </c>
      <c r="AR29" s="17">
        <v>1.8796730391000001E-2</v>
      </c>
      <c r="AS29" s="17">
        <v>1.462525315E-2</v>
      </c>
      <c r="AT29" s="84"/>
      <c r="AU29" s="17">
        <v>6.1012708000000003E-4</v>
      </c>
      <c r="AV29" s="17">
        <v>1.6019156300000001E-3</v>
      </c>
      <c r="AW29" s="17">
        <v>3.8816213589999999E-3</v>
      </c>
      <c r="AX29" s="17">
        <v>8.7319800739999991E-3</v>
      </c>
      <c r="AY29" s="17">
        <v>1.7861680888000001E-2</v>
      </c>
      <c r="AZ29" s="17">
        <v>2.3197728894999999E-2</v>
      </c>
      <c r="BA29" s="17">
        <v>2.3472399396000002E-2</v>
      </c>
      <c r="BB29" s="17">
        <v>2.3525750618E-2</v>
      </c>
      <c r="BC29" s="17">
        <v>2.3254478780999999E-2</v>
      </c>
      <c r="BD29" s="17">
        <v>2.2501995691000001E-2</v>
      </c>
      <c r="BE29" s="17">
        <v>2.1036464275E-2</v>
      </c>
      <c r="BF29" s="17">
        <v>1.8540431640999999E-2</v>
      </c>
      <c r="BG29" s="17">
        <v>1.4710610105000001E-2</v>
      </c>
      <c r="BH29" s="84"/>
      <c r="BI29" s="17">
        <v>5.6595237999999999E-4</v>
      </c>
      <c r="BJ29" s="17">
        <v>1.48264317E-3</v>
      </c>
      <c r="BK29" s="17">
        <v>3.5887911950000001E-3</v>
      </c>
      <c r="BL29" s="17">
        <v>8.0862225120000002E-3</v>
      </c>
      <c r="BM29" s="17">
        <v>1.6750006634E-2</v>
      </c>
      <c r="BN29" s="17">
        <v>2.2349183734000001E-2</v>
      </c>
      <c r="BO29" s="17">
        <v>2.2669842892000001E-2</v>
      </c>
      <c r="BP29" s="17">
        <v>2.2782385810999999E-2</v>
      </c>
      <c r="BQ29" s="17">
        <v>2.2589072360999999E-2</v>
      </c>
      <c r="BR29" s="17">
        <v>2.1941971530999999E-2</v>
      </c>
      <c r="BS29" s="17">
        <v>2.0622280965E-2</v>
      </c>
      <c r="BT29" s="17">
        <v>1.8354027920000002E-2</v>
      </c>
      <c r="BU29" s="17">
        <v>1.4797661772999999E-2</v>
      </c>
      <c r="BV29" s="84"/>
      <c r="BW29" s="17">
        <v>5.2749832199999996E-4</v>
      </c>
      <c r="BX29" s="17">
        <v>1.3795480890000001E-3</v>
      </c>
      <c r="BY29" s="17">
        <v>3.3366383049999999E-3</v>
      </c>
      <c r="BZ29" s="17">
        <v>7.5281961420000003E-3</v>
      </c>
      <c r="CA29" s="17">
        <v>1.5753366242000001E-2</v>
      </c>
      <c r="CB29" s="17">
        <v>2.1624843636E-2</v>
      </c>
      <c r="CC29" s="17">
        <v>2.1977684736000001E-2</v>
      </c>
      <c r="CD29" s="17">
        <v>2.213502094E-2</v>
      </c>
      <c r="CE29" s="17">
        <v>2.2004074169999999E-2</v>
      </c>
      <c r="CF29" s="17">
        <v>2.1444702222000001E-2</v>
      </c>
      <c r="CG29" s="17">
        <v>2.025453399E-2</v>
      </c>
      <c r="CH29" s="17">
        <v>1.8188357576E-2</v>
      </c>
      <c r="CI29" s="17">
        <v>1.4858772750999999E-2</v>
      </c>
      <c r="CJ29" s="84"/>
      <c r="CK29" s="17">
        <v>4.9421853899999995E-4</v>
      </c>
      <c r="CL29" s="17">
        <v>1.2907394600000001E-3</v>
      </c>
      <c r="CM29" s="17">
        <v>3.119965371E-3</v>
      </c>
      <c r="CN29" s="17">
        <v>7.0474579170000003E-3</v>
      </c>
      <c r="CO29" s="17">
        <v>1.4870274792E-2</v>
      </c>
      <c r="CP29" s="17">
        <v>2.0997306952E-2</v>
      </c>
      <c r="CQ29" s="17">
        <v>2.1372773274000001E-2</v>
      </c>
      <c r="CR29" s="17">
        <v>2.1564631138000001E-2</v>
      </c>
      <c r="CS29" s="17">
        <v>2.1484266407000002E-2</v>
      </c>
      <c r="CT29" s="17">
        <v>2.0998180801999999E-2</v>
      </c>
      <c r="CU29" s="17">
        <v>1.9919466707999999E-2</v>
      </c>
      <c r="CV29" s="17">
        <v>1.8018321011999999E-2</v>
      </c>
      <c r="CW29" s="17">
        <v>1.4892932906E-2</v>
      </c>
      <c r="CX29" s="84"/>
      <c r="CY29" s="17">
        <v>4.6529446399999998E-4</v>
      </c>
      <c r="CZ29" s="17">
        <v>1.2138159070000001E-3</v>
      </c>
      <c r="DA29" s="17">
        <v>2.9326295050000001E-3</v>
      </c>
      <c r="DB29" s="17">
        <v>6.6310215509999999E-3</v>
      </c>
      <c r="DC29" s="17">
        <v>1.4088532080999999E-2</v>
      </c>
      <c r="DD29" s="17">
        <v>2.0444786379000001E-2</v>
      </c>
      <c r="DE29" s="17">
        <v>2.0838041105999999E-2</v>
      </c>
      <c r="DF29" s="17">
        <v>2.1056698826999998E-2</v>
      </c>
      <c r="DG29" s="17">
        <v>2.1017848604000001E-2</v>
      </c>
      <c r="DH29" s="17">
        <v>2.0593965999E-2</v>
      </c>
      <c r="DI29" s="17">
        <v>1.9607083859E-2</v>
      </c>
      <c r="DJ29" s="17">
        <v>1.7843208927999999E-2</v>
      </c>
      <c r="DK29" s="17">
        <v>1.4904466805999999E-2</v>
      </c>
      <c r="DL29" s="84"/>
      <c r="DM29" s="17">
        <v>4.3997492299999998E-4</v>
      </c>
      <c r="DN29" s="17">
        <v>1.146656214E-3</v>
      </c>
      <c r="DO29" s="17">
        <v>2.769304816E-3</v>
      </c>
      <c r="DP29" s="17">
        <v>6.26743977E-3</v>
      </c>
      <c r="DQ29" s="17">
        <v>1.3394350657000001E-2</v>
      </c>
      <c r="DR29" s="17">
        <v>1.9942684033999999E-2</v>
      </c>
      <c r="DS29" s="17">
        <v>2.0360839171000001E-2</v>
      </c>
      <c r="DT29" s="17">
        <v>2.0600213964000001E-2</v>
      </c>
      <c r="DU29" s="17">
        <v>2.0595625053999998E-2</v>
      </c>
      <c r="DV29" s="17">
        <v>2.0224664810000001E-2</v>
      </c>
      <c r="DW29" s="17">
        <v>1.9311988913000001E-2</v>
      </c>
      <c r="DX29" s="17">
        <v>1.7665820749E-2</v>
      </c>
      <c r="DY29" s="17">
        <v>1.4898030160000001E-2</v>
      </c>
    </row>
    <row r="30" spans="2:129" ht="15.75" x14ac:dyDescent="0.3">
      <c r="B30" s="40"/>
      <c r="C30" s="28" t="s">
        <v>24</v>
      </c>
      <c r="D30" s="4">
        <v>9</v>
      </c>
      <c r="E30" s="17">
        <v>5.2380910000000001E-4</v>
      </c>
      <c r="F30" s="17">
        <v>1.413317523E-3</v>
      </c>
      <c r="G30" s="17">
        <v>3.4915743419999998E-3</v>
      </c>
      <c r="H30" s="17">
        <v>7.8873561199999994E-3</v>
      </c>
      <c r="I30" s="17">
        <v>1.5633852037E-2</v>
      </c>
      <c r="J30" s="17">
        <v>2.1095865312999999E-2</v>
      </c>
      <c r="K30" s="17">
        <v>2.1019273418000001E-2</v>
      </c>
      <c r="L30" s="17">
        <v>2.0633021636999999E-2</v>
      </c>
      <c r="M30" s="17">
        <v>2.0011490638999999E-2</v>
      </c>
      <c r="N30" s="17">
        <v>1.9040628327999999E-2</v>
      </c>
      <c r="O30" s="17">
        <v>1.7555126256E-2</v>
      </c>
      <c r="P30" s="17">
        <v>1.5335199771999999E-2</v>
      </c>
      <c r="Q30" s="17">
        <v>1.2019249609000001E-2</v>
      </c>
      <c r="R30" s="84"/>
      <c r="S30" s="17">
        <v>5.6860000600000003E-4</v>
      </c>
      <c r="T30" s="17">
        <v>1.5166355409999999E-3</v>
      </c>
      <c r="U30" s="17">
        <v>3.7163461839999998E-3</v>
      </c>
      <c r="V30" s="17">
        <v>8.3756754169999996E-3</v>
      </c>
      <c r="W30" s="17">
        <v>1.6641396711000001E-2</v>
      </c>
      <c r="X30" s="17">
        <v>2.0911688889E-2</v>
      </c>
      <c r="Y30" s="17">
        <v>2.0869626586000001E-2</v>
      </c>
      <c r="Z30" s="17">
        <v>2.0639206366000001E-2</v>
      </c>
      <c r="AA30" s="17">
        <v>2.0133708167999999E-2</v>
      </c>
      <c r="AB30" s="17">
        <v>1.9221257891000001E-2</v>
      </c>
      <c r="AC30" s="17">
        <v>1.7710412602E-2</v>
      </c>
      <c r="AD30" s="17">
        <v>1.5336424478E-2</v>
      </c>
      <c r="AE30" s="17">
        <v>1.1694377242E-2</v>
      </c>
      <c r="AF30" s="84"/>
      <c r="AG30" s="17">
        <v>5.43979322E-4</v>
      </c>
      <c r="AH30" s="17">
        <v>1.443023287E-3</v>
      </c>
      <c r="AI30" s="17">
        <v>3.5244457459999998E-3</v>
      </c>
      <c r="AJ30" s="17">
        <v>7.9559281979999993E-3</v>
      </c>
      <c r="AK30" s="17">
        <v>1.6066124928000001E-2</v>
      </c>
      <c r="AL30" s="17">
        <v>2.0273279565E-2</v>
      </c>
      <c r="AM30" s="17">
        <v>2.0336217659000001E-2</v>
      </c>
      <c r="AN30" s="17">
        <v>2.0211279564000002E-2</v>
      </c>
      <c r="AO30" s="17">
        <v>1.9812285257999999E-2</v>
      </c>
      <c r="AP30" s="17">
        <v>1.9008358861999999E-2</v>
      </c>
      <c r="AQ30" s="17">
        <v>1.7610575194999999E-2</v>
      </c>
      <c r="AR30" s="17">
        <v>1.5346723366000001E-2</v>
      </c>
      <c r="AS30" s="17">
        <v>1.1873888942E-2</v>
      </c>
      <c r="AT30" s="84"/>
      <c r="AU30" s="17">
        <v>5.0988780200000004E-4</v>
      </c>
      <c r="AV30" s="17">
        <v>1.347880841E-3</v>
      </c>
      <c r="AW30" s="17">
        <v>3.2857909629999999E-3</v>
      </c>
      <c r="AX30" s="17">
        <v>7.4298099809999999E-3</v>
      </c>
      <c r="AY30" s="17">
        <v>1.5237815821000001E-2</v>
      </c>
      <c r="AZ30" s="17">
        <v>1.9656612840999999E-2</v>
      </c>
      <c r="BA30" s="17">
        <v>1.9788663331999998E-2</v>
      </c>
      <c r="BB30" s="17">
        <v>1.9739638019999999E-2</v>
      </c>
      <c r="BC30" s="17">
        <v>1.9426574851000002E-2</v>
      </c>
      <c r="BD30" s="17">
        <v>1.8723628948000001E-2</v>
      </c>
      <c r="BE30" s="17">
        <v>1.7447140189E-2</v>
      </c>
      <c r="BF30" s="17">
        <v>1.533601777E-2</v>
      </c>
      <c r="BG30" s="17">
        <v>1.2099845791E-2</v>
      </c>
      <c r="BH30" s="84"/>
      <c r="BI30" s="17">
        <v>4.7708885099999998E-4</v>
      </c>
      <c r="BJ30" s="17">
        <v>1.2580186430000001E-3</v>
      </c>
      <c r="BK30" s="17">
        <v>3.062719606E-3</v>
      </c>
      <c r="BL30" s="17">
        <v>6.9354307430000003E-3</v>
      </c>
      <c r="BM30" s="17">
        <v>1.4406951423999999E-2</v>
      </c>
      <c r="BN30" s="17">
        <v>1.9100821750999999E-2</v>
      </c>
      <c r="BO30" s="17">
        <v>1.9281532173999999E-2</v>
      </c>
      <c r="BP30" s="17">
        <v>1.9289530754999999E-2</v>
      </c>
      <c r="BQ30" s="17">
        <v>1.9045481565000001E-2</v>
      </c>
      <c r="BR30" s="17">
        <v>1.8429205611000001E-2</v>
      </c>
      <c r="BS30" s="17">
        <v>1.7263822658E-2</v>
      </c>
      <c r="BT30" s="17">
        <v>1.5312424801999999E-2</v>
      </c>
      <c r="BU30" s="17">
        <v>1.2288849063E-2</v>
      </c>
      <c r="BV30" s="84"/>
      <c r="BW30" s="17">
        <v>4.4766097200000003E-4</v>
      </c>
      <c r="BX30" s="17">
        <v>1.1781415479999999E-3</v>
      </c>
      <c r="BY30" s="17">
        <v>2.865466887E-3</v>
      </c>
      <c r="BZ30" s="17">
        <v>6.4966750869999996E-3</v>
      </c>
      <c r="CA30" s="17">
        <v>1.363577696E-2</v>
      </c>
      <c r="CB30" s="17">
        <v>1.8605382092000002E-2</v>
      </c>
      <c r="CC30" s="17">
        <v>1.8821606425000002E-2</v>
      </c>
      <c r="CD30" s="17">
        <v>1.8873717014999999E-2</v>
      </c>
      <c r="CE30" s="17">
        <v>1.8685765593E-2</v>
      </c>
      <c r="CF30" s="17">
        <v>1.8142984989000001E-2</v>
      </c>
      <c r="CG30" s="17">
        <v>1.7078417992000001E-2</v>
      </c>
      <c r="CH30" s="17">
        <v>1.5279217180999999E-2</v>
      </c>
      <c r="CI30" s="17">
        <v>1.2432291635E-2</v>
      </c>
      <c r="CJ30" s="84"/>
      <c r="CK30" s="17">
        <v>4.21694424E-4</v>
      </c>
      <c r="CL30" s="17">
        <v>1.1080762360000001E-3</v>
      </c>
      <c r="CM30" s="17">
        <v>2.6930150810000001E-3</v>
      </c>
      <c r="CN30" s="17">
        <v>6.1120959140000004E-3</v>
      </c>
      <c r="CO30" s="17">
        <v>1.2937285482E-2</v>
      </c>
      <c r="CP30" s="17">
        <v>1.8163112876E-2</v>
      </c>
      <c r="CQ30" s="17">
        <v>1.8405651389000001E-2</v>
      </c>
      <c r="CR30" s="17">
        <v>1.8492540849000001E-2</v>
      </c>
      <c r="CS30" s="17">
        <v>1.8350763979000002E-2</v>
      </c>
      <c r="CT30" s="17">
        <v>1.7870360147000001E-2</v>
      </c>
      <c r="CU30" s="17">
        <v>1.6894980495E-2</v>
      </c>
      <c r="CV30" s="17">
        <v>1.5225163504E-2</v>
      </c>
      <c r="CW30" s="17">
        <v>1.2536548927000001E-2</v>
      </c>
      <c r="CX30" s="84"/>
      <c r="CY30" s="17">
        <v>3.9881127000000001E-4</v>
      </c>
      <c r="CZ30" s="17">
        <v>1.046591576E-3</v>
      </c>
      <c r="DA30" s="17">
        <v>2.5420416230000002E-3</v>
      </c>
      <c r="DB30" s="17">
        <v>5.7747855619999997E-3</v>
      </c>
      <c r="DC30" s="17">
        <v>1.2309321422000001E-2</v>
      </c>
      <c r="DD30" s="17">
        <v>1.7764684542999998E-2</v>
      </c>
      <c r="DE30" s="17">
        <v>1.8028541378000001E-2</v>
      </c>
      <c r="DF30" s="17">
        <v>1.8143136418E-2</v>
      </c>
      <c r="DG30" s="17">
        <v>1.803976857E-2</v>
      </c>
      <c r="DH30" s="17">
        <v>1.7612755417000001E-2</v>
      </c>
      <c r="DI30" s="17">
        <v>1.6713198477999999E-2</v>
      </c>
      <c r="DJ30" s="17">
        <v>1.5153039828E-2</v>
      </c>
      <c r="DK30" s="17">
        <v>1.2609575876E-2</v>
      </c>
      <c r="DL30" s="84"/>
      <c r="DM30" s="17">
        <v>3.78566093E-4</v>
      </c>
      <c r="DN30" s="17">
        <v>9.9237099099999996E-4</v>
      </c>
      <c r="DO30" s="17">
        <v>2.409149154E-3</v>
      </c>
      <c r="DP30" s="17">
        <v>5.4774607769999999E-3</v>
      </c>
      <c r="DQ30" s="17">
        <v>1.1745173596999999E-2</v>
      </c>
      <c r="DR30" s="17">
        <v>1.739506679E-2</v>
      </c>
      <c r="DS30" s="17">
        <v>1.7685300930000002E-2</v>
      </c>
      <c r="DT30" s="17">
        <v>1.7822013909000001E-2</v>
      </c>
      <c r="DU30" s="17">
        <v>1.7750806708999999E-2</v>
      </c>
      <c r="DV30" s="17">
        <v>1.7369722171E-2</v>
      </c>
      <c r="DW30" s="17">
        <v>1.6533005252999999E-2</v>
      </c>
      <c r="DX30" s="17">
        <v>1.5067818966999999E-2</v>
      </c>
      <c r="DY30" s="17">
        <v>1.2658140193E-2</v>
      </c>
    </row>
    <row r="31" spans="2:129" ht="16.5" x14ac:dyDescent="0.3">
      <c r="B31" s="59" t="s">
        <v>22</v>
      </c>
      <c r="C31" s="28" t="s">
        <v>25</v>
      </c>
      <c r="D31" s="4">
        <v>10</v>
      </c>
      <c r="E31" s="17">
        <v>4.0864316700000002E-4</v>
      </c>
      <c r="F31" s="17">
        <v>1.1125812750000001E-3</v>
      </c>
      <c r="G31" s="17">
        <v>2.770437361E-3</v>
      </c>
      <c r="H31" s="17">
        <v>6.2995275179999997E-3</v>
      </c>
      <c r="I31" s="17">
        <v>1.2526001647000001E-2</v>
      </c>
      <c r="J31" s="17">
        <v>1.6772505762000001E-2</v>
      </c>
      <c r="K31" s="17">
        <v>1.6591253008999999E-2</v>
      </c>
      <c r="L31" s="17">
        <v>1.6182387026E-2</v>
      </c>
      <c r="M31" s="17">
        <v>1.5602926390000001E-2</v>
      </c>
      <c r="N31" s="17">
        <v>1.4767874845000001E-2</v>
      </c>
      <c r="O31" s="17">
        <v>1.3554358802E-2</v>
      </c>
      <c r="P31" s="17">
        <v>1.1802520194999999E-2</v>
      </c>
      <c r="Q31" s="17">
        <v>9.2277926350000008E-3</v>
      </c>
      <c r="R31" s="84"/>
      <c r="S31" s="17">
        <v>4.6092830600000001E-4</v>
      </c>
      <c r="T31" s="17">
        <v>1.2390694969999999E-3</v>
      </c>
      <c r="U31" s="17">
        <v>3.0570842480000002E-3</v>
      </c>
      <c r="V31" s="17">
        <v>6.9293379580000003E-3</v>
      </c>
      <c r="W31" s="17">
        <v>1.3798861988E-2</v>
      </c>
      <c r="X31" s="17">
        <v>1.7205607471999999E-2</v>
      </c>
      <c r="Y31" s="17">
        <v>1.7070311248999999E-2</v>
      </c>
      <c r="Z31" s="17">
        <v>1.6789952290999999E-2</v>
      </c>
      <c r="AA31" s="17">
        <v>1.6297448111E-2</v>
      </c>
      <c r="AB31" s="17">
        <v>1.5490621879000001E-2</v>
      </c>
      <c r="AC31" s="17">
        <v>1.4221631655000001E-2</v>
      </c>
      <c r="AD31" s="17">
        <v>1.2290397807E-2</v>
      </c>
      <c r="AE31" s="17">
        <v>9.3289802309999992E-3</v>
      </c>
      <c r="AF31" s="84"/>
      <c r="AG31" s="17">
        <v>4.4933170099999999E-4</v>
      </c>
      <c r="AH31" s="17">
        <v>1.200546292E-3</v>
      </c>
      <c r="AI31" s="17">
        <v>2.9508559740000001E-3</v>
      </c>
      <c r="AJ31" s="17">
        <v>6.6968833049999999E-3</v>
      </c>
      <c r="AK31" s="17">
        <v>1.3555288223000001E-2</v>
      </c>
      <c r="AL31" s="17">
        <v>1.6982167999E-2</v>
      </c>
      <c r="AM31" s="17">
        <v>1.694370215E-2</v>
      </c>
      <c r="AN31" s="17">
        <v>1.6755930578999999E-2</v>
      </c>
      <c r="AO31" s="17">
        <v>1.6350800867000002E-2</v>
      </c>
      <c r="AP31" s="17">
        <v>1.5624797096000001E-2</v>
      </c>
      <c r="AQ31" s="17">
        <v>1.4430470999E-2</v>
      </c>
      <c r="AR31" s="17">
        <v>1.2548206084999999E-2</v>
      </c>
      <c r="AS31" s="17">
        <v>9.6660863279999995E-3</v>
      </c>
      <c r="AT31" s="84"/>
      <c r="AU31" s="17">
        <v>4.2626139699999998E-4</v>
      </c>
      <c r="AV31" s="17">
        <v>1.1344894800000001E-3</v>
      </c>
      <c r="AW31" s="17">
        <v>2.7822420919999999E-3</v>
      </c>
      <c r="AX31" s="17">
        <v>6.3235607809999997E-3</v>
      </c>
      <c r="AY31" s="17">
        <v>1.3002372087000001E-2</v>
      </c>
      <c r="AZ31" s="17">
        <v>1.6660305298E-2</v>
      </c>
      <c r="BA31" s="17">
        <v>1.6688120862999999E-2</v>
      </c>
      <c r="BB31" s="17">
        <v>1.6569179707E-2</v>
      </c>
      <c r="BC31" s="17">
        <v>1.6237073743E-2</v>
      </c>
      <c r="BD31" s="17">
        <v>1.5590943253999999E-2</v>
      </c>
      <c r="BE31" s="17">
        <v>1.4485684089E-2</v>
      </c>
      <c r="BF31" s="17">
        <v>1.2707252792999999E-2</v>
      </c>
      <c r="BG31" s="17">
        <v>9.9834558339999997E-3</v>
      </c>
      <c r="BH31" s="84"/>
      <c r="BI31" s="17">
        <v>4.0231188300000003E-4</v>
      </c>
      <c r="BJ31" s="17">
        <v>1.067755679E-3</v>
      </c>
      <c r="BK31" s="17">
        <v>2.614519239E-3</v>
      </c>
      <c r="BL31" s="17">
        <v>5.9500109610000004E-3</v>
      </c>
      <c r="BM31" s="17">
        <v>1.2394470739E-2</v>
      </c>
      <c r="BN31" s="17">
        <v>1.6328781947E-2</v>
      </c>
      <c r="BO31" s="17">
        <v>1.6404782531999999E-2</v>
      </c>
      <c r="BP31" s="17">
        <v>1.6338796055999999E-2</v>
      </c>
      <c r="BQ31" s="17">
        <v>1.6066687738000001E-2</v>
      </c>
      <c r="BR31" s="17">
        <v>1.5491157691E-2</v>
      </c>
      <c r="BS31" s="17">
        <v>1.4469692120999999E-2</v>
      </c>
      <c r="BT31" s="17">
        <v>1.2799959919999999E-2</v>
      </c>
      <c r="BU31" s="17">
        <v>1.0240493147000001E-2</v>
      </c>
      <c r="BV31" s="84"/>
      <c r="BW31" s="17">
        <v>3.8003211999999999E-4</v>
      </c>
      <c r="BX31" s="17">
        <v>1.00644781E-3</v>
      </c>
      <c r="BY31" s="17">
        <v>2.4615350249999998E-3</v>
      </c>
      <c r="BZ31" s="17">
        <v>5.607985383E-3</v>
      </c>
      <c r="CA31" s="17">
        <v>1.1805528712E-2</v>
      </c>
      <c r="CB31" s="17">
        <v>1.6011673117999999E-2</v>
      </c>
      <c r="CC31" s="17">
        <v>1.6123949281999998E-2</v>
      </c>
      <c r="CD31" s="17">
        <v>1.6099777831000001E-2</v>
      </c>
      <c r="CE31" s="17">
        <v>1.5877285598000002E-2</v>
      </c>
      <c r="CF31" s="17">
        <v>1.5362862406999999E-2</v>
      </c>
      <c r="CG31" s="17">
        <v>1.44192859E-2</v>
      </c>
      <c r="CH31" s="17">
        <v>1.2862683258E-2</v>
      </c>
      <c r="CI31" s="17">
        <v>1.0440559711E-2</v>
      </c>
      <c r="CJ31" s="84"/>
      <c r="CK31" s="17">
        <v>3.5993099399999999E-4</v>
      </c>
      <c r="CL31" s="17">
        <v>9.5155425300000004E-4</v>
      </c>
      <c r="CM31" s="17">
        <v>2.3251547539999999E-3</v>
      </c>
      <c r="CN31" s="17">
        <v>5.3022853030000004E-3</v>
      </c>
      <c r="CO31" s="17">
        <v>1.1258151710000001E-2</v>
      </c>
      <c r="CP31" s="17">
        <v>1.5715611984E-2</v>
      </c>
      <c r="CQ31" s="17">
        <v>1.5855709124999999E-2</v>
      </c>
      <c r="CR31" s="17">
        <v>1.5865159781000001E-2</v>
      </c>
      <c r="CS31" s="17">
        <v>1.5684125904999999E-2</v>
      </c>
      <c r="CT31" s="17">
        <v>1.5222445596999999E-2</v>
      </c>
      <c r="CU31" s="17">
        <v>1.4349869180999999E-2</v>
      </c>
      <c r="CV31" s="17">
        <v>1.2894064743E-2</v>
      </c>
      <c r="CW31" s="17">
        <v>1.0594361514999999E-2</v>
      </c>
      <c r="CX31" s="84"/>
      <c r="CY31" s="17">
        <v>3.4193989299999999E-4</v>
      </c>
      <c r="CZ31" s="17">
        <v>9.0268204099999997E-4</v>
      </c>
      <c r="DA31" s="17">
        <v>2.2041059500000001E-3</v>
      </c>
      <c r="DB31" s="17">
        <v>5.0304500469999999E-3</v>
      </c>
      <c r="DC31" s="17">
        <v>1.0757299324E-2</v>
      </c>
      <c r="DD31" s="17">
        <v>1.5440065127E-2</v>
      </c>
      <c r="DE31" s="17">
        <v>1.5603166829999999E-2</v>
      </c>
      <c r="DF31" s="17">
        <v>1.5639959682E-2</v>
      </c>
      <c r="DG31" s="17">
        <v>1.5493869881000001E-2</v>
      </c>
      <c r="DH31" s="17">
        <v>1.5077760819000001E-2</v>
      </c>
      <c r="DI31" s="17">
        <v>1.4267572086E-2</v>
      </c>
      <c r="DJ31" s="17">
        <v>1.2899062737E-2</v>
      </c>
      <c r="DK31" s="17">
        <v>1.0711866541999999E-2</v>
      </c>
      <c r="DL31" s="84"/>
      <c r="DM31" s="17">
        <v>3.2583593099999998E-4</v>
      </c>
      <c r="DN31" s="17">
        <v>8.5910995200000004E-4</v>
      </c>
      <c r="DO31" s="17">
        <v>2.0964362010000002E-3</v>
      </c>
      <c r="DP31" s="17">
        <v>4.7883357850000002E-3</v>
      </c>
      <c r="DQ31" s="17">
        <v>1.0301468978E-2</v>
      </c>
      <c r="DR31" s="17">
        <v>1.5177056671E-2</v>
      </c>
      <c r="DS31" s="17">
        <v>1.5366755964999999E-2</v>
      </c>
      <c r="DT31" s="17">
        <v>1.5425900324E-2</v>
      </c>
      <c r="DU31" s="17">
        <v>1.5309467235000001E-2</v>
      </c>
      <c r="DV31" s="17">
        <v>1.4933006622999999E-2</v>
      </c>
      <c r="DW31" s="17">
        <v>1.4175905064000001E-2</v>
      </c>
      <c r="DX31" s="17">
        <v>1.2883857158000001E-2</v>
      </c>
      <c r="DY31" s="17">
        <v>1.0800984868E-2</v>
      </c>
    </row>
    <row r="32" spans="2:129" ht="15.75" x14ac:dyDescent="0.3">
      <c r="B32" s="40"/>
      <c r="C32" s="28" t="s">
        <v>26</v>
      </c>
      <c r="D32" s="4">
        <v>11</v>
      </c>
      <c r="E32" s="17">
        <v>3.1892989900000001E-4</v>
      </c>
      <c r="F32" s="17">
        <v>8.7618081299999995E-4</v>
      </c>
      <c r="G32" s="17">
        <v>2.1990573670000002E-3</v>
      </c>
      <c r="H32" s="17">
        <v>5.0331024700000001E-3</v>
      </c>
      <c r="I32" s="17">
        <v>1.0038903283E-2</v>
      </c>
      <c r="J32" s="17">
        <v>1.3338667887E-2</v>
      </c>
      <c r="K32" s="17">
        <v>1.3099634573000001E-2</v>
      </c>
      <c r="L32" s="17">
        <v>1.2695118264999999E-2</v>
      </c>
      <c r="M32" s="17">
        <v>1.2168651783000001E-2</v>
      </c>
      <c r="N32" s="17">
        <v>1.1456752713E-2</v>
      </c>
      <c r="O32" s="17">
        <v>1.046796463E-2</v>
      </c>
      <c r="P32" s="17">
        <v>9.0858707519999998E-3</v>
      </c>
      <c r="Q32" s="17">
        <v>7.0869999179999999E-3</v>
      </c>
      <c r="R32" s="84"/>
      <c r="S32" s="17">
        <v>3.7377182199999998E-4</v>
      </c>
      <c r="T32" s="17">
        <v>1.012623178E-3</v>
      </c>
      <c r="U32" s="17">
        <v>2.5155239069999998E-3</v>
      </c>
      <c r="V32" s="17">
        <v>5.7343525520000002E-3</v>
      </c>
      <c r="W32" s="17">
        <v>1.1444423299000001E-2</v>
      </c>
      <c r="X32" s="17">
        <v>1.4159594714999999E-2</v>
      </c>
      <c r="Y32" s="17">
        <v>1.3965892729E-2</v>
      </c>
      <c r="Z32" s="17">
        <v>1.3661785679E-2</v>
      </c>
      <c r="AA32" s="17">
        <v>1.3195334091E-2</v>
      </c>
      <c r="AB32" s="17">
        <v>1.2487330963999999E-2</v>
      </c>
      <c r="AC32" s="17">
        <v>1.1423590752E-2</v>
      </c>
      <c r="AD32" s="17">
        <v>9.8530782669999997E-3</v>
      </c>
      <c r="AE32" s="17">
        <v>7.447188429E-3</v>
      </c>
      <c r="AF32" s="84"/>
      <c r="AG32" s="17">
        <v>3.7126492899999998E-4</v>
      </c>
      <c r="AH32" s="17">
        <v>9.9909818100000006E-4</v>
      </c>
      <c r="AI32" s="17">
        <v>2.4712763160000002E-3</v>
      </c>
      <c r="AJ32" s="17">
        <v>5.6384844020000002E-3</v>
      </c>
      <c r="AK32" s="17">
        <v>1.1439135006E-2</v>
      </c>
      <c r="AL32" s="17">
        <v>1.4228329701000001E-2</v>
      </c>
      <c r="AM32" s="17">
        <v>1.4120211765E-2</v>
      </c>
      <c r="AN32" s="17">
        <v>1.3894508482000001E-2</v>
      </c>
      <c r="AO32" s="17">
        <v>1.3497486911000001E-2</v>
      </c>
      <c r="AP32" s="17">
        <v>1.2847285032E-2</v>
      </c>
      <c r="AQ32" s="17">
        <v>1.182886258E-2</v>
      </c>
      <c r="AR32" s="17">
        <v>1.0265216783999999E-2</v>
      </c>
      <c r="AS32" s="17">
        <v>7.8760268479999996E-3</v>
      </c>
      <c r="AT32" s="84"/>
      <c r="AU32" s="17">
        <v>3.5645227599999998E-4</v>
      </c>
      <c r="AV32" s="17">
        <v>9.5513585500000002E-4</v>
      </c>
      <c r="AW32" s="17">
        <v>2.3564500440000002E-3</v>
      </c>
      <c r="AX32" s="17">
        <v>5.3832701429999998E-3</v>
      </c>
      <c r="AY32" s="17">
        <v>1.109696929E-2</v>
      </c>
      <c r="AZ32" s="17">
        <v>1.4123578097E-2</v>
      </c>
      <c r="BA32" s="17">
        <v>1.4076382050000001E-2</v>
      </c>
      <c r="BB32" s="17">
        <v>1.3911175999E-2</v>
      </c>
      <c r="BC32" s="17">
        <v>1.3574840982E-2</v>
      </c>
      <c r="BD32" s="17">
        <v>1.2986590241999999E-2</v>
      </c>
      <c r="BE32" s="17">
        <v>1.2031884160000001E-2</v>
      </c>
      <c r="BF32" s="17">
        <v>1.0535519162E-2</v>
      </c>
      <c r="BG32" s="17">
        <v>8.2461431989999997E-3</v>
      </c>
      <c r="BH32" s="84"/>
      <c r="BI32" s="17">
        <v>3.3934797899999998E-4</v>
      </c>
      <c r="BJ32" s="17">
        <v>9.0649901000000002E-4</v>
      </c>
      <c r="BK32" s="17">
        <v>2.2324401529999999E-3</v>
      </c>
      <c r="BL32" s="17">
        <v>5.1057311659999998E-3</v>
      </c>
      <c r="BM32" s="17">
        <v>1.066505498E-2</v>
      </c>
      <c r="BN32" s="17">
        <v>1.3961782463E-2</v>
      </c>
      <c r="BO32" s="17">
        <v>1.3960195061E-2</v>
      </c>
      <c r="BP32" s="17">
        <v>1.3842724568E-2</v>
      </c>
      <c r="BQ32" s="17">
        <v>1.3557587116000001E-2</v>
      </c>
      <c r="BR32" s="17">
        <v>1.3026081367E-2</v>
      </c>
      <c r="BS32" s="17">
        <v>1.2133525819999999E-2</v>
      </c>
      <c r="BT32" s="17">
        <v>1.0707596216000001E-2</v>
      </c>
      <c r="BU32" s="17">
        <v>8.5439023999999992E-3</v>
      </c>
      <c r="BV32" s="84"/>
      <c r="BW32" s="17">
        <v>3.22705749E-4</v>
      </c>
      <c r="BX32" s="17">
        <v>8.5998774400000005E-4</v>
      </c>
      <c r="BY32" s="17">
        <v>2.1150306909999998E-3</v>
      </c>
      <c r="BZ32" s="17">
        <v>4.8418943330000002E-3</v>
      </c>
      <c r="CA32" s="17">
        <v>1.0222769576999999E-2</v>
      </c>
      <c r="CB32" s="17">
        <v>1.3782222078999999E-2</v>
      </c>
      <c r="CC32" s="17">
        <v>1.3815880383000001E-2</v>
      </c>
      <c r="CD32" s="17">
        <v>1.3736878114E-2</v>
      </c>
      <c r="CE32" s="17">
        <v>1.3494890181E-2</v>
      </c>
      <c r="CF32" s="17">
        <v>1.3013658454E-2</v>
      </c>
      <c r="CG32" s="17">
        <v>1.2180547054000001E-2</v>
      </c>
      <c r="CH32" s="17">
        <v>1.0837036883000001E-2</v>
      </c>
      <c r="CI32" s="17">
        <v>8.7795168750000006E-3</v>
      </c>
      <c r="CJ32" s="84"/>
      <c r="CK32" s="17">
        <v>3.07293621E-4</v>
      </c>
      <c r="CL32" s="17">
        <v>8.1733917000000001E-4</v>
      </c>
      <c r="CM32" s="17">
        <v>2.0079950109999998E-3</v>
      </c>
      <c r="CN32" s="17">
        <v>4.6007276530000002E-3</v>
      </c>
      <c r="CO32" s="17">
        <v>9.7986797189999995E-3</v>
      </c>
      <c r="CP32" s="17">
        <v>1.3600558166000001E-2</v>
      </c>
      <c r="CQ32" s="17">
        <v>1.3661975422999999E-2</v>
      </c>
      <c r="CR32" s="17">
        <v>1.3614474123E-2</v>
      </c>
      <c r="CS32" s="17">
        <v>1.3409113820999999E-2</v>
      </c>
      <c r="CT32" s="17">
        <v>1.2972078067999999E-2</v>
      </c>
      <c r="CU32" s="17">
        <v>1.2194997629E-2</v>
      </c>
      <c r="CV32" s="17">
        <v>1.0929210837000001E-2</v>
      </c>
      <c r="CW32" s="17">
        <v>8.9657834380000006E-3</v>
      </c>
      <c r="CX32" s="84"/>
      <c r="CY32" s="17">
        <v>2.9325359000000002E-4</v>
      </c>
      <c r="CZ32" s="17">
        <v>7.7874549600000004E-4</v>
      </c>
      <c r="DA32" s="17">
        <v>1.911517635E-3</v>
      </c>
      <c r="DB32" s="17">
        <v>4.3829523069999999E-3</v>
      </c>
      <c r="DC32" s="17">
        <v>9.4026061179999995E-3</v>
      </c>
      <c r="DD32" s="17">
        <v>1.3422268863000001E-2</v>
      </c>
      <c r="DE32" s="17">
        <v>1.3507025505999999E-2</v>
      </c>
      <c r="DF32" s="17">
        <v>1.3485606249E-2</v>
      </c>
      <c r="DG32" s="17">
        <v>1.3311534664000001E-2</v>
      </c>
      <c r="DH32" s="17">
        <v>1.2913093509000001E-2</v>
      </c>
      <c r="DI32" s="17">
        <v>1.2187027325E-2</v>
      </c>
      <c r="DJ32" s="17">
        <v>1.0990274443000001E-2</v>
      </c>
      <c r="DK32" s="17">
        <v>9.1134795539999994E-3</v>
      </c>
      <c r="DL32" s="84"/>
      <c r="DM32" s="17">
        <v>2.8052157700000002E-4</v>
      </c>
      <c r="DN32" s="17">
        <v>7.4391866200000005E-4</v>
      </c>
      <c r="DO32" s="17">
        <v>1.824712616E-3</v>
      </c>
      <c r="DP32" s="17">
        <v>4.1867566379999999E-3</v>
      </c>
      <c r="DQ32" s="17">
        <v>9.0367920639999998E-3</v>
      </c>
      <c r="DR32" s="17">
        <v>1.324448256E-2</v>
      </c>
      <c r="DS32" s="17">
        <v>1.3355147842999999E-2</v>
      </c>
      <c r="DT32" s="17">
        <v>1.3355466034999999E-2</v>
      </c>
      <c r="DU32" s="17">
        <v>1.320829806E-2</v>
      </c>
      <c r="DV32" s="17">
        <v>1.2843836763000001E-2</v>
      </c>
      <c r="DW32" s="17">
        <v>1.2162402611E-2</v>
      </c>
      <c r="DX32" s="17">
        <v>1.1026906059000001E-2</v>
      </c>
      <c r="DY32" s="17">
        <v>9.2309242139999997E-3</v>
      </c>
    </row>
    <row r="33" spans="2:129" ht="16.5" x14ac:dyDescent="0.3">
      <c r="B33" s="59" t="s">
        <v>18</v>
      </c>
      <c r="C33" s="28" t="s">
        <v>33</v>
      </c>
      <c r="D33" s="4">
        <v>12</v>
      </c>
      <c r="E33" s="17">
        <v>2.4900944800000001E-4</v>
      </c>
      <c r="F33" s="17">
        <v>6.9026612399999997E-4</v>
      </c>
      <c r="G33" s="17">
        <v>1.746134394E-3</v>
      </c>
      <c r="H33" s="17">
        <v>4.0226039460000002E-3</v>
      </c>
      <c r="I33" s="17">
        <v>8.0478644580000008E-3</v>
      </c>
      <c r="J33" s="17">
        <v>1.0610473144E-2</v>
      </c>
      <c r="K33" s="17">
        <v>1.0345461146000001E-2</v>
      </c>
      <c r="L33" s="17">
        <v>9.9617339410000005E-3</v>
      </c>
      <c r="M33" s="17">
        <v>9.4923527990000006E-3</v>
      </c>
      <c r="N33" s="17">
        <v>8.8897546400000006E-3</v>
      </c>
      <c r="O33" s="17">
        <v>8.0857334929999997E-3</v>
      </c>
      <c r="P33" s="17">
        <v>6.9953574270000003E-3</v>
      </c>
      <c r="Q33" s="17">
        <v>5.4434249609999997E-3</v>
      </c>
      <c r="R33" s="84"/>
      <c r="S33" s="17">
        <v>3.0319089400000001E-4</v>
      </c>
      <c r="T33" s="17">
        <v>8.2780619100000005E-4</v>
      </c>
      <c r="U33" s="17">
        <v>2.0704800600000002E-3</v>
      </c>
      <c r="V33" s="17">
        <v>4.7466839860000002E-3</v>
      </c>
      <c r="W33" s="17">
        <v>9.4936887569999993E-3</v>
      </c>
      <c r="X33" s="17">
        <v>1.1655312693E-2</v>
      </c>
      <c r="Y33" s="17">
        <v>1.1428403452E-2</v>
      </c>
      <c r="Z33" s="17">
        <v>1.1118615141E-2</v>
      </c>
      <c r="AA33" s="17">
        <v>1.0685652056E-2</v>
      </c>
      <c r="AB33" s="17">
        <v>1.0068037522999999E-2</v>
      </c>
      <c r="AC33" s="17">
        <v>9.1775221820000006E-3</v>
      </c>
      <c r="AD33" s="17">
        <v>7.9001861969999997E-3</v>
      </c>
      <c r="AE33" s="17">
        <v>5.94642761E-3</v>
      </c>
      <c r="AF33" s="84"/>
      <c r="AG33" s="17">
        <v>3.06847017E-4</v>
      </c>
      <c r="AH33" s="17">
        <v>8.3167027299999995E-4</v>
      </c>
      <c r="AI33" s="17">
        <v>2.0701497589999999E-3</v>
      </c>
      <c r="AJ33" s="17">
        <v>4.7484482050000002E-3</v>
      </c>
      <c r="AK33" s="17">
        <v>9.6551065910000008E-3</v>
      </c>
      <c r="AL33" s="17">
        <v>1.1923326143E-2</v>
      </c>
      <c r="AM33" s="17">
        <v>1.1769427117999999E-2</v>
      </c>
      <c r="AN33" s="17">
        <v>1.1523825178E-2</v>
      </c>
      <c r="AO33" s="17">
        <v>1.1144053237E-2</v>
      </c>
      <c r="AP33" s="17">
        <v>1.056533485E-2</v>
      </c>
      <c r="AQ33" s="17">
        <v>9.6978888740000008E-3</v>
      </c>
      <c r="AR33" s="17">
        <v>8.3991362829999999E-3</v>
      </c>
      <c r="AS33" s="17">
        <v>6.4195299850000002E-3</v>
      </c>
      <c r="AT33" s="84"/>
      <c r="AU33" s="17">
        <v>2.9815267200000001E-4</v>
      </c>
      <c r="AV33" s="17">
        <v>8.0433070200000003E-4</v>
      </c>
      <c r="AW33" s="17">
        <v>1.996273604E-3</v>
      </c>
      <c r="AX33" s="17">
        <v>4.5837637089999996E-3</v>
      </c>
      <c r="AY33" s="17">
        <v>9.4723989910000007E-3</v>
      </c>
      <c r="AZ33" s="17">
        <v>1.1975231229000001E-2</v>
      </c>
      <c r="BA33" s="17">
        <v>1.1875489187E-2</v>
      </c>
      <c r="BB33" s="17">
        <v>1.1681612059E-2</v>
      </c>
      <c r="BC33" s="17">
        <v>1.1351094734E-2</v>
      </c>
      <c r="BD33" s="17">
        <v>1.0819212731E-2</v>
      </c>
      <c r="BE33" s="17">
        <v>9.9955734040000008E-3</v>
      </c>
      <c r="BF33" s="17">
        <v>8.7369069489999993E-3</v>
      </c>
      <c r="BG33" s="17">
        <v>6.8137360479999997E-3</v>
      </c>
      <c r="BH33" s="84"/>
      <c r="BI33" s="17">
        <v>2.8630793500000003E-4</v>
      </c>
      <c r="BJ33" s="17">
        <v>7.6977101E-4</v>
      </c>
      <c r="BK33" s="17">
        <v>1.9066037380000001E-3</v>
      </c>
      <c r="BL33" s="17">
        <v>4.3821194120000004E-3</v>
      </c>
      <c r="BM33" s="17">
        <v>9.1784327049999996E-3</v>
      </c>
      <c r="BN33" s="17">
        <v>1.1939939953E-2</v>
      </c>
      <c r="BO33" s="17">
        <v>1.1881927554000001E-2</v>
      </c>
      <c r="BP33" s="17">
        <v>1.1730001646E-2</v>
      </c>
      <c r="BQ33" s="17">
        <v>1.1442352035000001E-2</v>
      </c>
      <c r="BR33" s="17">
        <v>1.0955322119000001E-2</v>
      </c>
      <c r="BS33" s="17">
        <v>1.0176673419E-2</v>
      </c>
      <c r="BT33" s="17">
        <v>8.9599225530000003E-3</v>
      </c>
      <c r="BU33" s="17">
        <v>7.1314601660000003E-3</v>
      </c>
      <c r="BV33" s="84"/>
      <c r="BW33" s="17">
        <v>2.74090706E-4</v>
      </c>
      <c r="BX33" s="17">
        <v>7.3500052700000004E-4</v>
      </c>
      <c r="BY33" s="17">
        <v>1.817672716E-3</v>
      </c>
      <c r="BZ33" s="17">
        <v>4.1812470699999996E-3</v>
      </c>
      <c r="CA33" s="17">
        <v>8.8535941160000006E-3</v>
      </c>
      <c r="CB33" s="17">
        <v>1.1865174278000001E-2</v>
      </c>
      <c r="CC33" s="17">
        <v>1.1840193313E-2</v>
      </c>
      <c r="CD33" s="17">
        <v>1.1722788845E-2</v>
      </c>
      <c r="CE33" s="17">
        <v>1.1472043103E-2</v>
      </c>
      <c r="CF33" s="17">
        <v>1.1025847203000001E-2</v>
      </c>
      <c r="CG33" s="17">
        <v>1.0291788313999999E-2</v>
      </c>
      <c r="CH33" s="17">
        <v>9.1333633779999996E-3</v>
      </c>
      <c r="CI33" s="17">
        <v>7.3862632949999998E-3</v>
      </c>
      <c r="CJ33" s="84"/>
      <c r="CK33" s="17">
        <v>2.6241318599999998E-4</v>
      </c>
      <c r="CL33" s="17">
        <v>7.0220211700000004E-4</v>
      </c>
      <c r="CM33" s="17">
        <v>1.734436927E-3</v>
      </c>
      <c r="CN33" s="17">
        <v>3.9927213099999999E-3</v>
      </c>
      <c r="CO33" s="17">
        <v>8.5297074420000001E-3</v>
      </c>
      <c r="CP33" s="17">
        <v>1.1772093233E-2</v>
      </c>
      <c r="CQ33" s="17">
        <v>1.1773725161E-2</v>
      </c>
      <c r="CR33" s="17">
        <v>1.1685098529E-2</v>
      </c>
      <c r="CS33" s="17">
        <v>1.1466211295000001E-2</v>
      </c>
      <c r="CT33" s="17">
        <v>1.1056652667999999E-2</v>
      </c>
      <c r="CU33" s="17">
        <v>1.0366284858000001E-2</v>
      </c>
      <c r="CV33" s="17">
        <v>9.2669398130000007E-3</v>
      </c>
      <c r="CW33" s="17">
        <v>7.5915059499999998E-3</v>
      </c>
      <c r="CX33" s="84"/>
      <c r="CY33" s="17">
        <v>2.5155448800000003E-4</v>
      </c>
      <c r="CZ33" s="17">
        <v>6.7196208100000002E-4</v>
      </c>
      <c r="DA33" s="17">
        <v>1.658084756E-3</v>
      </c>
      <c r="DB33" s="17">
        <v>3.8194716210000002E-3</v>
      </c>
      <c r="DC33" s="17">
        <v>8.2197371169999995E-3</v>
      </c>
      <c r="DD33" s="17">
        <v>1.1670091093000001E-2</v>
      </c>
      <c r="DE33" s="17">
        <v>1.1694438499000001E-2</v>
      </c>
      <c r="DF33" s="17">
        <v>1.1630039762E-2</v>
      </c>
      <c r="DG33" s="17">
        <v>1.1438748537E-2</v>
      </c>
      <c r="DH33" s="17">
        <v>1.1061572085000001E-2</v>
      </c>
      <c r="DI33" s="17">
        <v>1.0412569857E-2</v>
      </c>
      <c r="DJ33" s="17">
        <v>9.3673079749999992E-3</v>
      </c>
      <c r="DK33" s="17">
        <v>7.7579486079999999E-3</v>
      </c>
      <c r="DL33" s="84"/>
      <c r="DM33" s="17">
        <v>2.41560898E-4</v>
      </c>
      <c r="DN33" s="17">
        <v>6.4430064400000002E-4</v>
      </c>
      <c r="DO33" s="17">
        <v>1.5885022830000001E-3</v>
      </c>
      <c r="DP33" s="17">
        <v>3.661386222E-3</v>
      </c>
      <c r="DQ33" s="17">
        <v>7.9285352929999997E-3</v>
      </c>
      <c r="DR33" s="17">
        <v>1.1559898797E-2</v>
      </c>
      <c r="DS33" s="17">
        <v>1.1608834489E-2</v>
      </c>
      <c r="DT33" s="17">
        <v>1.1564972856E-2</v>
      </c>
      <c r="DU33" s="17">
        <v>1.1397721167E-2</v>
      </c>
      <c r="DV33" s="17">
        <v>1.1049418361000001E-2</v>
      </c>
      <c r="DW33" s="17">
        <v>1.0437696979000001E-2</v>
      </c>
      <c r="DX33" s="17">
        <v>9.4411573960000005E-3</v>
      </c>
      <c r="DY33" s="17">
        <v>7.8938086119999997E-3</v>
      </c>
    </row>
    <row r="34" spans="2:129" ht="15.75" x14ac:dyDescent="0.3">
      <c r="B34" s="40"/>
      <c r="C34" s="28" t="s">
        <v>42</v>
      </c>
      <c r="D34" s="4">
        <v>16</v>
      </c>
      <c r="E34" s="17">
        <v>9.2865334000000007E-5</v>
      </c>
      <c r="F34" s="17">
        <v>2.6680153500000003E-4</v>
      </c>
      <c r="G34" s="17">
        <v>6.9639203399999997E-4</v>
      </c>
      <c r="H34" s="17">
        <v>1.6463526759999999E-3</v>
      </c>
      <c r="I34" s="17">
        <v>3.3324970989999998E-3</v>
      </c>
      <c r="J34" s="17">
        <v>4.2582160600000002E-3</v>
      </c>
      <c r="K34" s="17">
        <v>4.0340489599999998E-3</v>
      </c>
      <c r="L34" s="17">
        <v>3.7851874660000001E-3</v>
      </c>
      <c r="M34" s="17">
        <v>3.521757513E-3</v>
      </c>
      <c r="N34" s="17">
        <v>3.228027122E-3</v>
      </c>
      <c r="O34" s="17">
        <v>2.8822545960000001E-3</v>
      </c>
      <c r="P34" s="17">
        <v>2.459709118E-3</v>
      </c>
      <c r="Q34" s="17">
        <v>1.894916687E-3</v>
      </c>
      <c r="R34" s="84"/>
      <c r="S34" s="17">
        <v>1.3164411399999999E-4</v>
      </c>
      <c r="T34" s="17">
        <v>3.7070886599999998E-4</v>
      </c>
      <c r="U34" s="17">
        <v>9.5271338799999996E-4</v>
      </c>
      <c r="V34" s="17">
        <v>2.233886122E-3</v>
      </c>
      <c r="W34" s="17">
        <v>4.504327616E-3</v>
      </c>
      <c r="X34" s="17">
        <v>5.361290395E-3</v>
      </c>
      <c r="Y34" s="17">
        <v>5.1341653950000002E-3</v>
      </c>
      <c r="Z34" s="17">
        <v>4.8862909220000004E-3</v>
      </c>
      <c r="AA34" s="17">
        <v>4.6025046920000002E-3</v>
      </c>
      <c r="AB34" s="17">
        <v>4.2599879239999996E-3</v>
      </c>
      <c r="AC34" s="17">
        <v>3.826837759E-3</v>
      </c>
      <c r="AD34" s="17">
        <v>3.2663718E-3</v>
      </c>
      <c r="AE34" s="17">
        <v>2.4186968820000001E-3</v>
      </c>
      <c r="AF34" s="84"/>
      <c r="AG34" s="17">
        <v>1.43539789E-4</v>
      </c>
      <c r="AH34" s="17">
        <v>4.0027700700000002E-4</v>
      </c>
      <c r="AI34" s="17">
        <v>1.021658105E-3</v>
      </c>
      <c r="AJ34" s="17">
        <v>2.3934540930000002E-3</v>
      </c>
      <c r="AK34" s="17">
        <v>4.9083740799999998E-3</v>
      </c>
      <c r="AL34" s="17">
        <v>5.8901642630000001E-3</v>
      </c>
      <c r="AM34" s="17">
        <v>5.6903113119999996E-3</v>
      </c>
      <c r="AN34" s="17">
        <v>5.4611296520000003E-3</v>
      </c>
      <c r="AO34" s="17">
        <v>5.18565868E-3</v>
      </c>
      <c r="AP34" s="17">
        <v>4.8381380689999998E-3</v>
      </c>
      <c r="AQ34" s="17">
        <v>4.3849563709999996E-3</v>
      </c>
      <c r="AR34" s="17">
        <v>3.7662207750000002E-3</v>
      </c>
      <c r="AS34" s="17">
        <v>2.8353113240000001E-3</v>
      </c>
      <c r="AT34" s="84"/>
      <c r="AU34" s="17">
        <v>1.46282954E-4</v>
      </c>
      <c r="AV34" s="17">
        <v>4.0537821499999997E-4</v>
      </c>
      <c r="AW34" s="17">
        <v>1.030298058E-3</v>
      </c>
      <c r="AX34" s="17">
        <v>2.4141371869999999E-3</v>
      </c>
      <c r="AY34" s="17">
        <v>5.0367537589999997E-3</v>
      </c>
      <c r="AZ34" s="17">
        <v>6.1992605329999999E-3</v>
      </c>
      <c r="BA34" s="17">
        <v>6.0251044370000003E-3</v>
      </c>
      <c r="BB34" s="17">
        <v>5.8168059169999998E-3</v>
      </c>
      <c r="BC34" s="17">
        <v>5.556661771E-3</v>
      </c>
      <c r="BD34" s="17">
        <v>5.2177353510000002E-3</v>
      </c>
      <c r="BE34" s="17">
        <v>4.7648472250000004E-3</v>
      </c>
      <c r="BF34" s="17">
        <v>4.1343704550000004E-3</v>
      </c>
      <c r="BG34" s="17">
        <v>3.1787942730000002E-3</v>
      </c>
      <c r="BH34" s="84"/>
      <c r="BI34" s="17">
        <v>1.4538726599999999E-4</v>
      </c>
      <c r="BJ34" s="17">
        <v>4.0107268999999999E-4</v>
      </c>
      <c r="BK34" s="17">
        <v>1.016289774E-3</v>
      </c>
      <c r="BL34" s="17">
        <v>2.3821454579999999E-3</v>
      </c>
      <c r="BM34" s="17">
        <v>5.0422212840000001E-3</v>
      </c>
      <c r="BN34" s="17">
        <v>6.3960294870000003E-3</v>
      </c>
      <c r="BO34" s="17">
        <v>6.2446215580000001E-3</v>
      </c>
      <c r="BP34" s="17">
        <v>6.0562254160000002E-3</v>
      </c>
      <c r="BQ34" s="17">
        <v>5.8128806529999999E-3</v>
      </c>
      <c r="BR34" s="17">
        <v>5.4871468709999996E-3</v>
      </c>
      <c r="BS34" s="17">
        <v>5.040424198E-3</v>
      </c>
      <c r="BT34" s="17">
        <v>4.3973042449999998E-3</v>
      </c>
      <c r="BU34" s="17">
        <v>3.4645715410000001E-3</v>
      </c>
      <c r="BV34" s="84"/>
      <c r="BW34" s="17">
        <v>1.4293417099999999E-4</v>
      </c>
      <c r="BX34" s="17">
        <v>3.9292194199999999E-4</v>
      </c>
      <c r="BY34" s="17">
        <v>9.9334582200000005E-4</v>
      </c>
      <c r="BZ34" s="17">
        <v>2.3291863719999998E-3</v>
      </c>
      <c r="CA34" s="17">
        <v>4.9880259530000002E-3</v>
      </c>
      <c r="CB34" s="17">
        <v>6.5273048869999998E-3</v>
      </c>
      <c r="CC34" s="17">
        <v>6.3958074319999999E-3</v>
      </c>
      <c r="CD34" s="17">
        <v>6.2256226870000004E-3</v>
      </c>
      <c r="CE34" s="17">
        <v>5.9987428170000003E-3</v>
      </c>
      <c r="CF34" s="17">
        <v>5.6876987749999997E-3</v>
      </c>
      <c r="CG34" s="17">
        <v>5.2505971070000001E-3</v>
      </c>
      <c r="CH34" s="17">
        <v>4.6129319989999997E-3</v>
      </c>
      <c r="CI34" s="17">
        <v>3.7040529339999999E-3</v>
      </c>
      <c r="CJ34" s="84"/>
      <c r="CK34" s="17">
        <v>1.39819138E-4</v>
      </c>
      <c r="CL34" s="17">
        <v>3.8326656300000003E-4</v>
      </c>
      <c r="CM34" s="17">
        <v>9.6715141099999995E-4</v>
      </c>
      <c r="CN34" s="17">
        <v>2.2685135399999998E-3</v>
      </c>
      <c r="CO34" s="17">
        <v>4.9043829380000003E-3</v>
      </c>
      <c r="CP34" s="17">
        <v>6.61711733E-3</v>
      </c>
      <c r="CQ34" s="17">
        <v>6.5030568229999999E-3</v>
      </c>
      <c r="CR34" s="17">
        <v>6.3493308380000004E-3</v>
      </c>
      <c r="CS34" s="17">
        <v>6.1380155210000002E-3</v>
      </c>
      <c r="CT34" s="17">
        <v>5.841915778E-3</v>
      </c>
      <c r="CU34" s="17">
        <v>5.4177919359999997E-3</v>
      </c>
      <c r="CV34" s="17">
        <v>4.794946653E-3</v>
      </c>
      <c r="CW34" s="17">
        <v>3.9064184349999996E-3</v>
      </c>
      <c r="CX34" s="84"/>
      <c r="CY34" s="17">
        <v>1.36460809E-4</v>
      </c>
      <c r="CZ34" s="17">
        <v>3.7317328099999999E-4</v>
      </c>
      <c r="DA34" s="17">
        <v>9.4024972500000002E-4</v>
      </c>
      <c r="DB34" s="17">
        <v>2.2060951810000001E-3</v>
      </c>
      <c r="DC34" s="17">
        <v>4.806879325E-3</v>
      </c>
      <c r="DD34" s="17">
        <v>6.6786637449999997E-3</v>
      </c>
      <c r="DE34" s="17">
        <v>6.5804133570000001E-3</v>
      </c>
      <c r="DF34" s="17">
        <v>6.441517961E-3</v>
      </c>
      <c r="DG34" s="17">
        <v>6.2446457239999998E-3</v>
      </c>
      <c r="DH34" s="17">
        <v>5.9627387779999999E-3</v>
      </c>
      <c r="DI34" s="17">
        <v>5.5543142540000002E-3</v>
      </c>
      <c r="DJ34" s="17">
        <v>4.9487254420000001E-3</v>
      </c>
      <c r="DK34" s="17">
        <v>4.0789169370000003E-3</v>
      </c>
      <c r="DL34" s="84"/>
      <c r="DM34" s="17">
        <v>1.33064655E-4</v>
      </c>
      <c r="DN34" s="17">
        <v>3.6314860500000001E-4</v>
      </c>
      <c r="DO34" s="17">
        <v>9.13817334E-4</v>
      </c>
      <c r="DP34" s="17">
        <v>2.144709082E-3</v>
      </c>
      <c r="DQ34" s="17">
        <v>4.7039133710000004E-3</v>
      </c>
      <c r="DR34" s="17">
        <v>6.718129479E-3</v>
      </c>
      <c r="DS34" s="17">
        <v>6.6365550989999997E-3</v>
      </c>
      <c r="DT34" s="17">
        <v>6.5110350149999996E-3</v>
      </c>
      <c r="DU34" s="17">
        <v>6.3275078379999997E-3</v>
      </c>
      <c r="DV34" s="17">
        <v>6.0591208829999998E-3</v>
      </c>
      <c r="DW34" s="17">
        <v>5.6672754049999999E-3</v>
      </c>
      <c r="DX34" s="17">
        <v>5.078929393E-3</v>
      </c>
      <c r="DY34" s="17">
        <v>4.2271893720000004E-3</v>
      </c>
    </row>
    <row r="35" spans="2:129" ht="16.5" x14ac:dyDescent="0.3">
      <c r="B35" s="59" t="s">
        <v>27</v>
      </c>
      <c r="C35" s="28" t="s">
        <v>34</v>
      </c>
      <c r="D35" s="4">
        <v>13</v>
      </c>
      <c r="E35" s="17">
        <v>1.9449043299999999E-4</v>
      </c>
      <c r="F35" s="17">
        <v>5.4399284599999996E-4</v>
      </c>
      <c r="G35" s="17">
        <v>1.3869642190000001E-3</v>
      </c>
      <c r="H35" s="17">
        <v>3.2160044029999999E-3</v>
      </c>
      <c r="I35" s="17">
        <v>6.4534280560000004E-3</v>
      </c>
      <c r="J35" s="17">
        <v>8.4422978439999997E-3</v>
      </c>
      <c r="K35" s="17">
        <v>8.1723436319999995E-3</v>
      </c>
      <c r="L35" s="17">
        <v>7.8186553689999997E-3</v>
      </c>
      <c r="M35" s="17">
        <v>7.4061777400000004E-3</v>
      </c>
      <c r="N35" s="17">
        <v>6.8991325569999996E-3</v>
      </c>
      <c r="O35" s="17">
        <v>6.2465273769999998E-3</v>
      </c>
      <c r="P35" s="17">
        <v>5.3862605950000001E-3</v>
      </c>
      <c r="Q35" s="17">
        <v>4.1811582439999998E-3</v>
      </c>
      <c r="R35" s="84"/>
      <c r="S35" s="17">
        <v>2.4601146200000002E-4</v>
      </c>
      <c r="T35" s="17">
        <v>6.7691167599999999E-4</v>
      </c>
      <c r="U35" s="17">
        <v>1.7046285399999999E-3</v>
      </c>
      <c r="V35" s="17">
        <v>3.9301090759999999E-3</v>
      </c>
      <c r="W35" s="17">
        <v>7.877025143E-3</v>
      </c>
      <c r="X35" s="17">
        <v>9.5958860919999993E-3</v>
      </c>
      <c r="Y35" s="17">
        <v>9.3537736330000006E-3</v>
      </c>
      <c r="Z35" s="17">
        <v>9.0504958120000006E-3</v>
      </c>
      <c r="AA35" s="17">
        <v>8.6546998130000007E-3</v>
      </c>
      <c r="AB35" s="17">
        <v>8.1185865980000008E-3</v>
      </c>
      <c r="AC35" s="17">
        <v>7.3738834200000004E-3</v>
      </c>
      <c r="AD35" s="17">
        <v>6.3347214299999998E-3</v>
      </c>
      <c r="AE35" s="17">
        <v>4.7485582070000004E-3</v>
      </c>
      <c r="AF35" s="84"/>
      <c r="AG35" s="17">
        <v>2.5367295999999999E-4</v>
      </c>
      <c r="AH35" s="17">
        <v>6.9247148799999995E-4</v>
      </c>
      <c r="AI35" s="17">
        <v>1.7345386889999999E-3</v>
      </c>
      <c r="AJ35" s="17">
        <v>3.999777748E-3</v>
      </c>
      <c r="AK35" s="17">
        <v>8.150724162E-3</v>
      </c>
      <c r="AL35" s="17">
        <v>9.9935339800000002E-3</v>
      </c>
      <c r="AM35" s="17">
        <v>9.8117081500000008E-3</v>
      </c>
      <c r="AN35" s="17">
        <v>9.559176761E-3</v>
      </c>
      <c r="AO35" s="17">
        <v>9.2023205649999999E-3</v>
      </c>
      <c r="AP35" s="17">
        <v>8.6898290609999998E-3</v>
      </c>
      <c r="AQ35" s="17">
        <v>7.9515901520000008E-3</v>
      </c>
      <c r="AR35" s="17">
        <v>6.8727937100000001E-3</v>
      </c>
      <c r="AS35" s="17">
        <v>5.2330102119999998E-3</v>
      </c>
      <c r="AT35" s="84"/>
      <c r="AU35" s="17">
        <v>2.4944848100000002E-4</v>
      </c>
      <c r="AV35" s="17">
        <v>6.7748971199999995E-4</v>
      </c>
      <c r="AW35" s="17">
        <v>1.6915109949999999E-3</v>
      </c>
      <c r="AX35" s="17">
        <v>3.9037757100000002E-3</v>
      </c>
      <c r="AY35" s="17">
        <v>8.0869546439999995E-3</v>
      </c>
      <c r="AZ35" s="17">
        <v>1.0155365330000001E-2</v>
      </c>
      <c r="BA35" s="17">
        <v>1.0020328953E-2</v>
      </c>
      <c r="BB35" s="17">
        <v>9.8108770649999993E-3</v>
      </c>
      <c r="BC35" s="17">
        <v>9.4929627719999993E-3</v>
      </c>
      <c r="BD35" s="17">
        <v>9.0146950279999995E-3</v>
      </c>
      <c r="BE35" s="17">
        <v>8.3047305769999996E-3</v>
      </c>
      <c r="BF35" s="17">
        <v>7.2460040910000004E-3</v>
      </c>
      <c r="BG35" s="17">
        <v>5.630922012E-3</v>
      </c>
      <c r="BH35" s="84"/>
      <c r="BI35" s="17">
        <v>2.4161271E-4</v>
      </c>
      <c r="BJ35" s="17">
        <v>6.5380458399999996E-4</v>
      </c>
      <c r="BK35" s="17">
        <v>1.628650263E-3</v>
      </c>
      <c r="BL35" s="17">
        <v>3.76176214E-3</v>
      </c>
      <c r="BM35" s="17">
        <v>7.9002287180000002E-3</v>
      </c>
      <c r="BN35" s="17">
        <v>1.0212505873000001E-2</v>
      </c>
      <c r="BO35" s="17">
        <v>1.0114609514999999E-2</v>
      </c>
      <c r="BP35" s="17">
        <v>9.9411867989999993E-3</v>
      </c>
      <c r="BQ35" s="17">
        <v>9.6584600739999995E-3</v>
      </c>
      <c r="BR35" s="17">
        <v>9.2149196780000001E-3</v>
      </c>
      <c r="BS35" s="17">
        <v>8.5363916989999993E-3</v>
      </c>
      <c r="BT35" s="17">
        <v>7.4985563880000002E-3</v>
      </c>
      <c r="BU35" s="17">
        <v>5.9534510529999996E-3</v>
      </c>
      <c r="BV35" s="84"/>
      <c r="BW35" s="17">
        <v>2.3284949400000001E-4</v>
      </c>
      <c r="BX35" s="17">
        <v>6.28304949E-4</v>
      </c>
      <c r="BY35" s="17">
        <v>1.5624167379999999E-3</v>
      </c>
      <c r="BZ35" s="17">
        <v>3.611377831E-3</v>
      </c>
      <c r="CA35" s="17">
        <v>7.6689106460000002E-3</v>
      </c>
      <c r="CB35" s="17">
        <v>1.0216348082000001E-2</v>
      </c>
      <c r="CC35" s="17">
        <v>1.0148545918000001E-2</v>
      </c>
      <c r="CD35" s="17">
        <v>1.0005437439E-2</v>
      </c>
      <c r="CE35" s="17">
        <v>9.7537447379999996E-3</v>
      </c>
      <c r="CF35" s="17">
        <v>9.3428707290000006E-3</v>
      </c>
      <c r="CG35" s="17">
        <v>8.6970034029999997E-3</v>
      </c>
      <c r="CH35" s="17">
        <v>7.6986976899999999E-3</v>
      </c>
      <c r="CI35" s="17">
        <v>6.2152124649999998E-3</v>
      </c>
      <c r="CJ35" s="84"/>
      <c r="CK35" s="17">
        <v>2.2413378600000001E-4</v>
      </c>
      <c r="CL35" s="17">
        <v>6.0340053199999996E-4</v>
      </c>
      <c r="CM35" s="17">
        <v>1.4984179849999999E-3</v>
      </c>
      <c r="CN35" s="17">
        <v>3.465649845E-3</v>
      </c>
      <c r="CO35" s="17">
        <v>7.4261148969999996E-3</v>
      </c>
      <c r="CP35" s="17">
        <v>1.0190984585E-2</v>
      </c>
      <c r="CQ35" s="17">
        <v>1.0147940685000001E-2</v>
      </c>
      <c r="CR35" s="17">
        <v>1.0030564911E-2</v>
      </c>
      <c r="CS35" s="17">
        <v>9.8061613140000004E-3</v>
      </c>
      <c r="CT35" s="17">
        <v>9.4252855869999992E-3</v>
      </c>
      <c r="CU35" s="17">
        <v>8.8129587250000002E-3</v>
      </c>
      <c r="CV35" s="17">
        <v>7.8587096020000004E-3</v>
      </c>
      <c r="CW35" s="17">
        <v>6.4291484790000002E-3</v>
      </c>
      <c r="CX35" s="84"/>
      <c r="CY35" s="17">
        <v>2.1582775699999999E-4</v>
      </c>
      <c r="CZ35" s="17">
        <v>5.7992887100000005E-4</v>
      </c>
      <c r="DA35" s="17">
        <v>1.438503175E-3</v>
      </c>
      <c r="DB35" s="17">
        <v>3.3289733259999998E-3</v>
      </c>
      <c r="DC35" s="17">
        <v>7.1866562030000001E-3</v>
      </c>
      <c r="DD35" s="17">
        <v>1.0148168266999999E-2</v>
      </c>
      <c r="DE35" s="17">
        <v>1.0126565459E-2</v>
      </c>
      <c r="DF35" s="17">
        <v>1.0031207581E-2</v>
      </c>
      <c r="DG35" s="17">
        <v>9.8307934270000005E-3</v>
      </c>
      <c r="DH35" s="17">
        <v>9.4768003230000005E-3</v>
      </c>
      <c r="DI35" s="17">
        <v>8.8976689630000001E-3</v>
      </c>
      <c r="DJ35" s="17">
        <v>7.9852746570000001E-3</v>
      </c>
      <c r="DK35" s="17">
        <v>6.6054712219999999E-3</v>
      </c>
      <c r="DL35" s="84"/>
      <c r="DM35" s="17">
        <v>2.0805155600000001E-4</v>
      </c>
      <c r="DN35" s="17">
        <v>5.5812305100000001E-4</v>
      </c>
      <c r="DO35" s="17">
        <v>1.3831029050000001E-3</v>
      </c>
      <c r="DP35" s="17">
        <v>3.202444334E-3</v>
      </c>
      <c r="DQ35" s="17">
        <v>6.9571194019999996E-3</v>
      </c>
      <c r="DR35" s="17">
        <v>1.0091086105000001E-2</v>
      </c>
      <c r="DS35" s="17">
        <v>1.0092338871999999E-2</v>
      </c>
      <c r="DT35" s="17">
        <v>1.0015939862999999E-2</v>
      </c>
      <c r="DU35" s="17">
        <v>9.8367038510000001E-3</v>
      </c>
      <c r="DV35" s="17">
        <v>9.5070121340000008E-3</v>
      </c>
      <c r="DW35" s="17">
        <v>8.9587811130000007E-3</v>
      </c>
      <c r="DX35" s="17">
        <v>8.0847774900000002E-3</v>
      </c>
      <c r="DY35" s="17">
        <v>6.7519639629999998E-3</v>
      </c>
    </row>
    <row r="36" spans="2:129" ht="15.75" x14ac:dyDescent="0.3">
      <c r="B36" s="40"/>
      <c r="C36" s="28" t="s">
        <v>35</v>
      </c>
      <c r="D36" s="4">
        <v>14</v>
      </c>
      <c r="E36" s="17">
        <v>1.5196231599999999E-4</v>
      </c>
      <c r="F36" s="17">
        <v>4.2886204100000001E-4</v>
      </c>
      <c r="G36" s="17">
        <v>1.102030964E-3</v>
      </c>
      <c r="H36" s="17">
        <v>2.571927731E-3</v>
      </c>
      <c r="I36" s="17">
        <v>5.1762027919999998E-3</v>
      </c>
      <c r="J36" s="17">
        <v>6.7187242680000004E-3</v>
      </c>
      <c r="K36" s="17">
        <v>6.4572269279999997E-3</v>
      </c>
      <c r="L36" s="17">
        <v>6.1379718410000004E-3</v>
      </c>
      <c r="M36" s="17">
        <v>5.7796290030000001E-3</v>
      </c>
      <c r="N36" s="17">
        <v>5.3551544459999999E-3</v>
      </c>
      <c r="O36" s="17">
        <v>4.8263107570000003E-3</v>
      </c>
      <c r="P36" s="17">
        <v>4.147565491E-3</v>
      </c>
      <c r="Q36" s="17">
        <v>3.2116337139999999E-3</v>
      </c>
      <c r="R36" s="84"/>
      <c r="S36" s="17">
        <v>1.9967278199999999E-4</v>
      </c>
      <c r="T36" s="17">
        <v>5.5367275099999999E-4</v>
      </c>
      <c r="U36" s="17">
        <v>1.403783995E-3</v>
      </c>
      <c r="V36" s="17">
        <v>3.2547929769999998E-3</v>
      </c>
      <c r="W36" s="17">
        <v>6.5369076090000004E-3</v>
      </c>
      <c r="X36" s="17">
        <v>7.9018960530000005E-3</v>
      </c>
      <c r="Y36" s="17">
        <v>7.6571912010000003E-3</v>
      </c>
      <c r="Z36" s="17">
        <v>7.3683303430000001E-3</v>
      </c>
      <c r="AA36" s="17">
        <v>7.0108267129999997E-3</v>
      </c>
      <c r="AB36" s="17">
        <v>6.5474323400000001E-3</v>
      </c>
      <c r="AC36" s="17">
        <v>5.9252598829999999E-3</v>
      </c>
      <c r="AD36" s="17">
        <v>5.0796182779999999E-3</v>
      </c>
      <c r="AE36" s="17">
        <v>3.7921749279999999E-3</v>
      </c>
      <c r="AF36" s="84"/>
      <c r="AG36" s="17">
        <v>2.0976637400000001E-4</v>
      </c>
      <c r="AH36" s="17">
        <v>5.7670802899999999E-4</v>
      </c>
      <c r="AI36" s="17">
        <v>1.453664253E-3</v>
      </c>
      <c r="AJ36" s="17">
        <v>3.3698561409999999E-3</v>
      </c>
      <c r="AK36" s="17">
        <v>6.8818877700000001E-3</v>
      </c>
      <c r="AL36" s="17">
        <v>8.3775314510000001E-3</v>
      </c>
      <c r="AM36" s="17">
        <v>8.1809903479999994E-3</v>
      </c>
      <c r="AN36" s="17">
        <v>7.9306865230000002E-3</v>
      </c>
      <c r="AO36" s="17">
        <v>7.5999433790000003E-3</v>
      </c>
      <c r="AP36" s="17">
        <v>7.1480591480000003E-3</v>
      </c>
      <c r="AQ36" s="17">
        <v>6.5202320659999997E-3</v>
      </c>
      <c r="AR36" s="17">
        <v>5.6240328549999998E-3</v>
      </c>
      <c r="AS36" s="17">
        <v>4.2660196420000003E-3</v>
      </c>
      <c r="AT36" s="84"/>
      <c r="AU36" s="17">
        <v>2.0874837599999999E-4</v>
      </c>
      <c r="AV36" s="17">
        <v>5.7077522899999999E-4</v>
      </c>
      <c r="AW36" s="17">
        <v>1.4335695680000001E-3</v>
      </c>
      <c r="AX36" s="17">
        <v>3.3252992309999998E-3</v>
      </c>
      <c r="AY36" s="17">
        <v>6.905205147E-3</v>
      </c>
      <c r="AZ36" s="17">
        <v>8.6134427100000004E-3</v>
      </c>
      <c r="BA36" s="17">
        <v>8.4562731250000002E-3</v>
      </c>
      <c r="BB36" s="17">
        <v>8.2408989100000007E-3</v>
      </c>
      <c r="BC36" s="17">
        <v>7.9400054669999994E-3</v>
      </c>
      <c r="BD36" s="17">
        <v>7.5119486859999999E-3</v>
      </c>
      <c r="BE36" s="17">
        <v>6.9004014780000003E-3</v>
      </c>
      <c r="BF36" s="17">
        <v>6.009774182E-3</v>
      </c>
      <c r="BG36" s="17">
        <v>4.6536897949999998E-3</v>
      </c>
      <c r="BH36" s="84"/>
      <c r="BI36" s="17">
        <v>2.03938705E-4</v>
      </c>
      <c r="BJ36" s="17">
        <v>5.5542107099999999E-4</v>
      </c>
      <c r="BK36" s="17">
        <v>1.3914841800000001E-3</v>
      </c>
      <c r="BL36" s="17">
        <v>3.2298026839999998E-3</v>
      </c>
      <c r="BM36" s="17">
        <v>6.8010135949999996E-3</v>
      </c>
      <c r="BN36" s="17">
        <v>8.7363174939999993E-3</v>
      </c>
      <c r="BO36" s="17">
        <v>8.6114133640000003E-3</v>
      </c>
      <c r="BP36" s="17">
        <v>8.4263042180000008E-3</v>
      </c>
      <c r="BQ36" s="17">
        <v>8.1536722950000008E-3</v>
      </c>
      <c r="BR36" s="17">
        <v>7.7518068340000001E-3</v>
      </c>
      <c r="BS36" s="17">
        <v>7.1610600729999996E-3</v>
      </c>
      <c r="BT36" s="17">
        <v>6.276068995E-3</v>
      </c>
      <c r="BU36" s="17">
        <v>4.9703349339999996E-3</v>
      </c>
      <c r="BV36" s="84"/>
      <c r="BW36" s="17">
        <v>1.97853978E-4</v>
      </c>
      <c r="BX36" s="17">
        <v>5.3720057700000002E-4</v>
      </c>
      <c r="BY36" s="17">
        <v>1.3432488389999999E-3</v>
      </c>
      <c r="BZ36" s="17">
        <v>3.119702938E-3</v>
      </c>
      <c r="CA36" s="17">
        <v>6.6436672989999999E-3</v>
      </c>
      <c r="CB36" s="17">
        <v>8.797936256E-3</v>
      </c>
      <c r="CC36" s="17">
        <v>8.6998080679999996E-3</v>
      </c>
      <c r="CD36" s="17">
        <v>8.5407901550000002E-3</v>
      </c>
      <c r="CE36" s="17">
        <v>8.2937988530000003E-3</v>
      </c>
      <c r="CF36" s="17">
        <v>7.9175934850000008E-3</v>
      </c>
      <c r="CG36" s="17">
        <v>7.3499768700000002E-3</v>
      </c>
      <c r="CH36" s="17">
        <v>6.4899730640000002E-3</v>
      </c>
      <c r="CI36" s="17">
        <v>5.2301941590000003E-3</v>
      </c>
      <c r="CJ36" s="84"/>
      <c r="CK36" s="17">
        <v>1.91475652E-4</v>
      </c>
      <c r="CL36" s="17">
        <v>5.18595312E-4</v>
      </c>
      <c r="CM36" s="17">
        <v>1.2947387790000001E-3</v>
      </c>
      <c r="CN36" s="17">
        <v>3.0086394839999998E-3</v>
      </c>
      <c r="CO36" s="17">
        <v>6.4661709140000001E-3</v>
      </c>
      <c r="CP36" s="17">
        <v>8.8234986879999998E-3</v>
      </c>
      <c r="CQ36" s="17">
        <v>8.74785015E-3</v>
      </c>
      <c r="CR36" s="17">
        <v>8.6114056040000001E-3</v>
      </c>
      <c r="CS36" s="17">
        <v>8.3874299679999997E-3</v>
      </c>
      <c r="CT36" s="17">
        <v>8.035439577E-3</v>
      </c>
      <c r="CU36" s="17">
        <v>7.4930494170000004E-3</v>
      </c>
      <c r="CV36" s="17">
        <v>6.6650545179999998E-3</v>
      </c>
      <c r="CW36" s="17">
        <v>5.4452040389999998E-3</v>
      </c>
      <c r="CX36" s="84"/>
      <c r="CY36" s="17">
        <v>1.85209755E-4</v>
      </c>
      <c r="CZ36" s="17">
        <v>5.00588557E-4</v>
      </c>
      <c r="DA36" s="17">
        <v>1.248207023E-3</v>
      </c>
      <c r="DB36" s="17">
        <v>2.9019124870000002E-3</v>
      </c>
      <c r="DC36" s="17">
        <v>6.2842292219999997E-3</v>
      </c>
      <c r="DD36" s="17">
        <v>8.8259759559999994E-3</v>
      </c>
      <c r="DE36" s="17">
        <v>8.7700810070000003E-3</v>
      </c>
      <c r="DF36" s="17">
        <v>8.6532693109999999E-3</v>
      </c>
      <c r="DG36" s="17">
        <v>8.4498528889999994E-3</v>
      </c>
      <c r="DH36" s="17">
        <v>8.1199125750000007E-3</v>
      </c>
      <c r="DI36" s="17">
        <v>7.6038273189999997E-3</v>
      </c>
      <c r="DJ36" s="17">
        <v>6.8077165780000004E-3</v>
      </c>
      <c r="DK36" s="17">
        <v>5.6247139969999999E-3</v>
      </c>
      <c r="DL36" s="84"/>
      <c r="DM36" s="17">
        <v>1.79223082E-4</v>
      </c>
      <c r="DN36" s="17">
        <v>4.8355398700000002E-4</v>
      </c>
      <c r="DO36" s="17">
        <v>1.20445427E-3</v>
      </c>
      <c r="DP36" s="17">
        <v>2.8014458580000001E-3</v>
      </c>
      <c r="DQ36" s="17">
        <v>6.1054914580000001E-3</v>
      </c>
      <c r="DR36" s="17">
        <v>8.8101444960000004E-3</v>
      </c>
      <c r="DS36" s="17">
        <v>8.7751291840000006E-3</v>
      </c>
      <c r="DT36" s="17">
        <v>8.6754813550000004E-3</v>
      </c>
      <c r="DU36" s="17">
        <v>8.4904702630000002E-3</v>
      </c>
      <c r="DV36" s="17">
        <v>8.1807677899999997E-3</v>
      </c>
      <c r="DW36" s="17">
        <v>7.6900667189999999E-3</v>
      </c>
      <c r="DX36" s="17">
        <v>6.9238488659999998E-3</v>
      </c>
      <c r="DY36" s="17">
        <v>5.7758740169999998E-3</v>
      </c>
    </row>
    <row r="37" spans="2:129" ht="15.75" x14ac:dyDescent="0.3">
      <c r="B37" s="40"/>
      <c r="C37" s="28" t="s">
        <v>36</v>
      </c>
      <c r="D37" s="4">
        <v>15</v>
      </c>
      <c r="E37" s="17">
        <v>1.18774406E-4</v>
      </c>
      <c r="F37" s="17">
        <v>3.3820837199999998E-4</v>
      </c>
      <c r="G37" s="17">
        <v>8.7590746099999999E-4</v>
      </c>
      <c r="H37" s="17">
        <v>2.057448511E-3</v>
      </c>
      <c r="I37" s="17">
        <v>4.1527807219999997E-3</v>
      </c>
      <c r="J37" s="17">
        <v>5.3482305940000001E-3</v>
      </c>
      <c r="K37" s="17">
        <v>5.1032301949999999E-3</v>
      </c>
      <c r="L37" s="17">
        <v>4.819597692E-3</v>
      </c>
      <c r="M37" s="17">
        <v>4.5111685779999997E-3</v>
      </c>
      <c r="N37" s="17">
        <v>4.1573838230000004E-3</v>
      </c>
      <c r="O37" s="17">
        <v>3.7294691790000002E-3</v>
      </c>
      <c r="P37" s="17">
        <v>3.1939318089999999E-3</v>
      </c>
      <c r="Q37" s="17">
        <v>2.4669337730000001E-3</v>
      </c>
      <c r="R37" s="84"/>
      <c r="S37" s="17">
        <v>1.6210718099999999E-4</v>
      </c>
      <c r="T37" s="17">
        <v>4.5298940300000001E-4</v>
      </c>
      <c r="U37" s="17">
        <v>1.156322374E-3</v>
      </c>
      <c r="V37" s="17">
        <v>2.6961448710000001E-3</v>
      </c>
      <c r="W37" s="17">
        <v>5.425783652E-3</v>
      </c>
      <c r="X37" s="17">
        <v>6.5081888149999996E-3</v>
      </c>
      <c r="Y37" s="17">
        <v>6.269474792E-3</v>
      </c>
      <c r="Z37" s="17">
        <v>5.9998259819999998E-3</v>
      </c>
      <c r="AA37" s="17">
        <v>5.6800281800000003E-3</v>
      </c>
      <c r="AB37" s="17">
        <v>5.2809754040000004E-3</v>
      </c>
      <c r="AC37" s="17">
        <v>4.7616318630000001E-3</v>
      </c>
      <c r="AD37" s="17">
        <v>4.0732793889999997E-3</v>
      </c>
      <c r="AE37" s="17">
        <v>3.0285101590000001E-3</v>
      </c>
      <c r="AF37" s="84"/>
      <c r="AG37" s="17">
        <v>1.7350143200000001E-4</v>
      </c>
      <c r="AH37" s="17">
        <v>4.8040769600000001E-4</v>
      </c>
      <c r="AI37" s="17">
        <v>1.2185375820000001E-3</v>
      </c>
      <c r="AJ37" s="17">
        <v>2.8397186379999998E-3</v>
      </c>
      <c r="AK37" s="17">
        <v>5.8115074940000002E-3</v>
      </c>
      <c r="AL37" s="17">
        <v>7.024026553E-3</v>
      </c>
      <c r="AM37" s="17">
        <v>6.8223961530000004E-3</v>
      </c>
      <c r="AN37" s="17">
        <v>6.5805973000000002E-3</v>
      </c>
      <c r="AO37" s="17">
        <v>6.2773987359999997E-3</v>
      </c>
      <c r="AP37" s="17">
        <v>5.8804557769999996E-3</v>
      </c>
      <c r="AQ37" s="17">
        <v>5.3468825860000001E-3</v>
      </c>
      <c r="AR37" s="17">
        <v>4.6022759369999996E-3</v>
      </c>
      <c r="AS37" s="17">
        <v>3.4778196769999999E-3</v>
      </c>
      <c r="AT37" s="84"/>
      <c r="AU37" s="17">
        <v>1.74727701E-4</v>
      </c>
      <c r="AV37" s="17">
        <v>4.8097069799999997E-4</v>
      </c>
      <c r="AW37" s="17">
        <v>1.2152033969999999E-3</v>
      </c>
      <c r="AX37" s="17">
        <v>2.8330693150000002E-3</v>
      </c>
      <c r="AY37" s="17">
        <v>5.8970182980000001E-3</v>
      </c>
      <c r="AZ37" s="17">
        <v>7.3067705349999998E-3</v>
      </c>
      <c r="BA37" s="17">
        <v>7.137406279E-3</v>
      </c>
      <c r="BB37" s="17">
        <v>6.9231013480000004E-3</v>
      </c>
      <c r="BC37" s="17">
        <v>6.6418957050000003E-3</v>
      </c>
      <c r="BD37" s="17">
        <v>6.260324498E-3</v>
      </c>
      <c r="BE37" s="17">
        <v>5.7338912239999996E-3</v>
      </c>
      <c r="BF37" s="17">
        <v>4.9845881560000001E-3</v>
      </c>
      <c r="BG37" s="17">
        <v>3.8461529000000001E-3</v>
      </c>
      <c r="BH37" s="84"/>
      <c r="BI37" s="17">
        <v>1.72174762E-4</v>
      </c>
      <c r="BJ37" s="17">
        <v>4.71934358E-4</v>
      </c>
      <c r="BK37" s="17">
        <v>1.189074224E-3</v>
      </c>
      <c r="BL37" s="17">
        <v>2.7735479809999999E-3</v>
      </c>
      <c r="BM37" s="17">
        <v>5.8555585319999999E-3</v>
      </c>
      <c r="BN37" s="17">
        <v>7.474606737E-3</v>
      </c>
      <c r="BO37" s="17">
        <v>7.332644692E-3</v>
      </c>
      <c r="BP37" s="17">
        <v>7.1431910020000001E-3</v>
      </c>
      <c r="BQ37" s="17">
        <v>6.8841180940000003E-3</v>
      </c>
      <c r="BR37" s="17">
        <v>6.5216163299999996E-3</v>
      </c>
      <c r="BS37" s="17">
        <v>6.0077108560000004E-3</v>
      </c>
      <c r="BT37" s="17">
        <v>5.2532157069999997E-3</v>
      </c>
      <c r="BU37" s="17">
        <v>4.1496775079999998E-3</v>
      </c>
      <c r="BV37" s="84"/>
      <c r="BW37" s="17">
        <v>1.68150941E-4</v>
      </c>
      <c r="BX37" s="17">
        <v>4.5939108400000001E-4</v>
      </c>
      <c r="BY37" s="17">
        <v>1.1550259559999999E-3</v>
      </c>
      <c r="BZ37" s="17">
        <v>2.695406977E-3</v>
      </c>
      <c r="CA37" s="17">
        <v>5.7562563109999996E-3</v>
      </c>
      <c r="CB37" s="17">
        <v>7.577525957E-3</v>
      </c>
      <c r="CC37" s="17">
        <v>7.4588875660000003E-3</v>
      </c>
      <c r="CD37" s="17">
        <v>7.2914544669999996E-3</v>
      </c>
      <c r="CE37" s="17">
        <v>7.0531595520000002E-3</v>
      </c>
      <c r="CF37" s="17">
        <v>6.7103623760000003E-3</v>
      </c>
      <c r="CG37" s="17">
        <v>6.2120255810000002E-3</v>
      </c>
      <c r="CH37" s="17">
        <v>5.4713876320000004E-3</v>
      </c>
      <c r="CI37" s="17">
        <v>4.4014279670000003E-3</v>
      </c>
      <c r="CJ37" s="84"/>
      <c r="CK37" s="17">
        <v>1.63606625E-4</v>
      </c>
      <c r="CL37" s="17">
        <v>4.4578740700000001E-4</v>
      </c>
      <c r="CM37" s="17">
        <v>1.1189311509999999E-3</v>
      </c>
      <c r="CN37" s="17">
        <v>2.612299826E-3</v>
      </c>
      <c r="CO37" s="17">
        <v>5.6310402560000002E-3</v>
      </c>
      <c r="CP37" s="17">
        <v>7.6405673259999996E-3</v>
      </c>
      <c r="CQ37" s="17">
        <v>7.5419171290000003E-3</v>
      </c>
      <c r="CR37" s="17">
        <v>7.3939322419999997E-3</v>
      </c>
      <c r="CS37" s="17">
        <v>7.1747348279999996E-3</v>
      </c>
      <c r="CT37" s="17">
        <v>6.8511580149999999E-3</v>
      </c>
      <c r="CU37" s="17">
        <v>6.3712764409999999E-3</v>
      </c>
      <c r="CV37" s="17">
        <v>5.6530476660000004E-3</v>
      </c>
      <c r="CW37" s="17">
        <v>4.6120241310000001E-3</v>
      </c>
      <c r="CX37" s="84"/>
      <c r="CY37" s="17">
        <v>1.5896381799999999E-4</v>
      </c>
      <c r="CZ37" s="17">
        <v>4.3217565300000002E-4</v>
      </c>
      <c r="DA37" s="17">
        <v>1.083256847E-3</v>
      </c>
      <c r="DB37" s="17">
        <v>2.5300138960000001E-3</v>
      </c>
      <c r="DC37" s="17">
        <v>5.4958052440000002E-3</v>
      </c>
      <c r="DD37" s="17">
        <v>7.6771014050000001E-3</v>
      </c>
      <c r="DE37" s="17">
        <v>7.5962835240000002E-3</v>
      </c>
      <c r="DF37" s="17">
        <v>7.4655042609999998E-3</v>
      </c>
      <c r="DG37" s="17">
        <v>7.2636721559999999E-3</v>
      </c>
      <c r="DH37" s="17">
        <v>6.9579322530000003E-3</v>
      </c>
      <c r="DI37" s="17">
        <v>6.4985736190000002E-3</v>
      </c>
      <c r="DJ37" s="17">
        <v>5.8041353030000003E-3</v>
      </c>
      <c r="DK37" s="17">
        <v>4.7897923579999996E-3</v>
      </c>
      <c r="DL37" s="84"/>
      <c r="DM37" s="17">
        <v>1.5441591400000001E-4</v>
      </c>
      <c r="DN37" s="17">
        <v>4.1901593300000002E-4</v>
      </c>
      <c r="DO37" s="17">
        <v>1.0490413940000001E-3</v>
      </c>
      <c r="DP37" s="17">
        <v>2.451010119E-3</v>
      </c>
      <c r="DQ37" s="17">
        <v>5.3587615769999999E-3</v>
      </c>
      <c r="DR37" s="17">
        <v>7.6928470210000004E-3</v>
      </c>
      <c r="DS37" s="17">
        <v>7.6308174430000002E-3</v>
      </c>
      <c r="DT37" s="17">
        <v>7.5153113650000001E-3</v>
      </c>
      <c r="DU37" s="17">
        <v>7.329260604E-3</v>
      </c>
      <c r="DV37" s="17">
        <v>7.040175458E-3</v>
      </c>
      <c r="DW37" s="17">
        <v>6.6014557579999996E-3</v>
      </c>
      <c r="DX37" s="17">
        <v>5.9299448669999999E-3</v>
      </c>
      <c r="DY37" s="17">
        <v>4.9411461350000003E-3</v>
      </c>
    </row>
    <row r="38" spans="2:129" ht="15.75" x14ac:dyDescent="0.3">
      <c r="B38" s="40"/>
      <c r="C38" s="28" t="s">
        <v>37</v>
      </c>
      <c r="D38" s="4">
        <v>17</v>
      </c>
      <c r="E38" s="17">
        <v>7.2631160000000001E-5</v>
      </c>
      <c r="F38" s="17">
        <v>2.1053518800000001E-4</v>
      </c>
      <c r="G38" s="17">
        <v>5.5382939599999998E-4</v>
      </c>
      <c r="H38" s="17">
        <v>1.317759851E-3</v>
      </c>
      <c r="I38" s="17">
        <v>2.6748533080000001E-3</v>
      </c>
      <c r="J38" s="17">
        <v>3.3910700249999998E-3</v>
      </c>
      <c r="K38" s="17">
        <v>3.189564582E-3</v>
      </c>
      <c r="L38" s="17">
        <v>2.9733939859999999E-3</v>
      </c>
      <c r="M38" s="17">
        <v>2.7498519549999999E-3</v>
      </c>
      <c r="N38" s="17">
        <v>2.5068114520000002E-3</v>
      </c>
      <c r="O38" s="17">
        <v>2.2277680979999998E-3</v>
      </c>
      <c r="P38" s="17">
        <v>1.894380372E-3</v>
      </c>
      <c r="Q38" s="17">
        <v>1.4555381599999999E-3</v>
      </c>
      <c r="R38" s="74"/>
      <c r="S38" s="17">
        <v>1.0693322600000001E-4</v>
      </c>
      <c r="T38" s="17">
        <v>3.0344812799999998E-4</v>
      </c>
      <c r="U38" s="17">
        <v>7.8513996699999995E-4</v>
      </c>
      <c r="V38" s="17">
        <v>1.851287298E-3</v>
      </c>
      <c r="W38" s="17">
        <v>3.7400064149999998E-3</v>
      </c>
      <c r="X38" s="17">
        <v>4.4172984770000003E-3</v>
      </c>
      <c r="Y38" s="17">
        <v>4.2051714230000002E-3</v>
      </c>
      <c r="Z38" s="17">
        <v>3.9800590140000001E-3</v>
      </c>
      <c r="AA38" s="17">
        <v>3.729917141E-3</v>
      </c>
      <c r="AB38" s="17">
        <v>3.4367869669999999E-3</v>
      </c>
      <c r="AC38" s="17">
        <v>3.075807834E-3</v>
      </c>
      <c r="AD38" s="17">
        <v>2.6193582030000001E-3</v>
      </c>
      <c r="AE38" s="17">
        <v>1.931722509E-3</v>
      </c>
      <c r="AF38" s="74"/>
      <c r="AG38" s="17">
        <v>1.1877921E-4</v>
      </c>
      <c r="AH38" s="17">
        <v>3.3358396600000002E-4</v>
      </c>
      <c r="AI38" s="17">
        <v>8.5676440899999998E-4</v>
      </c>
      <c r="AJ38" s="17">
        <v>2.0177078660000001E-3</v>
      </c>
      <c r="AK38" s="17">
        <v>4.146217608E-3</v>
      </c>
      <c r="AL38" s="17">
        <v>4.9401264420000004E-3</v>
      </c>
      <c r="AM38" s="17">
        <v>4.7468070209999999E-3</v>
      </c>
      <c r="AN38" s="17">
        <v>4.5327413909999996E-3</v>
      </c>
      <c r="AO38" s="17">
        <v>4.2843193729999998E-3</v>
      </c>
      <c r="AP38" s="17">
        <v>3.9809703379999999E-3</v>
      </c>
      <c r="AQ38" s="17">
        <v>3.596302654E-3</v>
      </c>
      <c r="AR38" s="17">
        <v>3.0820984430000001E-3</v>
      </c>
      <c r="AS38" s="17">
        <v>2.3115466479999998E-3</v>
      </c>
      <c r="AT38" s="74"/>
      <c r="AU38" s="17">
        <v>1.22494383E-4</v>
      </c>
      <c r="AV38" s="17">
        <v>3.4173378899999998E-4</v>
      </c>
      <c r="AW38" s="17">
        <v>8.7369158199999996E-4</v>
      </c>
      <c r="AX38" s="17">
        <v>2.0575141289999998E-3</v>
      </c>
      <c r="AY38" s="17">
        <v>4.3025854869999996E-3</v>
      </c>
      <c r="AZ38" s="17">
        <v>5.2603957690000001E-3</v>
      </c>
      <c r="BA38" s="17">
        <v>5.0868629950000001E-3</v>
      </c>
      <c r="BB38" s="17">
        <v>4.8879299359999998E-3</v>
      </c>
      <c r="BC38" s="17">
        <v>4.6492769259999997E-3</v>
      </c>
      <c r="BD38" s="17">
        <v>4.3491781970000001E-3</v>
      </c>
      <c r="BE38" s="17">
        <v>3.9597897640000004E-3</v>
      </c>
      <c r="BF38" s="17">
        <v>3.4292370490000001E-3</v>
      </c>
      <c r="BG38" s="17">
        <v>2.6272621439999999E-3</v>
      </c>
      <c r="BH38" s="74"/>
      <c r="BI38" s="17">
        <v>1.2279133299999999E-4</v>
      </c>
      <c r="BJ38" s="17">
        <v>3.4091373600000002E-4</v>
      </c>
      <c r="BK38" s="17">
        <v>8.6876420000000002E-4</v>
      </c>
      <c r="BL38" s="17">
        <v>2.0463118940000002E-3</v>
      </c>
      <c r="BM38" s="17">
        <v>4.3424288710000002E-3</v>
      </c>
      <c r="BN38" s="17">
        <v>5.4738542280000002E-3</v>
      </c>
      <c r="BO38" s="17">
        <v>5.3187492509999997E-3</v>
      </c>
      <c r="BP38" s="17">
        <v>5.1352928059999999E-3</v>
      </c>
      <c r="BQ38" s="17">
        <v>4.9088686669999998E-3</v>
      </c>
      <c r="BR38" s="17">
        <v>4.6171702509999997E-3</v>
      </c>
      <c r="BS38" s="17">
        <v>4.2291236379999996E-3</v>
      </c>
      <c r="BT38" s="17">
        <v>3.6810335600000002E-3</v>
      </c>
      <c r="BU38" s="17">
        <v>2.8926052870000001E-3</v>
      </c>
      <c r="BV38" s="74"/>
      <c r="BW38" s="17">
        <v>1.21521372E-4</v>
      </c>
      <c r="BX38" s="17">
        <v>3.3612858800000003E-4</v>
      </c>
      <c r="BY38" s="17">
        <v>8.5443822999999996E-4</v>
      </c>
      <c r="BZ38" s="17">
        <v>2.0130340380000002E-3</v>
      </c>
      <c r="CA38" s="17">
        <v>4.3228689969999996E-3</v>
      </c>
      <c r="CB38" s="17">
        <v>5.6233970940000001E-3</v>
      </c>
      <c r="CC38" s="17">
        <v>5.4849452210000002E-3</v>
      </c>
      <c r="CD38" s="17">
        <v>5.3162171709999996E-3</v>
      </c>
      <c r="CE38" s="17">
        <v>5.1024875099999999E-3</v>
      </c>
      <c r="CF38" s="17">
        <v>4.8212971839999997E-3</v>
      </c>
      <c r="CG38" s="17">
        <v>4.4382426020000004E-3</v>
      </c>
      <c r="CH38" s="17">
        <v>3.8893751549999999E-3</v>
      </c>
      <c r="CI38" s="17">
        <v>3.11721066E-3</v>
      </c>
      <c r="CJ38" s="74"/>
      <c r="CK38" s="17">
        <v>1.19511161E-4</v>
      </c>
      <c r="CL38" s="17">
        <v>3.2956867900000002E-4</v>
      </c>
      <c r="CM38" s="17">
        <v>8.3609110599999997E-4</v>
      </c>
      <c r="CN38" s="17">
        <v>1.9702599060000001E-3</v>
      </c>
      <c r="CO38" s="17">
        <v>4.2720167039999998E-3</v>
      </c>
      <c r="CP38" s="17">
        <v>5.7315101599999998E-3</v>
      </c>
      <c r="CQ38" s="17">
        <v>5.6079920330000003E-3</v>
      </c>
      <c r="CR38" s="17">
        <v>5.4529345140000001E-3</v>
      </c>
      <c r="CS38" s="17">
        <v>5.2516296979999997E-3</v>
      </c>
      <c r="CT38" s="17">
        <v>4.9817548670000001E-3</v>
      </c>
      <c r="CU38" s="17">
        <v>4.6072824919999996E-3</v>
      </c>
      <c r="CV38" s="17">
        <v>4.0672915289999998E-3</v>
      </c>
      <c r="CW38" s="17">
        <v>3.3088185179999999E-3</v>
      </c>
      <c r="CX38" s="74"/>
      <c r="CY38" s="17">
        <v>1.17163037E-4</v>
      </c>
      <c r="CZ38" s="17">
        <v>3.2227727E-4</v>
      </c>
      <c r="DA38" s="17">
        <v>8.1624429399999995E-4</v>
      </c>
      <c r="DB38" s="17">
        <v>1.9239187079999999E-3</v>
      </c>
      <c r="DC38" s="17">
        <v>4.2048090600000001E-3</v>
      </c>
      <c r="DD38" s="17">
        <v>5.8108301359999998E-3</v>
      </c>
      <c r="DE38" s="17">
        <v>5.7010951589999996E-3</v>
      </c>
      <c r="DF38" s="17">
        <v>5.5586096630000003E-3</v>
      </c>
      <c r="DG38" s="17">
        <v>5.3691137960000003E-3</v>
      </c>
      <c r="DH38" s="17">
        <v>5.1103048430000001E-3</v>
      </c>
      <c r="DI38" s="17">
        <v>4.747533416E-3</v>
      </c>
      <c r="DJ38" s="17">
        <v>4.2195585199999996E-3</v>
      </c>
      <c r="DK38" s="17">
        <v>3.4736162320000001E-3</v>
      </c>
      <c r="DL38" s="74"/>
      <c r="DM38" s="17">
        <v>1.1468424599999999E-4</v>
      </c>
      <c r="DN38" s="17">
        <v>3.1477815700000001E-4</v>
      </c>
      <c r="DO38" s="17">
        <v>7.9613900600000005E-4</v>
      </c>
      <c r="DP38" s="17">
        <v>1.87694068E-3</v>
      </c>
      <c r="DQ38" s="17">
        <v>4.1295613910000001E-3</v>
      </c>
      <c r="DR38" s="17">
        <v>5.8676657190000004E-3</v>
      </c>
      <c r="DS38" s="17">
        <v>5.7725413949999997E-3</v>
      </c>
      <c r="DT38" s="17">
        <v>5.6415887799999998E-3</v>
      </c>
      <c r="DU38" s="17">
        <v>5.4632114779999998E-3</v>
      </c>
      <c r="DV38" s="17">
        <v>5.2152010590000002E-3</v>
      </c>
      <c r="DW38" s="17">
        <v>4.8655550829999998E-3</v>
      </c>
      <c r="DX38" s="17">
        <v>4.350207662E-3</v>
      </c>
      <c r="DY38" s="17">
        <v>3.6164815469999999E-3</v>
      </c>
    </row>
    <row r="39" spans="2:129" ht="15.75" x14ac:dyDescent="0.3">
      <c r="B39" s="40"/>
      <c r="C39" s="28" t="s">
        <v>38</v>
      </c>
      <c r="D39" s="4">
        <v>18</v>
      </c>
      <c r="E39" s="17">
        <v>5.6823244000000002E-5</v>
      </c>
      <c r="F39" s="17">
        <v>1.6618387400000001E-4</v>
      </c>
      <c r="G39" s="17">
        <v>4.4057572899999998E-4</v>
      </c>
      <c r="H39" s="17">
        <v>1.0550308970000001E-3</v>
      </c>
      <c r="I39" s="17">
        <v>2.1474649500000001E-3</v>
      </c>
      <c r="J39" s="17">
        <v>2.7010626109999999E-3</v>
      </c>
      <c r="K39" s="17">
        <v>2.5223960920000002E-3</v>
      </c>
      <c r="L39" s="17">
        <v>2.3361665700000001E-3</v>
      </c>
      <c r="M39" s="17">
        <v>2.147518365E-3</v>
      </c>
      <c r="N39" s="17">
        <v>1.9470280079999999E-3</v>
      </c>
      <c r="O39" s="17">
        <v>1.7221017169999999E-3</v>
      </c>
      <c r="P39" s="17">
        <v>1.459068427E-3</v>
      </c>
      <c r="Q39" s="17">
        <v>1.118041212E-3</v>
      </c>
      <c r="R39" s="74"/>
      <c r="S39" s="17">
        <v>8.6882505999999997E-5</v>
      </c>
      <c r="T39" s="17">
        <v>2.4845011900000001E-4</v>
      </c>
      <c r="U39" s="17">
        <v>6.4718778600000003E-4</v>
      </c>
      <c r="V39" s="17">
        <v>1.5345419500000001E-3</v>
      </c>
      <c r="W39" s="17">
        <v>3.1058982230000001E-3</v>
      </c>
      <c r="X39" s="17">
        <v>3.6401588680000001E-3</v>
      </c>
      <c r="Y39" s="17">
        <v>3.4448547279999999E-3</v>
      </c>
      <c r="Z39" s="17">
        <v>3.2424085130000001E-3</v>
      </c>
      <c r="AA39" s="17">
        <v>3.0231808200000001E-3</v>
      </c>
      <c r="AB39" s="17">
        <v>2.772974895E-3</v>
      </c>
      <c r="AC39" s="17">
        <v>2.4723647849999998E-3</v>
      </c>
      <c r="AD39" s="17">
        <v>2.1005444009999999E-3</v>
      </c>
      <c r="AE39" s="17">
        <v>1.5428317129999999E-3</v>
      </c>
      <c r="AF39" s="74"/>
      <c r="AG39" s="17">
        <v>9.8311532000000003E-5</v>
      </c>
      <c r="AH39" s="17">
        <v>2.7806145499999999E-4</v>
      </c>
      <c r="AI39" s="17">
        <v>7.1862760599999997E-4</v>
      </c>
      <c r="AJ39" s="17">
        <v>1.7012672389999999E-3</v>
      </c>
      <c r="AK39" s="17">
        <v>3.5029195450000002E-3</v>
      </c>
      <c r="AL39" s="17">
        <v>4.1439681639999998E-3</v>
      </c>
      <c r="AM39" s="17">
        <v>3.9603364320000001E-3</v>
      </c>
      <c r="AN39" s="17">
        <v>3.7626984989999998E-3</v>
      </c>
      <c r="AO39" s="17">
        <v>3.5400746740000002E-3</v>
      </c>
      <c r="AP39" s="17">
        <v>3.2759874370000002E-3</v>
      </c>
      <c r="AQ39" s="17">
        <v>2.949667658E-3</v>
      </c>
      <c r="AR39" s="17">
        <v>2.52228739E-3</v>
      </c>
      <c r="AS39" s="17">
        <v>1.884569972E-3</v>
      </c>
      <c r="AT39" s="74"/>
      <c r="AU39" s="17">
        <v>1.0259506999999999E-4</v>
      </c>
      <c r="AV39" s="17">
        <v>2.8813682399999999E-4</v>
      </c>
      <c r="AW39" s="17">
        <v>7.4102451199999997E-4</v>
      </c>
      <c r="AX39" s="17">
        <v>1.7538716569999999E-3</v>
      </c>
      <c r="AY39" s="17">
        <v>3.6759290980000001E-3</v>
      </c>
      <c r="AZ39" s="17">
        <v>4.4643633540000002E-3</v>
      </c>
      <c r="BA39" s="17">
        <v>4.2953193309999997E-3</v>
      </c>
      <c r="BB39" s="17">
        <v>4.1079083149999996E-3</v>
      </c>
      <c r="BC39" s="17">
        <v>3.8905003850000001E-3</v>
      </c>
      <c r="BD39" s="17">
        <v>3.6255303100000001E-3</v>
      </c>
      <c r="BE39" s="17">
        <v>3.2909284139999999E-3</v>
      </c>
      <c r="BF39" s="17">
        <v>2.8444167720000002E-3</v>
      </c>
      <c r="BG39" s="17">
        <v>2.1714449050000001E-3</v>
      </c>
      <c r="BH39" s="74"/>
      <c r="BI39" s="17">
        <v>1.0372683700000001E-4</v>
      </c>
      <c r="BJ39" s="17">
        <v>2.8983020800000002E-4</v>
      </c>
      <c r="BK39" s="17">
        <v>7.4277974100000002E-4</v>
      </c>
      <c r="BL39" s="17">
        <v>1.7581037789999999E-3</v>
      </c>
      <c r="BM39" s="17">
        <v>3.7402376969999998E-3</v>
      </c>
      <c r="BN39" s="17">
        <v>4.6852766319999996E-3</v>
      </c>
      <c r="BO39" s="17">
        <v>4.5307443609999996E-3</v>
      </c>
      <c r="BP39" s="17">
        <v>4.3549254000000001E-3</v>
      </c>
      <c r="BQ39" s="17">
        <v>4.14588658E-3</v>
      </c>
      <c r="BR39" s="17">
        <v>3.8854595160000001E-3</v>
      </c>
      <c r="BS39" s="17">
        <v>3.548609623E-3</v>
      </c>
      <c r="BT39" s="17">
        <v>3.0815835949999999E-3</v>
      </c>
      <c r="BU39" s="17">
        <v>2.4150848530000001E-3</v>
      </c>
      <c r="BV39" s="74"/>
      <c r="BW39" s="17">
        <v>1.03334865E-4</v>
      </c>
      <c r="BX39" s="17">
        <v>2.8759283400000001E-4</v>
      </c>
      <c r="BY39" s="17">
        <v>7.3507306699999999E-4</v>
      </c>
      <c r="BZ39" s="17">
        <v>1.740056289E-3</v>
      </c>
      <c r="CA39" s="17">
        <v>3.7468713999999998E-3</v>
      </c>
      <c r="CB39" s="17">
        <v>4.845299533E-3</v>
      </c>
      <c r="CC39" s="17">
        <v>4.7043930069999998E-3</v>
      </c>
      <c r="CD39" s="17">
        <v>4.5401778809999998E-3</v>
      </c>
      <c r="CE39" s="17">
        <v>4.340581556E-3</v>
      </c>
      <c r="CF39" s="17">
        <v>4.0872116800000002E-3</v>
      </c>
      <c r="CG39" s="17">
        <v>3.75179827E-3</v>
      </c>
      <c r="CH39" s="17">
        <v>3.2794791880000002E-3</v>
      </c>
      <c r="CI39" s="17">
        <v>2.6233692880000001E-3</v>
      </c>
      <c r="CJ39" s="74"/>
      <c r="CK39" s="17">
        <v>1.0217021999999999E-4</v>
      </c>
      <c r="CL39" s="17">
        <v>2.8343984899999999E-4</v>
      </c>
      <c r="CM39" s="17">
        <v>7.2290136800000002E-4</v>
      </c>
      <c r="CN39" s="17">
        <v>1.711464442E-3</v>
      </c>
      <c r="CO39" s="17">
        <v>3.721628175E-3</v>
      </c>
      <c r="CP39" s="17">
        <v>4.9650652449999997E-3</v>
      </c>
      <c r="CQ39" s="17">
        <v>4.8367103900000003E-3</v>
      </c>
      <c r="CR39" s="17">
        <v>4.68361725E-3</v>
      </c>
      <c r="CS39" s="17">
        <v>4.4936917179999999E-3</v>
      </c>
      <c r="CT39" s="17">
        <v>4.2485855199999997E-3</v>
      </c>
      <c r="CU39" s="17">
        <v>3.9182597810000002E-3</v>
      </c>
      <c r="CV39" s="17">
        <v>3.4502163399999998E-3</v>
      </c>
      <c r="CW39" s="17">
        <v>2.802675795E-3</v>
      </c>
      <c r="CX39" s="74"/>
      <c r="CY39" s="17">
        <v>1.0061073800000001E-4</v>
      </c>
      <c r="CZ39" s="17">
        <v>2.78365823E-4</v>
      </c>
      <c r="DA39" s="17">
        <v>7.0869708399999998E-4</v>
      </c>
      <c r="DB39" s="17">
        <v>1.678065227E-3</v>
      </c>
      <c r="DC39" s="17">
        <v>3.6785716990000001E-3</v>
      </c>
      <c r="DD39" s="17">
        <v>5.0564036029999999E-3</v>
      </c>
      <c r="DE39" s="17">
        <v>4.9398676980000004E-3</v>
      </c>
      <c r="DF39" s="17">
        <v>4.7972456949999997E-3</v>
      </c>
      <c r="DG39" s="17">
        <v>4.6167855560000004E-3</v>
      </c>
      <c r="DH39" s="17">
        <v>4.3800836919999997E-3</v>
      </c>
      <c r="DI39" s="17">
        <v>4.0581680230000004E-3</v>
      </c>
      <c r="DJ39" s="17">
        <v>3.5979702069999999E-3</v>
      </c>
      <c r="DK39" s="17">
        <v>2.9581905599999998E-3</v>
      </c>
      <c r="DL39" s="74"/>
      <c r="DM39" s="17">
        <v>9.8858340000000005E-5</v>
      </c>
      <c r="DN39" s="17">
        <v>2.7289115199999998E-4</v>
      </c>
      <c r="DO39" s="17">
        <v>6.9371263600000004E-4</v>
      </c>
      <c r="DP39" s="17">
        <v>1.642820678E-3</v>
      </c>
      <c r="DQ39" s="17">
        <v>3.62574319E-3</v>
      </c>
      <c r="DR39" s="17">
        <v>5.125505612E-3</v>
      </c>
      <c r="DS39" s="17">
        <v>5.021609045E-3</v>
      </c>
      <c r="DT39" s="17">
        <v>4.8887754259999998E-3</v>
      </c>
      <c r="DU39" s="17">
        <v>4.7174265490000002E-3</v>
      </c>
      <c r="DV39" s="17">
        <v>4.4891786129999996E-3</v>
      </c>
      <c r="DW39" s="17">
        <v>4.177468244E-3</v>
      </c>
      <c r="DX39" s="17">
        <v>3.7261734410000001E-3</v>
      </c>
      <c r="DY39" s="17">
        <v>3.0940668609999999E-3</v>
      </c>
    </row>
    <row r="40" spans="2:129" ht="15.75" x14ac:dyDescent="0.3">
      <c r="B40" s="36"/>
      <c r="C40" s="28" t="s">
        <v>39</v>
      </c>
      <c r="D40" s="4">
        <v>19</v>
      </c>
      <c r="E40" s="18">
        <v>4.4469072000000001E-5</v>
      </c>
      <c r="F40" s="17">
        <v>1.3121289700000001E-4</v>
      </c>
      <c r="G40" s="17">
        <v>3.5057698499999998E-4</v>
      </c>
      <c r="H40" s="17">
        <v>8.4490092E-4</v>
      </c>
      <c r="I40" s="17">
        <v>1.724426921E-3</v>
      </c>
      <c r="J40" s="17">
        <v>2.151883729E-3</v>
      </c>
      <c r="K40" s="17">
        <v>1.9951902579999998E-3</v>
      </c>
      <c r="L40" s="17">
        <v>1.835858945E-3</v>
      </c>
      <c r="M40" s="17">
        <v>1.677414743E-3</v>
      </c>
      <c r="N40" s="17">
        <v>1.512472203E-3</v>
      </c>
      <c r="O40" s="17">
        <v>1.331366777E-3</v>
      </c>
      <c r="P40" s="17">
        <v>1.1238515050000001E-3</v>
      </c>
      <c r="Q40" s="17">
        <v>8.5880136500000002E-4</v>
      </c>
      <c r="R40" s="74"/>
      <c r="S40" s="17">
        <v>7.0608511999999999E-5</v>
      </c>
      <c r="T40" s="17">
        <v>2.0346703400000001E-4</v>
      </c>
      <c r="U40" s="17">
        <v>5.3359163599999999E-4</v>
      </c>
      <c r="V40" s="17">
        <v>1.2722520079999999E-3</v>
      </c>
      <c r="W40" s="17">
        <v>2.5797184339999999E-3</v>
      </c>
      <c r="X40" s="17">
        <v>3.0002547080000001E-3</v>
      </c>
      <c r="Y40" s="17">
        <v>2.8224726040000001E-3</v>
      </c>
      <c r="Z40" s="17">
        <v>2.6418765999999998E-3</v>
      </c>
      <c r="AA40" s="17">
        <v>2.450687332E-3</v>
      </c>
      <c r="AB40" s="17">
        <v>2.2376257939999999E-3</v>
      </c>
      <c r="AC40" s="17">
        <v>1.9874649069999998E-3</v>
      </c>
      <c r="AD40" s="17">
        <v>1.6845211510000001E-3</v>
      </c>
      <c r="AE40" s="17">
        <v>1.232260972E-3</v>
      </c>
      <c r="AF40" s="74"/>
      <c r="AG40" s="17">
        <v>8.1388224E-5</v>
      </c>
      <c r="AH40" s="17">
        <v>2.31827472E-4</v>
      </c>
      <c r="AI40" s="17">
        <v>6.0287961699999999E-4</v>
      </c>
      <c r="AJ40" s="17">
        <v>1.434714947E-3</v>
      </c>
      <c r="AK40" s="17">
        <v>2.9598519899999998E-3</v>
      </c>
      <c r="AL40" s="17">
        <v>3.4766485430000002E-3</v>
      </c>
      <c r="AM40" s="17">
        <v>3.3046547339999999E-3</v>
      </c>
      <c r="AN40" s="17">
        <v>3.1238970589999998E-3</v>
      </c>
      <c r="AO40" s="17">
        <v>2.9254637520000001E-3</v>
      </c>
      <c r="AP40" s="17">
        <v>2.6961085949999998E-3</v>
      </c>
      <c r="AQ40" s="17">
        <v>2.4194436010000001E-3</v>
      </c>
      <c r="AR40" s="17">
        <v>2.064190766E-3</v>
      </c>
      <c r="AS40" s="17">
        <v>1.5364884530000001E-3</v>
      </c>
      <c r="AT40" s="74"/>
      <c r="AU40" s="17">
        <v>8.5945312000000005E-5</v>
      </c>
      <c r="AV40" s="17">
        <v>2.4299125699999999E-4</v>
      </c>
      <c r="AW40" s="17">
        <v>6.2861397899999997E-4</v>
      </c>
      <c r="AX40" s="17">
        <v>1.4952883479999999E-3</v>
      </c>
      <c r="AY40" s="17">
        <v>3.1409565499999998E-3</v>
      </c>
      <c r="AZ40" s="17">
        <v>3.7893241649999999E-3</v>
      </c>
      <c r="BA40" s="17">
        <v>3.6274341030000001E-3</v>
      </c>
      <c r="BB40" s="17">
        <v>3.4527950260000002E-3</v>
      </c>
      <c r="BC40" s="17">
        <v>3.2559162909999999E-3</v>
      </c>
      <c r="BD40" s="17">
        <v>3.0225562399999999E-3</v>
      </c>
      <c r="BE40" s="17">
        <v>2.7351904690000001E-3</v>
      </c>
      <c r="BF40" s="17">
        <v>2.359371626E-3</v>
      </c>
      <c r="BG40" s="17">
        <v>1.7947265740000001E-3</v>
      </c>
      <c r="BH40" s="74"/>
      <c r="BI40" s="17">
        <v>8.7638387000000002E-5</v>
      </c>
      <c r="BJ40" s="17">
        <v>2.4644412699999999E-4</v>
      </c>
      <c r="BK40" s="17">
        <v>6.35170111E-4</v>
      </c>
      <c r="BL40" s="17">
        <v>1.510722029E-3</v>
      </c>
      <c r="BM40" s="17">
        <v>3.221958016E-3</v>
      </c>
      <c r="BN40" s="17">
        <v>4.0108380000000001E-3</v>
      </c>
      <c r="BO40" s="17">
        <v>3.859979947E-3</v>
      </c>
      <c r="BP40" s="17">
        <v>3.69358026E-3</v>
      </c>
      <c r="BQ40" s="17">
        <v>3.501858454E-3</v>
      </c>
      <c r="BR40" s="17">
        <v>3.2699825279999999E-3</v>
      </c>
      <c r="BS40" s="17">
        <v>2.977762896E-3</v>
      </c>
      <c r="BT40" s="17">
        <v>2.579872532E-3</v>
      </c>
      <c r="BU40" s="17">
        <v>2.0164094730000001E-3</v>
      </c>
      <c r="BV40" s="74"/>
      <c r="BW40" s="17">
        <v>8.7885377999999997E-5</v>
      </c>
      <c r="BX40" s="17">
        <v>2.46106002E-4</v>
      </c>
      <c r="BY40" s="17">
        <v>6.3248209800000001E-4</v>
      </c>
      <c r="BZ40" s="17">
        <v>1.5043163290000001E-3</v>
      </c>
      <c r="CA40" s="17">
        <v>3.2480107769999999E-3</v>
      </c>
      <c r="CB40" s="17">
        <v>4.1754013430000004E-3</v>
      </c>
      <c r="CC40" s="17">
        <v>4.0354143510000001E-3</v>
      </c>
      <c r="CD40" s="17">
        <v>3.877861392E-3</v>
      </c>
      <c r="CE40" s="17">
        <v>3.692813234E-3</v>
      </c>
      <c r="CF40" s="17">
        <v>3.4651786169999999E-3</v>
      </c>
      <c r="CG40" s="17">
        <v>3.1717097340000001E-3</v>
      </c>
      <c r="CH40" s="17">
        <v>2.7653590729999999E-3</v>
      </c>
      <c r="CI40" s="17">
        <v>2.2077832529999999E-3</v>
      </c>
      <c r="CJ40" s="74"/>
      <c r="CK40" s="17">
        <v>8.7359929000000003E-5</v>
      </c>
      <c r="CL40" s="17">
        <v>2.43805831E-4</v>
      </c>
      <c r="CM40" s="17">
        <v>6.2512831200000002E-4</v>
      </c>
      <c r="CN40" s="17">
        <v>1.486869875E-3</v>
      </c>
      <c r="CO40" s="17">
        <v>3.2425239669999998E-3</v>
      </c>
      <c r="CP40" s="17">
        <v>4.3016516120000002E-3</v>
      </c>
      <c r="CQ40" s="17">
        <v>4.1720020570000004E-3</v>
      </c>
      <c r="CR40" s="17">
        <v>4.0232807620000002E-3</v>
      </c>
      <c r="CS40" s="17">
        <v>3.84551681E-3</v>
      </c>
      <c r="CT40" s="17">
        <v>3.623603547E-3</v>
      </c>
      <c r="CU40" s="17">
        <v>3.3324751889999998E-3</v>
      </c>
      <c r="CV40" s="17">
        <v>2.9268893949999999E-3</v>
      </c>
      <c r="CW40" s="17">
        <v>2.3739840710000001E-3</v>
      </c>
      <c r="CX40" s="74"/>
      <c r="CY40" s="17">
        <v>8.6410643999999996E-5</v>
      </c>
      <c r="CZ40" s="17">
        <v>2.4047369600000001E-4</v>
      </c>
      <c r="DA40" s="17">
        <v>6.1540800799999998E-4</v>
      </c>
      <c r="DB40" s="17">
        <v>1.4638251370000001E-3</v>
      </c>
      <c r="DC40" s="17">
        <v>3.2185542510000001E-3</v>
      </c>
      <c r="DD40" s="17">
        <v>4.4004688219999996E-3</v>
      </c>
      <c r="DE40" s="17">
        <v>4.2807822700000001E-3</v>
      </c>
      <c r="DF40" s="17">
        <v>4.1406127310000002E-3</v>
      </c>
      <c r="DG40" s="17">
        <v>3.9702537960000003E-3</v>
      </c>
      <c r="DH40" s="17">
        <v>3.7544982550000001E-3</v>
      </c>
      <c r="DI40" s="17">
        <v>3.4690928119999998E-3</v>
      </c>
      <c r="DJ40" s="17">
        <v>3.0680643330000001E-3</v>
      </c>
      <c r="DK40" s="17">
        <v>2.51928305E-3</v>
      </c>
      <c r="DL40" s="74"/>
      <c r="DM40" s="17">
        <v>8.5229435000000003E-5</v>
      </c>
      <c r="DN40" s="17">
        <v>2.3661233800000001E-4</v>
      </c>
      <c r="DO40" s="17">
        <v>6.0454696600000001E-4</v>
      </c>
      <c r="DP40" s="17">
        <v>1.438089448E-3</v>
      </c>
      <c r="DQ40" s="17">
        <v>3.183739241E-3</v>
      </c>
      <c r="DR40" s="17">
        <v>4.4777631889999997E-3</v>
      </c>
      <c r="DS40" s="17">
        <v>4.3688696919999999E-3</v>
      </c>
      <c r="DT40" s="17">
        <v>4.2368690199999998E-3</v>
      </c>
      <c r="DU40" s="17">
        <v>4.0738333480000001E-3</v>
      </c>
      <c r="DV40" s="17">
        <v>3.8645273739999998E-3</v>
      </c>
      <c r="DW40" s="17">
        <v>3.586873871E-3</v>
      </c>
      <c r="DX40" s="17">
        <v>3.191764259E-3</v>
      </c>
      <c r="DY40" s="17">
        <v>2.6471653740000002E-3</v>
      </c>
    </row>
    <row r="41" spans="2:129" ht="15.75" x14ac:dyDescent="0.3">
      <c r="B41" s="36"/>
      <c r="C41" s="28" t="s">
        <v>41</v>
      </c>
      <c r="D41" s="4">
        <v>24</v>
      </c>
      <c r="E41" s="17">
        <v>1.184673011E-3</v>
      </c>
      <c r="F41" s="17">
        <v>3.1084483099999998E-3</v>
      </c>
      <c r="G41" s="17">
        <v>7.5280519960000004E-3</v>
      </c>
      <c r="H41" s="17">
        <v>1.6788210660999999E-2</v>
      </c>
      <c r="I41" s="17">
        <v>3.3092568305E-2</v>
      </c>
      <c r="J41" s="17">
        <v>4.5579075532000003E-2</v>
      </c>
      <c r="K41" s="17">
        <v>4.727730409E-2</v>
      </c>
      <c r="L41" s="17">
        <v>4.9189438177999999E-2</v>
      </c>
      <c r="M41" s="17">
        <v>5.2007387363E-2</v>
      </c>
      <c r="N41" s="17">
        <v>5.621235678E-2</v>
      </c>
      <c r="O41" s="17">
        <v>6.2499158041000001E-2</v>
      </c>
      <c r="P41" s="17">
        <v>7.1797997683999998E-2</v>
      </c>
      <c r="Q41" s="17">
        <v>8.5609807396000007E-2</v>
      </c>
      <c r="R41" s="74"/>
      <c r="S41" s="17">
        <v>1.1909938829999999E-3</v>
      </c>
      <c r="T41" s="17">
        <v>3.1806427949999999E-3</v>
      </c>
      <c r="U41" s="17">
        <v>7.8485450890000003E-3</v>
      </c>
      <c r="V41" s="17">
        <v>1.7870831092000002E-2</v>
      </c>
      <c r="W41" s="17">
        <v>3.5631877251999997E-2</v>
      </c>
      <c r="X41" s="17">
        <v>4.4568302864000001E-2</v>
      </c>
      <c r="Y41" s="17">
        <v>4.5337680084E-2</v>
      </c>
      <c r="Z41" s="17">
        <v>4.6822885150999999E-2</v>
      </c>
      <c r="AA41" s="17">
        <v>4.9385549453999998E-2</v>
      </c>
      <c r="AB41" s="17">
        <v>5.3574895896000001E-2</v>
      </c>
      <c r="AC41" s="17">
        <v>6.0186142849E-2</v>
      </c>
      <c r="AD41" s="17">
        <v>7.0307863220999994E-2</v>
      </c>
      <c r="AE41" s="17">
        <v>8.5784418855000003E-2</v>
      </c>
      <c r="AF41" s="74"/>
      <c r="AG41" s="17">
        <v>1.1564342909999999E-3</v>
      </c>
      <c r="AH41" s="17">
        <v>3.1231353800000002E-3</v>
      </c>
      <c r="AI41" s="17">
        <v>7.7976229749999997E-3</v>
      </c>
      <c r="AJ41" s="17">
        <v>1.8014168535E-2</v>
      </c>
      <c r="AK41" s="17">
        <v>3.6711867624999998E-2</v>
      </c>
      <c r="AL41" s="17">
        <v>4.5293201965000002E-2</v>
      </c>
      <c r="AM41" s="17">
        <v>4.5671462439999998E-2</v>
      </c>
      <c r="AN41" s="17">
        <v>4.6784318741000003E-2</v>
      </c>
      <c r="AO41" s="17">
        <v>4.8990037540000003E-2</v>
      </c>
      <c r="AP41" s="17">
        <v>5.2833853341999998E-2</v>
      </c>
      <c r="AQ41" s="17">
        <v>5.9097419581000003E-2</v>
      </c>
      <c r="AR41" s="17">
        <v>6.8926068835999998E-2</v>
      </c>
      <c r="AS41" s="17">
        <v>8.3946770059000003E-2</v>
      </c>
      <c r="AT41" s="74"/>
      <c r="AU41" s="17">
        <v>1.1212630280000001E-3</v>
      </c>
      <c r="AV41" s="17">
        <v>3.050873414E-3</v>
      </c>
      <c r="AW41" s="17">
        <v>7.676786786E-3</v>
      </c>
      <c r="AX41" s="17">
        <v>1.7916830771000002E-2</v>
      </c>
      <c r="AY41" s="17">
        <v>3.7295979573000002E-2</v>
      </c>
      <c r="AZ41" s="17">
        <v>4.6485612561999998E-2</v>
      </c>
      <c r="BA41" s="17">
        <v>4.6572635481999997E-2</v>
      </c>
      <c r="BB41" s="17">
        <v>4.7385070751999998E-2</v>
      </c>
      <c r="BC41" s="17">
        <v>4.9267493475E-2</v>
      </c>
      <c r="BD41" s="17">
        <v>5.2745014771E-2</v>
      </c>
      <c r="BE41" s="17">
        <v>5.8575809313999999E-2</v>
      </c>
      <c r="BF41" s="17">
        <v>6.7866497442000004E-2</v>
      </c>
      <c r="BG41" s="17">
        <v>8.2073496489999995E-2</v>
      </c>
      <c r="BH41" s="74"/>
      <c r="BI41" s="17">
        <v>1.089738322E-3</v>
      </c>
      <c r="BJ41" s="17">
        <v>2.9808287340000001E-3</v>
      </c>
      <c r="BK41" s="17">
        <v>7.5420715339999996E-3</v>
      </c>
      <c r="BL41" s="17">
        <v>1.7735682696E-2</v>
      </c>
      <c r="BM41" s="17">
        <v>3.7600075391999999E-2</v>
      </c>
      <c r="BN41" s="17">
        <v>4.7782422732999999E-2</v>
      </c>
      <c r="BO41" s="17">
        <v>4.7643447646000002E-2</v>
      </c>
      <c r="BP41" s="17">
        <v>4.8212123634000001E-2</v>
      </c>
      <c r="BQ41" s="17">
        <v>4.9817373097000003E-2</v>
      </c>
      <c r="BR41" s="17">
        <v>5.2961345951000001E-2</v>
      </c>
      <c r="BS41" s="17">
        <v>5.8379438700000001E-2</v>
      </c>
      <c r="BT41" s="17">
        <v>6.7120673608000003E-2</v>
      </c>
      <c r="BU41" s="17">
        <v>8.0485315506999999E-2</v>
      </c>
      <c r="BV41" s="74"/>
      <c r="BW41" s="17">
        <v>1.061908497E-3</v>
      </c>
      <c r="BX41" s="17">
        <v>2.9161139740000001E-3</v>
      </c>
      <c r="BY41" s="17">
        <v>7.408771707E-3</v>
      </c>
      <c r="BZ41" s="17">
        <v>1.7524058528999999E-2</v>
      </c>
      <c r="CA41" s="17">
        <v>3.7725735841000002E-2</v>
      </c>
      <c r="CB41" s="17">
        <v>4.9071105754999997E-2</v>
      </c>
      <c r="CC41" s="17">
        <v>4.8751309120000003E-2</v>
      </c>
      <c r="CD41" s="17">
        <v>4.9119021930999998E-2</v>
      </c>
      <c r="CE41" s="17">
        <v>5.0487940318000003E-2</v>
      </c>
      <c r="CF41" s="17">
        <v>5.3337460591000002E-2</v>
      </c>
      <c r="CG41" s="17">
        <v>5.8372127994000003E-2</v>
      </c>
      <c r="CH41" s="17">
        <v>6.6555251477000005E-2</v>
      </c>
      <c r="CI41" s="17">
        <v>7.9195830874999998E-2</v>
      </c>
      <c r="CJ41" s="74"/>
      <c r="CK41" s="17">
        <v>1.0372263049999999E-3</v>
      </c>
      <c r="CL41" s="17">
        <v>2.856914948E-3</v>
      </c>
      <c r="CM41" s="17">
        <v>7.281569394E-3</v>
      </c>
      <c r="CN41" s="17">
        <v>1.7303770462999999E-2</v>
      </c>
      <c r="CO41" s="17">
        <v>3.7734051380000001E-2</v>
      </c>
      <c r="CP41" s="17">
        <v>5.0312538517000002E-2</v>
      </c>
      <c r="CQ41" s="17">
        <v>4.984467234E-2</v>
      </c>
      <c r="CR41" s="17">
        <v>5.0044071054000001E-2</v>
      </c>
      <c r="CS41" s="17">
        <v>5.1210201809000003E-2</v>
      </c>
      <c r="CT41" s="17">
        <v>5.3801165199000002E-2</v>
      </c>
      <c r="CU41" s="17">
        <v>5.8484897977000003E-2</v>
      </c>
      <c r="CV41" s="17">
        <v>6.6164039071000005E-2</v>
      </c>
      <c r="CW41" s="17">
        <v>7.8159082727000007E-2</v>
      </c>
      <c r="CX41" s="74"/>
      <c r="CY41" s="17">
        <v>1.015145079E-3</v>
      </c>
      <c r="CZ41" s="17">
        <v>2.802735912E-3</v>
      </c>
      <c r="DA41" s="17">
        <v>7.1617213570000001E-3</v>
      </c>
      <c r="DB41" s="17">
        <v>1.7084585664999999E-2</v>
      </c>
      <c r="DC41" s="17">
        <v>3.7664414170999999E-2</v>
      </c>
      <c r="DD41" s="17">
        <v>5.1489826970999998E-2</v>
      </c>
      <c r="DE41" s="17">
        <v>5.0902370789999998E-2</v>
      </c>
      <c r="DF41" s="17">
        <v>5.0958840285000001E-2</v>
      </c>
      <c r="DG41" s="17">
        <v>5.1949506641000003E-2</v>
      </c>
      <c r="DH41" s="17">
        <v>5.4313233907999997E-2</v>
      </c>
      <c r="DI41" s="17">
        <v>5.8683818846999997E-2</v>
      </c>
      <c r="DJ41" s="17">
        <v>6.5919442561000005E-2</v>
      </c>
      <c r="DK41" s="17">
        <v>7.7325219511999999E-2</v>
      </c>
      <c r="DL41" s="74"/>
      <c r="DM41" s="17">
        <v>9.9521419100000001E-4</v>
      </c>
      <c r="DN41" s="17">
        <v>2.752968267E-3</v>
      </c>
      <c r="DO41" s="17">
        <v>7.0492599790000004E-3</v>
      </c>
      <c r="DP41" s="17">
        <v>1.6871016738999999E-2</v>
      </c>
      <c r="DQ41" s="17">
        <v>3.7542902853E-2</v>
      </c>
      <c r="DR41" s="17">
        <v>5.2582596790999997E-2</v>
      </c>
      <c r="DS41" s="17">
        <v>5.1916054400000002E-2</v>
      </c>
      <c r="DT41" s="17">
        <v>5.1849718006000002E-2</v>
      </c>
      <c r="DU41" s="17">
        <v>5.2687206994999999E-2</v>
      </c>
      <c r="DV41" s="17">
        <v>5.4849647061999997E-2</v>
      </c>
      <c r="DW41" s="17">
        <v>5.8947301133E-2</v>
      </c>
      <c r="DX41" s="17">
        <v>6.5789669514999996E-2</v>
      </c>
      <c r="DY41" s="17">
        <v>7.6652314276E-2</v>
      </c>
    </row>
    <row r="42" spans="2:129" ht="15.75" x14ac:dyDescent="0.3">
      <c r="B42" s="41"/>
      <c r="C42" s="29" t="s">
        <v>40</v>
      </c>
      <c r="D42" s="4">
        <v>20</v>
      </c>
      <c r="E42" s="17">
        <v>0</v>
      </c>
      <c r="F42" s="17">
        <v>0</v>
      </c>
      <c r="G42" s="17">
        <v>0</v>
      </c>
      <c r="H42" s="17">
        <v>0</v>
      </c>
      <c r="I42" s="17">
        <v>0</v>
      </c>
      <c r="J42" s="17">
        <v>0</v>
      </c>
      <c r="K42" s="17">
        <v>0</v>
      </c>
      <c r="L42" s="17">
        <v>0</v>
      </c>
      <c r="M42" s="17">
        <v>0</v>
      </c>
      <c r="N42" s="17">
        <v>0</v>
      </c>
      <c r="O42" s="17">
        <v>0</v>
      </c>
      <c r="P42" s="17">
        <v>0</v>
      </c>
      <c r="Q42" s="17">
        <v>0</v>
      </c>
      <c r="R42" s="74"/>
      <c r="S42" s="17">
        <v>0</v>
      </c>
      <c r="T42" s="17">
        <v>0</v>
      </c>
      <c r="U42" s="17">
        <v>0</v>
      </c>
      <c r="V42" s="17">
        <v>0</v>
      </c>
      <c r="W42" s="17">
        <v>0</v>
      </c>
      <c r="X42" s="17">
        <v>0</v>
      </c>
      <c r="Y42" s="17">
        <v>0</v>
      </c>
      <c r="Z42" s="17">
        <v>0</v>
      </c>
      <c r="AA42" s="17">
        <v>0</v>
      </c>
      <c r="AB42" s="17">
        <v>0</v>
      </c>
      <c r="AC42" s="17">
        <v>0</v>
      </c>
      <c r="AD42" s="17">
        <v>0</v>
      </c>
      <c r="AE42" s="17">
        <v>0</v>
      </c>
      <c r="AF42" s="74"/>
      <c r="AG42" s="17">
        <v>0</v>
      </c>
      <c r="AH42" s="17">
        <v>0</v>
      </c>
      <c r="AI42" s="17">
        <v>0</v>
      </c>
      <c r="AJ42" s="17">
        <v>0</v>
      </c>
      <c r="AK42" s="17">
        <v>0</v>
      </c>
      <c r="AL42" s="17">
        <v>0</v>
      </c>
      <c r="AM42" s="17">
        <v>0</v>
      </c>
      <c r="AN42" s="17">
        <v>0</v>
      </c>
      <c r="AO42" s="17">
        <v>0</v>
      </c>
      <c r="AP42" s="17">
        <v>0</v>
      </c>
      <c r="AQ42" s="17">
        <v>0</v>
      </c>
      <c r="AR42" s="17">
        <v>0</v>
      </c>
      <c r="AS42" s="17">
        <v>0</v>
      </c>
      <c r="AT42" s="74"/>
      <c r="AU42" s="17">
        <v>0</v>
      </c>
      <c r="AV42" s="17">
        <v>0</v>
      </c>
      <c r="AW42" s="17">
        <v>0</v>
      </c>
      <c r="AX42" s="17">
        <v>0</v>
      </c>
      <c r="AY42" s="17">
        <v>0</v>
      </c>
      <c r="AZ42" s="17">
        <v>0</v>
      </c>
      <c r="BA42" s="17">
        <v>0</v>
      </c>
      <c r="BB42" s="17">
        <v>0</v>
      </c>
      <c r="BC42" s="17">
        <v>0</v>
      </c>
      <c r="BD42" s="17">
        <v>0</v>
      </c>
      <c r="BE42" s="17">
        <v>0</v>
      </c>
      <c r="BF42" s="17">
        <v>0</v>
      </c>
      <c r="BG42" s="17">
        <v>0</v>
      </c>
      <c r="BH42" s="74"/>
      <c r="BI42" s="17">
        <v>0</v>
      </c>
      <c r="BJ42" s="17">
        <v>0</v>
      </c>
      <c r="BK42" s="17">
        <v>0</v>
      </c>
      <c r="BL42" s="17">
        <v>0</v>
      </c>
      <c r="BM42" s="17">
        <v>0</v>
      </c>
      <c r="BN42" s="17">
        <v>0</v>
      </c>
      <c r="BO42" s="17">
        <v>0</v>
      </c>
      <c r="BP42" s="17">
        <v>0</v>
      </c>
      <c r="BQ42" s="17">
        <v>0</v>
      </c>
      <c r="BR42" s="17">
        <v>0</v>
      </c>
      <c r="BS42" s="17">
        <v>0</v>
      </c>
      <c r="BT42" s="17">
        <v>0</v>
      </c>
      <c r="BU42" s="17">
        <v>0</v>
      </c>
      <c r="BV42" s="74"/>
      <c r="BW42" s="17">
        <v>0</v>
      </c>
      <c r="BX42" s="17">
        <v>0</v>
      </c>
      <c r="BY42" s="17">
        <v>0</v>
      </c>
      <c r="BZ42" s="17">
        <v>0</v>
      </c>
      <c r="CA42" s="17">
        <v>0</v>
      </c>
      <c r="CB42" s="17">
        <v>0</v>
      </c>
      <c r="CC42" s="17">
        <v>0</v>
      </c>
      <c r="CD42" s="17">
        <v>0</v>
      </c>
      <c r="CE42" s="17">
        <v>0</v>
      </c>
      <c r="CF42" s="17">
        <v>0</v>
      </c>
      <c r="CG42" s="17">
        <v>0</v>
      </c>
      <c r="CH42" s="17">
        <v>0</v>
      </c>
      <c r="CI42" s="17">
        <v>0</v>
      </c>
      <c r="CJ42" s="74"/>
      <c r="CK42" s="17">
        <v>0</v>
      </c>
      <c r="CL42" s="17">
        <v>0</v>
      </c>
      <c r="CM42" s="17">
        <v>0</v>
      </c>
      <c r="CN42" s="17">
        <v>0</v>
      </c>
      <c r="CO42" s="17">
        <v>0</v>
      </c>
      <c r="CP42" s="17">
        <v>0</v>
      </c>
      <c r="CQ42" s="17">
        <v>0</v>
      </c>
      <c r="CR42" s="17">
        <v>0</v>
      </c>
      <c r="CS42" s="17">
        <v>0</v>
      </c>
      <c r="CT42" s="17">
        <v>0</v>
      </c>
      <c r="CU42" s="17">
        <v>0</v>
      </c>
      <c r="CV42" s="17">
        <v>0</v>
      </c>
      <c r="CW42" s="17">
        <v>0</v>
      </c>
      <c r="CX42" s="74"/>
      <c r="CY42" s="17">
        <v>0</v>
      </c>
      <c r="CZ42" s="17">
        <v>0</v>
      </c>
      <c r="DA42" s="17">
        <v>0</v>
      </c>
      <c r="DB42" s="17">
        <v>0</v>
      </c>
      <c r="DC42" s="17">
        <v>0</v>
      </c>
      <c r="DD42" s="17">
        <v>0</v>
      </c>
      <c r="DE42" s="17">
        <v>0</v>
      </c>
      <c r="DF42" s="17">
        <v>0</v>
      </c>
      <c r="DG42" s="17">
        <v>0</v>
      </c>
      <c r="DH42" s="17">
        <v>0</v>
      </c>
      <c r="DI42" s="17">
        <v>0</v>
      </c>
      <c r="DJ42" s="17">
        <v>0</v>
      </c>
      <c r="DK42" s="17">
        <v>0</v>
      </c>
      <c r="DL42" s="74"/>
      <c r="DM42" s="17">
        <v>0</v>
      </c>
      <c r="DN42" s="17">
        <v>0</v>
      </c>
      <c r="DO42" s="17">
        <v>0</v>
      </c>
      <c r="DP42" s="17">
        <v>0</v>
      </c>
      <c r="DQ42" s="17">
        <v>0</v>
      </c>
      <c r="DR42" s="17">
        <v>0</v>
      </c>
      <c r="DS42" s="17">
        <v>0</v>
      </c>
      <c r="DT42" s="17">
        <v>0</v>
      </c>
      <c r="DU42" s="17">
        <v>0</v>
      </c>
      <c r="DV42" s="17">
        <v>0</v>
      </c>
      <c r="DW42" s="17">
        <v>0</v>
      </c>
      <c r="DX42" s="17">
        <v>0</v>
      </c>
      <c r="DY42" s="17">
        <v>0</v>
      </c>
    </row>
    <row r="43" spans="2:129" ht="14.25" x14ac:dyDescent="0.2">
      <c r="B43" s="22"/>
      <c r="C43" s="25" t="s">
        <v>55</v>
      </c>
      <c r="D43" s="4"/>
      <c r="E43" s="21">
        <f t="shared" ref="E43:F43" si="47">SUM(E15:E42)</f>
        <v>9.8401767288620015</v>
      </c>
      <c r="F43" s="21">
        <f t="shared" si="47"/>
        <v>9.5717269060949981</v>
      </c>
      <c r="G43" s="21">
        <f t="shared" ref="G43:Q43" si="48">SUM(G15:G42)</f>
        <v>8.9458121350309998</v>
      </c>
      <c r="H43" s="21">
        <f t="shared" ref="H43" si="49">SUM(H15:H42)</f>
        <v>7.6216300910419994</v>
      </c>
      <c r="I43" s="21">
        <f t="shared" si="48"/>
        <v>5.2877459878520021</v>
      </c>
      <c r="J43" s="21">
        <f t="shared" ref="J43" si="50">SUM(J15:J42)</f>
        <v>3.6230319981120007</v>
      </c>
      <c r="K43" s="21">
        <f t="shared" si="48"/>
        <v>3.5759547993430001</v>
      </c>
      <c r="L43" s="21">
        <f t="shared" ref="L43" si="51">SUM(L15:L42)</f>
        <v>3.5745225812309989</v>
      </c>
      <c r="M43" s="21">
        <f t="shared" si="48"/>
        <v>3.571190684526</v>
      </c>
      <c r="N43" s="21">
        <f t="shared" ref="N43" si="52">SUM(N15:N42)</f>
        <v>3.5650327871159999</v>
      </c>
      <c r="O43" s="21">
        <f t="shared" si="48"/>
        <v>3.554701534211</v>
      </c>
      <c r="P43" s="21">
        <f t="shared" ref="P43" si="53">SUM(P15:P42)</f>
        <v>3.5383329571269999</v>
      </c>
      <c r="Q43" s="21">
        <f t="shared" si="48"/>
        <v>3.5132944534520005</v>
      </c>
      <c r="R43" s="74"/>
      <c r="S43" s="21">
        <f t="shared" ref="S43:AE43" si="54">SUM(S15:S42)</f>
        <v>9.8279348416970009</v>
      </c>
      <c r="T43" s="21">
        <f t="shared" ref="T43" si="55">SUM(T15:T42)</f>
        <v>9.5383247415579984</v>
      </c>
      <c r="U43" s="21">
        <f t="shared" si="54"/>
        <v>8.8599969580590017</v>
      </c>
      <c r="V43" s="21">
        <f t="shared" ref="V43" si="56">SUM(V15:V42)</f>
        <v>7.4095612611129988</v>
      </c>
      <c r="W43" s="21">
        <f t="shared" si="54"/>
        <v>4.8380925275569995</v>
      </c>
      <c r="X43" s="21">
        <f t="shared" ref="X43" si="57">SUM(X15:X42)</f>
        <v>3.5665761681550001</v>
      </c>
      <c r="Y43" s="21">
        <f t="shared" si="54"/>
        <v>3.567331294401999</v>
      </c>
      <c r="Z43" s="21">
        <f t="shared" ref="Z43" si="58">SUM(Z15:Z42)</f>
        <v>3.5666538033740007</v>
      </c>
      <c r="AA43" s="21">
        <f t="shared" si="54"/>
        <v>3.5639112536649997</v>
      </c>
      <c r="AB43" s="21">
        <f t="shared" ref="AB43" si="59">SUM(AB15:AB42)</f>
        <v>3.5581346293170002</v>
      </c>
      <c r="AC43" s="21">
        <f t="shared" si="54"/>
        <v>3.5479127445969998</v>
      </c>
      <c r="AD43" s="21">
        <f t="shared" ref="AD43" si="60">SUM(AD15:AD42)</f>
        <v>3.5312505922790001</v>
      </c>
      <c r="AE43" s="21">
        <f t="shared" si="54"/>
        <v>3.5059175945129999</v>
      </c>
      <c r="AF43" s="74"/>
      <c r="AG43" s="21">
        <f t="shared" ref="AG43:AH43" si="61">SUM(AG15:AG42)</f>
        <v>9.8321686453700039</v>
      </c>
      <c r="AH43" s="21">
        <f t="shared" si="61"/>
        <v>9.5492376197879985</v>
      </c>
      <c r="AI43" s="21">
        <f t="shared" ref="AI43" si="62">SUM(AI15:AI42)</f>
        <v>8.8841229161120019</v>
      </c>
      <c r="AJ43" s="21">
        <f t="shared" ref="AJ43" si="63">SUM(AJ15:AJ42)</f>
        <v>7.4474389673750006</v>
      </c>
      <c r="AK43" s="21">
        <f t="shared" ref="AK43" si="64">SUM(AK15:AK42)</f>
        <v>4.8176992019880016</v>
      </c>
      <c r="AL43" s="21">
        <f t="shared" ref="AL43" si="65">SUM(AL15:AL42)</f>
        <v>3.5584734747179998</v>
      </c>
      <c r="AM43" s="21">
        <f t="shared" ref="AM43" si="66">SUM(AM15:AM42)</f>
        <v>3.5597803501280003</v>
      </c>
      <c r="AN43" s="21">
        <f t="shared" ref="AN43" si="67">SUM(AN15:AN42)</f>
        <v>3.5596136984260003</v>
      </c>
      <c r="AO43" s="21">
        <f t="shared" ref="AO43" si="68">SUM(AO15:AO42)</f>
        <v>3.5573984109229997</v>
      </c>
      <c r="AP43" s="21">
        <f t="shared" ref="AP43" si="69">SUM(AP15:AP42)</f>
        <v>3.5522415031490007</v>
      </c>
      <c r="AQ43" s="21">
        <f t="shared" ref="AQ43" si="70">SUM(AQ15:AQ42)</f>
        <v>3.5428344553440003</v>
      </c>
      <c r="AR43" s="21">
        <f t="shared" ref="AR43" si="71">SUM(AR15:AR42)</f>
        <v>3.5274132061650008</v>
      </c>
      <c r="AS43" s="21">
        <f t="shared" ref="AS43" si="72">SUM(AS15:AS42)</f>
        <v>3.504158891191</v>
      </c>
      <c r="AT43" s="74"/>
      <c r="AU43" s="21">
        <f t="shared" ref="AU43" si="73">SUM(AU15:AU42)</f>
        <v>9.8391195197899997</v>
      </c>
      <c r="AV43" s="21">
        <f t="shared" ref="AV43" si="74">SUM(AV15:AV42)</f>
        <v>9.5675867090560001</v>
      </c>
      <c r="AW43" s="21">
        <f t="shared" ref="AW43" si="75">SUM(AW15:AW42)</f>
        <v>8.9275080527379966</v>
      </c>
      <c r="AX43" s="21">
        <f t="shared" ref="AX43" si="76">SUM(AX15:AX42)</f>
        <v>7.5339669854119986</v>
      </c>
      <c r="AY43" s="21">
        <f t="shared" ref="AY43" si="77">SUM(AY15:AY42)</f>
        <v>4.9018267937769986</v>
      </c>
      <c r="AZ43" s="21">
        <f t="shared" ref="AZ43" si="78">SUM(AZ15:AZ42)</f>
        <v>3.5513898115350009</v>
      </c>
      <c r="BA43" s="21">
        <f t="shared" ref="BA43" si="79">SUM(BA15:BA42)</f>
        <v>3.5531232779350002</v>
      </c>
      <c r="BB43" s="21">
        <f t="shared" ref="BB43" si="80">SUM(BB15:BB42)</f>
        <v>3.5533190345189998</v>
      </c>
      <c r="BC43" s="21">
        <f t="shared" ref="BC43" si="81">SUM(BC15:BC42)</f>
        <v>3.5514821666599996</v>
      </c>
      <c r="BD43" s="21">
        <f t="shared" ref="BD43" si="82">SUM(BD15:BD42)</f>
        <v>3.546820832971</v>
      </c>
      <c r="BE43" s="21">
        <f t="shared" ref="BE43" si="83">SUM(BE15:BE42)</f>
        <v>3.5381617865910004</v>
      </c>
      <c r="BF43" s="21">
        <f t="shared" ref="BF43" si="84">SUM(BF15:BF42)</f>
        <v>3.5239732139690005</v>
      </c>
      <c r="BG43" s="21">
        <f t="shared" ref="BG43" si="85">SUM(BG15:BG42)</f>
        <v>3.5028983434560002</v>
      </c>
      <c r="BH43" s="74"/>
      <c r="BI43" s="21">
        <f t="shared" ref="BI43:BJ43" si="86">SUM(BI15:BI42)</f>
        <v>9.8461557644780004</v>
      </c>
      <c r="BJ43" s="21">
        <f t="shared" si="86"/>
        <v>9.5862582315070028</v>
      </c>
      <c r="BK43" s="21">
        <f t="shared" ref="BK43" si="87">SUM(BK15:BK42)</f>
        <v>8.972282096565996</v>
      </c>
      <c r="BL43" s="21">
        <f t="shared" ref="BL43" si="88">SUM(BL15:BL42)</f>
        <v>7.6272588156980001</v>
      </c>
      <c r="BM43" s="21">
        <f t="shared" ref="BM43" si="89">SUM(BM15:BM42)</f>
        <v>5.0185852309049999</v>
      </c>
      <c r="BN43" s="21">
        <f t="shared" ref="BN43" si="90">SUM(BN15:BN42)</f>
        <v>3.5449007243369999</v>
      </c>
      <c r="BO43" s="21">
        <f t="shared" ref="BO43" si="91">SUM(BO15:BO42)</f>
        <v>3.5470318354889998</v>
      </c>
      <c r="BP43" s="21">
        <f t="shared" ref="BP43" si="92">SUM(BP15:BP42)</f>
        <v>3.5475136981280007</v>
      </c>
      <c r="BQ43" s="21">
        <f t="shared" ref="BQ43" si="93">SUM(BQ15:BQ42)</f>
        <v>3.5459479361569999</v>
      </c>
      <c r="BR43" s="21">
        <f t="shared" ref="BR43" si="94">SUM(BR15:BR42)</f>
        <v>3.5416548949759998</v>
      </c>
      <c r="BS43" s="21">
        <f t="shared" ref="BS43" si="95">SUM(BS15:BS42)</f>
        <v>3.5336236818929998</v>
      </c>
      <c r="BT43" s="21">
        <f t="shared" ref="BT43" si="96">SUM(BT15:BT42)</f>
        <v>3.5206649019530003</v>
      </c>
      <c r="BU43" s="21">
        <f t="shared" ref="BU43" si="97">SUM(BU15:BU42)</f>
        <v>3.5013449534310008</v>
      </c>
      <c r="BV43" s="74"/>
      <c r="BW43" s="21">
        <f t="shared" ref="BW43:BX43" si="98">SUM(BW15:BW42)</f>
        <v>9.8526721319580002</v>
      </c>
      <c r="BX43" s="21">
        <f t="shared" si="98"/>
        <v>9.6035934392770006</v>
      </c>
      <c r="BY43" s="21">
        <f t="shared" ref="BY43" si="99">SUM(BY15:BY42)</f>
        <v>9.0141326522730019</v>
      </c>
      <c r="BZ43" s="21">
        <f t="shared" ref="BZ43" si="100">SUM(BZ15:BZ42)</f>
        <v>7.7162921122589996</v>
      </c>
      <c r="CA43" s="21">
        <f t="shared" ref="CA43" si="101">SUM(CA15:CA42)</f>
        <v>5.143839764147998</v>
      </c>
      <c r="CB43" s="21">
        <f t="shared" ref="CB43" si="102">SUM(CB15:CB42)</f>
        <v>3.5387384900989987</v>
      </c>
      <c r="CC43" s="21">
        <f t="shared" ref="CC43" si="103">SUM(CC15:CC42)</f>
        <v>3.5412989015380005</v>
      </c>
      <c r="CD43" s="21">
        <f t="shared" ref="CD43" si="104">SUM(CD15:CD42)</f>
        <v>3.5420425890510003</v>
      </c>
      <c r="CE43" s="21">
        <f t="shared" ref="CE43" si="105">SUM(CE15:CE42)</f>
        <v>3.5406880075519997</v>
      </c>
      <c r="CF43" s="21">
        <f t="shared" ref="CF43" si="106">SUM(CF15:CF42)</f>
        <v>3.5366785399820002</v>
      </c>
      <c r="CG43" s="21">
        <f t="shared" ref="CG43" si="107">SUM(CG15:CG42)</f>
        <v>3.5291849717430002</v>
      </c>
      <c r="CH43" s="21">
        <f t="shared" ref="CH43" si="108">SUM(CH15:CH42)</f>
        <v>3.5172799797749987</v>
      </c>
      <c r="CI43" s="21">
        <f t="shared" ref="CI43" si="109">SUM(CI15:CI42)</f>
        <v>3.4995018358999999</v>
      </c>
      <c r="CJ43" s="74"/>
      <c r="CK43" s="21">
        <f t="shared" ref="CK43" si="110">SUM(CK15:CK42)</f>
        <v>9.8585631095390003</v>
      </c>
      <c r="CL43" s="21">
        <f t="shared" ref="CL43" si="111">SUM(CL15:CL42)</f>
        <v>9.6192887605349977</v>
      </c>
      <c r="CM43" s="21">
        <f t="shared" ref="CM43" si="112">SUM(CM15:CM42)</f>
        <v>9.0521797570710021</v>
      </c>
      <c r="CN43" s="21">
        <f t="shared" ref="CN43" si="113">SUM(CN15:CN42)</f>
        <v>7.7982679626000015</v>
      </c>
      <c r="CO43" s="21">
        <f t="shared" ref="CO43" si="114">SUM(CO15:CO42)</f>
        <v>5.2679680207299988</v>
      </c>
      <c r="CP43" s="21">
        <f t="shared" ref="CP43" si="115">SUM(CP15:CP42)</f>
        <v>3.5327326195149986</v>
      </c>
      <c r="CQ43" s="21">
        <f t="shared" ref="CQ43" si="116">SUM(CQ15:CQ42)</f>
        <v>3.5358012120859996</v>
      </c>
      <c r="CR43" s="21">
        <f t="shared" ref="CR43" si="117">SUM(CR15:CR42)</f>
        <v>3.5368223634300002</v>
      </c>
      <c r="CS43" s="21">
        <f t="shared" ref="CS43" si="118">SUM(CS15:CS42)</f>
        <v>3.5356594388029996</v>
      </c>
      <c r="CT43" s="21">
        <f t="shared" ref="CT43" si="119">SUM(CT15:CT42)</f>
        <v>3.5318917948680002</v>
      </c>
      <c r="CU43" s="21">
        <f t="shared" ref="CU43" si="120">SUM(CU15:CU42)</f>
        <v>3.5248696286699994</v>
      </c>
      <c r="CV43" s="21">
        <f t="shared" ref="CV43" si="121">SUM(CV15:CV42)</f>
        <v>3.513855925194</v>
      </c>
      <c r="CW43" s="21">
        <f t="shared" ref="CW43" si="122">SUM(CW15:CW42)</f>
        <v>3.4975267899420004</v>
      </c>
      <c r="CX43" s="74"/>
      <c r="CY43" s="21">
        <f t="shared" ref="CY43:CZ43" si="123">SUM(CY15:CY42)</f>
        <v>9.8638604369469967</v>
      </c>
      <c r="CZ43" s="21">
        <f t="shared" si="123"/>
        <v>9.6334170672149995</v>
      </c>
      <c r="DA43" s="21">
        <f t="shared" ref="DA43" si="124">SUM(DA15:DA42)</f>
        <v>9.0865242445990049</v>
      </c>
      <c r="DB43" s="21">
        <f t="shared" ref="DB43" si="125">SUM(DB15:DB42)</f>
        <v>7.8729122008759997</v>
      </c>
      <c r="DC43" s="21">
        <f t="shared" ref="DC43" si="126">SUM(DC15:DC42)</f>
        <v>5.386970338707</v>
      </c>
      <c r="DD43" s="21">
        <f t="shared" ref="DD43" si="127">SUM(DD15:DD42)</f>
        <v>3.5273452815749997</v>
      </c>
      <c r="DE43" s="21">
        <f t="shared" ref="DE43" si="128">SUM(DE15:DE42)</f>
        <v>3.5304678026419998</v>
      </c>
      <c r="DF43" s="21">
        <f t="shared" ref="DF43" si="129">SUM(DF15:DF42)</f>
        <v>3.5318144073519995</v>
      </c>
      <c r="DG43" s="21">
        <f t="shared" ref="DG43" si="130">SUM(DG15:DG42)</f>
        <v>3.5308556241920011</v>
      </c>
      <c r="DH43" s="21">
        <f t="shared" ref="DH43" si="131">SUM(DH15:DH42)</f>
        <v>3.5273255658740004</v>
      </c>
      <c r="DI43" s="21">
        <f t="shared" ref="DI43" si="132">SUM(DI15:DI42)</f>
        <v>3.5207345360639999</v>
      </c>
      <c r="DJ43" s="21">
        <f t="shared" ref="DJ43" si="133">SUM(DJ15:DJ42)</f>
        <v>3.5105317902369997</v>
      </c>
      <c r="DK43" s="21">
        <f t="shared" ref="DK43" si="134">SUM(DK15:DK42)</f>
        <v>3.4955793864990001</v>
      </c>
      <c r="DL43" s="74"/>
      <c r="DM43" s="21">
        <f t="shared" ref="DM43" si="135">SUM(DM15:DM42)</f>
        <v>9.868630183502999</v>
      </c>
      <c r="DN43" s="21">
        <f t="shared" ref="DN43" si="136">SUM(DN15:DN42)</f>
        <v>9.646147954106997</v>
      </c>
      <c r="DO43" s="21">
        <f t="shared" ref="DO43" si="137">SUM(DO15:DO42)</f>
        <v>9.1175352185920033</v>
      </c>
      <c r="DP43" s="21">
        <f t="shared" ref="DP43" si="138">SUM(DP15:DP42)</f>
        <v>7.9407415687049996</v>
      </c>
      <c r="DQ43" s="21">
        <f t="shared" ref="DQ43" si="139">SUM(DQ15:DQ42)</f>
        <v>5.499309149389001</v>
      </c>
      <c r="DR43" s="21">
        <f t="shared" ref="DR43" si="140">SUM(DR15:DR42)</f>
        <v>3.5251125995670001</v>
      </c>
      <c r="DS43" s="21">
        <f t="shared" ref="DS43" si="141">SUM(DS15:DS42)</f>
        <v>3.5252608495860001</v>
      </c>
      <c r="DT43" s="21">
        <f t="shared" ref="DT43" si="142">SUM(DT15:DT42)</f>
        <v>3.5270078290260001</v>
      </c>
      <c r="DU43" s="21">
        <f t="shared" ref="DU43" si="143">SUM(DU15:DU42)</f>
        <v>3.5262904582939996</v>
      </c>
      <c r="DV43" s="21">
        <f t="shared" ref="DV43" si="144">SUM(DV15:DV42)</f>
        <v>3.5230195723370006</v>
      </c>
      <c r="DW43" s="21">
        <f t="shared" ref="DW43" si="145">SUM(DW15:DW42)</f>
        <v>3.516849241948</v>
      </c>
      <c r="DX43" s="21">
        <f t="shared" ref="DX43" si="146">SUM(DX15:DX42)</f>
        <v>3.5074285202120006</v>
      </c>
      <c r="DY43" s="21">
        <f t="shared" ref="DY43" si="147">SUM(DY15:DY42)</f>
        <v>3.4937801228170007</v>
      </c>
    </row>
    <row r="44" spans="2:129" x14ac:dyDescent="0.2">
      <c r="B44" s="1"/>
      <c r="C44" s="5"/>
      <c r="D44" s="4"/>
      <c r="E44" s="21"/>
      <c r="F44" s="21"/>
      <c r="G44" s="21"/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74"/>
      <c r="S44" s="21"/>
      <c r="T44" s="21"/>
      <c r="U44" s="21"/>
      <c r="V44" s="21"/>
      <c r="W44" s="21"/>
      <c r="X44" s="21"/>
      <c r="Y44" s="21"/>
      <c r="Z44" s="21"/>
      <c r="AA44" s="21"/>
      <c r="AB44" s="21"/>
      <c r="AC44" s="21"/>
      <c r="AD44" s="21"/>
      <c r="AE44" s="21"/>
      <c r="AF44" s="74"/>
      <c r="AG44" s="21"/>
      <c r="AH44" s="21"/>
      <c r="AI44" s="21"/>
      <c r="AJ44" s="21"/>
      <c r="AK44" s="21"/>
      <c r="AL44" s="21"/>
      <c r="AM44" s="21"/>
      <c r="AN44" s="21"/>
      <c r="AO44" s="21"/>
      <c r="AP44" s="21"/>
      <c r="AQ44" s="21"/>
      <c r="AR44" s="21"/>
      <c r="AS44" s="21"/>
      <c r="AT44" s="74"/>
      <c r="AU44" s="21"/>
      <c r="AV44" s="21"/>
      <c r="AW44" s="21"/>
      <c r="AX44" s="21"/>
      <c r="AY44" s="21"/>
      <c r="AZ44" s="21"/>
      <c r="BA44" s="21"/>
      <c r="BB44" s="21"/>
      <c r="BC44" s="21"/>
      <c r="BD44" s="21"/>
      <c r="BE44" s="21"/>
      <c r="BF44" s="21"/>
      <c r="BG44" s="21"/>
      <c r="BH44" s="74"/>
      <c r="BI44" s="21"/>
      <c r="BJ44" s="21"/>
      <c r="BK44" s="21"/>
      <c r="BL44" s="21"/>
      <c r="BM44" s="21"/>
      <c r="BN44" s="21"/>
      <c r="BO44" s="21"/>
      <c r="BP44" s="21"/>
      <c r="BQ44" s="21"/>
      <c r="BR44" s="21"/>
      <c r="BS44" s="21"/>
      <c r="BT44" s="21"/>
      <c r="BU44" s="21"/>
      <c r="BV44" s="74"/>
      <c r="BW44" s="21"/>
      <c r="BX44" s="21"/>
      <c r="BY44" s="21"/>
      <c r="BZ44" s="21"/>
      <c r="CA44" s="21"/>
      <c r="CB44" s="21"/>
      <c r="CC44" s="21"/>
      <c r="CD44" s="21"/>
      <c r="CE44" s="21"/>
      <c r="CF44" s="21"/>
      <c r="CG44" s="21"/>
      <c r="CH44" s="21"/>
      <c r="CI44" s="21"/>
      <c r="CJ44" s="74"/>
      <c r="CK44" s="21"/>
      <c r="CL44" s="21"/>
      <c r="CM44" s="21"/>
      <c r="CN44" s="21"/>
      <c r="CO44" s="21"/>
      <c r="CP44" s="21"/>
      <c r="CQ44" s="21"/>
      <c r="CR44" s="21"/>
      <c r="CS44" s="21"/>
      <c r="CT44" s="21"/>
      <c r="CU44" s="21"/>
      <c r="CV44" s="21"/>
      <c r="CW44" s="21"/>
      <c r="CX44" s="74"/>
      <c r="CY44" s="21"/>
      <c r="CZ44" s="21"/>
      <c r="DA44" s="21"/>
      <c r="DB44" s="21"/>
      <c r="DC44" s="21"/>
      <c r="DD44" s="21"/>
      <c r="DE44" s="21"/>
      <c r="DF44" s="21"/>
      <c r="DG44" s="21"/>
      <c r="DH44" s="21"/>
      <c r="DI44" s="21"/>
      <c r="DJ44" s="21"/>
      <c r="DK44" s="21"/>
      <c r="DL44" s="74"/>
      <c r="DM44" s="21"/>
      <c r="DN44" s="21"/>
      <c r="DO44" s="21"/>
      <c r="DP44" s="21"/>
      <c r="DQ44" s="21"/>
      <c r="DR44" s="21"/>
      <c r="DS44" s="21"/>
      <c r="DT44" s="21"/>
      <c r="DU44" s="21"/>
      <c r="DV44" s="21"/>
      <c r="DW44" s="21"/>
      <c r="DX44" s="21"/>
      <c r="DY44" s="21"/>
    </row>
    <row r="45" spans="2:129" ht="14.25" x14ac:dyDescent="0.25">
      <c r="B45" s="45"/>
      <c r="C45" s="46" t="s">
        <v>45</v>
      </c>
      <c r="D45" s="4"/>
      <c r="E45" s="26">
        <f t="shared" ref="E45:Q45" si="148">SUM(E26:E32)</f>
        <v>5.3136105399999994E-3</v>
      </c>
      <c r="F45" s="26">
        <f t="shared" si="148"/>
        <v>1.4086980512E-2</v>
      </c>
      <c r="G45" s="26">
        <f t="shared" si="148"/>
        <v>3.4277493747999994E-2</v>
      </c>
      <c r="H45" s="26">
        <f t="shared" si="148"/>
        <v>7.6474185715999995E-2</v>
      </c>
      <c r="I45" s="26">
        <f t="shared" si="148"/>
        <v>0.15065805909399999</v>
      </c>
      <c r="J45" s="26">
        <f t="shared" si="148"/>
        <v>0.20623346838600004</v>
      </c>
      <c r="K45" s="26">
        <f t="shared" si="148"/>
        <v>0.20840429136500002</v>
      </c>
      <c r="L45" s="26">
        <f t="shared" si="148"/>
        <v>0.207224020215</v>
      </c>
      <c r="M45" s="26">
        <f t="shared" si="148"/>
        <v>0.20348817913300002</v>
      </c>
      <c r="N45" s="26">
        <f t="shared" si="148"/>
        <v>0.19595854583300001</v>
      </c>
      <c r="O45" s="26">
        <f t="shared" si="148"/>
        <v>0.18282944235900001</v>
      </c>
      <c r="P45" s="26">
        <f t="shared" si="148"/>
        <v>0.16158084406500001</v>
      </c>
      <c r="Q45" s="26">
        <f t="shared" si="148"/>
        <v>0.128737083457</v>
      </c>
      <c r="R45" s="74"/>
      <c r="S45" s="26">
        <f t="shared" ref="S45:AE45" si="149">SUM(S26:S32)</f>
        <v>5.365192865E-3</v>
      </c>
      <c r="T45" s="26">
        <f t="shared" si="149"/>
        <v>1.4109559276000001E-2</v>
      </c>
      <c r="U45" s="26">
        <f t="shared" si="149"/>
        <v>3.4152847978999999E-2</v>
      </c>
      <c r="V45" s="26">
        <f t="shared" si="149"/>
        <v>7.6198086504000007E-2</v>
      </c>
      <c r="W45" s="26">
        <f t="shared" si="149"/>
        <v>0.150769262761</v>
      </c>
      <c r="X45" s="26">
        <f t="shared" si="149"/>
        <v>0.19208945124500001</v>
      </c>
      <c r="Y45" s="26">
        <f t="shared" si="149"/>
        <v>0.193819281659</v>
      </c>
      <c r="Z45" s="26">
        <f t="shared" si="149"/>
        <v>0.19374870562800001</v>
      </c>
      <c r="AA45" s="26">
        <f t="shared" si="149"/>
        <v>0.19102296627599999</v>
      </c>
      <c r="AB45" s="26">
        <f t="shared" si="149"/>
        <v>0.18434109626199999</v>
      </c>
      <c r="AC45" s="26">
        <f t="shared" si="149"/>
        <v>0.17179691905200001</v>
      </c>
      <c r="AD45" s="26">
        <f t="shared" si="149"/>
        <v>0.15063998575699999</v>
      </c>
      <c r="AE45" s="26">
        <f t="shared" si="149"/>
        <v>0.11813183653199999</v>
      </c>
      <c r="AF45" s="74"/>
      <c r="AG45" s="26">
        <f t="shared" ref="AG45:AS45" si="150">SUM(AG26:AG32)</f>
        <v>4.9639052739999991E-3</v>
      </c>
      <c r="AH45" s="26">
        <f t="shared" si="150"/>
        <v>1.3003585594999999E-2</v>
      </c>
      <c r="AI45" s="26">
        <f t="shared" si="150"/>
        <v>3.1415395032999997E-2</v>
      </c>
      <c r="AJ45" s="26">
        <f t="shared" si="150"/>
        <v>7.0272061657999998E-2</v>
      </c>
      <c r="AK45" s="26">
        <f t="shared" si="150"/>
        <v>0.14132547615800001</v>
      </c>
      <c r="AL45" s="26">
        <f t="shared" si="150"/>
        <v>0.18056161015399999</v>
      </c>
      <c r="AM45" s="26">
        <f t="shared" si="150"/>
        <v>0.182915206834</v>
      </c>
      <c r="AN45" s="26">
        <f t="shared" si="150"/>
        <v>0.18357768589500001</v>
      </c>
      <c r="AO45" s="26">
        <f t="shared" si="150"/>
        <v>0.181743213362</v>
      </c>
      <c r="AP45" s="26">
        <f t="shared" si="150"/>
        <v>0.17618475227000002</v>
      </c>
      <c r="AQ45" s="26">
        <f t="shared" si="150"/>
        <v>0.165076289726</v>
      </c>
      <c r="AR45" s="26">
        <f t="shared" si="150"/>
        <v>0.145949981438</v>
      </c>
      <c r="AS45" s="26">
        <f t="shared" si="150"/>
        <v>0.11642665043500001</v>
      </c>
      <c r="AT45" s="74"/>
      <c r="AU45" s="26">
        <f t="shared" ref="AU45:BG45" si="151">SUM(AU26:AU32)</f>
        <v>4.5575085489999992E-3</v>
      </c>
      <c r="AV45" s="26">
        <f t="shared" si="151"/>
        <v>1.1909258902000001E-2</v>
      </c>
      <c r="AW45" s="26">
        <f t="shared" si="151"/>
        <v>2.8740645490000001E-2</v>
      </c>
      <c r="AX45" s="26">
        <f t="shared" si="151"/>
        <v>6.4436358420999998E-2</v>
      </c>
      <c r="AY45" s="26">
        <f t="shared" si="151"/>
        <v>0.13157763723900001</v>
      </c>
      <c r="AZ45" s="26">
        <f t="shared" si="151"/>
        <v>0.171674482781</v>
      </c>
      <c r="BA45" s="26">
        <f t="shared" si="151"/>
        <v>0.174415569411</v>
      </c>
      <c r="BB45" s="26">
        <f t="shared" si="151"/>
        <v>0.17559022398599999</v>
      </c>
      <c r="BC45" s="26">
        <f t="shared" si="151"/>
        <v>0.17444996874400004</v>
      </c>
      <c r="BD45" s="26">
        <f t="shared" si="151"/>
        <v>0.16985408630700002</v>
      </c>
      <c r="BE45" s="26">
        <f t="shared" si="151"/>
        <v>0.16008323386500001</v>
      </c>
      <c r="BF45" s="26">
        <f t="shared" si="151"/>
        <v>0.14285828377399998</v>
      </c>
      <c r="BG45" s="26">
        <f t="shared" si="151"/>
        <v>0.11630981472099999</v>
      </c>
      <c r="BH45" s="74"/>
      <c r="BI45" s="26">
        <f t="shared" ref="BI45:BU45" si="152">SUM(BI26:BI32)</f>
        <v>4.2026416790000003E-3</v>
      </c>
      <c r="BJ45" s="26">
        <f t="shared" si="152"/>
        <v>1.0962147551000001E-2</v>
      </c>
      <c r="BK45" s="26">
        <f t="shared" si="152"/>
        <v>2.6435935460999999E-2</v>
      </c>
      <c r="BL45" s="26">
        <f t="shared" si="152"/>
        <v>5.9379738673000004E-2</v>
      </c>
      <c r="BM45" s="26">
        <f t="shared" si="152"/>
        <v>0.12278078452000002</v>
      </c>
      <c r="BN45" s="26">
        <f t="shared" si="152"/>
        <v>0.164507431988</v>
      </c>
      <c r="BO45" s="26">
        <f t="shared" si="152"/>
        <v>0.16750459216299998</v>
      </c>
      <c r="BP45" s="26">
        <f t="shared" si="152"/>
        <v>0.16905208409400002</v>
      </c>
      <c r="BQ45" s="26">
        <f t="shared" si="152"/>
        <v>0.16845314531399999</v>
      </c>
      <c r="BR45" s="26">
        <f t="shared" si="152"/>
        <v>0.16464694595200002</v>
      </c>
      <c r="BS45" s="26">
        <f t="shared" si="152"/>
        <v>0.15604977837699999</v>
      </c>
      <c r="BT45" s="26">
        <f t="shared" si="152"/>
        <v>0.140767723067</v>
      </c>
      <c r="BU45" s="26">
        <f t="shared" si="152"/>
        <v>0.11640363512</v>
      </c>
      <c r="BV45" s="74"/>
      <c r="BW45" s="26">
        <f t="shared" ref="BW45:CI45" si="153">SUM(BW26:BW32)</f>
        <v>3.9000452770000002E-3</v>
      </c>
      <c r="BX45" s="26">
        <f t="shared" si="153"/>
        <v>1.0158639657E-2</v>
      </c>
      <c r="BY45" s="26">
        <f t="shared" si="153"/>
        <v>2.4485390486999999E-2</v>
      </c>
      <c r="BZ45" s="26">
        <f t="shared" si="153"/>
        <v>5.5083140657000006E-2</v>
      </c>
      <c r="CA45" s="26">
        <f t="shared" si="153"/>
        <v>0.11505635451599998</v>
      </c>
      <c r="CB45" s="26">
        <f t="shared" si="153"/>
        <v>0.15854284869400001</v>
      </c>
      <c r="CC45" s="26">
        <f t="shared" si="153"/>
        <v>0.161712743745</v>
      </c>
      <c r="CD45" s="26">
        <f t="shared" si="153"/>
        <v>0.163539069728</v>
      </c>
      <c r="CE45" s="26">
        <f t="shared" si="153"/>
        <v>0.16336915192100002</v>
      </c>
      <c r="CF45" s="26">
        <f t="shared" si="153"/>
        <v>0.160210359123</v>
      </c>
      <c r="CG45" s="26">
        <f t="shared" si="153"/>
        <v>0.15263166437300002</v>
      </c>
      <c r="CH45" s="26">
        <f t="shared" si="153"/>
        <v>0.13897354703000001</v>
      </c>
      <c r="CI45" s="26">
        <f t="shared" si="153"/>
        <v>0.116419663134</v>
      </c>
      <c r="CJ45" s="74"/>
      <c r="CK45" s="26">
        <f t="shared" ref="CK45:CW45" si="154">SUM(CK26:CK32)</f>
        <v>3.6416107269999992E-3</v>
      </c>
      <c r="CL45" s="26">
        <f t="shared" si="154"/>
        <v>9.4747635740000009E-3</v>
      </c>
      <c r="CM45" s="26">
        <f t="shared" si="154"/>
        <v>2.2827940406000002E-2</v>
      </c>
      <c r="CN45" s="26">
        <f t="shared" si="154"/>
        <v>5.1421622351000007E-2</v>
      </c>
      <c r="CO45" s="26">
        <f t="shared" si="154"/>
        <v>0.108301461662</v>
      </c>
      <c r="CP45" s="26">
        <f t="shared" si="154"/>
        <v>0.15346640108200002</v>
      </c>
      <c r="CQ45" s="26">
        <f t="shared" si="154"/>
        <v>0.156750806731</v>
      </c>
      <c r="CR45" s="26">
        <f t="shared" si="154"/>
        <v>0.15878868568999999</v>
      </c>
      <c r="CS45" s="26">
        <f t="shared" si="154"/>
        <v>0.15896329060700001</v>
      </c>
      <c r="CT45" s="26">
        <f t="shared" si="154"/>
        <v>0.15633817051400001</v>
      </c>
      <c r="CU45" s="26">
        <f t="shared" si="154"/>
        <v>0.14961399495900002</v>
      </c>
      <c r="CV45" s="26">
        <f t="shared" si="154"/>
        <v>0.13724266649799999</v>
      </c>
      <c r="CW45" s="26">
        <f t="shared" si="154"/>
        <v>0.11631294194</v>
      </c>
      <c r="CX45" s="74"/>
      <c r="CY45" s="26">
        <f t="shared" ref="CY45:DK45" si="155">SUM(CY26:CY32)</f>
        <v>3.4191004080000001E-3</v>
      </c>
      <c r="CZ45" s="26">
        <f t="shared" si="155"/>
        <v>8.8874645760000006E-3</v>
      </c>
      <c r="DA45" s="26">
        <f t="shared" si="155"/>
        <v>2.1406280757999999E-2</v>
      </c>
      <c r="DB45" s="26">
        <f t="shared" si="155"/>
        <v>4.8274236708999996E-2</v>
      </c>
      <c r="DC45" s="26">
        <f t="shared" si="155"/>
        <v>0.10237642952000001</v>
      </c>
      <c r="DD45" s="26">
        <f t="shared" si="155"/>
        <v>0.14905688180899998</v>
      </c>
      <c r="DE45" s="26">
        <f t="shared" si="155"/>
        <v>0.15242904630000001</v>
      </c>
      <c r="DF45" s="26">
        <f t="shared" si="155"/>
        <v>0.15462770011599999</v>
      </c>
      <c r="DG45" s="26">
        <f t="shared" si="155"/>
        <v>0.155082385622</v>
      </c>
      <c r="DH45" s="26">
        <f t="shared" si="155"/>
        <v>0.15290712485199998</v>
      </c>
      <c r="DI45" s="26">
        <f t="shared" si="155"/>
        <v>0.14686933349600001</v>
      </c>
      <c r="DJ45" s="26">
        <f t="shared" si="155"/>
        <v>0.13555290721300001</v>
      </c>
      <c r="DK45" s="26">
        <f t="shared" si="155"/>
        <v>0.116094328271</v>
      </c>
      <c r="DL45" s="74"/>
      <c r="DM45" s="26">
        <f t="shared" ref="DM45:DY45" si="156">SUM(DM26:DM32)</f>
        <v>3.2256977869999999E-3</v>
      </c>
      <c r="DN45" s="26">
        <f t="shared" si="156"/>
        <v>8.378030265000001E-3</v>
      </c>
      <c r="DO45" s="26">
        <f t="shared" si="156"/>
        <v>2.0174305048000003E-2</v>
      </c>
      <c r="DP45" s="26">
        <f t="shared" si="156"/>
        <v>4.5542306875000001E-2</v>
      </c>
      <c r="DQ45" s="26">
        <f t="shared" si="156"/>
        <v>9.7150781972999992E-2</v>
      </c>
      <c r="DR45" s="26">
        <f t="shared" si="156"/>
        <v>0.145095921638</v>
      </c>
      <c r="DS45" s="26">
        <f t="shared" si="156"/>
        <v>0.14861665248599998</v>
      </c>
      <c r="DT45" s="26">
        <f t="shared" si="156"/>
        <v>0.15093581829399999</v>
      </c>
      <c r="DU45" s="26">
        <f t="shared" si="156"/>
        <v>0.15161905863400005</v>
      </c>
      <c r="DV45" s="26">
        <f t="shared" si="156"/>
        <v>0.14982290475599999</v>
      </c>
      <c r="DW45" s="26">
        <f t="shared" si="156"/>
        <v>0.14432924167399996</v>
      </c>
      <c r="DX45" s="26">
        <f t="shared" si="156"/>
        <v>0.13390921173799999</v>
      </c>
      <c r="DY45" s="26">
        <f t="shared" si="156"/>
        <v>0.11578479022200001</v>
      </c>
    </row>
    <row r="46" spans="2:129" ht="15.75" x14ac:dyDescent="0.3">
      <c r="B46" s="47"/>
      <c r="C46" s="29" t="s">
        <v>46</v>
      </c>
      <c r="D46" s="4"/>
      <c r="E46" s="65">
        <f t="shared" ref="E46:Q46" si="157">SUM(E33:E42)</f>
        <v>2.1656984239999998E-3</v>
      </c>
      <c r="F46" s="65">
        <f t="shared" si="157"/>
        <v>5.8845111869999991E-3</v>
      </c>
      <c r="G46" s="65">
        <f t="shared" si="157"/>
        <v>1.4680463178E-2</v>
      </c>
      <c r="H46" s="65">
        <f t="shared" si="157"/>
        <v>3.3520239595999993E-2</v>
      </c>
      <c r="I46" s="65">
        <f t="shared" si="157"/>
        <v>6.6802086610999997E-2</v>
      </c>
      <c r="J46" s="65">
        <f t="shared" si="157"/>
        <v>8.9201033806999994E-2</v>
      </c>
      <c r="K46" s="65">
        <f t="shared" si="157"/>
        <v>8.9096765883000001E-2</v>
      </c>
      <c r="L46" s="65">
        <f t="shared" si="157"/>
        <v>8.8858003988000006E-2</v>
      </c>
      <c r="M46" s="65">
        <f t="shared" si="157"/>
        <v>8.9293258059000014E-2</v>
      </c>
      <c r="N46" s="65">
        <f t="shared" si="157"/>
        <v>9.0708121031000011E-2</v>
      </c>
      <c r="O46" s="65">
        <f t="shared" si="157"/>
        <v>9.3550690034999995E-2</v>
      </c>
      <c r="P46" s="65">
        <f t="shared" si="157"/>
        <v>9.8458122427999992E-2</v>
      </c>
      <c r="Q46" s="65">
        <f t="shared" si="157"/>
        <v>0.106240255512</v>
      </c>
      <c r="R46" s="74"/>
      <c r="S46" s="65">
        <f t="shared" ref="S46:AE46" si="158">SUM(S33:S42)</f>
        <v>2.49804456E-3</v>
      </c>
      <c r="T46" s="65">
        <f t="shared" si="158"/>
        <v>6.8180969630000001E-3</v>
      </c>
      <c r="U46" s="65">
        <f t="shared" si="158"/>
        <v>1.7102392835000001E-2</v>
      </c>
      <c r="V46" s="65">
        <f t="shared" si="158"/>
        <v>3.9390529379999997E-2</v>
      </c>
      <c r="W46" s="65">
        <f t="shared" si="158"/>
        <v>7.8895233100999995E-2</v>
      </c>
      <c r="X46" s="65">
        <f t="shared" si="158"/>
        <v>9.6648588965000004E-2</v>
      </c>
      <c r="Y46" s="65">
        <f t="shared" si="158"/>
        <v>9.565318731200001E-2</v>
      </c>
      <c r="Z46" s="65">
        <f t="shared" si="158"/>
        <v>9.5110787478000003E-2</v>
      </c>
      <c r="AA46" s="65">
        <f t="shared" si="158"/>
        <v>9.5223046201E-2</v>
      </c>
      <c r="AB46" s="65">
        <f t="shared" si="158"/>
        <v>9.6297303341000007E-2</v>
      </c>
      <c r="AC46" s="65">
        <f t="shared" si="158"/>
        <v>9.8786915481999998E-2</v>
      </c>
      <c r="AD46" s="65">
        <f t="shared" si="158"/>
        <v>0.10336646407</v>
      </c>
      <c r="AE46" s="65">
        <f t="shared" si="158"/>
        <v>0.110425601835</v>
      </c>
      <c r="AF46" s="74"/>
      <c r="AG46" s="65">
        <f t="shared" ref="AG46:AS46" si="159">SUM(AG33:AG42)</f>
        <v>2.542240829E-3</v>
      </c>
      <c r="AH46" s="65">
        <f t="shared" si="159"/>
        <v>6.9481427659999996E-3</v>
      </c>
      <c r="AI46" s="65">
        <f t="shared" si="159"/>
        <v>1.7474442994999999E-2</v>
      </c>
      <c r="AJ46" s="65">
        <f t="shared" si="159"/>
        <v>4.0519113411999999E-2</v>
      </c>
      <c r="AK46" s="65">
        <f t="shared" si="159"/>
        <v>8.2728456864999994E-2</v>
      </c>
      <c r="AL46" s="65">
        <f t="shared" si="159"/>
        <v>0.10106252750399999</v>
      </c>
      <c r="AM46" s="65">
        <f t="shared" si="159"/>
        <v>9.995809370799999E-2</v>
      </c>
      <c r="AN46" s="65">
        <f t="shared" si="159"/>
        <v>9.9259071103999993E-2</v>
      </c>
      <c r="AO46" s="65">
        <f t="shared" si="159"/>
        <v>9.9149269936000012E-2</v>
      </c>
      <c r="AP46" s="65">
        <f t="shared" si="159"/>
        <v>9.9908736616999991E-2</v>
      </c>
      <c r="AQ46" s="65">
        <f t="shared" si="159"/>
        <v>0.101964383543</v>
      </c>
      <c r="AR46" s="65">
        <f t="shared" si="159"/>
        <v>0.10585910499500001</v>
      </c>
      <c r="AS46" s="65">
        <f t="shared" si="159"/>
        <v>0.11191106597200001</v>
      </c>
      <c r="AT46" s="74"/>
      <c r="AU46" s="65">
        <f t="shared" ref="AU46:BG46" si="160">SUM(AU33:AU42)</f>
        <v>2.5096579770000002E-3</v>
      </c>
      <c r="AV46" s="65">
        <f t="shared" si="160"/>
        <v>6.8626798400000001E-3</v>
      </c>
      <c r="AW46" s="65">
        <f t="shared" si="160"/>
        <v>1.7286972480999998E-2</v>
      </c>
      <c r="AX46" s="65">
        <f t="shared" si="160"/>
        <v>4.0283550057000003E-2</v>
      </c>
      <c r="AY46" s="65">
        <f t="shared" si="160"/>
        <v>8.3813781547000005E-2</v>
      </c>
      <c r="AZ46" s="65">
        <f t="shared" si="160"/>
        <v>0.10424976618700001</v>
      </c>
      <c r="BA46" s="65">
        <f t="shared" si="160"/>
        <v>0.10309685389199999</v>
      </c>
      <c r="BB46" s="65">
        <f t="shared" si="160"/>
        <v>0.102306999328</v>
      </c>
      <c r="BC46" s="65">
        <f t="shared" si="160"/>
        <v>0.102045807526</v>
      </c>
      <c r="BD46" s="65">
        <f t="shared" si="160"/>
        <v>0.10256619581199999</v>
      </c>
      <c r="BE46" s="65">
        <f t="shared" si="160"/>
        <v>0.104261161869</v>
      </c>
      <c r="BF46" s="65">
        <f t="shared" si="160"/>
        <v>0.107611166722</v>
      </c>
      <c r="BG46" s="65">
        <f t="shared" si="160"/>
        <v>0.112790225141</v>
      </c>
      <c r="BH46" s="74"/>
      <c r="BI46" s="65">
        <f t="shared" ref="BI46:BU46" si="161">SUM(BI33:BI42)</f>
        <v>2.4533162569999999E-3</v>
      </c>
      <c r="BJ46" s="65">
        <f t="shared" si="161"/>
        <v>6.7100205180000011E-3</v>
      </c>
      <c r="BK46" s="65">
        <f t="shared" si="161"/>
        <v>1.6920887765E-2</v>
      </c>
      <c r="BL46" s="65">
        <f t="shared" si="161"/>
        <v>3.9580198072999999E-2</v>
      </c>
      <c r="BM46" s="65">
        <f t="shared" si="161"/>
        <v>8.3682154809999992E-2</v>
      </c>
      <c r="BN46" s="65">
        <f t="shared" si="161"/>
        <v>0.10671179113700001</v>
      </c>
      <c r="BO46" s="65">
        <f t="shared" si="161"/>
        <v>0.105538137888</v>
      </c>
      <c r="BP46" s="65">
        <f t="shared" si="161"/>
        <v>0.10469283118100001</v>
      </c>
      <c r="BQ46" s="65">
        <f t="shared" si="161"/>
        <v>0.10432546994900001</v>
      </c>
      <c r="BR46" s="65">
        <f t="shared" si="161"/>
        <v>0.10466477007800001</v>
      </c>
      <c r="BS46" s="65">
        <f t="shared" si="161"/>
        <v>0.106057195102</v>
      </c>
      <c r="BT46" s="65">
        <f t="shared" si="161"/>
        <v>0.10884823118299999</v>
      </c>
      <c r="BU46" s="65">
        <f t="shared" si="161"/>
        <v>0.113478910322</v>
      </c>
      <c r="BV46" s="74"/>
      <c r="BW46" s="65">
        <f t="shared" ref="BW46:CI46" si="162">SUM(BW33:BW42)</f>
        <v>2.3905294019999999E-3</v>
      </c>
      <c r="BX46" s="65">
        <f t="shared" si="162"/>
        <v>6.5387604769999996E-3</v>
      </c>
      <c r="BY46" s="65">
        <f t="shared" si="162"/>
        <v>1.6502475172999999E-2</v>
      </c>
      <c r="BZ46" s="65">
        <f t="shared" si="162"/>
        <v>3.8718386372999999E-2</v>
      </c>
      <c r="CA46" s="65">
        <f t="shared" si="162"/>
        <v>8.2953941340000004E-2</v>
      </c>
      <c r="CB46" s="65">
        <f t="shared" si="162"/>
        <v>0.108699493185</v>
      </c>
      <c r="CC46" s="65">
        <f t="shared" si="162"/>
        <v>0.10751930399600002</v>
      </c>
      <c r="CD46" s="65">
        <f t="shared" si="162"/>
        <v>0.106639371968</v>
      </c>
      <c r="CE46" s="65">
        <f t="shared" si="162"/>
        <v>0.10619531168100001</v>
      </c>
      <c r="CF46" s="65">
        <f t="shared" si="162"/>
        <v>0.10639552063999999</v>
      </c>
      <c r="CG46" s="65">
        <f t="shared" si="162"/>
        <v>0.10753526987500001</v>
      </c>
      <c r="CH46" s="65">
        <f t="shared" si="162"/>
        <v>0.109895818656</v>
      </c>
      <c r="CI46" s="65">
        <f t="shared" si="162"/>
        <v>0.114081344896</v>
      </c>
      <c r="CJ46" s="74"/>
      <c r="CK46" s="65">
        <f t="shared" ref="CK46:CW46" si="163">SUM(CK33:CK42)</f>
        <v>2.3277160019999996E-3</v>
      </c>
      <c r="CL46" s="65">
        <f t="shared" si="163"/>
        <v>6.3669812379999998E-3</v>
      </c>
      <c r="CM46" s="65">
        <f t="shared" si="163"/>
        <v>1.6079366432999998E-2</v>
      </c>
      <c r="CN46" s="65">
        <f t="shared" si="163"/>
        <v>3.7820188690999998E-2</v>
      </c>
      <c r="CO46" s="65">
        <f t="shared" si="163"/>
        <v>8.1927636673000001E-2</v>
      </c>
      <c r="CP46" s="65">
        <f t="shared" si="163"/>
        <v>0.110355026696</v>
      </c>
      <c r="CQ46" s="65">
        <f t="shared" si="163"/>
        <v>0.10917586676800001</v>
      </c>
      <c r="CR46" s="65">
        <f t="shared" si="163"/>
        <v>0.10827423570400001</v>
      </c>
      <c r="CS46" s="65">
        <f t="shared" si="163"/>
        <v>0.107773592961</v>
      </c>
      <c r="CT46" s="65">
        <f t="shared" si="163"/>
        <v>0.107865560758</v>
      </c>
      <c r="CU46" s="65">
        <f t="shared" si="163"/>
        <v>0.108804276816</v>
      </c>
      <c r="CV46" s="65">
        <f t="shared" si="163"/>
        <v>0.110847134587</v>
      </c>
      <c r="CW46" s="65">
        <f t="shared" si="163"/>
        <v>0.11462886214500001</v>
      </c>
      <c r="CX46" s="74"/>
      <c r="CY46" s="65">
        <f t="shared" ref="CY46:DK46" si="164">SUM(CY33:CY42)</f>
        <v>2.2673461249999999E-3</v>
      </c>
      <c r="CZ46" s="65">
        <f t="shared" si="164"/>
        <v>6.201681144E-3</v>
      </c>
      <c r="DA46" s="65">
        <f t="shared" si="164"/>
        <v>1.5670372269000001E-2</v>
      </c>
      <c r="DB46" s="65">
        <f t="shared" si="164"/>
        <v>3.6936861247999997E-2</v>
      </c>
      <c r="DC46" s="65">
        <f t="shared" si="164"/>
        <v>8.0759656291999993E-2</v>
      </c>
      <c r="DD46" s="65">
        <f t="shared" si="164"/>
        <v>0.111757529998</v>
      </c>
      <c r="DE46" s="65">
        <f t="shared" si="164"/>
        <v>0.11059189776299999</v>
      </c>
      <c r="DF46" s="65">
        <f t="shared" si="164"/>
        <v>0.10967684725</v>
      </c>
      <c r="DG46" s="65">
        <f t="shared" si="164"/>
        <v>0.10913337252200001</v>
      </c>
      <c r="DH46" s="65">
        <f t="shared" si="164"/>
        <v>0.109137076712</v>
      </c>
      <c r="DI46" s="65">
        <f t="shared" si="164"/>
        <v>0.10992556710999998</v>
      </c>
      <c r="DJ46" s="65">
        <f t="shared" si="164"/>
        <v>0.111718195576</v>
      </c>
      <c r="DK46" s="65">
        <f t="shared" si="164"/>
        <v>0.11513315247600001</v>
      </c>
      <c r="DL46" s="74"/>
      <c r="DM46" s="65">
        <f t="shared" ref="DM46:DY46" si="165">SUM(DM33:DM42)</f>
        <v>2.210302317E-3</v>
      </c>
      <c r="DN46" s="65">
        <f t="shared" si="165"/>
        <v>6.0453921340000005E-3</v>
      </c>
      <c r="DO46" s="65">
        <f t="shared" si="165"/>
        <v>1.5282576773E-2</v>
      </c>
      <c r="DP46" s="65">
        <f t="shared" si="165"/>
        <v>3.6089863159999999E-2</v>
      </c>
      <c r="DQ46" s="65">
        <f t="shared" si="165"/>
        <v>7.9535767775999994E-2</v>
      </c>
      <c r="DR46" s="65">
        <f t="shared" si="165"/>
        <v>0.11292563720900001</v>
      </c>
      <c r="DS46" s="65">
        <f t="shared" si="165"/>
        <v>0.11182274961899999</v>
      </c>
      <c r="DT46" s="65">
        <f t="shared" si="165"/>
        <v>0.110899691686</v>
      </c>
      <c r="DU46" s="65">
        <f t="shared" si="165"/>
        <v>0.11032334209300002</v>
      </c>
      <c r="DV46" s="65">
        <f t="shared" si="165"/>
        <v>0.11025504873399999</v>
      </c>
      <c r="DW46" s="65">
        <f t="shared" si="165"/>
        <v>0.110932474305</v>
      </c>
      <c r="DX46" s="65">
        <f t="shared" si="165"/>
        <v>0.11251647288899999</v>
      </c>
      <c r="DY46" s="65">
        <f t="shared" si="165"/>
        <v>0.115600010157</v>
      </c>
    </row>
    <row r="47" spans="2:129" x14ac:dyDescent="0.2">
      <c r="B47" s="48"/>
      <c r="C47" s="23"/>
      <c r="D47" s="4"/>
      <c r="E47" s="23"/>
      <c r="F47" s="23"/>
      <c r="G47" s="23"/>
      <c r="H47" s="23"/>
      <c r="I47" s="23"/>
      <c r="J47" s="23"/>
      <c r="K47" s="23"/>
      <c r="L47" s="23"/>
      <c r="M47" s="23"/>
      <c r="N47" s="23"/>
      <c r="O47" s="23"/>
      <c r="P47" s="23"/>
      <c r="Q47" s="23"/>
      <c r="R47" s="74"/>
      <c r="S47" s="23"/>
      <c r="T47" s="23"/>
      <c r="U47" s="23"/>
      <c r="V47" s="23"/>
      <c r="W47" s="23"/>
      <c r="X47" s="23"/>
      <c r="Y47" s="23"/>
      <c r="Z47" s="23"/>
      <c r="AA47" s="23"/>
      <c r="AB47" s="23"/>
      <c r="AC47" s="23"/>
      <c r="AD47" s="23"/>
      <c r="AE47" s="23"/>
      <c r="AF47" s="74"/>
      <c r="AG47" s="23"/>
      <c r="AH47" s="23"/>
      <c r="AI47" s="23"/>
      <c r="AJ47" s="23"/>
      <c r="AK47" s="23"/>
      <c r="AL47" s="23"/>
      <c r="AM47" s="23"/>
      <c r="AN47" s="23"/>
      <c r="AO47" s="23"/>
      <c r="AP47" s="23"/>
      <c r="AQ47" s="23"/>
      <c r="AR47" s="23"/>
      <c r="AS47" s="23"/>
      <c r="AT47" s="74"/>
      <c r="AU47" s="23"/>
      <c r="AV47" s="23"/>
      <c r="AW47" s="23"/>
      <c r="AX47" s="23"/>
      <c r="AY47" s="23"/>
      <c r="AZ47" s="23"/>
      <c r="BA47" s="23"/>
      <c r="BB47" s="23"/>
      <c r="BC47" s="23"/>
      <c r="BD47" s="23"/>
      <c r="BE47" s="23"/>
      <c r="BF47" s="23"/>
      <c r="BG47" s="23"/>
      <c r="BH47" s="74"/>
      <c r="BI47" s="23"/>
      <c r="BJ47" s="23"/>
      <c r="BK47" s="23"/>
      <c r="BL47" s="23"/>
      <c r="BM47" s="23"/>
      <c r="BN47" s="23"/>
      <c r="BO47" s="23"/>
      <c r="BP47" s="23"/>
      <c r="BQ47" s="23"/>
      <c r="BR47" s="23"/>
      <c r="BS47" s="23"/>
      <c r="BT47" s="23"/>
      <c r="BU47" s="23"/>
      <c r="BV47" s="74"/>
      <c r="BW47" s="23"/>
      <c r="BX47" s="23"/>
      <c r="BY47" s="23"/>
      <c r="BZ47" s="23"/>
      <c r="CA47" s="23"/>
      <c r="CB47" s="23"/>
      <c r="CC47" s="23"/>
      <c r="CD47" s="23"/>
      <c r="CE47" s="23"/>
      <c r="CF47" s="23"/>
      <c r="CG47" s="23"/>
      <c r="CH47" s="23"/>
      <c r="CI47" s="23"/>
      <c r="CJ47" s="74"/>
      <c r="CK47" s="23"/>
      <c r="CL47" s="23"/>
      <c r="CM47" s="23"/>
      <c r="CN47" s="23"/>
      <c r="CO47" s="23"/>
      <c r="CP47" s="23"/>
      <c r="CQ47" s="23"/>
      <c r="CR47" s="23"/>
      <c r="CS47" s="23"/>
      <c r="CT47" s="23"/>
      <c r="CU47" s="23"/>
      <c r="CV47" s="23"/>
      <c r="CW47" s="23"/>
      <c r="CX47" s="74"/>
      <c r="CY47" s="23"/>
      <c r="CZ47" s="23"/>
      <c r="DA47" s="23"/>
      <c r="DB47" s="23"/>
      <c r="DC47" s="23"/>
      <c r="DD47" s="23"/>
      <c r="DE47" s="23"/>
      <c r="DF47" s="23"/>
      <c r="DG47" s="23"/>
      <c r="DH47" s="23"/>
      <c r="DI47" s="23"/>
      <c r="DJ47" s="23"/>
      <c r="DK47" s="23"/>
      <c r="DL47" s="74"/>
      <c r="DM47" s="23"/>
      <c r="DN47" s="23"/>
      <c r="DO47" s="23"/>
      <c r="DP47" s="23"/>
      <c r="DQ47" s="23"/>
      <c r="DR47" s="23"/>
      <c r="DS47" s="23"/>
      <c r="DT47" s="23"/>
      <c r="DU47" s="23"/>
      <c r="DV47" s="23"/>
      <c r="DW47" s="23"/>
      <c r="DX47" s="23"/>
      <c r="DY47" s="23"/>
    </row>
    <row r="48" spans="2:129" ht="18.75" x14ac:dyDescent="0.35">
      <c r="B48" s="47"/>
      <c r="C48" s="46" t="s">
        <v>48</v>
      </c>
      <c r="D48" s="5"/>
      <c r="E48" s="24">
        <f t="shared" ref="E48:Q48" si="166">SUM(E29:E34)</f>
        <v>2.2649908369999998E-3</v>
      </c>
      <c r="F48" s="24">
        <f t="shared" si="166"/>
        <v>6.1552528769999986E-3</v>
      </c>
      <c r="G48" s="24">
        <f t="shared" si="166"/>
        <v>1.5305780662999998E-2</v>
      </c>
      <c r="H48" s="24">
        <f t="shared" si="166"/>
        <v>3.4768057233999998E-2</v>
      </c>
      <c r="I48" s="24">
        <f t="shared" si="166"/>
        <v>6.9098130778000005E-2</v>
      </c>
      <c r="J48" s="24">
        <f t="shared" si="166"/>
        <v>9.2617030082000007E-2</v>
      </c>
      <c r="K48" s="24">
        <f t="shared" si="166"/>
        <v>9.1727074806999986E-2</v>
      </c>
      <c r="L48" s="24">
        <f t="shared" si="166"/>
        <v>8.9573676785E-2</v>
      </c>
      <c r="M48" s="24">
        <f t="shared" si="166"/>
        <v>8.6471764572000009E-2</v>
      </c>
      <c r="N48" s="24">
        <f t="shared" si="166"/>
        <v>8.1942345508999995E-2</v>
      </c>
      <c r="O48" s="24">
        <f t="shared" si="166"/>
        <v>7.5293357130000002E-2</v>
      </c>
      <c r="P48" s="24">
        <f t="shared" si="166"/>
        <v>6.5616791470000005E-2</v>
      </c>
      <c r="Q48" s="24">
        <f t="shared" si="166"/>
        <v>5.1344220523999999E-2</v>
      </c>
      <c r="R48" s="74"/>
      <c r="S48" s="24">
        <f t="shared" ref="S48:AE48" si="167">SUM(S29:S34)</f>
        <v>2.5398245340000005E-3</v>
      </c>
      <c r="T48" s="24">
        <f t="shared" si="167"/>
        <v>6.8238817409999996E-3</v>
      </c>
      <c r="U48" s="24">
        <f t="shared" si="167"/>
        <v>1.6831432435000002E-2</v>
      </c>
      <c r="V48" s="24">
        <f t="shared" si="167"/>
        <v>3.8146975939999994E-2</v>
      </c>
      <c r="W48" s="24">
        <f t="shared" si="167"/>
        <v>7.5957279360000005E-2</v>
      </c>
      <c r="X48" s="24">
        <f t="shared" si="167"/>
        <v>9.471637942000001E-2</v>
      </c>
      <c r="Y48" s="24">
        <f t="shared" si="167"/>
        <v>9.3990429074000015E-2</v>
      </c>
      <c r="Z48" s="24">
        <f t="shared" si="167"/>
        <v>9.247525067700002E-2</v>
      </c>
      <c r="AA48" s="24">
        <f t="shared" si="167"/>
        <v>8.9797653429999999E-2</v>
      </c>
      <c r="AB48" s="24">
        <f t="shared" si="167"/>
        <v>8.5390053892999987E-2</v>
      </c>
      <c r="AC48" s="24">
        <f t="shared" si="167"/>
        <v>7.8431202596000005E-2</v>
      </c>
      <c r="AD48" s="24">
        <f t="shared" si="167"/>
        <v>6.7805044331E-2</v>
      </c>
      <c r="AE48" s="24">
        <f t="shared" si="167"/>
        <v>5.1525588477999998E-2</v>
      </c>
      <c r="AF48" s="74"/>
      <c r="AG48" s="24">
        <f t="shared" ref="AG48:AS48" si="168">SUM(AG29:AG34)</f>
        <v>2.4737580130000003E-3</v>
      </c>
      <c r="AH48" s="24">
        <f t="shared" si="168"/>
        <v>6.6096585959999994E-3</v>
      </c>
      <c r="AI48" s="24">
        <f t="shared" si="168"/>
        <v>1.6249211271E-2</v>
      </c>
      <c r="AJ48" s="24">
        <f t="shared" si="168"/>
        <v>3.6887576558999997E-2</v>
      </c>
      <c r="AK48" s="24">
        <f t="shared" si="168"/>
        <v>7.4670552441000002E-2</v>
      </c>
      <c r="AL48" s="24">
        <f t="shared" si="168"/>
        <v>9.3505723582000003E-2</v>
      </c>
      <c r="AM48" s="24">
        <f t="shared" si="168"/>
        <v>9.3275093662E-2</v>
      </c>
      <c r="AN48" s="24">
        <f t="shared" si="168"/>
        <v>9.2234583667000006E-2</v>
      </c>
      <c r="AO48" s="24">
        <f t="shared" si="168"/>
        <v>9.0007916839000002E-2</v>
      </c>
      <c r="AP48" s="24">
        <f t="shared" si="168"/>
        <v>8.6023165156999995E-2</v>
      </c>
      <c r="AQ48" s="24">
        <f t="shared" si="168"/>
        <v>7.9463901357999994E-2</v>
      </c>
      <c r="AR48" s="24">
        <f t="shared" si="168"/>
        <v>6.9122233684000001E-2</v>
      </c>
      <c r="AS48" s="24">
        <f t="shared" si="168"/>
        <v>5.3296096576999998E-2</v>
      </c>
      <c r="AT48" s="74"/>
      <c r="AU48" s="24">
        <f t="shared" ref="AU48:BG48" si="169">SUM(AU29:AU34)</f>
        <v>2.3471641809999998E-3</v>
      </c>
      <c r="AV48" s="24">
        <f t="shared" si="169"/>
        <v>6.2491307230000005E-3</v>
      </c>
      <c r="AW48" s="24">
        <f t="shared" si="169"/>
        <v>1.5332676119999999E-2</v>
      </c>
      <c r="AX48" s="24">
        <f t="shared" si="169"/>
        <v>3.4866521875000001E-2</v>
      </c>
      <c r="AY48" s="24">
        <f t="shared" si="169"/>
        <v>7.1707990836000018E-2</v>
      </c>
      <c r="AZ48" s="24">
        <f t="shared" si="169"/>
        <v>9.181271689300001E-2</v>
      </c>
      <c r="BA48" s="24">
        <f t="shared" si="169"/>
        <v>9.1926159264999988E-2</v>
      </c>
      <c r="BB48" s="24">
        <f t="shared" si="169"/>
        <v>9.1244162320000002E-2</v>
      </c>
      <c r="BC48" s="24">
        <f t="shared" si="169"/>
        <v>8.9400724862000014E-2</v>
      </c>
      <c r="BD48" s="24">
        <f t="shared" si="169"/>
        <v>8.5840106217000001E-2</v>
      </c>
      <c r="BE48" s="24">
        <f t="shared" si="169"/>
        <v>7.9761593342000003E-2</v>
      </c>
      <c r="BF48" s="24">
        <f t="shared" si="169"/>
        <v>6.9990498770000006E-2</v>
      </c>
      <c r="BG48" s="24">
        <f t="shared" si="169"/>
        <v>5.5032585250000009E-2</v>
      </c>
      <c r="BH48" s="74"/>
      <c r="BI48" s="24">
        <f t="shared" ref="BI48:BU48" si="170">SUM(BI29:BI34)</f>
        <v>2.2163962939999999E-3</v>
      </c>
      <c r="BJ48" s="24">
        <f t="shared" si="170"/>
        <v>5.8857602020000004E-3</v>
      </c>
      <c r="BK48" s="24">
        <f t="shared" si="170"/>
        <v>1.4421363704999999E-2</v>
      </c>
      <c r="BL48" s="24">
        <f t="shared" si="170"/>
        <v>3.2841660251999999E-2</v>
      </c>
      <c r="BM48" s="24">
        <f t="shared" si="170"/>
        <v>6.8437137765999995E-2</v>
      </c>
      <c r="BN48" s="24">
        <f t="shared" si="170"/>
        <v>9.0076539334999983E-2</v>
      </c>
      <c r="BO48" s="24">
        <f t="shared" si="170"/>
        <v>9.0442901770999992E-2</v>
      </c>
      <c r="BP48" s="24">
        <f t="shared" si="170"/>
        <v>9.0039664251999982E-2</v>
      </c>
      <c r="BQ48" s="24">
        <f t="shared" si="170"/>
        <v>8.8514061468000005E-2</v>
      </c>
      <c r="BR48" s="24">
        <f t="shared" si="170"/>
        <v>8.5330885189999983E-2</v>
      </c>
      <c r="BS48" s="24">
        <f t="shared" si="170"/>
        <v>7.9706419180999993E-2</v>
      </c>
      <c r="BT48" s="24">
        <f t="shared" si="170"/>
        <v>7.0531235656000002E-2</v>
      </c>
      <c r="BU48" s="24">
        <f t="shared" si="170"/>
        <v>5.6466938089999995E-2</v>
      </c>
      <c r="BV48" s="74"/>
      <c r="BW48" s="24">
        <f t="shared" ref="BW48:CI48" si="171">SUM(BW29:BW34)</f>
        <v>2.0949220400000002E-3</v>
      </c>
      <c r="BX48" s="24">
        <f t="shared" si="171"/>
        <v>5.55204766E-3</v>
      </c>
      <c r="BY48" s="24">
        <f t="shared" si="171"/>
        <v>1.3589689445999999E-2</v>
      </c>
      <c r="BZ48" s="24">
        <f t="shared" si="171"/>
        <v>3.0985184386999997E-2</v>
      </c>
      <c r="CA48" s="24">
        <f t="shared" si="171"/>
        <v>6.5259061559999998E-2</v>
      </c>
      <c r="CB48" s="24">
        <f t="shared" si="171"/>
        <v>8.8416600090000005E-2</v>
      </c>
      <c r="CC48" s="24">
        <f t="shared" si="171"/>
        <v>8.8975121571000002E-2</v>
      </c>
      <c r="CD48" s="24">
        <f t="shared" si="171"/>
        <v>8.8793805431999995E-2</v>
      </c>
      <c r="CE48" s="24">
        <f t="shared" si="171"/>
        <v>8.7532801462000001E-2</v>
      </c>
      <c r="CF48" s="24">
        <f t="shared" si="171"/>
        <v>8.4677754049999998E-2</v>
      </c>
      <c r="CG48" s="24">
        <f t="shared" si="171"/>
        <v>7.9475170357000011E-2</v>
      </c>
      <c r="CH48" s="24">
        <f t="shared" si="171"/>
        <v>7.0913590274999994E-2</v>
      </c>
      <c r="CI48" s="24">
        <f t="shared" si="171"/>
        <v>5.7601457201000003E-2</v>
      </c>
      <c r="CJ48" s="74"/>
      <c r="CK48" s="24">
        <f t="shared" ref="CK48:CW48" si="172">SUM(CK29:CK34)</f>
        <v>1.9853699020000001E-3</v>
      </c>
      <c r="CL48" s="24">
        <f t="shared" si="172"/>
        <v>5.2531777990000002E-3</v>
      </c>
      <c r="CM48" s="24">
        <f t="shared" si="172"/>
        <v>1.2847718554999998E-2</v>
      </c>
      <c r="CN48" s="24">
        <f t="shared" si="172"/>
        <v>2.9323801636999998E-2</v>
      </c>
      <c r="CO48" s="24">
        <f t="shared" si="172"/>
        <v>6.2298482083000005E-2</v>
      </c>
      <c r="CP48" s="24">
        <f t="shared" si="172"/>
        <v>8.6865800541000016E-2</v>
      </c>
      <c r="CQ48" s="24">
        <f t="shared" si="172"/>
        <v>8.7572891195000002E-2</v>
      </c>
      <c r="CR48" s="24">
        <f t="shared" si="172"/>
        <v>8.7571235258000008E-2</v>
      </c>
      <c r="CS48" s="24">
        <f t="shared" si="172"/>
        <v>8.6532496928000011E-2</v>
      </c>
      <c r="CT48" s="24">
        <f t="shared" si="172"/>
        <v>8.3961633059999999E-2</v>
      </c>
      <c r="CU48" s="24">
        <f t="shared" si="172"/>
        <v>7.9143390807000003E-2</v>
      </c>
      <c r="CV48" s="24">
        <f t="shared" si="172"/>
        <v>7.1128646561999992E-2</v>
      </c>
      <c r="CW48" s="24">
        <f t="shared" si="172"/>
        <v>5.8487551171000005E-2</v>
      </c>
      <c r="CX48" s="74"/>
      <c r="CY48" s="24">
        <f t="shared" ref="CY48:DK48" si="173">SUM(CY29:CY34)</f>
        <v>1.8873145139999999E-3</v>
      </c>
      <c r="CZ48" s="24">
        <f t="shared" si="173"/>
        <v>4.9869703820000005E-3</v>
      </c>
      <c r="DA48" s="24">
        <f t="shared" si="173"/>
        <v>1.2188629194E-2</v>
      </c>
      <c r="DB48" s="24">
        <f t="shared" si="173"/>
        <v>2.7844776269000001E-2</v>
      </c>
      <c r="DC48" s="24">
        <f t="shared" si="173"/>
        <v>5.9584375386999996E-2</v>
      </c>
      <c r="DD48" s="24">
        <f t="shared" si="173"/>
        <v>8.542055975E-2</v>
      </c>
      <c r="DE48" s="24">
        <f t="shared" si="173"/>
        <v>8.6251626676000004E-2</v>
      </c>
      <c r="DF48" s="24">
        <f t="shared" si="173"/>
        <v>8.6396958898999995E-2</v>
      </c>
      <c r="DG48" s="24">
        <f t="shared" si="173"/>
        <v>8.5546415979999998E-2</v>
      </c>
      <c r="DH48" s="24">
        <f t="shared" si="173"/>
        <v>8.3221886607000001E-2</v>
      </c>
      <c r="DI48" s="24">
        <f t="shared" si="173"/>
        <v>7.8741765859000001E-2</v>
      </c>
      <c r="DJ48" s="24">
        <f t="shared" si="173"/>
        <v>7.1201619352999984E-2</v>
      </c>
      <c r="DK48" s="24">
        <f t="shared" si="173"/>
        <v>5.9176254322999999E-2</v>
      </c>
      <c r="DL48" s="74"/>
      <c r="DM48" s="24">
        <f t="shared" ref="DM48:DY48" si="174">SUM(DM29:DM34)</f>
        <v>1.799524077E-3</v>
      </c>
      <c r="DN48" s="24">
        <f t="shared" si="174"/>
        <v>4.7495050680000008E-3</v>
      </c>
      <c r="DO48" s="24">
        <f t="shared" si="174"/>
        <v>1.1601922404000001E-2</v>
      </c>
      <c r="DP48" s="24">
        <f t="shared" si="174"/>
        <v>2.6526088274E-2</v>
      </c>
      <c r="DQ48" s="24">
        <f t="shared" si="174"/>
        <v>5.7110233959999999E-2</v>
      </c>
      <c r="DR48" s="24">
        <f t="shared" si="174"/>
        <v>8.4037318331000005E-2</v>
      </c>
      <c r="DS48" s="24">
        <f t="shared" si="174"/>
        <v>8.501343349700001E-2</v>
      </c>
      <c r="DT48" s="24">
        <f t="shared" si="174"/>
        <v>8.5279602103000007E-2</v>
      </c>
      <c r="DU48" s="24">
        <f t="shared" si="174"/>
        <v>8.4589426062999989E-2</v>
      </c>
      <c r="DV48" s="24">
        <f t="shared" si="174"/>
        <v>8.2479769610999981E-2</v>
      </c>
      <c r="DW48" s="24">
        <f t="shared" si="174"/>
        <v>7.828827422500001E-2</v>
      </c>
      <c r="DX48" s="24">
        <f t="shared" si="174"/>
        <v>7.1164489721999999E-2</v>
      </c>
      <c r="DY48" s="24">
        <f t="shared" si="174"/>
        <v>5.9709077419000001E-2</v>
      </c>
    </row>
    <row r="49" spans="2:129" ht="15.75" x14ac:dyDescent="0.3">
      <c r="B49" s="49"/>
      <c r="C49" s="29" t="s">
        <v>47</v>
      </c>
      <c r="D49" s="5"/>
      <c r="E49" s="66">
        <f t="shared" ref="E49:F49" si="175">SUM(E26:E28)+SUM(E38:E42)</f>
        <v>4.7490909719999997E-3</v>
      </c>
      <c r="F49" s="66">
        <f t="shared" si="175"/>
        <v>1.2505175563000001E-2</v>
      </c>
      <c r="G49" s="66">
        <f t="shared" ref="G49:Q49" si="176">SUM(G26:G28)+SUM(G38:G42)</f>
        <v>3.0287273619000001E-2</v>
      </c>
      <c r="H49" s="66">
        <f t="shared" ref="H49" si="177">SUM(H26:H28)+SUM(H38:H42)</f>
        <v>6.7380987433E-2</v>
      </c>
      <c r="I49" s="66">
        <f t="shared" si="176"/>
        <v>0.132579603357</v>
      </c>
      <c r="J49" s="66">
        <f t="shared" ref="J49" si="178">SUM(J26:J28)+SUM(J38:J42)</f>
        <v>0.18230821940500003</v>
      </c>
      <c r="K49" s="66">
        <f t="shared" si="176"/>
        <v>0.18604118168600001</v>
      </c>
      <c r="L49" s="66">
        <f t="shared" ref="L49" si="179">SUM(L26:L28)+SUM(L38:L42)</f>
        <v>0.18773212251599997</v>
      </c>
      <c r="M49" s="66">
        <f t="shared" si="176"/>
        <v>0.18861269729900002</v>
      </c>
      <c r="N49" s="66">
        <f t="shared" ref="N49" si="180">SUM(N26:N28)+SUM(N38:N42)</f>
        <v>0.18831265052900004</v>
      </c>
      <c r="O49" s="66">
        <f t="shared" si="176"/>
        <v>0.18628446795100001</v>
      </c>
      <c r="P49" s="66">
        <f t="shared" ref="P49" si="181">SUM(P26:P28)+SUM(P38:P42)</f>
        <v>0.181694417128</v>
      </c>
      <c r="Q49" s="66">
        <f t="shared" si="176"/>
        <v>0.173773392714</v>
      </c>
      <c r="R49" s="74"/>
      <c r="S49" s="66">
        <f t="shared" ref="S49:AE49" si="182">SUM(S26:S28)+SUM(S38:S42)</f>
        <v>4.7156214659999996E-3</v>
      </c>
      <c r="T49" s="66">
        <f t="shared" ref="T49" si="183">SUM(T26:T28)+SUM(T38:T42)</f>
        <v>1.2420200667999998E-2</v>
      </c>
      <c r="U49" s="66">
        <f t="shared" si="182"/>
        <v>3.0159073469999999E-2</v>
      </c>
      <c r="V49" s="66">
        <f t="shared" ref="V49" si="184">SUM(V26:V28)+SUM(V38:V42)</f>
        <v>6.7560593020000004E-2</v>
      </c>
      <c r="W49" s="66">
        <f t="shared" si="182"/>
        <v>0.13386750009799997</v>
      </c>
      <c r="X49" s="66">
        <f t="shared" ref="X49" si="185">SUM(X26:X28)+SUM(X38:X42)</f>
        <v>0.17001568983000001</v>
      </c>
      <c r="Y49" s="66">
        <f t="shared" si="182"/>
        <v>0.17220160027100001</v>
      </c>
      <c r="Z49" s="66">
        <f t="shared" ref="Z49" si="186">SUM(Z26:Z28)+SUM(Z38:Z42)</f>
        <v>0.17396559029199998</v>
      </c>
      <c r="AA49" s="66">
        <f t="shared" si="182"/>
        <v>0.17510280434100001</v>
      </c>
      <c r="AB49" s="66">
        <f t="shared" ref="AB49" si="187">SUM(AB26:AB28)+SUM(AB38:AB42)</f>
        <v>0.17530135136799999</v>
      </c>
      <c r="AC49" s="66">
        <f t="shared" si="182"/>
        <v>0.17409185677200001</v>
      </c>
      <c r="AD49" s="66">
        <f t="shared" ref="AD49" si="188">SUM(AD26:AD28)+SUM(AD38:AD42)</f>
        <v>0.17071378639900001</v>
      </c>
      <c r="AE49" s="66">
        <f t="shared" si="182"/>
        <v>0.16546260659500001</v>
      </c>
      <c r="AF49" s="74"/>
      <c r="AG49" s="66">
        <f t="shared" ref="AG49:AH49" si="189">SUM(AG26:AG28)+SUM(AG38:AG42)</f>
        <v>4.3954473239999989E-3</v>
      </c>
      <c r="AH49" s="66">
        <f t="shared" si="189"/>
        <v>1.1592482551999999E-2</v>
      </c>
      <c r="AI49" s="66">
        <f t="shared" ref="AI49" si="190">SUM(AI26:AI28)+SUM(AI38:AI42)</f>
        <v>2.8233886233000001E-2</v>
      </c>
      <c r="AJ49" s="66">
        <f t="shared" ref="AJ49" si="191">SUM(AJ26:AJ28)+SUM(AJ38:AJ42)</f>
        <v>6.3694245984000003E-2</v>
      </c>
      <c r="AK49" s="66">
        <f t="shared" ref="AK49" si="192">SUM(AK26:AK28)+SUM(AK38:AK42)</f>
        <v>0.12853926115600001</v>
      </c>
      <c r="AL49" s="66">
        <f t="shared" ref="AL49" si="193">SUM(AL26:AL28)+SUM(AL38:AL42)</f>
        <v>0.16272332209199999</v>
      </c>
      <c r="AM49" s="66">
        <f t="shared" ref="AM49" si="194">SUM(AM26:AM28)+SUM(AM38:AM42)</f>
        <v>0.16478311222899999</v>
      </c>
      <c r="AN49" s="66">
        <f t="shared" ref="AN49" si="195">SUM(AN26:AN28)+SUM(AN38:AN42)</f>
        <v>0.16653171274799999</v>
      </c>
      <c r="AO49" s="66">
        <f t="shared" ref="AO49" si="196">SUM(AO26:AO28)+SUM(AO38:AO42)</f>
        <v>0.16780490377900001</v>
      </c>
      <c r="AP49" s="66">
        <f t="shared" ref="AP49" si="197">SUM(AP26:AP28)+SUM(AP38:AP42)</f>
        <v>0.16835197974400001</v>
      </c>
      <c r="AQ49" s="66">
        <f t="shared" ref="AQ49" si="198">SUM(AQ26:AQ28)+SUM(AQ38:AQ42)</f>
        <v>0.167758067107</v>
      </c>
      <c r="AR49" s="66">
        <f t="shared" ref="AR49" si="199">SUM(AR26:AR28)+SUM(AR38:AR42)</f>
        <v>0.16558775024700001</v>
      </c>
      <c r="AS49" s="66">
        <f t="shared" ref="AS49" si="200">SUM(AS26:AS28)+SUM(AS38:AS42)</f>
        <v>0.16206477029900002</v>
      </c>
      <c r="AT49" s="74"/>
      <c r="AU49" s="66">
        <f t="shared" ref="AU49" si="201">SUM(AU26:AU28)+SUM(AU38:AU42)</f>
        <v>4.0870777869999996E-3</v>
      </c>
      <c r="AV49" s="66">
        <f t="shared" ref="AV49" si="202">SUM(AV26:AV28)+SUM(AV38:AV42)</f>
        <v>1.079357238E-2</v>
      </c>
      <c r="AW49" s="66">
        <f t="shared" ref="AW49" si="203">SUM(AW26:AW28)+SUM(AW38:AW42)</f>
        <v>2.6354657891E-2</v>
      </c>
      <c r="AX49" s="66">
        <f t="shared" ref="AX49" si="204">SUM(AX26:AX28)+SUM(AX38:AX42)</f>
        <v>5.9791242347000007E-2</v>
      </c>
      <c r="AY49" s="66">
        <f t="shared" ref="AY49" si="205">SUM(AY26:AY28)+SUM(AY38:AY42)</f>
        <v>0.122794249861</v>
      </c>
      <c r="AZ49" s="66">
        <f t="shared" ref="AZ49" si="206">SUM(AZ26:AZ28)+SUM(AZ38:AZ42)</f>
        <v>0.15803595349999999</v>
      </c>
      <c r="BA49" s="66">
        <f t="shared" ref="BA49" si="207">SUM(BA26:BA28)+SUM(BA38:BA42)</f>
        <v>0.15997225568099999</v>
      </c>
      <c r="BB49" s="66">
        <f t="shared" ref="BB49" si="208">SUM(BB26:BB28)+SUM(BB38:BB42)</f>
        <v>0.16167818367100001</v>
      </c>
      <c r="BC49" s="66">
        <f t="shared" ref="BC49" si="209">SUM(BC26:BC28)+SUM(BC38:BC42)</f>
        <v>0.16302018746400002</v>
      </c>
      <c r="BD49" s="66">
        <f t="shared" ref="BD49" si="210">SUM(BD26:BD28)+SUM(BD38:BD42)</f>
        <v>0.16379320769</v>
      </c>
      <c r="BE49" s="66">
        <f t="shared" ref="BE49" si="211">SUM(BE26:BE28)+SUM(BE38:BE42)</f>
        <v>0.16364377911299999</v>
      </c>
      <c r="BF49" s="66">
        <f t="shared" ref="BF49" si="212">SUM(BF26:BF28)+SUM(BF38:BF42)</f>
        <v>0.162238585297</v>
      </c>
      <c r="BG49" s="66">
        <f t="shared" ref="BG49" si="213">SUM(BG26:BG28)+SUM(BG38:BG42)</f>
        <v>0.15993668990499998</v>
      </c>
      <c r="BH49" s="74"/>
      <c r="BI49" s="66">
        <f t="shared" ref="BI49:BJ49" si="214">SUM(BI26:BI28)+SUM(BI38:BI42)</f>
        <v>3.8218354649999999E-3</v>
      </c>
      <c r="BJ49" s="66">
        <f t="shared" si="214"/>
        <v>1.0105247854E-2</v>
      </c>
      <c r="BK49" s="66">
        <f t="shared" ref="BK49" si="215">SUM(BK26:BK28)+SUM(BK38:BK42)</f>
        <v>2.4726250854000001E-2</v>
      </c>
      <c r="BL49" s="66">
        <f t="shared" ref="BL49" si="216">SUM(BL26:BL28)+SUM(BL38:BL42)</f>
        <v>5.6353163689000001E-2</v>
      </c>
      <c r="BM49" s="66">
        <f t="shared" ref="BM49" si="217">SUM(BM26:BM28)+SUM(BM38:BM42)</f>
        <v>0.117469000719</v>
      </c>
      <c r="BN49" s="66">
        <f t="shared" ref="BN49" si="218">SUM(BN26:BN28)+SUM(BN38:BN42)</f>
        <v>0.15471925368600001</v>
      </c>
      <c r="BO49" s="66">
        <f t="shared" ref="BO49" si="219">SUM(BO26:BO28)+SUM(BO38:BO42)</f>
        <v>0.15654116070899998</v>
      </c>
      <c r="BP49" s="66">
        <f t="shared" ref="BP49" si="220">SUM(BP26:BP28)+SUM(BP38:BP42)</f>
        <v>0.158194569004</v>
      </c>
      <c r="BQ49" s="66">
        <f t="shared" ref="BQ49" si="221">SUM(BQ26:BQ28)+SUM(BQ38:BQ42)</f>
        <v>0.15956830333200001</v>
      </c>
      <c r="BR49" s="66">
        <f t="shared" ref="BR49" si="222">SUM(BR26:BR28)+SUM(BR38:BR42)</f>
        <v>0.16049248799800001</v>
      </c>
      <c r="BS49" s="66">
        <f t="shared" ref="BS49" si="223">SUM(BS26:BS28)+SUM(BS38:BS42)</f>
        <v>0.16069539167000002</v>
      </c>
      <c r="BT49" s="66">
        <f t="shared" ref="BT49" si="224">SUM(BT26:BT28)+SUM(BT38:BT42)</f>
        <v>0.16005687750399999</v>
      </c>
      <c r="BU49" s="66">
        <f t="shared" ref="BU49" si="225">SUM(BU26:BU28)+SUM(BU38:BU42)</f>
        <v>0.15834214385700002</v>
      </c>
      <c r="BV49" s="74"/>
      <c r="BW49" s="66">
        <f t="shared" ref="BW49:BX49" si="226">SUM(BW26:BW28)+SUM(BW38:BW42)</f>
        <v>3.596798226E-3</v>
      </c>
      <c r="BX49" s="66">
        <f t="shared" si="226"/>
        <v>9.5204558640000006E-3</v>
      </c>
      <c r="BY49" s="66">
        <f t="shared" ref="BY49" si="227">SUM(BY26:BY28)+SUM(BY38:BY42)</f>
        <v>2.3337484680999998E-2</v>
      </c>
      <c r="BZ49" s="66">
        <f t="shared" ref="BZ49" si="228">SUM(BZ26:BZ28)+SUM(BZ38:BZ42)</f>
        <v>5.3389854897000003E-2</v>
      </c>
      <c r="CA49" s="66">
        <f t="shared" ref="CA49" si="229">SUM(CA26:CA28)+SUM(CA38:CA42)</f>
        <v>0.11268240003999999</v>
      </c>
      <c r="CB49" s="66">
        <f t="shared" ref="CB49" si="230">SUM(CB26:CB28)+SUM(CB38:CB42)</f>
        <v>0.152233931494</v>
      </c>
      <c r="CC49" s="66">
        <f t="shared" ref="CC49" si="231">SUM(CC26:CC28)+SUM(CC38:CC42)</f>
        <v>0.15394968461800002</v>
      </c>
      <c r="CD49" s="66">
        <f t="shared" ref="CD49" si="232">SUM(CD26:CD28)+SUM(CD38:CD42)</f>
        <v>0.15554695420299999</v>
      </c>
      <c r="CE49" s="66">
        <f t="shared" ref="CE49" si="233">SUM(CE26:CE28)+SUM(CE38:CE42)</f>
        <v>0.15693095899700002</v>
      </c>
      <c r="CF49" s="66">
        <f t="shared" ref="CF49" si="234">SUM(CF26:CF28)+SUM(CF38:CF42)</f>
        <v>0.15795729912299999</v>
      </c>
      <c r="CG49" s="66">
        <f t="shared" ref="CG49" si="235">SUM(CG26:CG28)+SUM(CG38:CG42)</f>
        <v>0.15843275803700002</v>
      </c>
      <c r="CH49" s="66">
        <f t="shared" ref="CH49" si="236">SUM(CH26:CH28)+SUM(CH38:CH42)</f>
        <v>0.158295717025</v>
      </c>
      <c r="CI49" s="66">
        <f t="shared" ref="CI49" si="237">SUM(CI26:CI28)+SUM(CI38:CI42)</f>
        <v>0.15705271623799999</v>
      </c>
      <c r="CJ49" s="74"/>
      <c r="CK49" s="66">
        <f t="shared" ref="CK49" si="238">SUM(CK26:CK28)+SUM(CK38:CK42)</f>
        <v>3.4047407639999994E-3</v>
      </c>
      <c r="CL49" s="66">
        <f t="shared" ref="CL49" si="239">SUM(CL26:CL28)+SUM(CL38:CL42)</f>
        <v>9.0207837619999988E-3</v>
      </c>
      <c r="CM49" s="66">
        <f t="shared" ref="CM49" si="240">SUM(CM26:CM28)+SUM(CM38:CM42)</f>
        <v>2.2147500368999998E-2</v>
      </c>
      <c r="CN49" s="66">
        <f t="shared" ref="CN49" si="241">SUM(CN26:CN28)+SUM(CN38:CN42)</f>
        <v>5.0831420250000002E-2</v>
      </c>
      <c r="CO49" s="66">
        <f t="shared" ref="CO49" si="242">SUM(CO26:CO28)+SUM(CO38:CO42)</f>
        <v>0.108407290185</v>
      </c>
      <c r="CP49" s="66">
        <f t="shared" ref="CP49" si="243">SUM(CP26:CP28)+SUM(CP38:CP42)</f>
        <v>0.15030057663800001</v>
      </c>
      <c r="CQ49" s="66">
        <f t="shared" ref="CQ49" si="244">SUM(CQ26:CQ28)+SUM(CQ38:CQ42)</f>
        <v>0.15191607433999998</v>
      </c>
      <c r="CR49" s="66">
        <f t="shared" ref="CR49" si="245">SUM(CR26:CR28)+SUM(CR38:CR42)</f>
        <v>0.15345578337900001</v>
      </c>
      <c r="CS49" s="66">
        <f t="shared" ref="CS49" si="246">SUM(CS26:CS28)+SUM(CS38:CS42)</f>
        <v>0.15483606053000001</v>
      </c>
      <c r="CT49" s="66">
        <f t="shared" ref="CT49" si="247">SUM(CT26:CT28)+SUM(CT38:CT42)</f>
        <v>0.155930215033</v>
      </c>
      <c r="CU49" s="66">
        <f t="shared" ref="CU49" si="248">SUM(CU26:CU28)+SUM(CU38:CU42)</f>
        <v>0.15659759638500001</v>
      </c>
      <c r="CV49" s="66">
        <f t="shared" ref="CV49" si="249">SUM(CV26:CV28)+SUM(CV38:CV42)</f>
        <v>0.15678434273700001</v>
      </c>
      <c r="CW49" s="66">
        <f t="shared" ref="CW49" si="250">SUM(CW26:CW28)+SUM(CW38:CW42)</f>
        <v>0.15596787626500003</v>
      </c>
      <c r="CX49" s="74"/>
      <c r="CY49" s="66">
        <f t="shared" ref="CY49:CZ49" si="251">SUM(CY26:CY28)+SUM(CY38:CY42)</f>
        <v>3.2391306890000001E-3</v>
      </c>
      <c r="CZ49" s="66">
        <f t="shared" si="251"/>
        <v>8.5894822570000001E-3</v>
      </c>
      <c r="DA49" s="66">
        <f t="shared" ref="DA49" si="252">SUM(DA26:DA28)+SUM(DA38:DA42)</f>
        <v>2.1118056788000002E-2</v>
      </c>
      <c r="DB49" s="66">
        <f t="shared" ref="DB49" si="253">SUM(DB26:DB28)+SUM(DB38:DB42)</f>
        <v>4.8605421979000002E-2</v>
      </c>
      <c r="DC49" s="66">
        <f t="shared" ref="DC49" si="254">SUM(DC26:DC28)+SUM(DC38:DC42)</f>
        <v>0.104585019756</v>
      </c>
      <c r="DD49" s="66">
        <f t="shared" ref="DD49" si="255">SUM(DD26:DD28)+SUM(DD38:DD42)</f>
        <v>0.148742606429</v>
      </c>
      <c r="DE49" s="66">
        <f t="shared" ref="DE49" si="256">SUM(DE26:DE28)+SUM(DE38:DE42)</f>
        <v>0.150276387397</v>
      </c>
      <c r="DF49" s="66">
        <f t="shared" ref="DF49" si="257">SUM(DF26:DF28)+SUM(DF38:DF42)</f>
        <v>0.15175760731400001</v>
      </c>
      <c r="DG49" s="66">
        <f t="shared" ref="DG49" si="258">SUM(DG26:DG28)+SUM(DG38:DG42)</f>
        <v>0.15312502369200001</v>
      </c>
      <c r="DH49" s="66">
        <f t="shared" ref="DH49" si="259">SUM(DH26:DH28)+SUM(DH38:DH42)</f>
        <v>0.15426766980599999</v>
      </c>
      <c r="DI49" s="66">
        <f t="shared" ref="DI49" si="260">SUM(DI26:DI28)+SUM(DI38:DI42)</f>
        <v>0.15505306484600001</v>
      </c>
      <c r="DJ49" s="66">
        <f t="shared" ref="DJ49" si="261">SUM(DJ26:DJ28)+SUM(DJ38:DJ42)</f>
        <v>0.15547235689800001</v>
      </c>
      <c r="DK49" s="66">
        <f t="shared" ref="DK49" si="262">SUM(DK26:DK28)+SUM(DK38:DK42)</f>
        <v>0.15503124884699998</v>
      </c>
      <c r="DL49" s="74"/>
      <c r="DM49" s="66">
        <f t="shared" ref="DM49" si="263">SUM(DM26:DM28)+SUM(DM38:DM42)</f>
        <v>3.0947854750000003E-3</v>
      </c>
      <c r="DN49" s="66">
        <f t="shared" ref="DN49" si="264">SUM(DN26:DN28)+SUM(DN38:DN42)</f>
        <v>8.2132243600000002E-3</v>
      </c>
      <c r="DO49" s="66">
        <f t="shared" ref="DO49" si="265">SUM(DO26:DO28)+SUM(DO38:DO42)</f>
        <v>2.0218360848000001E-2</v>
      </c>
      <c r="DP49" s="66">
        <f t="shared" ref="DP49" si="266">SUM(DP26:DP28)+SUM(DP38:DP42)</f>
        <v>4.6651181449999995E-2</v>
      </c>
      <c r="DQ49" s="66">
        <f t="shared" ref="DQ49" si="267">SUM(DQ26:DQ28)+SUM(DQ38:DQ42)</f>
        <v>0.101154943352</v>
      </c>
      <c r="DR49" s="66">
        <f t="shared" ref="DR49" si="268">SUM(DR26:DR28)+SUM(DR38:DR42)</f>
        <v>0.147390162894</v>
      </c>
      <c r="DS49" s="66">
        <f t="shared" ref="DS49" si="269">SUM(DS26:DS28)+SUM(DS38:DS42)</f>
        <v>0.14892768310900001</v>
      </c>
      <c r="DT49" s="66">
        <f t="shared" ref="DT49" si="270">SUM(DT26:DT28)+SUM(DT38:DT42)</f>
        <v>0.15034917529399999</v>
      </c>
      <c r="DU49" s="66">
        <f t="shared" ref="DU49" si="271">SUM(DU26:DU28)+SUM(DU38:DU42)</f>
        <v>0.15169653994600002</v>
      </c>
      <c r="DV49" s="66">
        <f t="shared" ref="DV49" si="272">SUM(DV26:DV28)+SUM(DV38:DV42)</f>
        <v>0.15287022849699999</v>
      </c>
      <c r="DW49" s="66">
        <f t="shared" ref="DW49" si="273">SUM(DW26:DW28)+SUM(DW38:DW42)</f>
        <v>0.15372313816399999</v>
      </c>
      <c r="DX49" s="66">
        <f t="shared" ref="DX49" si="274">SUM(DX26:DX28)+SUM(DX38:DX42)</f>
        <v>0.154322623682</v>
      </c>
      <c r="DY49" s="66">
        <f t="shared" ref="DY49" si="275">SUM(DY26:DY28)+SUM(DY38:DY42)</f>
        <v>0.154206738845</v>
      </c>
    </row>
    <row r="50" spans="2:129" x14ac:dyDescent="0.2">
      <c r="B50" s="4"/>
      <c r="D50" s="5"/>
      <c r="R50" s="74"/>
      <c r="AF50" s="74"/>
      <c r="AT50" s="74"/>
      <c r="BH50" s="74"/>
      <c r="BV50" s="74"/>
      <c r="CJ50" s="74"/>
      <c r="CX50" s="74"/>
      <c r="DL50" s="74"/>
    </row>
    <row r="51" spans="2:129" x14ac:dyDescent="0.2">
      <c r="B51" s="8"/>
      <c r="C51" s="7"/>
      <c r="D51" s="5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74"/>
      <c r="S51" s="13"/>
      <c r="T51" s="13"/>
      <c r="U51" s="13"/>
      <c r="V51" s="13"/>
      <c r="W51" s="13"/>
      <c r="X51" s="13"/>
      <c r="Y51" s="13"/>
      <c r="Z51" s="13"/>
      <c r="AA51" s="13"/>
      <c r="AB51" s="13"/>
      <c r="AC51" s="13"/>
      <c r="AD51" s="13"/>
      <c r="AE51" s="13"/>
      <c r="AF51" s="74"/>
      <c r="AG51" s="13"/>
      <c r="AH51" s="13"/>
      <c r="AI51" s="13"/>
      <c r="AJ51" s="13"/>
      <c r="AK51" s="13"/>
      <c r="AL51" s="13"/>
      <c r="AM51" s="13"/>
      <c r="AN51" s="13"/>
      <c r="AO51" s="13"/>
      <c r="AP51" s="13"/>
      <c r="AQ51" s="13"/>
      <c r="AR51" s="13"/>
      <c r="AS51" s="13"/>
      <c r="AT51" s="74"/>
      <c r="AU51" s="13"/>
      <c r="AV51" s="13"/>
      <c r="AW51" s="13"/>
      <c r="AX51" s="13"/>
      <c r="AY51" s="13"/>
      <c r="AZ51" s="13"/>
      <c r="BA51" s="13"/>
      <c r="BB51" s="13"/>
      <c r="BC51" s="13"/>
      <c r="BD51" s="13"/>
      <c r="BE51" s="13"/>
      <c r="BF51" s="13"/>
      <c r="BG51" s="13"/>
      <c r="BH51" s="74"/>
      <c r="BI51" s="13"/>
      <c r="BJ51" s="13"/>
      <c r="BK51" s="13"/>
      <c r="BL51" s="13"/>
      <c r="BM51" s="13"/>
      <c r="BN51" s="13"/>
      <c r="BO51" s="13"/>
      <c r="BP51" s="13"/>
      <c r="BQ51" s="13"/>
      <c r="BR51" s="13"/>
      <c r="BS51" s="13"/>
      <c r="BT51" s="13"/>
      <c r="BU51" s="13"/>
      <c r="BV51" s="74"/>
      <c r="BW51" s="13"/>
      <c r="BX51" s="13"/>
      <c r="BY51" s="13"/>
      <c r="BZ51" s="13"/>
      <c r="CA51" s="13"/>
      <c r="CB51" s="13"/>
      <c r="CC51" s="13"/>
      <c r="CD51" s="13"/>
      <c r="CE51" s="13"/>
      <c r="CF51" s="13"/>
      <c r="CG51" s="13"/>
      <c r="CH51" s="13"/>
      <c r="CI51" s="13"/>
      <c r="CJ51" s="74"/>
      <c r="CK51" s="13"/>
      <c r="CL51" s="13"/>
      <c r="CM51" s="13"/>
      <c r="CN51" s="13"/>
      <c r="CO51" s="13"/>
      <c r="CP51" s="13"/>
      <c r="CQ51" s="13"/>
      <c r="CR51" s="13"/>
      <c r="CS51" s="13"/>
      <c r="CT51" s="13"/>
      <c r="CU51" s="13"/>
      <c r="CV51" s="13"/>
      <c r="CW51" s="13"/>
      <c r="CX51" s="74"/>
      <c r="CY51" s="13"/>
      <c r="CZ51" s="13"/>
      <c r="DA51" s="13"/>
      <c r="DB51" s="13"/>
      <c r="DC51" s="13"/>
      <c r="DD51" s="13"/>
      <c r="DE51" s="13"/>
      <c r="DF51" s="13"/>
      <c r="DG51" s="13"/>
      <c r="DH51" s="13"/>
      <c r="DI51" s="13"/>
      <c r="DJ51" s="13"/>
      <c r="DK51" s="13"/>
      <c r="DL51" s="74"/>
      <c r="DM51" s="13"/>
      <c r="DN51" s="13"/>
      <c r="DO51" s="13"/>
      <c r="DP51" s="13"/>
      <c r="DQ51" s="13"/>
      <c r="DR51" s="13"/>
      <c r="DS51" s="13"/>
      <c r="DT51" s="13"/>
      <c r="DU51" s="13"/>
      <c r="DV51" s="13"/>
      <c r="DW51" s="13"/>
      <c r="DX51" s="13"/>
      <c r="DY51" s="13"/>
    </row>
    <row r="52" spans="2:129" x14ac:dyDescent="0.2">
      <c r="B52" s="50"/>
      <c r="C52" s="51" t="s">
        <v>28</v>
      </c>
      <c r="D52" s="7"/>
      <c r="E52" s="44"/>
      <c r="F52" s="44"/>
      <c r="G52" s="44"/>
      <c r="H52" s="44"/>
      <c r="I52" s="44"/>
      <c r="J52" s="44"/>
      <c r="K52" s="44"/>
      <c r="L52" s="44"/>
      <c r="M52" s="44"/>
      <c r="N52" s="44"/>
      <c r="O52" s="44"/>
      <c r="P52" s="44"/>
      <c r="Q52" s="44"/>
      <c r="R52" s="74"/>
      <c r="S52" s="44"/>
      <c r="T52" s="44"/>
      <c r="U52" s="44"/>
      <c r="V52" s="44"/>
      <c r="W52" s="44"/>
      <c r="X52" s="44"/>
      <c r="Y52" s="44"/>
      <c r="Z52" s="44"/>
      <c r="AA52" s="44"/>
      <c r="AB52" s="44"/>
      <c r="AC52" s="44"/>
      <c r="AD52" s="44"/>
      <c r="AE52" s="44"/>
      <c r="AF52" s="74"/>
      <c r="AG52" s="44"/>
      <c r="AH52" s="44"/>
      <c r="AI52" s="44"/>
      <c r="AJ52" s="44"/>
      <c r="AK52" s="44"/>
      <c r="AL52" s="44"/>
      <c r="AM52" s="44"/>
      <c r="AN52" s="44"/>
      <c r="AO52" s="44"/>
      <c r="AP52" s="44"/>
      <c r="AQ52" s="44"/>
      <c r="AR52" s="44"/>
      <c r="AS52" s="44"/>
      <c r="AT52" s="74"/>
      <c r="AU52" s="44"/>
      <c r="AV52" s="44"/>
      <c r="AW52" s="44"/>
      <c r="AX52" s="44"/>
      <c r="AY52" s="44"/>
      <c r="AZ52" s="44"/>
      <c r="BA52" s="44"/>
      <c r="BB52" s="44"/>
      <c r="BC52" s="44"/>
      <c r="BD52" s="44"/>
      <c r="BE52" s="44"/>
      <c r="BF52" s="44"/>
      <c r="BG52" s="44"/>
      <c r="BH52" s="74"/>
      <c r="BI52" s="44"/>
      <c r="BJ52" s="44"/>
      <c r="BK52" s="44"/>
      <c r="BL52" s="44"/>
      <c r="BM52" s="44"/>
      <c r="BN52" s="44"/>
      <c r="BO52" s="44"/>
      <c r="BP52" s="44"/>
      <c r="BQ52" s="44"/>
      <c r="BR52" s="44"/>
      <c r="BS52" s="44"/>
      <c r="BT52" s="44"/>
      <c r="BU52" s="44"/>
      <c r="BV52" s="74"/>
      <c r="BW52" s="44"/>
      <c r="BX52" s="44"/>
      <c r="BY52" s="44"/>
      <c r="BZ52" s="44"/>
      <c r="CA52" s="44"/>
      <c r="CB52" s="44"/>
      <c r="CC52" s="44"/>
      <c r="CD52" s="44"/>
      <c r="CE52" s="44"/>
      <c r="CF52" s="44"/>
      <c r="CG52" s="44"/>
      <c r="CH52" s="44"/>
      <c r="CI52" s="44"/>
      <c r="CJ52" s="74"/>
      <c r="CK52" s="44"/>
      <c r="CL52" s="44"/>
      <c r="CM52" s="44"/>
      <c r="CN52" s="44"/>
      <c r="CO52" s="44"/>
      <c r="CP52" s="44"/>
      <c r="CQ52" s="44"/>
      <c r="CR52" s="44"/>
      <c r="CS52" s="44"/>
      <c r="CT52" s="44"/>
      <c r="CU52" s="44"/>
      <c r="CV52" s="44"/>
      <c r="CW52" s="44"/>
      <c r="CX52" s="74"/>
      <c r="CY52" s="44"/>
      <c r="CZ52" s="44"/>
      <c r="DA52" s="44"/>
      <c r="DB52" s="44"/>
      <c r="DC52" s="44"/>
      <c r="DD52" s="44"/>
      <c r="DE52" s="44"/>
      <c r="DF52" s="44"/>
      <c r="DG52" s="44"/>
      <c r="DH52" s="44"/>
      <c r="DI52" s="44"/>
      <c r="DJ52" s="44"/>
      <c r="DK52" s="44"/>
      <c r="DL52" s="74"/>
      <c r="DM52" s="44"/>
      <c r="DN52" s="44"/>
      <c r="DO52" s="44"/>
      <c r="DP52" s="44"/>
      <c r="DQ52" s="44"/>
      <c r="DR52" s="44"/>
      <c r="DS52" s="44"/>
      <c r="DT52" s="44"/>
      <c r="DU52" s="44"/>
      <c r="DV52" s="44"/>
      <c r="DW52" s="44"/>
      <c r="DX52" s="44"/>
      <c r="DY52" s="44"/>
    </row>
    <row r="53" spans="2:129" ht="21" x14ac:dyDescent="0.35">
      <c r="B53" s="52"/>
      <c r="C53" s="53" t="s">
        <v>49</v>
      </c>
      <c r="D53" s="7"/>
      <c r="E53" s="64">
        <f t="shared" ref="E53:Q53" si="276">(E10 - E15)/E10</f>
        <v>2.4373278931749995E-2</v>
      </c>
      <c r="F53" s="64">
        <f t="shared" si="276"/>
        <v>6.5312678546349964E-2</v>
      </c>
      <c r="G53" s="64">
        <f t="shared" si="276"/>
        <v>0.16076779837330007</v>
      </c>
      <c r="H53" s="64">
        <f t="shared" si="276"/>
        <v>0.36271652468080001</v>
      </c>
      <c r="I53" s="64">
        <f t="shared" si="276"/>
        <v>0.71866590716838497</v>
      </c>
      <c r="J53" s="64">
        <f t="shared" si="276"/>
        <v>0.97256207663847993</v>
      </c>
      <c r="K53" s="64">
        <f t="shared" si="276"/>
        <v>0.97973868527377006</v>
      </c>
      <c r="L53" s="64">
        <f t="shared" si="276"/>
        <v>0.97996118775594498</v>
      </c>
      <c r="M53" s="64">
        <f t="shared" si="276"/>
        <v>0.98047893256923502</v>
      </c>
      <c r="N53" s="64">
        <f t="shared" si="276"/>
        <v>0.98143125544058496</v>
      </c>
      <c r="O53" s="64">
        <f t="shared" si="276"/>
        <v>0.98302049662129498</v>
      </c>
      <c r="P53" s="64">
        <f t="shared" si="276"/>
        <v>0.98552512072462495</v>
      </c>
      <c r="Q53" s="64">
        <f t="shared" si="276"/>
        <v>0.98933641226063995</v>
      </c>
      <c r="R53" s="74"/>
      <c r="S53" s="64">
        <f t="shared" ref="S53:AE53" si="277">(S10 - S15)/S10</f>
        <v>2.62409229437E-2</v>
      </c>
      <c r="T53" s="64">
        <f t="shared" si="277"/>
        <v>7.0409922354250004E-2</v>
      </c>
      <c r="U53" s="64">
        <f t="shared" si="277"/>
        <v>0.17386841711089998</v>
      </c>
      <c r="V53" s="64">
        <f t="shared" si="277"/>
        <v>0.39510774643715002</v>
      </c>
      <c r="W53" s="64">
        <f t="shared" si="277"/>
        <v>0.78739258782652</v>
      </c>
      <c r="X53" s="64">
        <f t="shared" si="277"/>
        <v>0.98135698566650498</v>
      </c>
      <c r="Y53" s="64">
        <f t="shared" si="277"/>
        <v>0.98123571976124502</v>
      </c>
      <c r="Z53" s="64">
        <f t="shared" si="277"/>
        <v>0.98135897054154009</v>
      </c>
      <c r="AA53" s="64">
        <f t="shared" si="277"/>
        <v>0.98181687999641498</v>
      </c>
      <c r="AB53" s="64">
        <f t="shared" si="277"/>
        <v>0.98274969518488497</v>
      </c>
      <c r="AC53" s="64">
        <f t="shared" si="277"/>
        <v>0.98435986994391</v>
      </c>
      <c r="AD53" s="64">
        <f t="shared" si="277"/>
        <v>0.98692686824487008</v>
      </c>
      <c r="AE53" s="64">
        <f t="shared" si="277"/>
        <v>0.99075458903471492</v>
      </c>
      <c r="AF53" s="74"/>
      <c r="AG53" s="64">
        <f t="shared" ref="AG53:AS53" si="278">(AG10 - AG15)/AG10</f>
        <v>2.5596443715450033E-2</v>
      </c>
      <c r="AH53" s="64">
        <f t="shared" si="278"/>
        <v>6.8751018045650064E-2</v>
      </c>
      <c r="AI53" s="64">
        <f t="shared" si="278"/>
        <v>0.17021070410154998</v>
      </c>
      <c r="AJ53" s="64">
        <f t="shared" si="278"/>
        <v>0.38941078134885004</v>
      </c>
      <c r="AK53" s="64">
        <f t="shared" si="278"/>
        <v>0.79075064237620507</v>
      </c>
      <c r="AL53" s="64">
        <f t="shared" si="278"/>
        <v>0.98289474442040503</v>
      </c>
      <c r="AM53" s="64">
        <f t="shared" si="278"/>
        <v>0.98267827437188493</v>
      </c>
      <c r="AN53" s="64">
        <f t="shared" si="278"/>
        <v>0.98274391157358509</v>
      </c>
      <c r="AO53" s="64">
        <f t="shared" si="278"/>
        <v>0.98316503894925489</v>
      </c>
      <c r="AP53" s="64">
        <f t="shared" si="278"/>
        <v>0.98406131631258498</v>
      </c>
      <c r="AQ53" s="64">
        <f t="shared" si="278"/>
        <v>0.9856045508470801</v>
      </c>
      <c r="AR53" s="64">
        <f t="shared" si="278"/>
        <v>0.98801446292434503</v>
      </c>
      <c r="AS53" s="64">
        <f t="shared" si="278"/>
        <v>0.991494185861865</v>
      </c>
      <c r="AT53" s="74"/>
      <c r="AU53" s="64">
        <f t="shared" ref="AU53:BG53" si="279">(AU10 - AU15)/AU10</f>
        <v>2.4537955352200071E-2</v>
      </c>
      <c r="AV53" s="64">
        <f t="shared" si="279"/>
        <v>6.5959644906249976E-2</v>
      </c>
      <c r="AW53" s="64">
        <f t="shared" si="279"/>
        <v>0.16362225729485005</v>
      </c>
      <c r="AX53" s="64">
        <f t="shared" si="279"/>
        <v>0.37631813768109995</v>
      </c>
      <c r="AY53" s="64">
        <f t="shared" si="279"/>
        <v>0.77825276027192003</v>
      </c>
      <c r="AZ53" s="64">
        <f t="shared" si="279"/>
        <v>0.98439768171409503</v>
      </c>
      <c r="BA53" s="64">
        <f t="shared" si="279"/>
        <v>0.98408973151924506</v>
      </c>
      <c r="BB53" s="64">
        <f t="shared" si="279"/>
        <v>0.98411842798135007</v>
      </c>
      <c r="BC53" s="64">
        <f t="shared" si="279"/>
        <v>0.98453239157588501</v>
      </c>
      <c r="BD53" s="64">
        <f t="shared" si="279"/>
        <v>0.98542302320804498</v>
      </c>
      <c r="BE53" s="64">
        <f t="shared" si="279"/>
        <v>0.98692235555209995</v>
      </c>
      <c r="BF53" s="64">
        <f t="shared" si="279"/>
        <v>0.98918224494825002</v>
      </c>
      <c r="BG53" s="64">
        <f t="shared" si="279"/>
        <v>0.99230575678818</v>
      </c>
      <c r="BH53" s="74"/>
      <c r="BI53" s="64">
        <f t="shared" ref="BI53:BU53" si="280">(BI10 - BI15)/BI10</f>
        <v>2.346674476490003E-2</v>
      </c>
      <c r="BJ53" s="64">
        <f t="shared" si="280"/>
        <v>6.3120438900500078E-2</v>
      </c>
      <c r="BK53" s="64">
        <f t="shared" si="280"/>
        <v>0.15682741315735002</v>
      </c>
      <c r="BL53" s="64">
        <f t="shared" si="280"/>
        <v>0.36221420119759995</v>
      </c>
      <c r="BM53" s="64">
        <f t="shared" si="280"/>
        <v>0.76085324847013003</v>
      </c>
      <c r="BN53" s="64">
        <f t="shared" si="280"/>
        <v>0.98593208003075994</v>
      </c>
      <c r="BO53" s="64">
        <f t="shared" si="280"/>
        <v>0.98551431308531001</v>
      </c>
      <c r="BP53" s="64">
        <f t="shared" si="280"/>
        <v>0.98550930931875003</v>
      </c>
      <c r="BQ53" s="64">
        <f t="shared" si="280"/>
        <v>0.98593238850409992</v>
      </c>
      <c r="BR53" s="64">
        <f t="shared" si="280"/>
        <v>0.98684055679751004</v>
      </c>
      <c r="BS53" s="64">
        <f t="shared" si="280"/>
        <v>0.98831865631768501</v>
      </c>
      <c r="BT53" s="64">
        <f t="shared" si="280"/>
        <v>0.99043809613817491</v>
      </c>
      <c r="BU53" s="64">
        <f t="shared" si="280"/>
        <v>0.99325740901394</v>
      </c>
      <c r="BV53" s="74"/>
      <c r="BW53" s="64">
        <f t="shared" ref="BW53:CI53" si="281">(BW10 - BW15)/BW10</f>
        <v>2.247507951045008E-2</v>
      </c>
      <c r="BX53" s="64">
        <f t="shared" si="281"/>
        <v>6.048621086229998E-2</v>
      </c>
      <c r="BY53" s="64">
        <f t="shared" si="281"/>
        <v>0.15048320660220002</v>
      </c>
      <c r="BZ53" s="64">
        <f t="shared" si="281"/>
        <v>0.34877758955560001</v>
      </c>
      <c r="CA53" s="64">
        <f t="shared" si="281"/>
        <v>0.74222497288922995</v>
      </c>
      <c r="CB53" s="64">
        <f t="shared" si="281"/>
        <v>0.98753899799277001</v>
      </c>
      <c r="CC53" s="64">
        <f t="shared" si="281"/>
        <v>0.98697587406741005</v>
      </c>
      <c r="CD53" s="64">
        <f t="shared" si="281"/>
        <v>0.98692597317601005</v>
      </c>
      <c r="CE53" s="64">
        <f t="shared" si="281"/>
        <v>0.98736030660668495</v>
      </c>
      <c r="CF53" s="64">
        <f t="shared" si="281"/>
        <v>0.98829412540924499</v>
      </c>
      <c r="CG53" s="64">
        <f t="shared" si="281"/>
        <v>0.98976001212552012</v>
      </c>
      <c r="CH53" s="64">
        <f t="shared" si="281"/>
        <v>0.99176128344720493</v>
      </c>
      <c r="CI53" s="64">
        <f t="shared" si="281"/>
        <v>0.99429115510222499</v>
      </c>
      <c r="CJ53" s="74"/>
      <c r="CK53" s="64">
        <f t="shared" ref="CK53:CW53" si="282">(CK10 - CK15)/CK10</f>
        <v>2.1579026140950031E-2</v>
      </c>
      <c r="CL53" s="64">
        <f t="shared" si="282"/>
        <v>5.8103146102899968E-2</v>
      </c>
      <c r="CM53" s="64">
        <f t="shared" si="282"/>
        <v>0.14472338553705008</v>
      </c>
      <c r="CN53" s="64">
        <f t="shared" si="282"/>
        <v>0.33643344399055003</v>
      </c>
      <c r="CO53" s="64">
        <f t="shared" si="282"/>
        <v>0.72382897668415003</v>
      </c>
      <c r="CP53" s="64">
        <f t="shared" si="282"/>
        <v>0.98924383234012503</v>
      </c>
      <c r="CQ53" s="64">
        <f t="shared" si="282"/>
        <v>0.98848383066313994</v>
      </c>
      <c r="CR53" s="64">
        <f t="shared" si="282"/>
        <v>0.9883652918129</v>
      </c>
      <c r="CS53" s="64">
        <f t="shared" si="282"/>
        <v>0.98880012586051003</v>
      </c>
      <c r="CT53" s="64">
        <f t="shared" si="282"/>
        <v>0.98975331207065498</v>
      </c>
      <c r="CU53" s="64">
        <f t="shared" si="282"/>
        <v>0.99120287782701</v>
      </c>
      <c r="CV53" s="64">
        <f t="shared" si="282"/>
        <v>0.99309170947038006</v>
      </c>
      <c r="CW53" s="64">
        <f t="shared" si="282"/>
        <v>0.99533038375582994</v>
      </c>
      <c r="CX53" s="74"/>
      <c r="CY53" s="64">
        <f t="shared" ref="CY53:DK53" si="283">(CY10 - CY15)/CY10</f>
        <v>2.0773725640399986E-2</v>
      </c>
      <c r="CZ53" s="64">
        <f t="shared" si="283"/>
        <v>5.596004680044999E-2</v>
      </c>
      <c r="DA53" s="64">
        <f t="shared" si="283"/>
        <v>0.13953222661715006</v>
      </c>
      <c r="DB53" s="64">
        <f t="shared" si="283"/>
        <v>0.32522226045045005</v>
      </c>
      <c r="DC53" s="64">
        <f t="shared" si="283"/>
        <v>0.70626997856578</v>
      </c>
      <c r="DD53" s="64">
        <f t="shared" si="283"/>
        <v>0.99097518819427999</v>
      </c>
      <c r="DE53" s="64">
        <f t="shared" si="283"/>
        <v>0.99003831912789508</v>
      </c>
      <c r="DF53" s="64">
        <f t="shared" si="283"/>
        <v>0.98981620475669496</v>
      </c>
      <c r="DG53" s="64">
        <f t="shared" si="283"/>
        <v>0.99023029553409492</v>
      </c>
      <c r="DH53" s="64">
        <f t="shared" si="283"/>
        <v>0.99118518804081501</v>
      </c>
      <c r="DI53" s="64">
        <f t="shared" si="283"/>
        <v>0.992600893359325</v>
      </c>
      <c r="DJ53" s="64">
        <f t="shared" si="283"/>
        <v>0.99436371404011004</v>
      </c>
      <c r="DK53" s="64">
        <f t="shared" si="283"/>
        <v>0.99630885214461995</v>
      </c>
      <c r="DL53" s="74"/>
      <c r="DM53" s="64">
        <f t="shared" ref="DM53:DY53" si="284">(DM10 - DM15)/DM10</f>
        <v>2.0049087394900075E-2</v>
      </c>
      <c r="DN53" s="64">
        <f t="shared" si="284"/>
        <v>5.4030981470650073E-2</v>
      </c>
      <c r="DO53" s="64">
        <f t="shared" si="284"/>
        <v>0.1348531627308</v>
      </c>
      <c r="DP53" s="64">
        <f t="shared" si="284"/>
        <v>0.31506417628045008</v>
      </c>
      <c r="DQ53" s="64">
        <f t="shared" si="284"/>
        <v>0.68977813530574994</v>
      </c>
      <c r="DR53" s="64">
        <f t="shared" si="284"/>
        <v>0.99234448550213006</v>
      </c>
      <c r="DS53" s="64">
        <f t="shared" si="284"/>
        <v>0.99163352465527999</v>
      </c>
      <c r="DT53" s="64">
        <f t="shared" si="284"/>
        <v>0.99126290779006498</v>
      </c>
      <c r="DU53" s="64">
        <f t="shared" si="284"/>
        <v>0.99162644794127497</v>
      </c>
      <c r="DV53" s="64">
        <f t="shared" si="284"/>
        <v>0.99255642051144499</v>
      </c>
      <c r="DW53" s="64">
        <f t="shared" si="284"/>
        <v>0.99391143837321494</v>
      </c>
      <c r="DX53" s="64">
        <f t="shared" si="284"/>
        <v>0.99552571167740511</v>
      </c>
      <c r="DY53" s="64">
        <f t="shared" si="284"/>
        <v>0.997179624325505</v>
      </c>
    </row>
    <row r="54" spans="2:129" x14ac:dyDescent="0.2">
      <c r="B54" s="55"/>
      <c r="C54" s="43"/>
      <c r="D54" s="10"/>
      <c r="E54" s="62"/>
      <c r="F54" s="62"/>
      <c r="G54" s="62"/>
      <c r="H54" s="62"/>
      <c r="I54" s="62"/>
      <c r="J54" s="62"/>
      <c r="K54" s="62"/>
      <c r="L54" s="62"/>
      <c r="M54" s="62"/>
      <c r="N54" s="62"/>
      <c r="O54" s="62"/>
      <c r="P54" s="62"/>
      <c r="Q54" s="62"/>
      <c r="R54" s="74"/>
      <c r="S54" s="62"/>
      <c r="T54" s="62"/>
      <c r="U54" s="62"/>
      <c r="V54" s="62"/>
      <c r="W54" s="62"/>
      <c r="X54" s="62"/>
      <c r="Y54" s="62"/>
      <c r="Z54" s="62"/>
      <c r="AA54" s="62"/>
      <c r="AB54" s="62"/>
      <c r="AC54" s="62"/>
      <c r="AD54" s="62"/>
      <c r="AE54" s="62"/>
      <c r="AF54" s="74"/>
      <c r="AG54" s="62"/>
      <c r="AH54" s="62"/>
      <c r="AI54" s="62"/>
      <c r="AJ54" s="62"/>
      <c r="AK54" s="62"/>
      <c r="AL54" s="62"/>
      <c r="AM54" s="62"/>
      <c r="AN54" s="62"/>
      <c r="AO54" s="62"/>
      <c r="AP54" s="62"/>
      <c r="AQ54" s="62"/>
      <c r="AR54" s="62"/>
      <c r="AS54" s="62"/>
      <c r="AT54" s="74"/>
      <c r="AU54" s="62"/>
      <c r="AV54" s="62"/>
      <c r="AW54" s="62"/>
      <c r="AX54" s="62"/>
      <c r="AY54" s="62"/>
      <c r="AZ54" s="62"/>
      <c r="BA54" s="62"/>
      <c r="BB54" s="62"/>
      <c r="BC54" s="62"/>
      <c r="BD54" s="62"/>
      <c r="BE54" s="62"/>
      <c r="BF54" s="62"/>
      <c r="BG54" s="62"/>
      <c r="BH54" s="74"/>
      <c r="BI54" s="62"/>
      <c r="BJ54" s="62"/>
      <c r="BK54" s="62"/>
      <c r="BL54" s="62"/>
      <c r="BM54" s="62"/>
      <c r="BN54" s="62"/>
      <c r="BO54" s="62"/>
      <c r="BP54" s="62"/>
      <c r="BQ54" s="62"/>
      <c r="BR54" s="62"/>
      <c r="BS54" s="62"/>
      <c r="BT54" s="62"/>
      <c r="BU54" s="62"/>
      <c r="BV54" s="74"/>
      <c r="BW54" s="62"/>
      <c r="BX54" s="62"/>
      <c r="BY54" s="62"/>
      <c r="BZ54" s="62"/>
      <c r="CA54" s="62"/>
      <c r="CB54" s="62"/>
      <c r="CC54" s="62"/>
      <c r="CD54" s="62"/>
      <c r="CE54" s="62"/>
      <c r="CF54" s="62"/>
      <c r="CG54" s="62"/>
      <c r="CH54" s="62"/>
      <c r="CI54" s="62"/>
      <c r="CJ54" s="74"/>
      <c r="CK54" s="62"/>
      <c r="CL54" s="62"/>
      <c r="CM54" s="62"/>
      <c r="CN54" s="62"/>
      <c r="CO54" s="62"/>
      <c r="CP54" s="62"/>
      <c r="CQ54" s="62"/>
      <c r="CR54" s="62"/>
      <c r="CS54" s="62"/>
      <c r="CT54" s="62"/>
      <c r="CU54" s="62"/>
      <c r="CV54" s="62"/>
      <c r="CW54" s="62"/>
      <c r="CX54" s="74"/>
      <c r="CY54" s="62"/>
      <c r="CZ54" s="62"/>
      <c r="DA54" s="62"/>
      <c r="DB54" s="62"/>
      <c r="DC54" s="62"/>
      <c r="DD54" s="62"/>
      <c r="DE54" s="62"/>
      <c r="DF54" s="62"/>
      <c r="DG54" s="62"/>
      <c r="DH54" s="62"/>
      <c r="DI54" s="62"/>
      <c r="DJ54" s="62"/>
      <c r="DK54" s="62"/>
      <c r="DL54" s="74"/>
      <c r="DM54" s="62"/>
      <c r="DN54" s="62"/>
      <c r="DO54" s="62"/>
      <c r="DP54" s="62"/>
      <c r="DQ54" s="62"/>
      <c r="DR54" s="62"/>
      <c r="DS54" s="62"/>
      <c r="DT54" s="62"/>
      <c r="DU54" s="62"/>
      <c r="DV54" s="62"/>
      <c r="DW54" s="62"/>
      <c r="DX54" s="62"/>
      <c r="DY54" s="62"/>
    </row>
    <row r="55" spans="2:129" ht="15.75" x14ac:dyDescent="0.3">
      <c r="B55" s="52"/>
      <c r="C55" s="54" t="s">
        <v>52</v>
      </c>
      <c r="D55" s="10"/>
      <c r="E55" s="69">
        <f t="shared" ref="E55:Q55" si="285">E46/E45</f>
        <v>0.40757567904101605</v>
      </c>
      <c r="F55" s="69">
        <f t="shared" si="285"/>
        <v>0.41772693459661392</v>
      </c>
      <c r="G55" s="69">
        <f t="shared" si="285"/>
        <v>0.42828286355844108</v>
      </c>
      <c r="H55" s="69">
        <f t="shared" si="285"/>
        <v>0.43832097435444622</v>
      </c>
      <c r="I55" s="69">
        <f t="shared" si="285"/>
        <v>0.44340201256223682</v>
      </c>
      <c r="J55" s="69">
        <f t="shared" si="285"/>
        <v>0.43252452914211531</v>
      </c>
      <c r="K55" s="69">
        <f t="shared" si="285"/>
        <v>0.42751886393239191</v>
      </c>
      <c r="L55" s="69">
        <f t="shared" si="285"/>
        <v>0.42880166061737268</v>
      </c>
      <c r="M55" s="69">
        <f t="shared" si="285"/>
        <v>0.43881299857048639</v>
      </c>
      <c r="N55" s="69">
        <f t="shared" si="285"/>
        <v>0.46289443844058414</v>
      </c>
      <c r="O55" s="69">
        <f t="shared" si="285"/>
        <v>0.51168284947949383</v>
      </c>
      <c r="P55" s="69">
        <f t="shared" si="285"/>
        <v>0.60934279058718566</v>
      </c>
      <c r="Q55" s="69">
        <f t="shared" si="285"/>
        <v>0.82524982436382244</v>
      </c>
      <c r="R55" s="74"/>
      <c r="S55" s="69">
        <f t="shared" ref="S55:AE55" si="286">S46/S45</f>
        <v>0.46560200590291362</v>
      </c>
      <c r="T55" s="69">
        <f t="shared" si="286"/>
        <v>0.48322536725845211</v>
      </c>
      <c r="U55" s="69">
        <f t="shared" si="286"/>
        <v>0.50076037130244511</v>
      </c>
      <c r="V55" s="69">
        <f t="shared" si="286"/>
        <v>0.51694906246670902</v>
      </c>
      <c r="W55" s="69">
        <f t="shared" si="286"/>
        <v>0.52328459830744822</v>
      </c>
      <c r="X55" s="69">
        <f t="shared" si="286"/>
        <v>0.50314365697119823</v>
      </c>
      <c r="Y55" s="69">
        <f t="shared" si="286"/>
        <v>0.49351739668651462</v>
      </c>
      <c r="Z55" s="69">
        <f t="shared" si="286"/>
        <v>0.49089766648874511</v>
      </c>
      <c r="AA55" s="69">
        <f t="shared" si="286"/>
        <v>0.49849004052955997</v>
      </c>
      <c r="AB55" s="69">
        <f t="shared" si="286"/>
        <v>0.52238651767663757</v>
      </c>
      <c r="AC55" s="69">
        <f t="shared" si="286"/>
        <v>0.57502146154378286</v>
      </c>
      <c r="AD55" s="69">
        <f t="shared" si="286"/>
        <v>0.68618211526348827</v>
      </c>
      <c r="AE55" s="69">
        <f t="shared" si="286"/>
        <v>0.93476580976617174</v>
      </c>
      <c r="AF55" s="74"/>
      <c r="AG55" s="69">
        <f t="shared" ref="AG55:AS55" si="287">AG46/AG45</f>
        <v>0.51214531476170155</v>
      </c>
      <c r="AH55" s="69">
        <f t="shared" si="287"/>
        <v>0.53432514557151267</v>
      </c>
      <c r="AI55" s="69">
        <f t="shared" si="287"/>
        <v>0.55623820667046009</v>
      </c>
      <c r="AJ55" s="69">
        <f t="shared" si="287"/>
        <v>0.57660345315039108</v>
      </c>
      <c r="AK55" s="69">
        <f t="shared" si="287"/>
        <v>0.5853753980811689</v>
      </c>
      <c r="AL55" s="69">
        <f t="shared" si="287"/>
        <v>0.55971215264310237</v>
      </c>
      <c r="AM55" s="69">
        <f t="shared" si="287"/>
        <v>0.54647229958695775</v>
      </c>
      <c r="AN55" s="69">
        <f t="shared" si="287"/>
        <v>0.54069246281257022</v>
      </c>
      <c r="AO55" s="69">
        <f t="shared" si="287"/>
        <v>0.54554592769586607</v>
      </c>
      <c r="AP55" s="69">
        <f t="shared" si="287"/>
        <v>0.56706800860889262</v>
      </c>
      <c r="AQ55" s="69">
        <f t="shared" si="287"/>
        <v>0.61768036895089184</v>
      </c>
      <c r="AR55" s="69">
        <f t="shared" si="287"/>
        <v>0.72531084931976697</v>
      </c>
      <c r="AS55" s="69">
        <f t="shared" si="287"/>
        <v>0.96121519904481822</v>
      </c>
      <c r="AT55" s="74"/>
      <c r="AU55" s="69">
        <f t="shared" ref="AU55:BG55" si="288">AU46/AU45</f>
        <v>0.55066445844641698</v>
      </c>
      <c r="AV55" s="69">
        <f t="shared" si="288"/>
        <v>0.57624743037935844</v>
      </c>
      <c r="AW55" s="69">
        <f t="shared" si="288"/>
        <v>0.60148170600464812</v>
      </c>
      <c r="AX55" s="69">
        <f t="shared" si="288"/>
        <v>0.62516801141685063</v>
      </c>
      <c r="AY55" s="69">
        <f t="shared" si="288"/>
        <v>0.63699108226695944</v>
      </c>
      <c r="AZ55" s="69">
        <f t="shared" si="288"/>
        <v>0.60725254270891449</v>
      </c>
      <c r="BA55" s="69">
        <f t="shared" si="288"/>
        <v>0.59109891530989611</v>
      </c>
      <c r="BB55" s="69">
        <f t="shared" si="288"/>
        <v>0.58264632851175735</v>
      </c>
      <c r="BC55" s="69">
        <f t="shared" si="288"/>
        <v>0.58495744230111657</v>
      </c>
      <c r="BD55" s="69">
        <f t="shared" si="288"/>
        <v>0.60384885663932975</v>
      </c>
      <c r="BE55" s="69">
        <f t="shared" si="288"/>
        <v>0.65129345123627758</v>
      </c>
      <c r="BF55" s="69">
        <f t="shared" si="288"/>
        <v>0.7532721511077336</v>
      </c>
      <c r="BG55" s="69">
        <f t="shared" si="288"/>
        <v>0.96973953067982555</v>
      </c>
      <c r="BH55" s="74"/>
      <c r="BI55" s="69">
        <f t="shared" ref="BI55:BU55" si="289">BI46/BI45</f>
        <v>0.58375575278255831</v>
      </c>
      <c r="BJ55" s="69">
        <f t="shared" si="289"/>
        <v>0.61210821025556184</v>
      </c>
      <c r="BK55" s="69">
        <f t="shared" si="289"/>
        <v>0.64007145841170576</v>
      </c>
      <c r="BL55" s="69">
        <f t="shared" si="289"/>
        <v>0.66656066458906682</v>
      </c>
      <c r="BM55" s="69">
        <f t="shared" si="289"/>
        <v>0.68155742070835879</v>
      </c>
      <c r="BN55" s="69">
        <f t="shared" si="289"/>
        <v>0.64867459085243095</v>
      </c>
      <c r="BO55" s="69">
        <f t="shared" si="289"/>
        <v>0.63006116145938285</v>
      </c>
      <c r="BP55" s="69">
        <f t="shared" si="289"/>
        <v>0.61929334821324311</v>
      </c>
      <c r="BQ55" s="69">
        <f t="shared" si="289"/>
        <v>0.61931446726349493</v>
      </c>
      <c r="BR55" s="69">
        <f t="shared" si="289"/>
        <v>0.63569214401652629</v>
      </c>
      <c r="BS55" s="69">
        <f t="shared" si="289"/>
        <v>0.6796369479345038</v>
      </c>
      <c r="BT55" s="69">
        <f t="shared" si="289"/>
        <v>0.77324708258009145</v>
      </c>
      <c r="BU55" s="69">
        <f t="shared" si="289"/>
        <v>0.97487428296388756</v>
      </c>
      <c r="BV55" s="74"/>
      <c r="BW55" s="69">
        <f t="shared" ref="BW55:CI55" si="290">BW46/BW45</f>
        <v>0.61294914089788388</v>
      </c>
      <c r="BX55" s="69">
        <f t="shared" si="290"/>
        <v>0.64366496871402901</v>
      </c>
      <c r="BY55" s="69">
        <f t="shared" si="290"/>
        <v>0.67397230939656194</v>
      </c>
      <c r="BZ55" s="69">
        <f t="shared" si="290"/>
        <v>0.70290811146912402</v>
      </c>
      <c r="CA55" s="69">
        <f t="shared" si="290"/>
        <v>0.72098530923352222</v>
      </c>
      <c r="CB55" s="69">
        <f t="shared" si="290"/>
        <v>0.68561587028626214</v>
      </c>
      <c r="CC55" s="69">
        <f t="shared" si="290"/>
        <v>0.66487836088876207</v>
      </c>
      <c r="CD55" s="69">
        <f t="shared" si="290"/>
        <v>0.65207275634723727</v>
      </c>
      <c r="CE55" s="69">
        <f t="shared" si="290"/>
        <v>0.6500328270807979</v>
      </c>
      <c r="CF55" s="69">
        <f t="shared" si="290"/>
        <v>0.66409888363283565</v>
      </c>
      <c r="CG55" s="69">
        <f t="shared" si="290"/>
        <v>0.70454102899779814</v>
      </c>
      <c r="CH55" s="69">
        <f t="shared" si="290"/>
        <v>0.79076789075749043</v>
      </c>
      <c r="CI55" s="69">
        <f t="shared" si="290"/>
        <v>0.97991474829034186</v>
      </c>
      <c r="CJ55" s="74"/>
      <c r="CK55" s="69">
        <f t="shared" ref="CK55:CW55" si="291">CK46/CK45</f>
        <v>0.63919956758189767</v>
      </c>
      <c r="CL55" s="69">
        <f t="shared" si="291"/>
        <v>0.6719936796599163</v>
      </c>
      <c r="CM55" s="69">
        <f t="shared" si="291"/>
        <v>0.70437219245472371</v>
      </c>
      <c r="CN55" s="69">
        <f t="shared" si="291"/>
        <v>0.73549193825201242</v>
      </c>
      <c r="CO55" s="69">
        <f t="shared" si="291"/>
        <v>0.75647766351196122</v>
      </c>
      <c r="CP55" s="69">
        <f t="shared" si="291"/>
        <v>0.71908265208509847</v>
      </c>
      <c r="CQ55" s="69">
        <f t="shared" si="291"/>
        <v>0.69649317311238257</v>
      </c>
      <c r="CR55" s="69">
        <f t="shared" si="291"/>
        <v>0.68187626362360387</v>
      </c>
      <c r="CS55" s="69">
        <f t="shared" si="291"/>
        <v>0.67797786866054066</v>
      </c>
      <c r="CT55" s="69">
        <f t="shared" si="291"/>
        <v>0.68995025593152048</v>
      </c>
      <c r="CU55" s="69">
        <f t="shared" si="291"/>
        <v>0.72723328352950234</v>
      </c>
      <c r="CV55" s="69">
        <f t="shared" si="291"/>
        <v>0.80767255122236614</v>
      </c>
      <c r="CW55" s="69">
        <f t="shared" si="291"/>
        <v>0.98552113146730724</v>
      </c>
      <c r="CX55" s="74"/>
      <c r="CY55" s="69">
        <f t="shared" ref="CY55:DK55" si="292">CY46/CY45</f>
        <v>0.66314113492978177</v>
      </c>
      <c r="CZ55" s="69">
        <f t="shared" si="292"/>
        <v>0.697800940973337</v>
      </c>
      <c r="DA55" s="69">
        <f t="shared" si="292"/>
        <v>0.73204553589458254</v>
      </c>
      <c r="DB55" s="69">
        <f t="shared" si="292"/>
        <v>0.76514645836158157</v>
      </c>
      <c r="DC55" s="69">
        <f t="shared" si="292"/>
        <v>0.78885009636151637</v>
      </c>
      <c r="DD55" s="69">
        <f t="shared" si="292"/>
        <v>0.74976430904548907</v>
      </c>
      <c r="DE55" s="69">
        <f t="shared" si="292"/>
        <v>0.72553033983654847</v>
      </c>
      <c r="DF55" s="69">
        <f t="shared" si="292"/>
        <v>0.70929624619470921</v>
      </c>
      <c r="DG55" s="69">
        <f t="shared" si="292"/>
        <v>0.70371223710733488</v>
      </c>
      <c r="DH55" s="69">
        <f t="shared" si="292"/>
        <v>0.71374749095331325</v>
      </c>
      <c r="DI55" s="69">
        <f t="shared" si="292"/>
        <v>0.74845826894825396</v>
      </c>
      <c r="DJ55" s="69">
        <f t="shared" si="292"/>
        <v>0.82416672480843578</v>
      </c>
      <c r="DK55" s="69">
        <f t="shared" si="292"/>
        <v>0.99172073425709217</v>
      </c>
      <c r="DL55" s="74"/>
      <c r="DM55" s="69">
        <f t="shared" ref="DM55:DY55" si="293">DM46/DM45</f>
        <v>0.68521680050369826</v>
      </c>
      <c r="DN55" s="69">
        <f t="shared" si="293"/>
        <v>0.72157678389575497</v>
      </c>
      <c r="DO55" s="69">
        <f t="shared" si="293"/>
        <v>0.75752680137624129</v>
      </c>
      <c r="DP55" s="69">
        <f t="shared" si="293"/>
        <v>0.79244697153914201</v>
      </c>
      <c r="DQ55" s="69">
        <f t="shared" si="293"/>
        <v>0.81868376312302316</v>
      </c>
      <c r="DR55" s="69">
        <f t="shared" si="293"/>
        <v>0.77828264181496654</v>
      </c>
      <c r="DS55" s="69">
        <f t="shared" si="293"/>
        <v>0.7524240907628702</v>
      </c>
      <c r="DT55" s="69">
        <f t="shared" si="293"/>
        <v>0.73474734453013857</v>
      </c>
      <c r="DU55" s="69">
        <f t="shared" si="293"/>
        <v>0.72763505516357552</v>
      </c>
      <c r="DV55" s="69">
        <f t="shared" si="293"/>
        <v>0.73590249043402411</v>
      </c>
      <c r="DW55" s="69">
        <f t="shared" si="293"/>
        <v>0.76860706131586232</v>
      </c>
      <c r="DX55" s="69">
        <f t="shared" si="293"/>
        <v>0.840244456887283</v>
      </c>
      <c r="DY55" s="69">
        <f t="shared" si="293"/>
        <v>0.99840410761512177</v>
      </c>
    </row>
    <row r="56" spans="2:129" x14ac:dyDescent="0.2">
      <c r="B56" s="55"/>
      <c r="C56" s="43"/>
      <c r="D56" s="10"/>
      <c r="E56" s="63"/>
      <c r="F56" s="63"/>
      <c r="G56" s="63"/>
      <c r="H56" s="63"/>
      <c r="I56" s="63"/>
      <c r="J56" s="63"/>
      <c r="K56" s="63"/>
      <c r="L56" s="63"/>
      <c r="M56" s="63"/>
      <c r="N56" s="63"/>
      <c r="O56" s="63"/>
      <c r="P56" s="63"/>
      <c r="Q56" s="63"/>
      <c r="R56" s="74"/>
      <c r="S56" s="63"/>
      <c r="T56" s="63"/>
      <c r="U56" s="63"/>
      <c r="V56" s="63"/>
      <c r="W56" s="63"/>
      <c r="X56" s="63"/>
      <c r="Y56" s="63"/>
      <c r="Z56" s="63"/>
      <c r="AA56" s="63"/>
      <c r="AB56" s="63"/>
      <c r="AC56" s="63"/>
      <c r="AD56" s="63"/>
      <c r="AE56" s="63"/>
      <c r="AF56" s="74"/>
      <c r="AG56" s="63"/>
      <c r="AH56" s="63"/>
      <c r="AI56" s="63"/>
      <c r="AJ56" s="63"/>
      <c r="AK56" s="63"/>
      <c r="AL56" s="63"/>
      <c r="AM56" s="63"/>
      <c r="AN56" s="63"/>
      <c r="AO56" s="63"/>
      <c r="AP56" s="63"/>
      <c r="AQ56" s="63"/>
      <c r="AR56" s="63"/>
      <c r="AS56" s="63"/>
      <c r="AT56" s="74"/>
      <c r="AU56" s="63"/>
      <c r="AV56" s="63"/>
      <c r="AW56" s="63"/>
      <c r="AX56" s="63"/>
      <c r="AY56" s="63"/>
      <c r="AZ56" s="63"/>
      <c r="BA56" s="63"/>
      <c r="BB56" s="63"/>
      <c r="BC56" s="63"/>
      <c r="BD56" s="63"/>
      <c r="BE56" s="63"/>
      <c r="BF56" s="63"/>
      <c r="BG56" s="63"/>
      <c r="BH56" s="74"/>
      <c r="BI56" s="63"/>
      <c r="BJ56" s="63"/>
      <c r="BK56" s="63"/>
      <c r="BL56" s="63"/>
      <c r="BM56" s="63"/>
      <c r="BN56" s="63"/>
      <c r="BO56" s="63"/>
      <c r="BP56" s="63"/>
      <c r="BQ56" s="63"/>
      <c r="BR56" s="63"/>
      <c r="BS56" s="63"/>
      <c r="BT56" s="63"/>
      <c r="BU56" s="63"/>
      <c r="BV56" s="74"/>
      <c r="BW56" s="63"/>
      <c r="BX56" s="63"/>
      <c r="BY56" s="63"/>
      <c r="BZ56" s="63"/>
      <c r="CA56" s="63"/>
      <c r="CB56" s="63"/>
      <c r="CC56" s="63"/>
      <c r="CD56" s="63"/>
      <c r="CE56" s="63"/>
      <c r="CF56" s="63"/>
      <c r="CG56" s="63"/>
      <c r="CH56" s="63"/>
      <c r="CI56" s="63"/>
      <c r="CJ56" s="74"/>
      <c r="CK56" s="63"/>
      <c r="CL56" s="63"/>
      <c r="CM56" s="63"/>
      <c r="CN56" s="63"/>
      <c r="CO56" s="63"/>
      <c r="CP56" s="63"/>
      <c r="CQ56" s="63"/>
      <c r="CR56" s="63"/>
      <c r="CS56" s="63"/>
      <c r="CT56" s="63"/>
      <c r="CU56" s="63"/>
      <c r="CV56" s="63"/>
      <c r="CW56" s="63"/>
      <c r="CX56" s="74"/>
      <c r="CY56" s="63"/>
      <c r="CZ56" s="63"/>
      <c r="DA56" s="63"/>
      <c r="DB56" s="63"/>
      <c r="DC56" s="63"/>
      <c r="DD56" s="63"/>
      <c r="DE56" s="63"/>
      <c r="DF56" s="63"/>
      <c r="DG56" s="63"/>
      <c r="DH56" s="63"/>
      <c r="DI56" s="63"/>
      <c r="DJ56" s="63"/>
      <c r="DK56" s="63"/>
      <c r="DL56" s="74"/>
      <c r="DM56" s="63"/>
      <c r="DN56" s="63"/>
      <c r="DO56" s="63"/>
      <c r="DP56" s="63"/>
      <c r="DQ56" s="63"/>
      <c r="DR56" s="63"/>
      <c r="DS56" s="63"/>
      <c r="DT56" s="63"/>
      <c r="DU56" s="63"/>
      <c r="DV56" s="63"/>
      <c r="DW56" s="63"/>
      <c r="DX56" s="63"/>
      <c r="DY56" s="63"/>
    </row>
    <row r="57" spans="2:129" x14ac:dyDescent="0.2">
      <c r="B57" s="52"/>
      <c r="C57" s="56" t="s">
        <v>3</v>
      </c>
      <c r="D57" s="4" t="s">
        <v>29</v>
      </c>
      <c r="E57" s="63">
        <f t="shared" ref="E57:Q57" si="294">5*E26+6*E27+7*E28+8*E29+9*E30+10*E31+11*E32</f>
        <v>3.7465599962000003E-2</v>
      </c>
      <c r="F57" s="63">
        <f t="shared" si="294"/>
        <v>9.9769215331000013E-2</v>
      </c>
      <c r="G57" s="63">
        <f t="shared" si="294"/>
        <v>0.24372079347099998</v>
      </c>
      <c r="H57" s="63">
        <f t="shared" si="294"/>
        <v>0.54553264423900005</v>
      </c>
      <c r="I57" s="63">
        <f t="shared" si="294"/>
        <v>1.0764669381990002</v>
      </c>
      <c r="J57" s="63">
        <f t="shared" si="294"/>
        <v>1.4679404746</v>
      </c>
      <c r="K57" s="63">
        <f t="shared" si="294"/>
        <v>1.47795254548</v>
      </c>
      <c r="L57" s="63">
        <f t="shared" si="294"/>
        <v>1.464740279431</v>
      </c>
      <c r="M57" s="63">
        <f t="shared" si="294"/>
        <v>1.4338346680009999</v>
      </c>
      <c r="N57" s="63">
        <f t="shared" si="294"/>
        <v>1.3766406405839999</v>
      </c>
      <c r="O57" s="63">
        <f t="shared" si="294"/>
        <v>1.2806434629180001</v>
      </c>
      <c r="P57" s="63">
        <f t="shared" si="294"/>
        <v>1.128564783654</v>
      </c>
      <c r="Q57" s="63">
        <f t="shared" si="294"/>
        <v>0.89556957702600004</v>
      </c>
      <c r="R57" s="74"/>
      <c r="S57" s="63">
        <f t="shared" ref="S57:AE57" si="295">5*S26+6*S27+7*S28+8*S29+9*S30+10*S31+11*S32</f>
        <v>3.8555642074000002E-2</v>
      </c>
      <c r="T57" s="63">
        <f t="shared" si="295"/>
        <v>0.10179448067400002</v>
      </c>
      <c r="U57" s="63">
        <f t="shared" si="295"/>
        <v>0.24725428067399999</v>
      </c>
      <c r="V57" s="63">
        <f t="shared" si="295"/>
        <v>0.55324991742500007</v>
      </c>
      <c r="W57" s="63">
        <f t="shared" si="295"/>
        <v>1.0959894597449999</v>
      </c>
      <c r="X57" s="63">
        <f t="shared" si="295"/>
        <v>1.390810579207</v>
      </c>
      <c r="Y57" s="63">
        <f t="shared" si="295"/>
        <v>1.398978408322</v>
      </c>
      <c r="Z57" s="63">
        <f t="shared" si="295"/>
        <v>1.3942893463229999</v>
      </c>
      <c r="AA57" s="63">
        <f t="shared" si="295"/>
        <v>1.370671286813</v>
      </c>
      <c r="AB57" s="63">
        <f t="shared" si="295"/>
        <v>1.3188848005660001</v>
      </c>
      <c r="AC57" s="63">
        <f t="shared" si="295"/>
        <v>1.2254247956840001</v>
      </c>
      <c r="AD57" s="63">
        <f t="shared" si="295"/>
        <v>1.071011787557</v>
      </c>
      <c r="AE57" s="63">
        <f t="shared" si="295"/>
        <v>0.83388629877399989</v>
      </c>
      <c r="AF57" s="74"/>
      <c r="AG57" s="63">
        <f t="shared" ref="AG57:AS57" si="296">5*AG26+6*AG27+7*AG28+8*AG29+9*AG30+10*AG31+11*AG32</f>
        <v>3.6010223883999999E-2</v>
      </c>
      <c r="AH57" s="63">
        <f t="shared" si="296"/>
        <v>9.4678552839000008E-2</v>
      </c>
      <c r="AI57" s="63">
        <f t="shared" si="296"/>
        <v>0.22947389296000001</v>
      </c>
      <c r="AJ57" s="63">
        <f t="shared" si="296"/>
        <v>0.51470952325399999</v>
      </c>
      <c r="AK57" s="63">
        <f t="shared" si="296"/>
        <v>1.0364164173720001</v>
      </c>
      <c r="AL57" s="63">
        <f t="shared" si="296"/>
        <v>1.319212194431</v>
      </c>
      <c r="AM57" s="63">
        <f t="shared" si="296"/>
        <v>1.332524391742</v>
      </c>
      <c r="AN57" s="63">
        <f t="shared" si="296"/>
        <v>1.333558434937</v>
      </c>
      <c r="AO57" s="63">
        <f t="shared" si="296"/>
        <v>1.3165117753870001</v>
      </c>
      <c r="AP57" s="63">
        <f t="shared" si="296"/>
        <v>1.2725547654539999</v>
      </c>
      <c r="AQ57" s="63">
        <f t="shared" si="296"/>
        <v>1.1886529828979999</v>
      </c>
      <c r="AR57" s="63">
        <f t="shared" si="296"/>
        <v>1.0468851887109998</v>
      </c>
      <c r="AS57" s="63">
        <f t="shared" si="296"/>
        <v>0.82846619598999993</v>
      </c>
      <c r="AT57" s="74"/>
      <c r="AU57" s="63">
        <f t="shared" ref="AU57:BG57" si="297">5*AU26+6*AU27+7*AU28+8*AU29+9*AU30+10*AU31+11*AU32</f>
        <v>3.3263268376999999E-2</v>
      </c>
      <c r="AV57" s="63">
        <f t="shared" si="297"/>
        <v>8.722211262E-2</v>
      </c>
      <c r="AW57" s="63">
        <f t="shared" si="297"/>
        <v>0.21114050703700002</v>
      </c>
      <c r="AX57" s="63">
        <f t="shared" si="297"/>
        <v>0.47462398746900003</v>
      </c>
      <c r="AY57" s="63">
        <f t="shared" si="297"/>
        <v>0.97047883692600001</v>
      </c>
      <c r="AZ57" s="63">
        <f t="shared" si="297"/>
        <v>1.2617675166239999</v>
      </c>
      <c r="BA57" s="63">
        <f t="shared" si="297"/>
        <v>1.2783607071069998</v>
      </c>
      <c r="BB57" s="63">
        <f t="shared" si="297"/>
        <v>1.2834497744210001</v>
      </c>
      <c r="BC57" s="63">
        <f t="shared" si="297"/>
        <v>1.2715931957610001</v>
      </c>
      <c r="BD57" s="63">
        <f t="shared" si="297"/>
        <v>1.2345075827080001</v>
      </c>
      <c r="BE57" s="63">
        <f t="shared" si="297"/>
        <v>1.159818003814</v>
      </c>
      <c r="BF57" s="63">
        <f t="shared" si="297"/>
        <v>1.030796337026</v>
      </c>
      <c r="BG57" s="63">
        <f t="shared" si="297"/>
        <v>0.83226616512299989</v>
      </c>
      <c r="BH57" s="74"/>
      <c r="BI57" s="63">
        <f t="shared" ref="BI57:BU57" si="298">5*BI26+6*BI27+7*BI28+8*BI29+9*BI30+10*BI31+11*BI32</f>
        <v>3.0808112928999997E-2</v>
      </c>
      <c r="BJ57" s="63">
        <f t="shared" si="298"/>
        <v>8.0627293843999998E-2</v>
      </c>
      <c r="BK57" s="63">
        <f t="shared" si="298"/>
        <v>0.19501274951300002</v>
      </c>
      <c r="BL57" s="63">
        <f t="shared" si="298"/>
        <v>0.43915419331600003</v>
      </c>
      <c r="BM57" s="63">
        <f t="shared" si="298"/>
        <v>0.90937552878999994</v>
      </c>
      <c r="BN57" s="63">
        <f t="shared" si="298"/>
        <v>1.214369195463</v>
      </c>
      <c r="BO57" s="63">
        <f t="shared" si="298"/>
        <v>1.2331931272489998</v>
      </c>
      <c r="BP57" s="63">
        <f t="shared" si="298"/>
        <v>1.2412743450069998</v>
      </c>
      <c r="BQ57" s="63">
        <f t="shared" si="298"/>
        <v>1.233509561844</v>
      </c>
      <c r="BR57" s="63">
        <f t="shared" si="298"/>
        <v>1.2021387042810001</v>
      </c>
      <c r="BS57" s="63">
        <f t="shared" si="298"/>
        <v>1.1356235960000001</v>
      </c>
      <c r="BT57" s="63">
        <f t="shared" si="298"/>
        <v>1.019687355948</v>
      </c>
      <c r="BU57" s="63">
        <f t="shared" si="298"/>
        <v>0.83648697189599985</v>
      </c>
      <c r="BV57" s="74"/>
      <c r="BW57" s="63">
        <f t="shared" ref="BW57:CI57" si="299">5*BW26+6*BW27+7*BW28+8*BW29+9*BW30+10*BW31+11*BW32</f>
        <v>2.8687118548999999E-2</v>
      </c>
      <c r="BX57" s="63">
        <f t="shared" si="299"/>
        <v>7.4963277864999983E-2</v>
      </c>
      <c r="BY57" s="63">
        <f t="shared" si="299"/>
        <v>0.181201331475</v>
      </c>
      <c r="BZ57" s="63">
        <f t="shared" si="299"/>
        <v>0.40865513267100001</v>
      </c>
      <c r="CA57" s="63">
        <f t="shared" si="299"/>
        <v>0.85491522493000005</v>
      </c>
      <c r="CB57" s="63">
        <f t="shared" si="299"/>
        <v>1.1743129576189999</v>
      </c>
      <c r="CC57" s="63">
        <f t="shared" si="299"/>
        <v>1.1946961527550002</v>
      </c>
      <c r="CD57" s="63">
        <f t="shared" si="299"/>
        <v>1.205046923901</v>
      </c>
      <c r="CE57" s="63">
        <f t="shared" si="299"/>
        <v>1.2005555603560001</v>
      </c>
      <c r="CF57" s="63">
        <f t="shared" si="299"/>
        <v>1.173919008985</v>
      </c>
      <c r="CG57" s="63">
        <f t="shared" si="299"/>
        <v>1.1145793466189999</v>
      </c>
      <c r="CH57" s="63">
        <f t="shared" si="299"/>
        <v>1.0099213693829998</v>
      </c>
      <c r="CI57" s="63">
        <f t="shared" si="299"/>
        <v>0.83944612459000001</v>
      </c>
      <c r="CJ57" s="74"/>
      <c r="CK57" s="63">
        <f t="shared" ref="CK57:CW57" si="300">5*CK26+6*CK27+7*CK28+8*CK29+9*CK30+10*CK31+11*CK32</f>
        <v>2.6859859400000002E-2</v>
      </c>
      <c r="CL57" s="63">
        <f t="shared" si="300"/>
        <v>7.0102722532999998E-2</v>
      </c>
      <c r="CM57" s="63">
        <f t="shared" si="300"/>
        <v>0.16937183498000002</v>
      </c>
      <c r="CN57" s="63">
        <f t="shared" si="300"/>
        <v>0.38245645108599996</v>
      </c>
      <c r="CO57" s="63">
        <f t="shared" si="300"/>
        <v>0.80681910342599994</v>
      </c>
      <c r="CP57" s="63">
        <f t="shared" si="300"/>
        <v>1.1398352508790002</v>
      </c>
      <c r="CQ57" s="63">
        <f t="shared" si="300"/>
        <v>1.1613070680899999</v>
      </c>
      <c r="CR57" s="63">
        <f t="shared" si="300"/>
        <v>1.1734072996010001</v>
      </c>
      <c r="CS57" s="63">
        <f t="shared" si="300"/>
        <v>1.1715685390470001</v>
      </c>
      <c r="CT57" s="63">
        <f t="shared" si="300"/>
        <v>1.1488705768980001</v>
      </c>
      <c r="CU57" s="63">
        <f t="shared" si="300"/>
        <v>1.095637736067</v>
      </c>
      <c r="CV57" s="63">
        <f t="shared" si="300"/>
        <v>1.000084223787</v>
      </c>
      <c r="CW57" s="63">
        <f t="shared" si="300"/>
        <v>0.84102192802199993</v>
      </c>
      <c r="CX57" s="74"/>
      <c r="CY57" s="63">
        <f t="shared" ref="CY57:DK57" si="301">5*CY26+6*CY27+7*CY28+8*CY29+9*CY30+10*CY31+11*CY32</f>
        <v>2.5276550989000002E-2</v>
      </c>
      <c r="CZ57" s="63">
        <f t="shared" si="301"/>
        <v>6.5903238500000003E-2</v>
      </c>
      <c r="DA57" s="63">
        <f t="shared" si="301"/>
        <v>0.15916580749200002</v>
      </c>
      <c r="DB57" s="63">
        <f t="shared" si="301"/>
        <v>0.35980455502500003</v>
      </c>
      <c r="DC57" s="63">
        <f t="shared" si="301"/>
        <v>0.76433058217200012</v>
      </c>
      <c r="DD57" s="63">
        <f t="shared" si="301"/>
        <v>1.109617142147</v>
      </c>
      <c r="DE57" s="63">
        <f t="shared" si="301"/>
        <v>1.131947486694</v>
      </c>
      <c r="DF57" s="63">
        <f t="shared" si="301"/>
        <v>1.1454034034830001</v>
      </c>
      <c r="DG57" s="63">
        <f t="shared" si="301"/>
        <v>1.1457394804710002</v>
      </c>
      <c r="DH57" s="63">
        <f t="shared" si="301"/>
        <v>1.1263785981200001</v>
      </c>
      <c r="DI57" s="63">
        <f t="shared" si="301"/>
        <v>1.0781314741100001</v>
      </c>
      <c r="DJ57" s="63">
        <f t="shared" si="301"/>
        <v>0.99011236757599985</v>
      </c>
      <c r="DK57" s="63">
        <f t="shared" si="301"/>
        <v>0.84141769297500013</v>
      </c>
      <c r="DL57" s="74"/>
      <c r="DM57" s="63">
        <f t="shared" ref="DM57:DY57" si="302">5*DM26+6*DM27+7*DM28+8*DM29+9*DM30+10*DM31+11*DM32</f>
        <v>2.3893528777E-2</v>
      </c>
      <c r="DN57" s="63">
        <f t="shared" si="302"/>
        <v>6.2243300809E-2</v>
      </c>
      <c r="DO57" s="63">
        <f t="shared" si="302"/>
        <v>0.15028114508599999</v>
      </c>
      <c r="DP57" s="63">
        <f t="shared" si="302"/>
        <v>0.34005320052000004</v>
      </c>
      <c r="DQ57" s="63">
        <f t="shared" si="302"/>
        <v>0.72665289644999997</v>
      </c>
      <c r="DR57" s="63">
        <f t="shared" si="302"/>
        <v>1.082246753557</v>
      </c>
      <c r="DS57" s="63">
        <f t="shared" si="302"/>
        <v>1.105848207935</v>
      </c>
      <c r="DT57" s="63">
        <f t="shared" si="302"/>
        <v>1.1203475128560001</v>
      </c>
      <c r="DU57" s="63">
        <f t="shared" si="302"/>
        <v>1.1224752741549999</v>
      </c>
      <c r="DV57" s="63">
        <f t="shared" si="302"/>
        <v>1.1059455380510002</v>
      </c>
      <c r="DW57" s="63">
        <f t="shared" si="302"/>
        <v>1.061704988367</v>
      </c>
      <c r="DX57" s="63">
        <f t="shared" si="302"/>
        <v>0.98012357489700008</v>
      </c>
      <c r="DY57" s="63">
        <f t="shared" si="302"/>
        <v>0.84086917098299996</v>
      </c>
    </row>
    <row r="58" spans="2:129" x14ac:dyDescent="0.2">
      <c r="B58" s="52"/>
      <c r="C58" s="58"/>
      <c r="D58" s="4" t="s">
        <v>30</v>
      </c>
      <c r="E58" s="63">
        <f t="shared" ref="E58:Q58" si="303">E10</f>
        <v>3.278688524590164</v>
      </c>
      <c r="F58" s="63">
        <f t="shared" si="303"/>
        <v>3.278688524590164</v>
      </c>
      <c r="G58" s="63">
        <f t="shared" si="303"/>
        <v>3.278688524590164</v>
      </c>
      <c r="H58" s="63">
        <f t="shared" si="303"/>
        <v>3.278688524590164</v>
      </c>
      <c r="I58" s="63">
        <f t="shared" si="303"/>
        <v>3.278688524590164</v>
      </c>
      <c r="J58" s="63">
        <f t="shared" si="303"/>
        <v>3.278688524590164</v>
      </c>
      <c r="K58" s="63">
        <f t="shared" si="303"/>
        <v>3.278688524590164</v>
      </c>
      <c r="L58" s="63">
        <f t="shared" si="303"/>
        <v>3.278688524590164</v>
      </c>
      <c r="M58" s="63">
        <f t="shared" si="303"/>
        <v>3.278688524590164</v>
      </c>
      <c r="N58" s="63">
        <f t="shared" si="303"/>
        <v>3.278688524590164</v>
      </c>
      <c r="O58" s="63">
        <f t="shared" si="303"/>
        <v>3.278688524590164</v>
      </c>
      <c r="P58" s="63">
        <f t="shared" si="303"/>
        <v>3.278688524590164</v>
      </c>
      <c r="Q58" s="63">
        <f t="shared" si="303"/>
        <v>3.278688524590164</v>
      </c>
      <c r="R58" s="74"/>
      <c r="S58" s="63">
        <f t="shared" ref="S58:AE58" si="304">S10</f>
        <v>3.278688524590164</v>
      </c>
      <c r="T58" s="63">
        <f t="shared" si="304"/>
        <v>3.278688524590164</v>
      </c>
      <c r="U58" s="63">
        <f t="shared" si="304"/>
        <v>3.278688524590164</v>
      </c>
      <c r="V58" s="63">
        <f t="shared" si="304"/>
        <v>3.278688524590164</v>
      </c>
      <c r="W58" s="63">
        <f t="shared" si="304"/>
        <v>3.278688524590164</v>
      </c>
      <c r="X58" s="63">
        <f t="shared" si="304"/>
        <v>3.278688524590164</v>
      </c>
      <c r="Y58" s="63">
        <f t="shared" si="304"/>
        <v>3.278688524590164</v>
      </c>
      <c r="Z58" s="63">
        <f t="shared" si="304"/>
        <v>3.278688524590164</v>
      </c>
      <c r="AA58" s="63">
        <f t="shared" si="304"/>
        <v>3.278688524590164</v>
      </c>
      <c r="AB58" s="63">
        <f t="shared" si="304"/>
        <v>3.278688524590164</v>
      </c>
      <c r="AC58" s="63">
        <f t="shared" si="304"/>
        <v>3.278688524590164</v>
      </c>
      <c r="AD58" s="63">
        <f t="shared" si="304"/>
        <v>3.278688524590164</v>
      </c>
      <c r="AE58" s="63">
        <f t="shared" si="304"/>
        <v>3.278688524590164</v>
      </c>
      <c r="AF58" s="74"/>
      <c r="AG58" s="63">
        <f t="shared" ref="AG58:AS58" si="305">AG10</f>
        <v>3.278688524590164</v>
      </c>
      <c r="AH58" s="63">
        <f t="shared" si="305"/>
        <v>3.278688524590164</v>
      </c>
      <c r="AI58" s="63">
        <f t="shared" si="305"/>
        <v>3.278688524590164</v>
      </c>
      <c r="AJ58" s="63">
        <f t="shared" si="305"/>
        <v>3.278688524590164</v>
      </c>
      <c r="AK58" s="63">
        <f t="shared" si="305"/>
        <v>3.278688524590164</v>
      </c>
      <c r="AL58" s="63">
        <f t="shared" si="305"/>
        <v>3.278688524590164</v>
      </c>
      <c r="AM58" s="63">
        <f t="shared" si="305"/>
        <v>3.278688524590164</v>
      </c>
      <c r="AN58" s="63">
        <f t="shared" si="305"/>
        <v>3.278688524590164</v>
      </c>
      <c r="AO58" s="63">
        <f t="shared" si="305"/>
        <v>3.278688524590164</v>
      </c>
      <c r="AP58" s="63">
        <f t="shared" si="305"/>
        <v>3.278688524590164</v>
      </c>
      <c r="AQ58" s="63">
        <f t="shared" si="305"/>
        <v>3.278688524590164</v>
      </c>
      <c r="AR58" s="63">
        <f t="shared" si="305"/>
        <v>3.278688524590164</v>
      </c>
      <c r="AS58" s="63">
        <f t="shared" si="305"/>
        <v>3.278688524590164</v>
      </c>
      <c r="AT58" s="74"/>
      <c r="AU58" s="63">
        <f t="shared" ref="AU58:BG58" si="306">AU10</f>
        <v>3.278688524590164</v>
      </c>
      <c r="AV58" s="63">
        <f t="shared" si="306"/>
        <v>3.278688524590164</v>
      </c>
      <c r="AW58" s="63">
        <f t="shared" si="306"/>
        <v>3.278688524590164</v>
      </c>
      <c r="AX58" s="63">
        <f t="shared" si="306"/>
        <v>3.278688524590164</v>
      </c>
      <c r="AY58" s="63">
        <f t="shared" si="306"/>
        <v>3.278688524590164</v>
      </c>
      <c r="AZ58" s="63">
        <f t="shared" si="306"/>
        <v>3.278688524590164</v>
      </c>
      <c r="BA58" s="63">
        <f t="shared" si="306"/>
        <v>3.278688524590164</v>
      </c>
      <c r="BB58" s="63">
        <f t="shared" si="306"/>
        <v>3.278688524590164</v>
      </c>
      <c r="BC58" s="63">
        <f t="shared" si="306"/>
        <v>3.278688524590164</v>
      </c>
      <c r="BD58" s="63">
        <f t="shared" si="306"/>
        <v>3.278688524590164</v>
      </c>
      <c r="BE58" s="63">
        <f t="shared" si="306"/>
        <v>3.278688524590164</v>
      </c>
      <c r="BF58" s="63">
        <f t="shared" si="306"/>
        <v>3.278688524590164</v>
      </c>
      <c r="BG58" s="63">
        <f t="shared" si="306"/>
        <v>3.278688524590164</v>
      </c>
      <c r="BH58" s="74"/>
      <c r="BI58" s="63">
        <f t="shared" ref="BI58:BU58" si="307">BI10</f>
        <v>3.278688524590164</v>
      </c>
      <c r="BJ58" s="63">
        <f t="shared" si="307"/>
        <v>3.278688524590164</v>
      </c>
      <c r="BK58" s="63">
        <f t="shared" si="307"/>
        <v>3.278688524590164</v>
      </c>
      <c r="BL58" s="63">
        <f t="shared" si="307"/>
        <v>3.278688524590164</v>
      </c>
      <c r="BM58" s="63">
        <f t="shared" si="307"/>
        <v>3.278688524590164</v>
      </c>
      <c r="BN58" s="63">
        <f t="shared" si="307"/>
        <v>3.278688524590164</v>
      </c>
      <c r="BO58" s="63">
        <f t="shared" si="307"/>
        <v>3.278688524590164</v>
      </c>
      <c r="BP58" s="63">
        <f t="shared" si="307"/>
        <v>3.278688524590164</v>
      </c>
      <c r="BQ58" s="63">
        <f t="shared" si="307"/>
        <v>3.278688524590164</v>
      </c>
      <c r="BR58" s="63">
        <f t="shared" si="307"/>
        <v>3.278688524590164</v>
      </c>
      <c r="BS58" s="63">
        <f t="shared" si="307"/>
        <v>3.278688524590164</v>
      </c>
      <c r="BT58" s="63">
        <f t="shared" si="307"/>
        <v>3.278688524590164</v>
      </c>
      <c r="BU58" s="63">
        <f t="shared" si="307"/>
        <v>3.278688524590164</v>
      </c>
      <c r="BV58" s="74"/>
      <c r="BW58" s="63">
        <f t="shared" ref="BW58:CI58" si="308">BW10</f>
        <v>3.278688524590164</v>
      </c>
      <c r="BX58" s="63">
        <f t="shared" si="308"/>
        <v>3.278688524590164</v>
      </c>
      <c r="BY58" s="63">
        <f t="shared" si="308"/>
        <v>3.278688524590164</v>
      </c>
      <c r="BZ58" s="63">
        <f t="shared" si="308"/>
        <v>3.278688524590164</v>
      </c>
      <c r="CA58" s="63">
        <f t="shared" si="308"/>
        <v>3.278688524590164</v>
      </c>
      <c r="CB58" s="63">
        <f t="shared" si="308"/>
        <v>3.278688524590164</v>
      </c>
      <c r="CC58" s="63">
        <f t="shared" si="308"/>
        <v>3.278688524590164</v>
      </c>
      <c r="CD58" s="63">
        <f t="shared" si="308"/>
        <v>3.278688524590164</v>
      </c>
      <c r="CE58" s="63">
        <f t="shared" si="308"/>
        <v>3.278688524590164</v>
      </c>
      <c r="CF58" s="63">
        <f t="shared" si="308"/>
        <v>3.278688524590164</v>
      </c>
      <c r="CG58" s="63">
        <f t="shared" si="308"/>
        <v>3.278688524590164</v>
      </c>
      <c r="CH58" s="63">
        <f t="shared" si="308"/>
        <v>3.278688524590164</v>
      </c>
      <c r="CI58" s="63">
        <f t="shared" si="308"/>
        <v>3.278688524590164</v>
      </c>
      <c r="CJ58" s="74"/>
      <c r="CK58" s="63">
        <f t="shared" ref="CK58:CW58" si="309">CK10</f>
        <v>3.278688524590164</v>
      </c>
      <c r="CL58" s="63">
        <f t="shared" si="309"/>
        <v>3.278688524590164</v>
      </c>
      <c r="CM58" s="63">
        <f t="shared" si="309"/>
        <v>3.278688524590164</v>
      </c>
      <c r="CN58" s="63">
        <f t="shared" si="309"/>
        <v>3.278688524590164</v>
      </c>
      <c r="CO58" s="63">
        <f t="shared" si="309"/>
        <v>3.278688524590164</v>
      </c>
      <c r="CP58" s="63">
        <f t="shared" si="309"/>
        <v>3.278688524590164</v>
      </c>
      <c r="CQ58" s="63">
        <f t="shared" si="309"/>
        <v>3.278688524590164</v>
      </c>
      <c r="CR58" s="63">
        <f t="shared" si="309"/>
        <v>3.278688524590164</v>
      </c>
      <c r="CS58" s="63">
        <f t="shared" si="309"/>
        <v>3.278688524590164</v>
      </c>
      <c r="CT58" s="63">
        <f t="shared" si="309"/>
        <v>3.278688524590164</v>
      </c>
      <c r="CU58" s="63">
        <f t="shared" si="309"/>
        <v>3.278688524590164</v>
      </c>
      <c r="CV58" s="63">
        <f t="shared" si="309"/>
        <v>3.278688524590164</v>
      </c>
      <c r="CW58" s="63">
        <f t="shared" si="309"/>
        <v>3.278688524590164</v>
      </c>
      <c r="CX58" s="74"/>
      <c r="CY58" s="63">
        <f t="shared" ref="CY58:DK58" si="310">CY10</f>
        <v>3.278688524590164</v>
      </c>
      <c r="CZ58" s="63">
        <f t="shared" si="310"/>
        <v>3.278688524590164</v>
      </c>
      <c r="DA58" s="63">
        <f t="shared" si="310"/>
        <v>3.278688524590164</v>
      </c>
      <c r="DB58" s="63">
        <f t="shared" si="310"/>
        <v>3.278688524590164</v>
      </c>
      <c r="DC58" s="63">
        <f t="shared" si="310"/>
        <v>3.278688524590164</v>
      </c>
      <c r="DD58" s="63">
        <f t="shared" si="310"/>
        <v>3.278688524590164</v>
      </c>
      <c r="DE58" s="63">
        <f t="shared" si="310"/>
        <v>3.278688524590164</v>
      </c>
      <c r="DF58" s="63">
        <f t="shared" si="310"/>
        <v>3.278688524590164</v>
      </c>
      <c r="DG58" s="63">
        <f t="shared" si="310"/>
        <v>3.278688524590164</v>
      </c>
      <c r="DH58" s="63">
        <f t="shared" si="310"/>
        <v>3.278688524590164</v>
      </c>
      <c r="DI58" s="63">
        <f t="shared" si="310"/>
        <v>3.278688524590164</v>
      </c>
      <c r="DJ58" s="63">
        <f t="shared" si="310"/>
        <v>3.278688524590164</v>
      </c>
      <c r="DK58" s="63">
        <f t="shared" si="310"/>
        <v>3.278688524590164</v>
      </c>
      <c r="DL58" s="74"/>
      <c r="DM58" s="63">
        <f t="shared" ref="DM58:DY58" si="311">DM10</f>
        <v>3.278688524590164</v>
      </c>
      <c r="DN58" s="63">
        <f t="shared" si="311"/>
        <v>3.278688524590164</v>
      </c>
      <c r="DO58" s="63">
        <f t="shared" si="311"/>
        <v>3.278688524590164</v>
      </c>
      <c r="DP58" s="63">
        <f t="shared" si="311"/>
        <v>3.278688524590164</v>
      </c>
      <c r="DQ58" s="63">
        <f t="shared" si="311"/>
        <v>3.278688524590164</v>
      </c>
      <c r="DR58" s="63">
        <f t="shared" si="311"/>
        <v>3.278688524590164</v>
      </c>
      <c r="DS58" s="63">
        <f t="shared" si="311"/>
        <v>3.278688524590164</v>
      </c>
      <c r="DT58" s="63">
        <f t="shared" si="311"/>
        <v>3.278688524590164</v>
      </c>
      <c r="DU58" s="63">
        <f t="shared" si="311"/>
        <v>3.278688524590164</v>
      </c>
      <c r="DV58" s="63">
        <f t="shared" si="311"/>
        <v>3.278688524590164</v>
      </c>
      <c r="DW58" s="63">
        <f t="shared" si="311"/>
        <v>3.278688524590164</v>
      </c>
      <c r="DX58" s="63">
        <f t="shared" si="311"/>
        <v>3.278688524590164</v>
      </c>
      <c r="DY58" s="63">
        <f t="shared" si="311"/>
        <v>3.278688524590164</v>
      </c>
    </row>
    <row r="59" spans="2:129" ht="14.25" x14ac:dyDescent="0.25">
      <c r="B59" s="52"/>
      <c r="C59" s="57" t="s">
        <v>51</v>
      </c>
      <c r="D59" s="4" t="s">
        <v>31</v>
      </c>
      <c r="E59" s="67">
        <f t="shared" ref="E59:Q59" si="312">E57/E58</f>
        <v>1.1427007988410001E-2</v>
      </c>
      <c r="F59" s="67">
        <f t="shared" si="312"/>
        <v>3.0429610675955003E-2</v>
      </c>
      <c r="G59" s="67">
        <f t="shared" si="312"/>
        <v>7.4334842008654992E-2</v>
      </c>
      <c r="H59" s="67">
        <f t="shared" si="312"/>
        <v>0.16638745649289502</v>
      </c>
      <c r="I59" s="67">
        <f t="shared" si="312"/>
        <v>0.32832241615069507</v>
      </c>
      <c r="J59" s="67">
        <f t="shared" si="312"/>
        <v>0.44772184475299998</v>
      </c>
      <c r="K59" s="67">
        <f t="shared" si="312"/>
        <v>0.4507755263714</v>
      </c>
      <c r="L59" s="67">
        <f t="shared" si="312"/>
        <v>0.44674578522645503</v>
      </c>
      <c r="M59" s="67">
        <f t="shared" si="312"/>
        <v>0.43731957374030495</v>
      </c>
      <c r="N59" s="67">
        <f t="shared" si="312"/>
        <v>0.41987539537811996</v>
      </c>
      <c r="O59" s="67">
        <f t="shared" si="312"/>
        <v>0.39059625618999005</v>
      </c>
      <c r="P59" s="67">
        <f t="shared" si="312"/>
        <v>0.34421225901447</v>
      </c>
      <c r="Q59" s="67">
        <f t="shared" si="312"/>
        <v>0.27314872099293003</v>
      </c>
      <c r="R59" s="74"/>
      <c r="S59" s="67">
        <f t="shared" ref="S59:AE59" si="313">S57/S58</f>
        <v>1.175947083257E-2</v>
      </c>
      <c r="T59" s="67">
        <f t="shared" si="313"/>
        <v>3.1047316605570002E-2</v>
      </c>
      <c r="U59" s="67">
        <f t="shared" si="313"/>
        <v>7.5412555605569989E-2</v>
      </c>
      <c r="V59" s="67">
        <f t="shared" si="313"/>
        <v>0.16874122481462503</v>
      </c>
      <c r="W59" s="67">
        <f t="shared" si="313"/>
        <v>0.33427678522222498</v>
      </c>
      <c r="X59" s="67">
        <f t="shared" si="313"/>
        <v>0.42419722665813497</v>
      </c>
      <c r="Y59" s="67">
        <f t="shared" si="313"/>
        <v>0.42668841453820999</v>
      </c>
      <c r="Z59" s="67">
        <f t="shared" si="313"/>
        <v>0.42525825062851497</v>
      </c>
      <c r="AA59" s="67">
        <f t="shared" si="313"/>
        <v>0.41805474247796498</v>
      </c>
      <c r="AB59" s="67">
        <f t="shared" si="313"/>
        <v>0.40225986417263004</v>
      </c>
      <c r="AC59" s="67">
        <f t="shared" si="313"/>
        <v>0.37375456268362001</v>
      </c>
      <c r="AD59" s="67">
        <f t="shared" si="313"/>
        <v>0.32665859520488499</v>
      </c>
      <c r="AE59" s="67">
        <f t="shared" si="313"/>
        <v>0.25433532112606994</v>
      </c>
      <c r="AF59" s="74"/>
      <c r="AG59" s="67">
        <f t="shared" ref="AG59:AS59" si="314">AG57/AG58</f>
        <v>1.0983118284619999E-2</v>
      </c>
      <c r="AH59" s="67">
        <f t="shared" si="314"/>
        <v>2.8876958615895003E-2</v>
      </c>
      <c r="AI59" s="67">
        <f t="shared" si="314"/>
        <v>6.9989537352800002E-2</v>
      </c>
      <c r="AJ59" s="67">
        <f t="shared" si="314"/>
        <v>0.15698640459246999</v>
      </c>
      <c r="AK59" s="67">
        <f t="shared" si="314"/>
        <v>0.31610700729846003</v>
      </c>
      <c r="AL59" s="67">
        <f t="shared" si="314"/>
        <v>0.40235971930145498</v>
      </c>
      <c r="AM59" s="67">
        <f t="shared" si="314"/>
        <v>0.40641993948131</v>
      </c>
      <c r="AN59" s="67">
        <f t="shared" si="314"/>
        <v>0.40673532265578499</v>
      </c>
      <c r="AO59" s="67">
        <f t="shared" si="314"/>
        <v>0.40153609149303504</v>
      </c>
      <c r="AP59" s="67">
        <f t="shared" si="314"/>
        <v>0.38812920346346996</v>
      </c>
      <c r="AQ59" s="67">
        <f t="shared" si="314"/>
        <v>0.36253915978388995</v>
      </c>
      <c r="AR59" s="67">
        <f t="shared" si="314"/>
        <v>0.31929998255685493</v>
      </c>
      <c r="AS59" s="67">
        <f t="shared" si="314"/>
        <v>0.25268218977694995</v>
      </c>
      <c r="AT59" s="74"/>
      <c r="AU59" s="67">
        <f t="shared" ref="AU59:BG59" si="315">AU57/AU58</f>
        <v>1.0145296854984999E-2</v>
      </c>
      <c r="AV59" s="67">
        <f t="shared" si="315"/>
        <v>2.66027443491E-2</v>
      </c>
      <c r="AW59" s="67">
        <f t="shared" si="315"/>
        <v>6.4397854646285002E-2</v>
      </c>
      <c r="AX59" s="67">
        <f t="shared" si="315"/>
        <v>0.144760316178045</v>
      </c>
      <c r="AY59" s="67">
        <f t="shared" si="315"/>
        <v>0.29599604526243001</v>
      </c>
      <c r="AZ59" s="67">
        <f t="shared" si="315"/>
        <v>0.38483909257031995</v>
      </c>
      <c r="BA59" s="67">
        <f t="shared" si="315"/>
        <v>0.38990001566763494</v>
      </c>
      <c r="BB59" s="67">
        <f t="shared" si="315"/>
        <v>0.39145218119840502</v>
      </c>
      <c r="BC59" s="67">
        <f t="shared" si="315"/>
        <v>0.38783592470710498</v>
      </c>
      <c r="BD59" s="67">
        <f t="shared" si="315"/>
        <v>0.37652481272594002</v>
      </c>
      <c r="BE59" s="67">
        <f t="shared" si="315"/>
        <v>0.35374449116327</v>
      </c>
      <c r="BF59" s="67">
        <f t="shared" si="315"/>
        <v>0.31439288279292998</v>
      </c>
      <c r="BG59" s="67">
        <f t="shared" si="315"/>
        <v>0.25384118036251496</v>
      </c>
      <c r="BH59" s="74"/>
      <c r="BI59" s="67">
        <f t="shared" ref="BI59:BU59" si="316">BI57/BI58</f>
        <v>9.396474443344998E-3</v>
      </c>
      <c r="BJ59" s="67">
        <f t="shared" si="316"/>
        <v>2.4591324622419999E-2</v>
      </c>
      <c r="BK59" s="67">
        <f t="shared" si="316"/>
        <v>5.9478888601465003E-2</v>
      </c>
      <c r="BL59" s="67">
        <f t="shared" si="316"/>
        <v>0.13394202896137999</v>
      </c>
      <c r="BM59" s="67">
        <f t="shared" si="316"/>
        <v>0.27735953628094995</v>
      </c>
      <c r="BN59" s="67">
        <f t="shared" si="316"/>
        <v>0.37038260461621503</v>
      </c>
      <c r="BO59" s="67">
        <f t="shared" si="316"/>
        <v>0.3761239038109449</v>
      </c>
      <c r="BP59" s="67">
        <f t="shared" si="316"/>
        <v>0.37858867522713496</v>
      </c>
      <c r="BQ59" s="67">
        <f t="shared" si="316"/>
        <v>0.37622041636241998</v>
      </c>
      <c r="BR59" s="67">
        <f t="shared" si="316"/>
        <v>0.36665230480570504</v>
      </c>
      <c r="BS59" s="67">
        <f t="shared" si="316"/>
        <v>0.34636519678</v>
      </c>
      <c r="BT59" s="67">
        <f t="shared" si="316"/>
        <v>0.31100464356413998</v>
      </c>
      <c r="BU59" s="67">
        <f t="shared" si="316"/>
        <v>0.25512852642827993</v>
      </c>
      <c r="BV59" s="74"/>
      <c r="BW59" s="67">
        <f t="shared" ref="BW59:CI59" si="317">BW57/BW58</f>
        <v>8.7495711574449991E-3</v>
      </c>
      <c r="BX59" s="67">
        <f t="shared" si="317"/>
        <v>2.2863799748824996E-2</v>
      </c>
      <c r="BY59" s="67">
        <f t="shared" si="317"/>
        <v>5.5266406099875001E-2</v>
      </c>
      <c r="BZ59" s="67">
        <f t="shared" si="317"/>
        <v>0.124639815464655</v>
      </c>
      <c r="CA59" s="67">
        <f t="shared" si="317"/>
        <v>0.26074914360365004</v>
      </c>
      <c r="CB59" s="67">
        <f t="shared" si="317"/>
        <v>0.35816545207379497</v>
      </c>
      <c r="CC59" s="67">
        <f t="shared" si="317"/>
        <v>0.36438232659027503</v>
      </c>
      <c r="CD59" s="67">
        <f t="shared" si="317"/>
        <v>0.36753931178980498</v>
      </c>
      <c r="CE59" s="67">
        <f t="shared" si="317"/>
        <v>0.36616944590858003</v>
      </c>
      <c r="CF59" s="67">
        <f t="shared" si="317"/>
        <v>0.35804529774042498</v>
      </c>
      <c r="CG59" s="67">
        <f t="shared" si="317"/>
        <v>0.33994670071879496</v>
      </c>
      <c r="CH59" s="67">
        <f t="shared" si="317"/>
        <v>0.30802601766181492</v>
      </c>
      <c r="CI59" s="67">
        <f t="shared" si="317"/>
        <v>0.25603106799995001</v>
      </c>
      <c r="CJ59" s="74"/>
      <c r="CK59" s="67">
        <f t="shared" ref="CK59:CW59" si="318">CK57/CK58</f>
        <v>8.1922571169999996E-3</v>
      </c>
      <c r="CL59" s="67">
        <f t="shared" si="318"/>
        <v>2.1381330372565E-2</v>
      </c>
      <c r="CM59" s="67">
        <f t="shared" si="318"/>
        <v>5.1658409668900007E-2</v>
      </c>
      <c r="CN59" s="67">
        <f t="shared" si="318"/>
        <v>0.11664921758122998</v>
      </c>
      <c r="CO59" s="67">
        <f t="shared" si="318"/>
        <v>0.24607982654492996</v>
      </c>
      <c r="CP59" s="67">
        <f t="shared" si="318"/>
        <v>0.34764975151809502</v>
      </c>
      <c r="CQ59" s="67">
        <f t="shared" si="318"/>
        <v>0.35419865576744997</v>
      </c>
      <c r="CR59" s="67">
        <f t="shared" si="318"/>
        <v>0.357889226378305</v>
      </c>
      <c r="CS59" s="67">
        <f t="shared" si="318"/>
        <v>0.357328404409335</v>
      </c>
      <c r="CT59" s="67">
        <f t="shared" si="318"/>
        <v>0.35040552595389002</v>
      </c>
      <c r="CU59" s="67">
        <f t="shared" si="318"/>
        <v>0.334169509500435</v>
      </c>
      <c r="CV59" s="67">
        <f t="shared" si="318"/>
        <v>0.30502568825503501</v>
      </c>
      <c r="CW59" s="67">
        <f t="shared" si="318"/>
        <v>0.25651168804670998</v>
      </c>
      <c r="CX59" s="74"/>
      <c r="CY59" s="67">
        <f t="shared" ref="CY59:DK59" si="319">CY57/CY58</f>
        <v>7.7093480516450003E-3</v>
      </c>
      <c r="CZ59" s="67">
        <f t="shared" si="319"/>
        <v>2.0100487742499999E-2</v>
      </c>
      <c r="DA59" s="67">
        <f t="shared" si="319"/>
        <v>4.8545571285060006E-2</v>
      </c>
      <c r="DB59" s="67">
        <f t="shared" si="319"/>
        <v>0.109740389282625</v>
      </c>
      <c r="DC59" s="67">
        <f t="shared" si="319"/>
        <v>0.23312082756246003</v>
      </c>
      <c r="DD59" s="67">
        <f t="shared" si="319"/>
        <v>0.33843322835483503</v>
      </c>
      <c r="DE59" s="67">
        <f t="shared" si="319"/>
        <v>0.34524398344167001</v>
      </c>
      <c r="DF59" s="67">
        <f t="shared" si="319"/>
        <v>0.34934803806231501</v>
      </c>
      <c r="DG59" s="67">
        <f t="shared" si="319"/>
        <v>0.34945054154365501</v>
      </c>
      <c r="DH59" s="67">
        <f t="shared" si="319"/>
        <v>0.3435454724266</v>
      </c>
      <c r="DI59" s="67">
        <f t="shared" si="319"/>
        <v>0.32883009960355003</v>
      </c>
      <c r="DJ59" s="67">
        <f t="shared" si="319"/>
        <v>0.30198427211067996</v>
      </c>
      <c r="DK59" s="67">
        <f t="shared" si="319"/>
        <v>0.25663239635737506</v>
      </c>
      <c r="DL59" s="74"/>
      <c r="DM59" s="67">
        <f t="shared" ref="DM59:DY59" si="320">DM57/DM58</f>
        <v>7.2875262769849999E-3</v>
      </c>
      <c r="DN59" s="67">
        <f t="shared" si="320"/>
        <v>1.8984206746744999E-2</v>
      </c>
      <c r="DO59" s="67">
        <f t="shared" si="320"/>
        <v>4.5835749251229997E-2</v>
      </c>
      <c r="DP59" s="67">
        <f t="shared" si="320"/>
        <v>0.10371622615860002</v>
      </c>
      <c r="DQ59" s="67">
        <f t="shared" si="320"/>
        <v>0.22162913341724999</v>
      </c>
      <c r="DR59" s="67">
        <f t="shared" si="320"/>
        <v>0.33008525983488496</v>
      </c>
      <c r="DS59" s="67">
        <f t="shared" si="320"/>
        <v>0.337283703420175</v>
      </c>
      <c r="DT59" s="67">
        <f t="shared" si="320"/>
        <v>0.34170599142108005</v>
      </c>
      <c r="DU59" s="67">
        <f t="shared" si="320"/>
        <v>0.34235495861727494</v>
      </c>
      <c r="DV59" s="67">
        <f t="shared" si="320"/>
        <v>0.33731338910555503</v>
      </c>
      <c r="DW59" s="67">
        <f t="shared" si="320"/>
        <v>0.323820021451935</v>
      </c>
      <c r="DX59" s="67">
        <f t="shared" si="320"/>
        <v>0.29893769034358503</v>
      </c>
      <c r="DY59" s="67">
        <f t="shared" si="320"/>
        <v>0.25646509714981497</v>
      </c>
    </row>
    <row r="60" spans="2:129" x14ac:dyDescent="0.2">
      <c r="B60" s="55"/>
      <c r="C60" s="22"/>
      <c r="D60" s="10"/>
      <c r="E60" s="62"/>
      <c r="F60" s="62"/>
      <c r="G60" s="62"/>
      <c r="H60" s="62"/>
      <c r="I60" s="62"/>
      <c r="J60" s="62"/>
      <c r="K60" s="62"/>
      <c r="L60" s="62"/>
      <c r="M60" s="62"/>
      <c r="N60" s="62"/>
      <c r="O60" s="62"/>
      <c r="P60" s="62"/>
      <c r="Q60" s="62"/>
      <c r="R60" s="74"/>
      <c r="S60" s="62"/>
      <c r="T60" s="62"/>
      <c r="U60" s="62"/>
      <c r="V60" s="62"/>
      <c r="W60" s="62"/>
      <c r="X60" s="62"/>
      <c r="Y60" s="62"/>
      <c r="Z60" s="62"/>
      <c r="AA60" s="62"/>
      <c r="AB60" s="62"/>
      <c r="AC60" s="62"/>
      <c r="AD60" s="62"/>
      <c r="AE60" s="62"/>
      <c r="AF60" s="74"/>
      <c r="AG60" s="62"/>
      <c r="AH60" s="62"/>
      <c r="AI60" s="62"/>
      <c r="AJ60" s="62"/>
      <c r="AK60" s="62"/>
      <c r="AL60" s="62"/>
      <c r="AM60" s="62"/>
      <c r="AN60" s="62"/>
      <c r="AO60" s="62"/>
      <c r="AP60" s="62"/>
      <c r="AQ60" s="62"/>
      <c r="AR60" s="62"/>
      <c r="AS60" s="62"/>
      <c r="AT60" s="74"/>
      <c r="AU60" s="62"/>
      <c r="AV60" s="62"/>
      <c r="AW60" s="62"/>
      <c r="AX60" s="62"/>
      <c r="AY60" s="62"/>
      <c r="AZ60" s="62"/>
      <c r="BA60" s="62"/>
      <c r="BB60" s="62"/>
      <c r="BC60" s="62"/>
      <c r="BD60" s="62"/>
      <c r="BE60" s="62"/>
      <c r="BF60" s="62"/>
      <c r="BG60" s="62"/>
      <c r="BH60" s="74"/>
      <c r="BI60" s="62"/>
      <c r="BJ60" s="62"/>
      <c r="BK60" s="62"/>
      <c r="BL60" s="62"/>
      <c r="BM60" s="62"/>
      <c r="BN60" s="62"/>
      <c r="BO60" s="62"/>
      <c r="BP60" s="62"/>
      <c r="BQ60" s="62"/>
      <c r="BR60" s="62"/>
      <c r="BS60" s="62"/>
      <c r="BT60" s="62"/>
      <c r="BU60" s="62"/>
      <c r="BV60" s="74"/>
      <c r="BW60" s="62"/>
      <c r="BX60" s="62"/>
      <c r="BY60" s="62"/>
      <c r="BZ60" s="62"/>
      <c r="CA60" s="62"/>
      <c r="CB60" s="62"/>
      <c r="CC60" s="62"/>
      <c r="CD60" s="62"/>
      <c r="CE60" s="62"/>
      <c r="CF60" s="62"/>
      <c r="CG60" s="62"/>
      <c r="CH60" s="62"/>
      <c r="CI60" s="62"/>
      <c r="CJ60" s="74"/>
      <c r="CK60" s="62"/>
      <c r="CL60" s="62"/>
      <c r="CM60" s="62"/>
      <c r="CN60" s="62"/>
      <c r="CO60" s="62"/>
      <c r="CP60" s="62"/>
      <c r="CQ60" s="62"/>
      <c r="CR60" s="62"/>
      <c r="CS60" s="62"/>
      <c r="CT60" s="62"/>
      <c r="CU60" s="62"/>
      <c r="CV60" s="62"/>
      <c r="CW60" s="62"/>
      <c r="CX60" s="74"/>
      <c r="CY60" s="62"/>
      <c r="CZ60" s="62"/>
      <c r="DA60" s="62"/>
      <c r="DB60" s="62"/>
      <c r="DC60" s="62"/>
      <c r="DD60" s="62"/>
      <c r="DE60" s="62"/>
      <c r="DF60" s="62"/>
      <c r="DG60" s="62"/>
      <c r="DH60" s="62"/>
      <c r="DI60" s="62"/>
      <c r="DJ60" s="62"/>
      <c r="DK60" s="62"/>
      <c r="DL60" s="74"/>
      <c r="DM60" s="62"/>
      <c r="DN60" s="62"/>
      <c r="DO60" s="62"/>
      <c r="DP60" s="62"/>
      <c r="DQ60" s="62"/>
      <c r="DR60" s="62"/>
      <c r="DS60" s="62"/>
      <c r="DT60" s="62"/>
      <c r="DU60" s="62"/>
      <c r="DV60" s="62"/>
      <c r="DW60" s="62"/>
      <c r="DX60" s="62"/>
      <c r="DY60" s="62"/>
    </row>
    <row r="61" spans="2:129" x14ac:dyDescent="0.2">
      <c r="B61" s="47"/>
      <c r="C61" s="56" t="s">
        <v>50</v>
      </c>
      <c r="D61" s="4" t="s">
        <v>29</v>
      </c>
      <c r="E61" s="63">
        <f t="shared" ref="E61:Q61" si="321">E57</f>
        <v>3.7465599962000003E-2</v>
      </c>
      <c r="F61" s="63">
        <f t="shared" si="321"/>
        <v>9.9769215331000013E-2</v>
      </c>
      <c r="G61" s="63">
        <f t="shared" si="321"/>
        <v>0.24372079347099998</v>
      </c>
      <c r="H61" s="63">
        <f t="shared" si="321"/>
        <v>0.54553264423900005</v>
      </c>
      <c r="I61" s="63">
        <f t="shared" si="321"/>
        <v>1.0764669381990002</v>
      </c>
      <c r="J61" s="63">
        <f t="shared" si="321"/>
        <v>1.4679404746</v>
      </c>
      <c r="K61" s="63">
        <f t="shared" si="321"/>
        <v>1.47795254548</v>
      </c>
      <c r="L61" s="63">
        <f t="shared" si="321"/>
        <v>1.464740279431</v>
      </c>
      <c r="M61" s="63">
        <f t="shared" si="321"/>
        <v>1.4338346680009999</v>
      </c>
      <c r="N61" s="63">
        <f t="shared" si="321"/>
        <v>1.3766406405839999</v>
      </c>
      <c r="O61" s="63">
        <f t="shared" si="321"/>
        <v>1.2806434629180001</v>
      </c>
      <c r="P61" s="63">
        <f t="shared" si="321"/>
        <v>1.128564783654</v>
      </c>
      <c r="Q61" s="63">
        <f t="shared" si="321"/>
        <v>0.89556957702600004</v>
      </c>
      <c r="R61" s="74"/>
      <c r="S61" s="63">
        <f t="shared" ref="S61:AE61" si="322">S57</f>
        <v>3.8555642074000002E-2</v>
      </c>
      <c r="T61" s="63">
        <f t="shared" si="322"/>
        <v>0.10179448067400002</v>
      </c>
      <c r="U61" s="63">
        <f t="shared" si="322"/>
        <v>0.24725428067399999</v>
      </c>
      <c r="V61" s="63">
        <f t="shared" si="322"/>
        <v>0.55324991742500007</v>
      </c>
      <c r="W61" s="63">
        <f t="shared" si="322"/>
        <v>1.0959894597449999</v>
      </c>
      <c r="X61" s="63">
        <f t="shared" si="322"/>
        <v>1.390810579207</v>
      </c>
      <c r="Y61" s="63">
        <f t="shared" si="322"/>
        <v>1.398978408322</v>
      </c>
      <c r="Z61" s="63">
        <f t="shared" si="322"/>
        <v>1.3942893463229999</v>
      </c>
      <c r="AA61" s="63">
        <f t="shared" si="322"/>
        <v>1.370671286813</v>
      </c>
      <c r="AB61" s="63">
        <f t="shared" si="322"/>
        <v>1.3188848005660001</v>
      </c>
      <c r="AC61" s="63">
        <f t="shared" si="322"/>
        <v>1.2254247956840001</v>
      </c>
      <c r="AD61" s="63">
        <f t="shared" si="322"/>
        <v>1.071011787557</v>
      </c>
      <c r="AE61" s="63">
        <f t="shared" si="322"/>
        <v>0.83388629877399989</v>
      </c>
      <c r="AF61" s="74"/>
      <c r="AG61" s="63">
        <f t="shared" ref="AG61:AS61" si="323">AG57</f>
        <v>3.6010223883999999E-2</v>
      </c>
      <c r="AH61" s="63">
        <f t="shared" si="323"/>
        <v>9.4678552839000008E-2</v>
      </c>
      <c r="AI61" s="63">
        <f t="shared" si="323"/>
        <v>0.22947389296000001</v>
      </c>
      <c r="AJ61" s="63">
        <f t="shared" si="323"/>
        <v>0.51470952325399999</v>
      </c>
      <c r="AK61" s="63">
        <f t="shared" si="323"/>
        <v>1.0364164173720001</v>
      </c>
      <c r="AL61" s="63">
        <f t="shared" si="323"/>
        <v>1.319212194431</v>
      </c>
      <c r="AM61" s="63">
        <f t="shared" si="323"/>
        <v>1.332524391742</v>
      </c>
      <c r="AN61" s="63">
        <f t="shared" si="323"/>
        <v>1.333558434937</v>
      </c>
      <c r="AO61" s="63">
        <f t="shared" si="323"/>
        <v>1.3165117753870001</v>
      </c>
      <c r="AP61" s="63">
        <f t="shared" si="323"/>
        <v>1.2725547654539999</v>
      </c>
      <c r="AQ61" s="63">
        <f t="shared" si="323"/>
        <v>1.1886529828979999</v>
      </c>
      <c r="AR61" s="63">
        <f t="shared" si="323"/>
        <v>1.0468851887109998</v>
      </c>
      <c r="AS61" s="63">
        <f t="shared" si="323"/>
        <v>0.82846619598999993</v>
      </c>
      <c r="AT61" s="74"/>
      <c r="AU61" s="63">
        <f t="shared" ref="AU61:BG61" si="324">AU57</f>
        <v>3.3263268376999999E-2</v>
      </c>
      <c r="AV61" s="63">
        <f t="shared" si="324"/>
        <v>8.722211262E-2</v>
      </c>
      <c r="AW61" s="63">
        <f t="shared" si="324"/>
        <v>0.21114050703700002</v>
      </c>
      <c r="AX61" s="63">
        <f t="shared" si="324"/>
        <v>0.47462398746900003</v>
      </c>
      <c r="AY61" s="63">
        <f t="shared" si="324"/>
        <v>0.97047883692600001</v>
      </c>
      <c r="AZ61" s="63">
        <f t="shared" si="324"/>
        <v>1.2617675166239999</v>
      </c>
      <c r="BA61" s="63">
        <f t="shared" si="324"/>
        <v>1.2783607071069998</v>
      </c>
      <c r="BB61" s="63">
        <f t="shared" si="324"/>
        <v>1.2834497744210001</v>
      </c>
      <c r="BC61" s="63">
        <f t="shared" si="324"/>
        <v>1.2715931957610001</v>
      </c>
      <c r="BD61" s="63">
        <f t="shared" si="324"/>
        <v>1.2345075827080001</v>
      </c>
      <c r="BE61" s="63">
        <f t="shared" si="324"/>
        <v>1.159818003814</v>
      </c>
      <c r="BF61" s="63">
        <f t="shared" si="324"/>
        <v>1.030796337026</v>
      </c>
      <c r="BG61" s="63">
        <f t="shared" si="324"/>
        <v>0.83226616512299989</v>
      </c>
      <c r="BH61" s="74"/>
      <c r="BI61" s="63">
        <f t="shared" ref="BI61:BU61" si="325">BI57</f>
        <v>3.0808112928999997E-2</v>
      </c>
      <c r="BJ61" s="63">
        <f t="shared" si="325"/>
        <v>8.0627293843999998E-2</v>
      </c>
      <c r="BK61" s="63">
        <f t="shared" si="325"/>
        <v>0.19501274951300002</v>
      </c>
      <c r="BL61" s="63">
        <f t="shared" si="325"/>
        <v>0.43915419331600003</v>
      </c>
      <c r="BM61" s="63">
        <f t="shared" si="325"/>
        <v>0.90937552878999994</v>
      </c>
      <c r="BN61" s="63">
        <f t="shared" si="325"/>
        <v>1.214369195463</v>
      </c>
      <c r="BO61" s="63">
        <f t="shared" si="325"/>
        <v>1.2331931272489998</v>
      </c>
      <c r="BP61" s="63">
        <f t="shared" si="325"/>
        <v>1.2412743450069998</v>
      </c>
      <c r="BQ61" s="63">
        <f t="shared" si="325"/>
        <v>1.233509561844</v>
      </c>
      <c r="BR61" s="63">
        <f t="shared" si="325"/>
        <v>1.2021387042810001</v>
      </c>
      <c r="BS61" s="63">
        <f t="shared" si="325"/>
        <v>1.1356235960000001</v>
      </c>
      <c r="BT61" s="63">
        <f t="shared" si="325"/>
        <v>1.019687355948</v>
      </c>
      <c r="BU61" s="63">
        <f t="shared" si="325"/>
        <v>0.83648697189599985</v>
      </c>
      <c r="BV61" s="74"/>
      <c r="BW61" s="63">
        <f t="shared" ref="BW61:CI61" si="326">BW57</f>
        <v>2.8687118548999999E-2</v>
      </c>
      <c r="BX61" s="63">
        <f t="shared" si="326"/>
        <v>7.4963277864999983E-2</v>
      </c>
      <c r="BY61" s="63">
        <f t="shared" si="326"/>
        <v>0.181201331475</v>
      </c>
      <c r="BZ61" s="63">
        <f t="shared" si="326"/>
        <v>0.40865513267100001</v>
      </c>
      <c r="CA61" s="63">
        <f t="shared" si="326"/>
        <v>0.85491522493000005</v>
      </c>
      <c r="CB61" s="63">
        <f t="shared" si="326"/>
        <v>1.1743129576189999</v>
      </c>
      <c r="CC61" s="63">
        <f t="shared" si="326"/>
        <v>1.1946961527550002</v>
      </c>
      <c r="CD61" s="63">
        <f t="shared" si="326"/>
        <v>1.205046923901</v>
      </c>
      <c r="CE61" s="63">
        <f t="shared" si="326"/>
        <v>1.2005555603560001</v>
      </c>
      <c r="CF61" s="63">
        <f t="shared" si="326"/>
        <v>1.173919008985</v>
      </c>
      <c r="CG61" s="63">
        <f t="shared" si="326"/>
        <v>1.1145793466189999</v>
      </c>
      <c r="CH61" s="63">
        <f t="shared" si="326"/>
        <v>1.0099213693829998</v>
      </c>
      <c r="CI61" s="63">
        <f t="shared" si="326"/>
        <v>0.83944612459000001</v>
      </c>
      <c r="CJ61" s="74"/>
      <c r="CK61" s="63">
        <f t="shared" ref="CK61:CW61" si="327">CK57</f>
        <v>2.6859859400000002E-2</v>
      </c>
      <c r="CL61" s="63">
        <f t="shared" si="327"/>
        <v>7.0102722532999998E-2</v>
      </c>
      <c r="CM61" s="63">
        <f t="shared" si="327"/>
        <v>0.16937183498000002</v>
      </c>
      <c r="CN61" s="63">
        <f t="shared" si="327"/>
        <v>0.38245645108599996</v>
      </c>
      <c r="CO61" s="63">
        <f t="shared" si="327"/>
        <v>0.80681910342599994</v>
      </c>
      <c r="CP61" s="63">
        <f t="shared" si="327"/>
        <v>1.1398352508790002</v>
      </c>
      <c r="CQ61" s="63">
        <f t="shared" si="327"/>
        <v>1.1613070680899999</v>
      </c>
      <c r="CR61" s="63">
        <f t="shared" si="327"/>
        <v>1.1734072996010001</v>
      </c>
      <c r="CS61" s="63">
        <f t="shared" si="327"/>
        <v>1.1715685390470001</v>
      </c>
      <c r="CT61" s="63">
        <f t="shared" si="327"/>
        <v>1.1488705768980001</v>
      </c>
      <c r="CU61" s="63">
        <f t="shared" si="327"/>
        <v>1.095637736067</v>
      </c>
      <c r="CV61" s="63">
        <f t="shared" si="327"/>
        <v>1.000084223787</v>
      </c>
      <c r="CW61" s="63">
        <f t="shared" si="327"/>
        <v>0.84102192802199993</v>
      </c>
      <c r="CX61" s="74"/>
      <c r="CY61" s="63">
        <f t="shared" ref="CY61:DK61" si="328">CY57</f>
        <v>2.5276550989000002E-2</v>
      </c>
      <c r="CZ61" s="63">
        <f t="shared" si="328"/>
        <v>6.5903238500000003E-2</v>
      </c>
      <c r="DA61" s="63">
        <f t="shared" si="328"/>
        <v>0.15916580749200002</v>
      </c>
      <c r="DB61" s="63">
        <f t="shared" si="328"/>
        <v>0.35980455502500003</v>
      </c>
      <c r="DC61" s="63">
        <f t="shared" si="328"/>
        <v>0.76433058217200012</v>
      </c>
      <c r="DD61" s="63">
        <f t="shared" si="328"/>
        <v>1.109617142147</v>
      </c>
      <c r="DE61" s="63">
        <f t="shared" si="328"/>
        <v>1.131947486694</v>
      </c>
      <c r="DF61" s="63">
        <f t="shared" si="328"/>
        <v>1.1454034034830001</v>
      </c>
      <c r="DG61" s="63">
        <f t="shared" si="328"/>
        <v>1.1457394804710002</v>
      </c>
      <c r="DH61" s="63">
        <f t="shared" si="328"/>
        <v>1.1263785981200001</v>
      </c>
      <c r="DI61" s="63">
        <f t="shared" si="328"/>
        <v>1.0781314741100001</v>
      </c>
      <c r="DJ61" s="63">
        <f t="shared" si="328"/>
        <v>0.99011236757599985</v>
      </c>
      <c r="DK61" s="63">
        <f t="shared" si="328"/>
        <v>0.84141769297500013</v>
      </c>
      <c r="DL61" s="74"/>
      <c r="DM61" s="63">
        <f t="shared" ref="DM61:DY61" si="329">DM57</f>
        <v>2.3893528777E-2</v>
      </c>
      <c r="DN61" s="63">
        <f t="shared" si="329"/>
        <v>6.2243300809E-2</v>
      </c>
      <c r="DO61" s="63">
        <f t="shared" si="329"/>
        <v>0.15028114508599999</v>
      </c>
      <c r="DP61" s="63">
        <f t="shared" si="329"/>
        <v>0.34005320052000004</v>
      </c>
      <c r="DQ61" s="63">
        <f t="shared" si="329"/>
        <v>0.72665289644999997</v>
      </c>
      <c r="DR61" s="63">
        <f t="shared" si="329"/>
        <v>1.082246753557</v>
      </c>
      <c r="DS61" s="63">
        <f t="shared" si="329"/>
        <v>1.105848207935</v>
      </c>
      <c r="DT61" s="63">
        <f t="shared" si="329"/>
        <v>1.1203475128560001</v>
      </c>
      <c r="DU61" s="63">
        <f t="shared" si="329"/>
        <v>1.1224752741549999</v>
      </c>
      <c r="DV61" s="63">
        <f t="shared" si="329"/>
        <v>1.1059455380510002</v>
      </c>
      <c r="DW61" s="63">
        <f t="shared" si="329"/>
        <v>1.061704988367</v>
      </c>
      <c r="DX61" s="63">
        <f t="shared" si="329"/>
        <v>0.98012357489700008</v>
      </c>
      <c r="DY61" s="63">
        <f t="shared" si="329"/>
        <v>0.84086917098299996</v>
      </c>
    </row>
    <row r="62" spans="2:129" x14ac:dyDescent="0.2">
      <c r="B62" s="47"/>
      <c r="C62" s="58"/>
      <c r="D62" s="4" t="s">
        <v>30</v>
      </c>
      <c r="E62" s="63">
        <f t="shared" ref="E62:Q62" si="330">E10-E15</f>
        <v>7.9912389940163919E-2</v>
      </c>
      <c r="F62" s="63">
        <f t="shared" si="330"/>
        <v>0.21413992966016382</v>
      </c>
      <c r="G62" s="63">
        <f t="shared" si="330"/>
        <v>0.52710753565016422</v>
      </c>
      <c r="H62" s="63">
        <f t="shared" si="330"/>
        <v>1.189234507150164</v>
      </c>
      <c r="I62" s="63">
        <f t="shared" si="330"/>
        <v>2.3562816628471639</v>
      </c>
      <c r="J62" s="63">
        <f t="shared" si="330"/>
        <v>3.1887281201261639</v>
      </c>
      <c r="K62" s="63">
        <f t="shared" si="330"/>
        <v>3.2122579845041641</v>
      </c>
      <c r="L62" s="63">
        <f t="shared" si="330"/>
        <v>3.212987500839164</v>
      </c>
      <c r="M62" s="63">
        <f t="shared" si="330"/>
        <v>3.2146850248171641</v>
      </c>
      <c r="N62" s="63">
        <f t="shared" si="330"/>
        <v>3.2178073948871639</v>
      </c>
      <c r="O62" s="63">
        <f t="shared" si="330"/>
        <v>3.223018021709164</v>
      </c>
      <c r="P62" s="63">
        <f t="shared" si="330"/>
        <v>3.231229904015164</v>
      </c>
      <c r="Q62" s="63">
        <f t="shared" si="330"/>
        <v>3.2437259418381639</v>
      </c>
      <c r="R62" s="74"/>
      <c r="S62" s="63">
        <f t="shared" ref="S62:AE62" si="331">S10-S15</f>
        <v>8.6035812930163935E-2</v>
      </c>
      <c r="T62" s="63">
        <f t="shared" si="331"/>
        <v>0.23085220444016397</v>
      </c>
      <c r="U62" s="63">
        <f t="shared" si="331"/>
        <v>0.5700603839701639</v>
      </c>
      <c r="V62" s="63">
        <f t="shared" si="331"/>
        <v>1.295435234220164</v>
      </c>
      <c r="W62" s="63">
        <f t="shared" si="331"/>
        <v>2.5816150420541639</v>
      </c>
      <c r="X62" s="63">
        <f t="shared" si="331"/>
        <v>3.2175638874311638</v>
      </c>
      <c r="Y62" s="63">
        <f t="shared" si="331"/>
        <v>3.2171662942991639</v>
      </c>
      <c r="Z62" s="63">
        <f t="shared" si="331"/>
        <v>3.2175703952181642</v>
      </c>
      <c r="AA62" s="63">
        <f t="shared" si="331"/>
        <v>3.2190717376931639</v>
      </c>
      <c r="AB62" s="63">
        <f t="shared" si="331"/>
        <v>3.2221301481471638</v>
      </c>
      <c r="AC62" s="63">
        <f t="shared" si="331"/>
        <v>3.2274094096521639</v>
      </c>
      <c r="AD62" s="63">
        <f t="shared" si="331"/>
        <v>3.2358257975241642</v>
      </c>
      <c r="AE62" s="63">
        <f t="shared" si="331"/>
        <v>3.2483757017531638</v>
      </c>
      <c r="AF62" s="74"/>
      <c r="AG62" s="63">
        <f t="shared" ref="AG62:AS62" si="332">AG10-AG15</f>
        <v>8.3922766280164041E-2</v>
      </c>
      <c r="AH62" s="63">
        <f t="shared" si="332"/>
        <v>0.22541317392016413</v>
      </c>
      <c r="AI62" s="63">
        <f t="shared" si="332"/>
        <v>0.55806788230016391</v>
      </c>
      <c r="AJ62" s="63">
        <f t="shared" si="332"/>
        <v>1.2767566601601641</v>
      </c>
      <c r="AK62" s="63">
        <f t="shared" si="332"/>
        <v>2.5926250569711642</v>
      </c>
      <c r="AL62" s="63">
        <f t="shared" si="332"/>
        <v>3.2226057194111641</v>
      </c>
      <c r="AM62" s="63">
        <f t="shared" si="332"/>
        <v>3.2218959815471639</v>
      </c>
      <c r="AN62" s="63">
        <f t="shared" si="332"/>
        <v>3.2221111854871642</v>
      </c>
      <c r="AO62" s="63">
        <f t="shared" si="332"/>
        <v>3.2234919309811638</v>
      </c>
      <c r="AP62" s="63">
        <f t="shared" si="332"/>
        <v>3.226430545287164</v>
      </c>
      <c r="AQ62" s="63">
        <f t="shared" si="332"/>
        <v>3.2314903306461642</v>
      </c>
      <c r="AR62" s="63">
        <f t="shared" si="332"/>
        <v>3.2393916817191641</v>
      </c>
      <c r="AS62" s="63">
        <f t="shared" si="332"/>
        <v>3.2508006093831638</v>
      </c>
      <c r="AT62" s="74"/>
      <c r="AU62" s="63">
        <f t="shared" ref="AU62:BG62" si="333">AU10-AU15</f>
        <v>8.0452312630164169E-2</v>
      </c>
      <c r="AV62" s="63">
        <f t="shared" si="333"/>
        <v>0.21626113084016385</v>
      </c>
      <c r="AW62" s="63">
        <f t="shared" si="333"/>
        <v>0.53646641736016409</v>
      </c>
      <c r="AX62" s="63">
        <f t="shared" si="333"/>
        <v>1.2338299596101638</v>
      </c>
      <c r="AY62" s="63">
        <f t="shared" si="333"/>
        <v>2.5516483943341641</v>
      </c>
      <c r="AZ62" s="63">
        <f t="shared" si="333"/>
        <v>3.2275333826691641</v>
      </c>
      <c r="BA62" s="63">
        <f t="shared" si="333"/>
        <v>3.2265237098991641</v>
      </c>
      <c r="BB62" s="63">
        <f t="shared" si="333"/>
        <v>3.2266177966601641</v>
      </c>
      <c r="BC62" s="63">
        <f t="shared" si="333"/>
        <v>3.2279750543471639</v>
      </c>
      <c r="BD62" s="63">
        <f t="shared" si="333"/>
        <v>3.2308951580591638</v>
      </c>
      <c r="BE62" s="63">
        <f t="shared" si="333"/>
        <v>3.235811001810164</v>
      </c>
      <c r="BF62" s="63">
        <f t="shared" si="333"/>
        <v>3.2432204752401641</v>
      </c>
      <c r="BG62" s="63">
        <f t="shared" si="333"/>
        <v>3.253461497666164</v>
      </c>
      <c r="BH62" s="74"/>
      <c r="BI62" s="63">
        <f t="shared" ref="BI62:BU62" si="334">BI10-BI15</f>
        <v>7.6940146770164031E-2</v>
      </c>
      <c r="BJ62" s="63">
        <f t="shared" si="334"/>
        <v>0.2069522586901642</v>
      </c>
      <c r="BK62" s="63">
        <f t="shared" si="334"/>
        <v>0.51418823986016404</v>
      </c>
      <c r="BL62" s="63">
        <f t="shared" si="334"/>
        <v>1.1875875449101638</v>
      </c>
      <c r="BM62" s="63">
        <f t="shared" si="334"/>
        <v>2.494600814656164</v>
      </c>
      <c r="BN62" s="63">
        <f t="shared" si="334"/>
        <v>3.2325641968221639</v>
      </c>
      <c r="BO62" s="63">
        <f t="shared" si="334"/>
        <v>3.2311944691321641</v>
      </c>
      <c r="BP62" s="63">
        <f t="shared" si="334"/>
        <v>3.2311780633401641</v>
      </c>
      <c r="BQ62" s="63">
        <f t="shared" si="334"/>
        <v>3.2325652082101639</v>
      </c>
      <c r="BR62" s="63">
        <f t="shared" si="334"/>
        <v>3.2355428091721641</v>
      </c>
      <c r="BS62" s="63">
        <f t="shared" si="334"/>
        <v>3.240389037107164</v>
      </c>
      <c r="BT62" s="63">
        <f t="shared" si="334"/>
        <v>3.2473380201251638</v>
      </c>
      <c r="BU62" s="63">
        <f t="shared" si="334"/>
        <v>3.2565816688981641</v>
      </c>
      <c r="BV62" s="74"/>
      <c r="BW62" s="63">
        <f t="shared" ref="BW62:CI62" si="335">BW10-BW15</f>
        <v>7.3688785280164204E-2</v>
      </c>
      <c r="BX62" s="63">
        <f t="shared" si="335"/>
        <v>0.19831544545016389</v>
      </c>
      <c r="BY62" s="63">
        <f t="shared" si="335"/>
        <v>0.49338756263016403</v>
      </c>
      <c r="BZ62" s="63">
        <f t="shared" si="335"/>
        <v>1.143533080510164</v>
      </c>
      <c r="CA62" s="63">
        <f t="shared" si="335"/>
        <v>2.4335245012761639</v>
      </c>
      <c r="CB62" s="63">
        <f t="shared" si="335"/>
        <v>3.237832780304164</v>
      </c>
      <c r="CC62" s="63">
        <f t="shared" si="335"/>
        <v>3.2359864723521641</v>
      </c>
      <c r="CD62" s="63">
        <f t="shared" si="335"/>
        <v>3.2358228628721641</v>
      </c>
      <c r="CE62" s="63">
        <f t="shared" si="335"/>
        <v>3.2372469069071639</v>
      </c>
      <c r="CF62" s="63">
        <f t="shared" si="335"/>
        <v>3.2403086078991641</v>
      </c>
      <c r="CG62" s="63">
        <f t="shared" si="335"/>
        <v>3.2451147938541642</v>
      </c>
      <c r="CH62" s="63">
        <f t="shared" si="335"/>
        <v>3.2516763391711638</v>
      </c>
      <c r="CI62" s="63">
        <f t="shared" si="335"/>
        <v>3.2599710003351641</v>
      </c>
      <c r="CJ62" s="74"/>
      <c r="CK62" s="63">
        <f t="shared" ref="CK62:CW62" si="336">CK10-CK15</f>
        <v>7.0750905380164042E-2</v>
      </c>
      <c r="CL62" s="63">
        <f t="shared" si="336"/>
        <v>0.19050211837016384</v>
      </c>
      <c r="CM62" s="63">
        <f t="shared" si="336"/>
        <v>0.47450290340016421</v>
      </c>
      <c r="CN62" s="63">
        <f t="shared" si="336"/>
        <v>1.103060472100164</v>
      </c>
      <c r="CO62" s="63">
        <f t="shared" si="336"/>
        <v>2.3732097596201642</v>
      </c>
      <c r="CP62" s="63">
        <f t="shared" si="336"/>
        <v>3.243422401115164</v>
      </c>
      <c r="CQ62" s="63">
        <f t="shared" si="336"/>
        <v>3.2409305923381639</v>
      </c>
      <c r="CR62" s="63">
        <f t="shared" si="336"/>
        <v>3.2405419403701639</v>
      </c>
      <c r="CS62" s="63">
        <f t="shared" si="336"/>
        <v>3.2419676257721641</v>
      </c>
      <c r="CT62" s="63">
        <f t="shared" si="336"/>
        <v>3.245092826461164</v>
      </c>
      <c r="CU62" s="63">
        <f t="shared" si="336"/>
        <v>3.2498455010721639</v>
      </c>
      <c r="CV62" s="63">
        <f t="shared" si="336"/>
        <v>3.2560383917061642</v>
      </c>
      <c r="CW62" s="63">
        <f t="shared" si="336"/>
        <v>3.263378307396164</v>
      </c>
      <c r="CX62" s="74"/>
      <c r="CY62" s="63">
        <f t="shared" ref="CY62:DK62" si="337">CY10-CY15</f>
        <v>6.8110575870163892E-2</v>
      </c>
      <c r="CZ62" s="63">
        <f t="shared" si="337"/>
        <v>0.1834755632801639</v>
      </c>
      <c r="DA62" s="63">
        <f t="shared" si="337"/>
        <v>0.45748271022016418</v>
      </c>
      <c r="DB62" s="63">
        <f t="shared" si="337"/>
        <v>1.0663024932801641</v>
      </c>
      <c r="DC62" s="63">
        <f t="shared" si="337"/>
        <v>2.315639273986164</v>
      </c>
      <c r="DD62" s="63">
        <f t="shared" si="337"/>
        <v>3.2490989776861641</v>
      </c>
      <c r="DE62" s="63">
        <f t="shared" si="337"/>
        <v>3.2460272758291642</v>
      </c>
      <c r="DF62" s="63">
        <f t="shared" si="337"/>
        <v>3.2452990319891639</v>
      </c>
      <c r="DG62" s="63">
        <f t="shared" si="337"/>
        <v>3.2466567066691638</v>
      </c>
      <c r="DH62" s="63">
        <f t="shared" si="337"/>
        <v>3.2497875017731639</v>
      </c>
      <c r="DI62" s="63">
        <f t="shared" si="337"/>
        <v>3.2544291585551641</v>
      </c>
      <c r="DJ62" s="63">
        <f t="shared" si="337"/>
        <v>3.2602088984921642</v>
      </c>
      <c r="DK62" s="63">
        <f t="shared" si="337"/>
        <v>3.2665864004741638</v>
      </c>
      <c r="DL62" s="74"/>
      <c r="DM62" s="63">
        <f t="shared" ref="DM62:DY62" si="338">DM10-DM15</f>
        <v>6.5734712770164183E-2</v>
      </c>
      <c r="DN62" s="63">
        <f t="shared" si="338"/>
        <v>0.17715075892016419</v>
      </c>
      <c r="DO62" s="63">
        <f t="shared" si="338"/>
        <v>0.44214151715016392</v>
      </c>
      <c r="DP62" s="63">
        <f t="shared" si="338"/>
        <v>1.0329972992801641</v>
      </c>
      <c r="DQ62" s="63">
        <f t="shared" si="338"/>
        <v>2.2615676567401639</v>
      </c>
      <c r="DR62" s="63">
        <f t="shared" si="338"/>
        <v>3.2535884770561641</v>
      </c>
      <c r="DS62" s="63">
        <f t="shared" si="338"/>
        <v>3.2512574578861639</v>
      </c>
      <c r="DT62" s="63">
        <f t="shared" si="338"/>
        <v>3.2500423206231641</v>
      </c>
      <c r="DU62" s="63">
        <f t="shared" si="338"/>
        <v>3.2512342555451639</v>
      </c>
      <c r="DV62" s="63">
        <f t="shared" si="338"/>
        <v>3.254283345939164</v>
      </c>
      <c r="DW62" s="63">
        <f t="shared" si="338"/>
        <v>3.258726027453164</v>
      </c>
      <c r="DX62" s="63">
        <f t="shared" si="338"/>
        <v>3.2640187268111642</v>
      </c>
      <c r="DY62" s="63">
        <f t="shared" si="338"/>
        <v>3.269441391231164</v>
      </c>
    </row>
    <row r="63" spans="2:129" ht="14.25" x14ac:dyDescent="0.25">
      <c r="B63" s="49"/>
      <c r="C63" s="57" t="s">
        <v>57</v>
      </c>
      <c r="D63" s="4" t="s">
        <v>31</v>
      </c>
      <c r="E63" s="70">
        <f t="shared" ref="E63:Q63" si="339">E61/E62</f>
        <v>0.46883343108688347</v>
      </c>
      <c r="F63" s="70">
        <f t="shared" si="339"/>
        <v>0.46590664099559548</v>
      </c>
      <c r="G63" s="70">
        <f t="shared" si="339"/>
        <v>0.46237395026117578</v>
      </c>
      <c r="H63" s="70">
        <f t="shared" si="339"/>
        <v>0.45872587867156123</v>
      </c>
      <c r="I63" s="70">
        <f t="shared" si="339"/>
        <v>0.45684985592863026</v>
      </c>
      <c r="J63" s="70">
        <f t="shared" si="339"/>
        <v>0.46035297438337891</v>
      </c>
      <c r="K63" s="70">
        <f t="shared" si="339"/>
        <v>0.46009771089669593</v>
      </c>
      <c r="L63" s="70">
        <f t="shared" si="339"/>
        <v>0.45588110101531398</v>
      </c>
      <c r="M63" s="70">
        <f t="shared" si="339"/>
        <v>0.44602648686632979</v>
      </c>
      <c r="N63" s="70">
        <f t="shared" si="339"/>
        <v>0.42781946575527507</v>
      </c>
      <c r="O63" s="70">
        <f t="shared" si="339"/>
        <v>0.39734294201646314</v>
      </c>
      <c r="P63" s="70">
        <f t="shared" si="339"/>
        <v>0.34926786925672859</v>
      </c>
      <c r="Q63" s="70">
        <f t="shared" si="339"/>
        <v>0.27609286144516149</v>
      </c>
      <c r="R63" s="74"/>
      <c r="S63" s="70">
        <f t="shared" ref="S63:AE63" si="340">S61/S62</f>
        <v>0.44813480294881358</v>
      </c>
      <c r="T63" s="70">
        <f t="shared" si="340"/>
        <v>0.4409508712332213</v>
      </c>
      <c r="U63" s="70">
        <f t="shared" si="340"/>
        <v>0.4337334914452517</v>
      </c>
      <c r="V63" s="70">
        <f t="shared" si="340"/>
        <v>0.42707647809043087</v>
      </c>
      <c r="W63" s="70">
        <f t="shared" si="340"/>
        <v>0.42453636266115519</v>
      </c>
      <c r="X63" s="70">
        <f t="shared" si="340"/>
        <v>0.43225577731026632</v>
      </c>
      <c r="Y63" s="70">
        <f t="shared" si="340"/>
        <v>0.43484802473561823</v>
      </c>
      <c r="Z63" s="70">
        <f t="shared" si="340"/>
        <v>0.43333608128516532</v>
      </c>
      <c r="AA63" s="70">
        <f t="shared" si="340"/>
        <v>0.42579706154521552</v>
      </c>
      <c r="AB63" s="70">
        <f t="shared" si="340"/>
        <v>0.40932077226129565</v>
      </c>
      <c r="AC63" s="70">
        <f t="shared" si="340"/>
        <v>0.37969301075318829</v>
      </c>
      <c r="AD63" s="70">
        <f t="shared" si="340"/>
        <v>0.33098561374239183</v>
      </c>
      <c r="AE63" s="70">
        <f t="shared" si="340"/>
        <v>0.25670869854245848</v>
      </c>
      <c r="AF63" s="74"/>
      <c r="AG63" s="70">
        <f t="shared" ref="AG63:AS63" si="341">AG61/AG62</f>
        <v>0.4290876657209447</v>
      </c>
      <c r="AH63" s="70">
        <f t="shared" si="341"/>
        <v>0.42002226929528463</v>
      </c>
      <c r="AI63" s="70">
        <f t="shared" si="341"/>
        <v>0.41119351290059469</v>
      </c>
      <c r="AJ63" s="70">
        <f t="shared" si="341"/>
        <v>0.40313831077993495</v>
      </c>
      <c r="AK63" s="70">
        <f t="shared" si="341"/>
        <v>0.39975561239957857</v>
      </c>
      <c r="AL63" s="70">
        <f t="shared" si="341"/>
        <v>0.40936196025620131</v>
      </c>
      <c r="AM63" s="70">
        <f t="shared" si="341"/>
        <v>0.41358392678528305</v>
      </c>
      <c r="AN63" s="70">
        <f t="shared" si="341"/>
        <v>0.41387722464188453</v>
      </c>
      <c r="AO63" s="70">
        <f t="shared" si="341"/>
        <v>0.40841168632498526</v>
      </c>
      <c r="AP63" s="70">
        <f t="shared" si="341"/>
        <v>0.39441567007007677</v>
      </c>
      <c r="AQ63" s="70">
        <f t="shared" si="341"/>
        <v>0.36783429974253351</v>
      </c>
      <c r="AR63" s="70">
        <f t="shared" si="341"/>
        <v>0.32317338919491567</v>
      </c>
      <c r="AS63" s="70">
        <f t="shared" si="341"/>
        <v>0.25484989562223581</v>
      </c>
      <c r="AT63" s="74"/>
      <c r="AU63" s="70">
        <f t="shared" ref="AU63:BG63" si="342">AU61/AU62</f>
        <v>0.4134532282485131</v>
      </c>
      <c r="AV63" s="70">
        <f t="shared" si="342"/>
        <v>0.40331848946293025</v>
      </c>
      <c r="AW63" s="70">
        <f t="shared" si="342"/>
        <v>0.39357637347735031</v>
      </c>
      <c r="AX63" s="70">
        <f t="shared" si="342"/>
        <v>0.38467536289924453</v>
      </c>
      <c r="AY63" s="70">
        <f t="shared" si="342"/>
        <v>0.38033407701504268</v>
      </c>
      <c r="AZ63" s="70">
        <f t="shared" si="342"/>
        <v>0.39093864168819858</v>
      </c>
      <c r="BA63" s="70">
        <f t="shared" si="342"/>
        <v>0.39620372327806364</v>
      </c>
      <c r="BB63" s="70">
        <f t="shared" si="342"/>
        <v>0.39776938432233422</v>
      </c>
      <c r="BC63" s="70">
        <f t="shared" si="342"/>
        <v>0.39392906523503823</v>
      </c>
      <c r="BD63" s="70">
        <f t="shared" si="342"/>
        <v>0.3820945967957633</v>
      </c>
      <c r="BE63" s="70">
        <f t="shared" si="342"/>
        <v>0.35843193658874989</v>
      </c>
      <c r="BF63" s="70">
        <f t="shared" si="342"/>
        <v>0.31783110180003055</v>
      </c>
      <c r="BG63" s="70">
        <f t="shared" si="342"/>
        <v>0.25580944041293163</v>
      </c>
      <c r="BH63" s="74"/>
      <c r="BI63" s="70">
        <f t="shared" ref="BI63:BU63" si="343">BI61/BI62</f>
        <v>0.40041661242251247</v>
      </c>
      <c r="BJ63" s="70">
        <f t="shared" si="343"/>
        <v>0.38959368868116617</v>
      </c>
      <c r="BK63" s="70">
        <f t="shared" si="343"/>
        <v>0.37926334053465455</v>
      </c>
      <c r="BL63" s="70">
        <f t="shared" si="343"/>
        <v>0.36978679609613141</v>
      </c>
      <c r="BM63" s="70">
        <f t="shared" si="343"/>
        <v>0.36453749371333427</v>
      </c>
      <c r="BN63" s="70">
        <f t="shared" si="343"/>
        <v>0.37566746444101856</v>
      </c>
      <c r="BO63" s="70">
        <f t="shared" si="343"/>
        <v>0.38165240100210107</v>
      </c>
      <c r="BP63" s="70">
        <f t="shared" si="343"/>
        <v>0.38415535160072795</v>
      </c>
      <c r="BQ63" s="70">
        <f t="shared" si="343"/>
        <v>0.38158845449152773</v>
      </c>
      <c r="BR63" s="70">
        <f t="shared" si="343"/>
        <v>0.37154158519342095</v>
      </c>
      <c r="BS63" s="70">
        <f t="shared" si="343"/>
        <v>0.35045902914602517</v>
      </c>
      <c r="BT63" s="70">
        <f t="shared" si="343"/>
        <v>0.3140071497418977</v>
      </c>
      <c r="BU63" s="70">
        <f t="shared" si="343"/>
        <v>0.25686043125674718</v>
      </c>
      <c r="BV63" s="74"/>
      <c r="BW63" s="70">
        <f t="shared" ref="BW63:CI63" si="344">BW61/BW62</f>
        <v>0.38930101018671692</v>
      </c>
      <c r="BX63" s="70">
        <f t="shared" si="344"/>
        <v>0.37800019910117411</v>
      </c>
      <c r="BY63" s="70">
        <f t="shared" si="344"/>
        <v>0.3672596254940983</v>
      </c>
      <c r="BZ63" s="70">
        <f t="shared" si="344"/>
        <v>0.35736188102987526</v>
      </c>
      <c r="CA63" s="70">
        <f t="shared" si="344"/>
        <v>0.35130742447083407</v>
      </c>
      <c r="CB63" s="70">
        <f t="shared" si="344"/>
        <v>0.36268486895382046</v>
      </c>
      <c r="CC63" s="70">
        <f t="shared" si="344"/>
        <v>0.36919071292859978</v>
      </c>
      <c r="CD63" s="70">
        <f t="shared" si="344"/>
        <v>0.37240818640838164</v>
      </c>
      <c r="CE63" s="70">
        <f t="shared" si="344"/>
        <v>0.37085696422921288</v>
      </c>
      <c r="CF63" s="70">
        <f t="shared" si="344"/>
        <v>0.36228617426230392</v>
      </c>
      <c r="CG63" s="70">
        <f t="shared" si="344"/>
        <v>0.34346376551297103</v>
      </c>
      <c r="CH63" s="70">
        <f t="shared" si="344"/>
        <v>0.31058483810858734</v>
      </c>
      <c r="CI63" s="70">
        <f t="shared" si="344"/>
        <v>0.25750110185142594</v>
      </c>
      <c r="CJ63" s="74"/>
      <c r="CK63" s="70">
        <f t="shared" ref="CK63:CW63" si="345">CK61/CK62</f>
        <v>0.37963979762060429</v>
      </c>
      <c r="CL63" s="70">
        <f t="shared" si="345"/>
        <v>0.36798920207692232</v>
      </c>
      <c r="CM63" s="70">
        <f t="shared" si="345"/>
        <v>0.35694583482277048</v>
      </c>
      <c r="CN63" s="70">
        <f t="shared" si="345"/>
        <v>0.3467230136148608</v>
      </c>
      <c r="CO63" s="70">
        <f t="shared" si="345"/>
        <v>0.33996957081245638</v>
      </c>
      <c r="CP63" s="70">
        <f t="shared" si="345"/>
        <v>0.35142978925196372</v>
      </c>
      <c r="CQ63" s="70">
        <f t="shared" si="345"/>
        <v>0.35832518932538354</v>
      </c>
      <c r="CR63" s="70">
        <f t="shared" si="345"/>
        <v>0.36210217957153268</v>
      </c>
      <c r="CS63" s="70">
        <f t="shared" si="345"/>
        <v>0.36137576752265027</v>
      </c>
      <c r="CT63" s="70">
        <f t="shared" si="345"/>
        <v>0.35403319360539387</v>
      </c>
      <c r="CU63" s="70">
        <f t="shared" si="345"/>
        <v>0.33713533018893843</v>
      </c>
      <c r="CV63" s="70">
        <f t="shared" si="345"/>
        <v>0.3071475527851365</v>
      </c>
      <c r="CW63" s="70">
        <f t="shared" si="345"/>
        <v>0.25771511875160064</v>
      </c>
      <c r="CX63" s="74"/>
      <c r="CY63" s="70">
        <f t="shared" ref="CY63:DK63" si="346">CY61/CY62</f>
        <v>0.37111051648107551</v>
      </c>
      <c r="CZ63" s="70">
        <f t="shared" si="346"/>
        <v>0.35919354774982726</v>
      </c>
      <c r="DA63" s="70">
        <f t="shared" si="346"/>
        <v>0.34791655277070743</v>
      </c>
      <c r="DB63" s="70">
        <f t="shared" si="346"/>
        <v>0.33743197384652807</v>
      </c>
      <c r="DC63" s="70">
        <f t="shared" si="346"/>
        <v>0.33007325050946906</v>
      </c>
      <c r="DD63" s="70">
        <f t="shared" si="346"/>
        <v>0.34151534002734829</v>
      </c>
      <c r="DE63" s="70">
        <f t="shared" si="346"/>
        <v>0.34871779886842008</v>
      </c>
      <c r="DF63" s="70">
        <f t="shared" si="346"/>
        <v>0.35294233048870688</v>
      </c>
      <c r="DG63" s="70">
        <f t="shared" si="346"/>
        <v>0.35289825318379486</v>
      </c>
      <c r="DH63" s="70">
        <f t="shared" si="346"/>
        <v>0.34660069235462942</v>
      </c>
      <c r="DI63" s="70">
        <f t="shared" si="346"/>
        <v>0.33128128516051253</v>
      </c>
      <c r="DJ63" s="70">
        <f t="shared" si="346"/>
        <v>0.30369598955267052</v>
      </c>
      <c r="DK63" s="70">
        <f t="shared" si="346"/>
        <v>0.25758317393743618</v>
      </c>
      <c r="DL63" s="74"/>
      <c r="DM63" s="70">
        <f t="shared" ref="DM63:DY63" si="347">DM61/DM62</f>
        <v>0.36348418925236176</v>
      </c>
      <c r="DN63" s="70">
        <f t="shared" si="347"/>
        <v>0.35135779935919403</v>
      </c>
      <c r="DO63" s="70">
        <f t="shared" si="347"/>
        <v>0.33989376535965565</v>
      </c>
      <c r="DP63" s="70">
        <f t="shared" si="347"/>
        <v>0.329190793390228</v>
      </c>
      <c r="DQ63" s="70">
        <f t="shared" si="347"/>
        <v>0.32130495600445641</v>
      </c>
      <c r="DR63" s="70">
        <f t="shared" si="347"/>
        <v>0.33263172684217679</v>
      </c>
      <c r="DS63" s="70">
        <f t="shared" si="347"/>
        <v>0.34012938755517008</v>
      </c>
      <c r="DT63" s="70">
        <f t="shared" si="347"/>
        <v>0.34471782282551455</v>
      </c>
      <c r="DU63" s="70">
        <f t="shared" si="347"/>
        <v>0.34524589307600795</v>
      </c>
      <c r="DV63" s="70">
        <f t="shared" si="347"/>
        <v>0.33984303777083424</v>
      </c>
      <c r="DW63" s="70">
        <f t="shared" si="347"/>
        <v>0.32580369734143272</v>
      </c>
      <c r="DX63" s="70">
        <f t="shared" si="347"/>
        <v>0.30028123516758976</v>
      </c>
      <c r="DY63" s="70">
        <f t="shared" si="347"/>
        <v>0.25719047089764663</v>
      </c>
    </row>
    <row r="64" spans="2:129" x14ac:dyDescent="0.2"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74"/>
      <c r="S64" s="14"/>
      <c r="T64" s="14"/>
      <c r="U64" s="14"/>
      <c r="V64" s="14"/>
      <c r="W64" s="14"/>
      <c r="X64" s="14"/>
      <c r="Y64" s="14"/>
      <c r="Z64" s="14"/>
      <c r="AA64" s="14"/>
      <c r="AB64" s="14"/>
      <c r="AC64" s="14"/>
      <c r="AD64" s="14"/>
      <c r="AE64" s="14"/>
      <c r="AF64" s="74"/>
      <c r="AG64" s="14"/>
      <c r="AH64" s="14"/>
      <c r="AI64" s="14"/>
      <c r="AJ64" s="14"/>
      <c r="AK64" s="14"/>
      <c r="AL64" s="14"/>
      <c r="AM64" s="14"/>
      <c r="AN64" s="14"/>
      <c r="AO64" s="14"/>
      <c r="AP64" s="14"/>
      <c r="AQ64" s="14"/>
      <c r="AR64" s="14"/>
      <c r="AS64" s="14"/>
      <c r="AT64" s="74"/>
      <c r="AU64" s="14"/>
      <c r="AV64" s="14"/>
      <c r="AW64" s="14"/>
      <c r="AX64" s="14"/>
      <c r="AY64" s="14"/>
      <c r="AZ64" s="14"/>
      <c r="BA64" s="14"/>
      <c r="BB64" s="14"/>
      <c r="BC64" s="14"/>
      <c r="BD64" s="14"/>
      <c r="BE64" s="14"/>
      <c r="BF64" s="14"/>
      <c r="BG64" s="14"/>
      <c r="BH64" s="74"/>
      <c r="BI64" s="14"/>
      <c r="BJ64" s="14"/>
      <c r="BK64" s="14"/>
      <c r="BL64" s="14"/>
      <c r="BM64" s="14"/>
      <c r="BN64" s="14"/>
      <c r="BO64" s="14"/>
      <c r="BP64" s="14"/>
      <c r="BQ64" s="14"/>
      <c r="BR64" s="14"/>
      <c r="BS64" s="14"/>
      <c r="BT64" s="14"/>
      <c r="BU64" s="14"/>
      <c r="BV64" s="74"/>
      <c r="BW64" s="14"/>
      <c r="BX64" s="14"/>
      <c r="BY64" s="14"/>
      <c r="BZ64" s="14"/>
      <c r="CA64" s="14"/>
      <c r="CB64" s="14"/>
      <c r="CC64" s="14"/>
      <c r="CD64" s="14"/>
      <c r="CE64" s="14"/>
      <c r="CF64" s="14"/>
      <c r="CG64" s="14"/>
      <c r="CH64" s="14"/>
      <c r="CI64" s="14"/>
      <c r="CJ64" s="74"/>
      <c r="CK64" s="14"/>
      <c r="CL64" s="14"/>
      <c r="CM64" s="14"/>
      <c r="CN64" s="14"/>
      <c r="CO64" s="14"/>
      <c r="CP64" s="14"/>
      <c r="CQ64" s="14"/>
      <c r="CR64" s="14"/>
      <c r="CS64" s="14"/>
      <c r="CT64" s="14"/>
      <c r="CU64" s="14"/>
      <c r="CV64" s="14"/>
      <c r="CW64" s="14"/>
      <c r="CX64" s="74"/>
      <c r="CY64" s="14"/>
      <c r="CZ64" s="14"/>
      <c r="DA64" s="14"/>
      <c r="DB64" s="14"/>
      <c r="DC64" s="14"/>
      <c r="DD64" s="14"/>
      <c r="DE64" s="14"/>
      <c r="DF64" s="14"/>
      <c r="DG64" s="14"/>
      <c r="DH64" s="14"/>
      <c r="DI64" s="14"/>
      <c r="DJ64" s="14"/>
      <c r="DK64" s="14"/>
      <c r="DL64" s="74"/>
      <c r="DM64" s="14"/>
      <c r="DN64" s="14"/>
      <c r="DO64" s="14"/>
      <c r="DP64" s="14"/>
      <c r="DQ64" s="14"/>
      <c r="DR64" s="14"/>
      <c r="DS64" s="14"/>
      <c r="DT64" s="14"/>
      <c r="DU64" s="14"/>
      <c r="DV64" s="14"/>
      <c r="DW64" s="14"/>
      <c r="DX64" s="14"/>
      <c r="DY64" s="14"/>
    </row>
    <row r="65" spans="2:129" x14ac:dyDescent="0.2">
      <c r="D65" s="75" t="s">
        <v>65</v>
      </c>
      <c r="E65" s="77">
        <f t="shared" ref="E65:Q71" si="348">E27/E26</f>
        <v>0.77814050038401084</v>
      </c>
      <c r="F65" s="77">
        <f t="shared" si="348"/>
        <v>0.78529491004380969</v>
      </c>
      <c r="G65" s="77">
        <f t="shared" si="348"/>
        <v>0.79161845815870568</v>
      </c>
      <c r="H65" s="77">
        <f t="shared" si="348"/>
        <v>0.79691764306689816</v>
      </c>
      <c r="I65" s="77">
        <f t="shared" si="348"/>
        <v>0.79960134778497161</v>
      </c>
      <c r="J65" s="77">
        <f t="shared" si="348"/>
        <v>0.79337323902902035</v>
      </c>
      <c r="K65" s="77">
        <f t="shared" si="348"/>
        <v>0.78701736481648277</v>
      </c>
      <c r="L65" s="77">
        <f t="shared" si="348"/>
        <v>0.78100253587936319</v>
      </c>
      <c r="M65" s="77">
        <f t="shared" si="348"/>
        <v>0.77478475537593428</v>
      </c>
      <c r="N65" s="77">
        <f t="shared" si="348"/>
        <v>0.76799138495737007</v>
      </c>
      <c r="O65" s="77">
        <f t="shared" si="348"/>
        <v>0.75993837110782403</v>
      </c>
      <c r="P65" s="77">
        <f t="shared" si="348"/>
        <v>0.74939477666063314</v>
      </c>
      <c r="Q65" s="77">
        <f t="shared" si="348"/>
        <v>0.73094230905106261</v>
      </c>
      <c r="R65" s="74"/>
      <c r="S65" s="77">
        <f t="shared" ref="S65:AE71" si="349">S27/S26</f>
        <v>0.8086145628458461</v>
      </c>
      <c r="T65" s="77">
        <f t="shared" si="349"/>
        <v>0.81503199698571527</v>
      </c>
      <c r="U65" s="77">
        <f t="shared" si="349"/>
        <v>0.82071524056881817</v>
      </c>
      <c r="V65" s="77">
        <f t="shared" si="349"/>
        <v>0.8254959516976198</v>
      </c>
      <c r="W65" s="77">
        <f t="shared" si="349"/>
        <v>0.82751859626738944</v>
      </c>
      <c r="X65" s="77">
        <f t="shared" si="349"/>
        <v>0.82069015765692221</v>
      </c>
      <c r="Y65" s="77">
        <f t="shared" si="349"/>
        <v>0.81486201579792461</v>
      </c>
      <c r="Z65" s="77">
        <f t="shared" si="349"/>
        <v>0.8087331953780651</v>
      </c>
      <c r="AA65" s="77">
        <f t="shared" si="349"/>
        <v>0.80192879722429988</v>
      </c>
      <c r="AB65" s="77">
        <f t="shared" si="349"/>
        <v>0.79381085856230993</v>
      </c>
      <c r="AC65" s="77">
        <f t="shared" si="349"/>
        <v>0.78319086523234716</v>
      </c>
      <c r="AD65" s="77">
        <f t="shared" si="349"/>
        <v>0.76765678797506731</v>
      </c>
      <c r="AE65" s="77">
        <f t="shared" si="349"/>
        <v>0.73610223916968143</v>
      </c>
      <c r="AF65" s="74"/>
      <c r="AG65" s="77">
        <f t="shared" ref="AG65:AS71" si="350">AG27/AG26</f>
        <v>0.82389736912891454</v>
      </c>
      <c r="AH65" s="77">
        <f t="shared" si="350"/>
        <v>0.82991400222129708</v>
      </c>
      <c r="AI65" s="77">
        <f t="shared" si="350"/>
        <v>0.83525885236679143</v>
      </c>
      <c r="AJ65" s="77">
        <f t="shared" si="350"/>
        <v>0.83981445103920338</v>
      </c>
      <c r="AK65" s="77">
        <f t="shared" si="350"/>
        <v>0.84191887263524912</v>
      </c>
      <c r="AL65" s="77">
        <f t="shared" si="350"/>
        <v>0.83532415297204188</v>
      </c>
      <c r="AM65" s="77">
        <f t="shared" si="350"/>
        <v>0.82956558406418068</v>
      </c>
      <c r="AN65" s="77">
        <f t="shared" si="350"/>
        <v>0.82330186779325332</v>
      </c>
      <c r="AO65" s="77">
        <f t="shared" si="350"/>
        <v>0.81606300198452997</v>
      </c>
      <c r="AP65" s="77">
        <f t="shared" si="350"/>
        <v>0.80705873175957887</v>
      </c>
      <c r="AQ65" s="77">
        <f t="shared" si="350"/>
        <v>0.79493962085550929</v>
      </c>
      <c r="AR65" s="77">
        <f t="shared" si="350"/>
        <v>0.77617855143727232</v>
      </c>
      <c r="AS65" s="77">
        <f t="shared" si="350"/>
        <v>0.73991251620979581</v>
      </c>
      <c r="AT65" s="74"/>
      <c r="AU65" s="77">
        <f t="shared" ref="AU65:BG71" si="351">AU27/AU26</f>
        <v>0.83377991506600302</v>
      </c>
      <c r="AV65" s="77">
        <f t="shared" si="351"/>
        <v>0.83952382207029586</v>
      </c>
      <c r="AW65" s="77">
        <f t="shared" si="351"/>
        <v>0.84464010548342783</v>
      </c>
      <c r="AX65" s="77">
        <f t="shared" si="351"/>
        <v>0.84905401841852757</v>
      </c>
      <c r="AY65" s="77">
        <f t="shared" si="351"/>
        <v>0.85136540619640522</v>
      </c>
      <c r="AZ65" s="77">
        <f t="shared" si="351"/>
        <v>0.84503818265317621</v>
      </c>
      <c r="BA65" s="77">
        <f t="shared" si="351"/>
        <v>0.83932014341294858</v>
      </c>
      <c r="BB65" s="77">
        <f t="shared" si="351"/>
        <v>0.83294847818706563</v>
      </c>
      <c r="BC65" s="77">
        <f t="shared" si="351"/>
        <v>0.82538988940676739</v>
      </c>
      <c r="BD65" s="77">
        <f t="shared" si="351"/>
        <v>0.81576250658519467</v>
      </c>
      <c r="BE65" s="77">
        <f t="shared" si="351"/>
        <v>0.80257660407399234</v>
      </c>
      <c r="BF65" s="77">
        <f t="shared" si="351"/>
        <v>0.78206573589081996</v>
      </c>
      <c r="BG65" s="77">
        <f t="shared" si="351"/>
        <v>0.74371729499034889</v>
      </c>
      <c r="BH65" s="74"/>
      <c r="BI65" s="77">
        <f t="shared" ref="BI65:BU71" si="352">BI27/BI26</f>
        <v>0.84095440383867837</v>
      </c>
      <c r="BJ65" s="77">
        <f t="shared" si="352"/>
        <v>0.84649263317586954</v>
      </c>
      <c r="BK65" s="77">
        <f t="shared" si="352"/>
        <v>0.85143679440285103</v>
      </c>
      <c r="BL65" s="77">
        <f t="shared" si="352"/>
        <v>0.85574542394280051</v>
      </c>
      <c r="BM65" s="77">
        <f t="shared" si="352"/>
        <v>0.85825680787302672</v>
      </c>
      <c r="BN65" s="77">
        <f t="shared" si="352"/>
        <v>0.8521927269371169</v>
      </c>
      <c r="BO65" s="77">
        <f t="shared" si="352"/>
        <v>0.8465075700609348</v>
      </c>
      <c r="BP65" s="77">
        <f t="shared" si="352"/>
        <v>0.84005252664909047</v>
      </c>
      <c r="BQ65" s="77">
        <f t="shared" si="352"/>
        <v>0.83224992915642759</v>
      </c>
      <c r="BR65" s="77">
        <f t="shared" si="352"/>
        <v>0.82215386878770147</v>
      </c>
      <c r="BS65" s="77">
        <f t="shared" si="352"/>
        <v>0.80809370866125996</v>
      </c>
      <c r="BT65" s="77">
        <f t="shared" si="352"/>
        <v>0.78597291173921768</v>
      </c>
      <c r="BU65" s="77">
        <f t="shared" si="352"/>
        <v>0.74724129082202051</v>
      </c>
      <c r="BV65" s="74"/>
      <c r="BW65" s="77">
        <f t="shared" ref="BW65:CI71" si="353">BW27/BW26</f>
        <v>0.84652289627876831</v>
      </c>
      <c r="BX65" s="77">
        <f t="shared" si="353"/>
        <v>0.85189649977743576</v>
      </c>
      <c r="BY65" s="77">
        <f t="shared" si="353"/>
        <v>0.85670285371862809</v>
      </c>
      <c r="BZ65" s="77">
        <f t="shared" si="353"/>
        <v>0.86092651905350359</v>
      </c>
      <c r="CA65" s="77">
        <f t="shared" si="353"/>
        <v>0.86360491680267348</v>
      </c>
      <c r="CB65" s="77">
        <f t="shared" si="353"/>
        <v>0.85778758073919392</v>
      </c>
      <c r="CC65" s="77">
        <f t="shared" si="353"/>
        <v>0.85213521787054414</v>
      </c>
      <c r="CD65" s="77">
        <f t="shared" si="353"/>
        <v>0.84561648894964458</v>
      </c>
      <c r="CE65" s="77">
        <f t="shared" si="353"/>
        <v>0.83762082583179753</v>
      </c>
      <c r="CF65" s="77">
        <f t="shared" si="353"/>
        <v>0.82716090814215815</v>
      </c>
      <c r="CG65" s="77">
        <f t="shared" si="353"/>
        <v>0.81242048891506879</v>
      </c>
      <c r="CH65" s="77">
        <f t="shared" si="353"/>
        <v>0.78942862808585379</v>
      </c>
      <c r="CI65" s="77">
        <f t="shared" si="353"/>
        <v>0.75039710535593862</v>
      </c>
      <c r="CJ65" s="74"/>
      <c r="CK65" s="77">
        <f t="shared" ref="CK65:CW71" si="354">CK27/CK26</f>
        <v>0.85103761598178373</v>
      </c>
      <c r="CL65" s="77">
        <f t="shared" si="354"/>
        <v>0.85627422455171021</v>
      </c>
      <c r="CM65" s="77">
        <f t="shared" si="354"/>
        <v>0.86096581384198623</v>
      </c>
      <c r="CN65" s="77">
        <f t="shared" si="354"/>
        <v>0.86511768845625214</v>
      </c>
      <c r="CO65" s="77">
        <f t="shared" si="354"/>
        <v>0.86793001129820324</v>
      </c>
      <c r="CP65" s="77">
        <f t="shared" si="354"/>
        <v>0.86233433444387508</v>
      </c>
      <c r="CQ65" s="77">
        <f t="shared" si="354"/>
        <v>0.85671889124072753</v>
      </c>
      <c r="CR65" s="77">
        <f t="shared" si="354"/>
        <v>0.8501527107020026</v>
      </c>
      <c r="CS65" s="77">
        <f t="shared" si="354"/>
        <v>0.84200228203183636</v>
      </c>
      <c r="CT65" s="77">
        <f t="shared" si="354"/>
        <v>0.83125523073022112</v>
      </c>
      <c r="CU65" s="77">
        <f t="shared" si="354"/>
        <v>0.81602551676869484</v>
      </c>
      <c r="CV65" s="77">
        <f t="shared" si="354"/>
        <v>0.79249680254608323</v>
      </c>
      <c r="CW65" s="77">
        <f t="shared" si="354"/>
        <v>0.7532001878925586</v>
      </c>
      <c r="CX65" s="74"/>
      <c r="CY65" s="77">
        <f t="shared" ref="CY65:DK71" si="355">CY27/CY26</f>
        <v>0.85481225700379115</v>
      </c>
      <c r="CZ65" s="77">
        <f t="shared" si="355"/>
        <v>0.85993168965194111</v>
      </c>
      <c r="DA65" s="77">
        <f t="shared" si="355"/>
        <v>0.86452503913545642</v>
      </c>
      <c r="DB65" s="77">
        <f t="shared" si="355"/>
        <v>0.86861450229211257</v>
      </c>
      <c r="DC65" s="77">
        <f t="shared" si="355"/>
        <v>0.87153320244848631</v>
      </c>
      <c r="DD65" s="77">
        <f t="shared" si="355"/>
        <v>0.86613248179251145</v>
      </c>
      <c r="DE65" s="77">
        <f t="shared" si="355"/>
        <v>0.86055573953797559</v>
      </c>
      <c r="DF65" s="77">
        <f t="shared" si="355"/>
        <v>0.85395643885761774</v>
      </c>
      <c r="DG65" s="77">
        <f t="shared" si="355"/>
        <v>0.8456789897204311</v>
      </c>
      <c r="DH65" s="77">
        <f t="shared" si="355"/>
        <v>0.83468546887983541</v>
      </c>
      <c r="DI65" s="77">
        <f t="shared" si="355"/>
        <v>0.81912744629092538</v>
      </c>
      <c r="DJ65" s="77">
        <f t="shared" si="355"/>
        <v>0.79518963268718845</v>
      </c>
      <c r="DK65" s="77">
        <f t="shared" si="355"/>
        <v>0.75569441541131732</v>
      </c>
      <c r="DL65" s="74"/>
      <c r="DM65" s="77">
        <f t="shared" ref="DM65:DY71" si="356">DM27/DM26</f>
        <v>0.85804104688026139</v>
      </c>
      <c r="DN65" s="77">
        <f t="shared" si="356"/>
        <v>0.86305818543948321</v>
      </c>
      <c r="DO65" s="77">
        <f t="shared" si="356"/>
        <v>0.86756571362067036</v>
      </c>
      <c r="DP65" s="77">
        <f t="shared" si="356"/>
        <v>0.8715998629376025</v>
      </c>
      <c r="DQ65" s="77">
        <f t="shared" si="356"/>
        <v>0.87460322544254843</v>
      </c>
      <c r="DR65" s="77">
        <f t="shared" si="356"/>
        <v>0.8693957574010075</v>
      </c>
      <c r="DS65" s="77">
        <f t="shared" si="356"/>
        <v>0.86383094566946828</v>
      </c>
      <c r="DT65" s="77">
        <f t="shared" si="356"/>
        <v>0.85721230859106579</v>
      </c>
      <c r="DU65" s="77">
        <f t="shared" si="356"/>
        <v>0.84883147535716519</v>
      </c>
      <c r="DV65" s="77">
        <f t="shared" si="356"/>
        <v>0.83763264535757787</v>
      </c>
      <c r="DW65" s="77">
        <f t="shared" si="356"/>
        <v>0.82184064884037378</v>
      </c>
      <c r="DX65" s="77">
        <f t="shared" si="356"/>
        <v>0.79755712803843448</v>
      </c>
      <c r="DY65" s="77">
        <f t="shared" si="356"/>
        <v>0.75792572056844887</v>
      </c>
    </row>
    <row r="66" spans="2:129" x14ac:dyDescent="0.2">
      <c r="D66" s="75" t="s">
        <v>66</v>
      </c>
      <c r="E66" s="77">
        <f t="shared" si="348"/>
        <v>0.7788791293311309</v>
      </c>
      <c r="F66" s="77">
        <f t="shared" si="348"/>
        <v>0.78601501482065594</v>
      </c>
      <c r="G66" s="77">
        <f t="shared" si="348"/>
        <v>0.79232158937560404</v>
      </c>
      <c r="H66" s="77">
        <f t="shared" si="348"/>
        <v>0.79760496922829649</v>
      </c>
      <c r="I66" s="77">
        <f t="shared" si="348"/>
        <v>0.80026219092069273</v>
      </c>
      <c r="J66" s="77">
        <f t="shared" si="348"/>
        <v>0.7941432517364112</v>
      </c>
      <c r="K66" s="77">
        <f t="shared" si="348"/>
        <v>0.78821046773948833</v>
      </c>
      <c r="L66" s="77">
        <f t="shared" si="348"/>
        <v>0.78288945601111881</v>
      </c>
      <c r="M66" s="77">
        <f t="shared" si="348"/>
        <v>0.77781877939272537</v>
      </c>
      <c r="N66" s="77">
        <f t="shared" si="348"/>
        <v>0.7729183583786593</v>
      </c>
      <c r="O66" s="77">
        <f t="shared" si="348"/>
        <v>0.76804853606209467</v>
      </c>
      <c r="P66" s="77">
        <f t="shared" si="348"/>
        <v>0.76315215814417248</v>
      </c>
      <c r="Q66" s="77">
        <f t="shared" si="348"/>
        <v>0.7560206788918914</v>
      </c>
      <c r="R66" s="74"/>
      <c r="S66" s="77">
        <f t="shared" si="349"/>
        <v>0.80944274700738073</v>
      </c>
      <c r="T66" s="77">
        <f t="shared" si="349"/>
        <v>0.81585032441966088</v>
      </c>
      <c r="U66" s="77">
        <f t="shared" si="349"/>
        <v>0.82152370855026235</v>
      </c>
      <c r="V66" s="77">
        <f t="shared" si="349"/>
        <v>0.82629477305761523</v>
      </c>
      <c r="W66" s="77">
        <f t="shared" si="349"/>
        <v>0.82830076358814542</v>
      </c>
      <c r="X66" s="77">
        <f t="shared" si="349"/>
        <v>0.82174878035021148</v>
      </c>
      <c r="Y66" s="77">
        <f t="shared" si="349"/>
        <v>0.81659995252208184</v>
      </c>
      <c r="Z66" s="77">
        <f t="shared" si="349"/>
        <v>0.81160954812864361</v>
      </c>
      <c r="AA66" s="77">
        <f t="shared" si="349"/>
        <v>0.80668300443155871</v>
      </c>
      <c r="AB66" s="77">
        <f t="shared" si="349"/>
        <v>0.80165778346607908</v>
      </c>
      <c r="AC66" s="77">
        <f t="shared" si="349"/>
        <v>0.79624119992315212</v>
      </c>
      <c r="AD66" s="77">
        <f t="shared" si="349"/>
        <v>0.79002544315745737</v>
      </c>
      <c r="AE66" s="77">
        <f t="shared" si="349"/>
        <v>0.77645465120479296</v>
      </c>
      <c r="AF66" s="74"/>
      <c r="AG66" s="77">
        <f t="shared" si="350"/>
        <v>0.82480935211415285</v>
      </c>
      <c r="AH66" s="77">
        <f t="shared" si="350"/>
        <v>0.83082365400014335</v>
      </c>
      <c r="AI66" s="77">
        <f t="shared" si="350"/>
        <v>0.83616460413223914</v>
      </c>
      <c r="AJ66" s="77">
        <f t="shared" si="350"/>
        <v>0.84071504800032704</v>
      </c>
      <c r="AK66" s="77">
        <f t="shared" si="350"/>
        <v>0.84280799351992564</v>
      </c>
      <c r="AL66" s="77">
        <f t="shared" si="350"/>
        <v>0.83656117030839916</v>
      </c>
      <c r="AM66" s="77">
        <f t="shared" si="350"/>
        <v>0.83164540287730293</v>
      </c>
      <c r="AN66" s="77">
        <f t="shared" si="350"/>
        <v>0.82679131639870929</v>
      </c>
      <c r="AO66" s="77">
        <f t="shared" si="350"/>
        <v>0.8218685764935193</v>
      </c>
      <c r="AP66" s="77">
        <f t="shared" si="350"/>
        <v>0.81665496481331079</v>
      </c>
      <c r="AQ66" s="77">
        <f t="shared" si="350"/>
        <v>0.81085099899185231</v>
      </c>
      <c r="AR66" s="77">
        <f t="shared" si="350"/>
        <v>0.80315715448600611</v>
      </c>
      <c r="AS66" s="77">
        <f t="shared" si="350"/>
        <v>0.787341980563386</v>
      </c>
      <c r="AT66" s="74"/>
      <c r="AU66" s="77">
        <f t="shared" si="351"/>
        <v>0.83476656211024736</v>
      </c>
      <c r="AV66" s="77">
        <f t="shared" si="351"/>
        <v>0.84051489790334266</v>
      </c>
      <c r="AW66" s="77">
        <f t="shared" si="351"/>
        <v>0.84563257215063303</v>
      </c>
      <c r="AX66" s="77">
        <f t="shared" si="351"/>
        <v>0.8500448892582485</v>
      </c>
      <c r="AY66" s="77">
        <f t="shared" si="351"/>
        <v>0.85234641564081892</v>
      </c>
      <c r="AZ66" s="77">
        <f t="shared" si="351"/>
        <v>0.84640042852875552</v>
      </c>
      <c r="BA66" s="77">
        <f t="shared" si="351"/>
        <v>0.84163816301604832</v>
      </c>
      <c r="BB66" s="77">
        <f t="shared" si="351"/>
        <v>0.83686234394358594</v>
      </c>
      <c r="BC66" s="77">
        <f t="shared" si="351"/>
        <v>0.83191630346380907</v>
      </c>
      <c r="BD66" s="77">
        <f t="shared" si="351"/>
        <v>0.82653780551115075</v>
      </c>
      <c r="BE66" s="77">
        <f t="shared" si="351"/>
        <v>0.82036122368018316</v>
      </c>
      <c r="BF66" s="77">
        <f t="shared" si="351"/>
        <v>0.81190609906207944</v>
      </c>
      <c r="BG66" s="77">
        <f t="shared" si="351"/>
        <v>0.7949246331450035</v>
      </c>
      <c r="BH66" s="74"/>
      <c r="BI66" s="77">
        <f t="shared" si="352"/>
        <v>0.84200809963015577</v>
      </c>
      <c r="BJ66" s="77">
        <f t="shared" si="352"/>
        <v>0.84755695582616319</v>
      </c>
      <c r="BK66" s="77">
        <f t="shared" si="352"/>
        <v>0.85250733642892695</v>
      </c>
      <c r="BL66" s="77">
        <f t="shared" si="352"/>
        <v>0.85681736292698529</v>
      </c>
      <c r="BM66" s="77">
        <f t="shared" si="352"/>
        <v>0.85931871266072679</v>
      </c>
      <c r="BN66" s="77">
        <f t="shared" si="352"/>
        <v>0.85364908816149998</v>
      </c>
      <c r="BO66" s="77">
        <f t="shared" si="352"/>
        <v>0.84900358512143637</v>
      </c>
      <c r="BP66" s="77">
        <f t="shared" si="352"/>
        <v>0.84428211222800953</v>
      </c>
      <c r="BQ66" s="77">
        <f t="shared" si="352"/>
        <v>0.83930861178296956</v>
      </c>
      <c r="BR66" s="77">
        <f t="shared" si="352"/>
        <v>0.83378796462873828</v>
      </c>
      <c r="BS66" s="77">
        <f t="shared" si="352"/>
        <v>0.82720118602445725</v>
      </c>
      <c r="BT66" s="77">
        <f t="shared" si="352"/>
        <v>0.8175823158753015</v>
      </c>
      <c r="BU66" s="77">
        <f t="shared" si="352"/>
        <v>0.80072857395281705</v>
      </c>
      <c r="BV66" s="74"/>
      <c r="BW66" s="77">
        <f t="shared" si="353"/>
        <v>0.84763751588837133</v>
      </c>
      <c r="BX66" s="77">
        <f t="shared" si="353"/>
        <v>0.8530275062431103</v>
      </c>
      <c r="BY66" s="77">
        <f t="shared" si="353"/>
        <v>0.85784455366227008</v>
      </c>
      <c r="BZ66" s="77">
        <f t="shared" si="353"/>
        <v>0.86207222522432569</v>
      </c>
      <c r="CA66" s="77">
        <f t="shared" si="353"/>
        <v>0.86473948919715282</v>
      </c>
      <c r="CB66" s="77">
        <f t="shared" si="353"/>
        <v>0.85931819307949386</v>
      </c>
      <c r="CC66" s="77">
        <f t="shared" si="353"/>
        <v>0.85477070627289931</v>
      </c>
      <c r="CD66" s="77">
        <f t="shared" si="353"/>
        <v>0.85009253661044715</v>
      </c>
      <c r="CE66" s="77">
        <f t="shared" si="353"/>
        <v>0.84509261774648059</v>
      </c>
      <c r="CF66" s="77">
        <f t="shared" si="353"/>
        <v>0.8394539994622352</v>
      </c>
      <c r="CG66" s="77">
        <f t="shared" si="353"/>
        <v>0.83251005081962681</v>
      </c>
      <c r="CH66" s="77">
        <f t="shared" si="353"/>
        <v>0.82229239943947363</v>
      </c>
      <c r="CI66" s="77">
        <f t="shared" si="353"/>
        <v>0.80537711574727644</v>
      </c>
      <c r="CJ66" s="74"/>
      <c r="CK66" s="77">
        <f t="shared" si="354"/>
        <v>0.85220818129191689</v>
      </c>
      <c r="CL66" s="77">
        <f t="shared" si="354"/>
        <v>0.85746657476577992</v>
      </c>
      <c r="CM66" s="77">
        <f t="shared" si="354"/>
        <v>0.86217304312524212</v>
      </c>
      <c r="CN66" s="77">
        <f t="shared" si="354"/>
        <v>0.86633124926768434</v>
      </c>
      <c r="CO66" s="77">
        <f t="shared" si="354"/>
        <v>0.86913081354055644</v>
      </c>
      <c r="CP66" s="77">
        <f t="shared" si="354"/>
        <v>0.86392578340959902</v>
      </c>
      <c r="CQ66" s="77">
        <f t="shared" si="354"/>
        <v>0.85946747043852167</v>
      </c>
      <c r="CR66" s="77">
        <f t="shared" si="354"/>
        <v>0.85482784964839098</v>
      </c>
      <c r="CS66" s="77">
        <f t="shared" si="354"/>
        <v>0.84980615915663216</v>
      </c>
      <c r="CT66" s="77">
        <f t="shared" si="354"/>
        <v>0.84407336563965074</v>
      </c>
      <c r="CU66" s="77">
        <f t="shared" si="354"/>
        <v>0.83688233527058631</v>
      </c>
      <c r="CV66" s="77">
        <f t="shared" si="354"/>
        <v>0.82634655889767417</v>
      </c>
      <c r="CW66" s="77">
        <f t="shared" si="354"/>
        <v>0.80921188170190683</v>
      </c>
      <c r="CX66" s="74"/>
      <c r="CY66" s="77">
        <f t="shared" si="355"/>
        <v>0.85603464160399279</v>
      </c>
      <c r="CZ66" s="77">
        <f t="shared" si="355"/>
        <v>0.86118095429299946</v>
      </c>
      <c r="DA66" s="77">
        <f t="shared" si="355"/>
        <v>0.86579312802701169</v>
      </c>
      <c r="DB66" s="77">
        <f t="shared" si="355"/>
        <v>0.8698910234195476</v>
      </c>
      <c r="DC66" s="77">
        <f t="shared" si="355"/>
        <v>0.87279501276425508</v>
      </c>
      <c r="DD66" s="77">
        <f t="shared" si="355"/>
        <v>0.86777537583895059</v>
      </c>
      <c r="DE66" s="77">
        <f t="shared" si="355"/>
        <v>0.86339846131961961</v>
      </c>
      <c r="DF66" s="77">
        <f t="shared" si="355"/>
        <v>0.85879655276802502</v>
      </c>
      <c r="DG66" s="77">
        <f t="shared" si="355"/>
        <v>0.85375696905910647</v>
      </c>
      <c r="DH66" s="77">
        <f t="shared" si="355"/>
        <v>0.8479336972490491</v>
      </c>
      <c r="DI66" s="77">
        <f t="shared" si="355"/>
        <v>0.84061216354134727</v>
      </c>
      <c r="DJ66" s="77">
        <f t="shared" si="355"/>
        <v>0.82984541684741531</v>
      </c>
      <c r="DK66" s="77">
        <f t="shared" si="355"/>
        <v>0.81244690976361711</v>
      </c>
      <c r="DL66" s="74"/>
      <c r="DM66" s="77">
        <f t="shared" si="356"/>
        <v>0.85931177541242609</v>
      </c>
      <c r="DN66" s="77">
        <f t="shared" si="356"/>
        <v>0.86436062904505595</v>
      </c>
      <c r="DO66" s="77">
        <f t="shared" si="356"/>
        <v>0.86889071732466183</v>
      </c>
      <c r="DP66" s="77">
        <f t="shared" si="356"/>
        <v>0.87293521425161513</v>
      </c>
      <c r="DQ66" s="77">
        <f t="shared" si="356"/>
        <v>0.87592169144786536</v>
      </c>
      <c r="DR66" s="77">
        <f t="shared" si="356"/>
        <v>0.87108282981901108</v>
      </c>
      <c r="DS66" s="77">
        <f t="shared" si="356"/>
        <v>0.86675377559736533</v>
      </c>
      <c r="DT66" s="77">
        <f t="shared" si="356"/>
        <v>0.86219186751470389</v>
      </c>
      <c r="DU66" s="77">
        <f t="shared" si="356"/>
        <v>0.85714029636362798</v>
      </c>
      <c r="DV66" s="77">
        <f t="shared" si="356"/>
        <v>0.8512408343092438</v>
      </c>
      <c r="DW66" s="77">
        <f t="shared" si="356"/>
        <v>0.84385687020416278</v>
      </c>
      <c r="DX66" s="77">
        <f t="shared" si="356"/>
        <v>0.83288720584478837</v>
      </c>
      <c r="DY66" s="77">
        <f t="shared" si="356"/>
        <v>0.81522561399873783</v>
      </c>
    </row>
    <row r="67" spans="2:129" x14ac:dyDescent="0.2">
      <c r="C67" s="10"/>
      <c r="D67" s="76" t="s">
        <v>67</v>
      </c>
      <c r="E67" s="77">
        <f t="shared" si="348"/>
        <v>0.77938505456214924</v>
      </c>
      <c r="F67" s="77">
        <f t="shared" si="348"/>
        <v>0.78649778302398365</v>
      </c>
      <c r="G67" s="77">
        <f t="shared" si="348"/>
        <v>0.79278325023183593</v>
      </c>
      <c r="H67" s="77">
        <f t="shared" si="348"/>
        <v>0.7980447956254656</v>
      </c>
      <c r="I67" s="77">
        <f t="shared" si="348"/>
        <v>0.80065866714276934</v>
      </c>
      <c r="J67" s="77">
        <f t="shared" si="348"/>
        <v>0.79455248911003395</v>
      </c>
      <c r="K67" s="77">
        <f t="shared" si="348"/>
        <v>0.78876164582986663</v>
      </c>
      <c r="L67" s="77">
        <f t="shared" si="348"/>
        <v>0.78365643657186224</v>
      </c>
      <c r="M67" s="77">
        <f t="shared" si="348"/>
        <v>0.77894322304862162</v>
      </c>
      <c r="N67" s="77">
        <f t="shared" si="348"/>
        <v>0.77463624849500434</v>
      </c>
      <c r="O67" s="77">
        <f t="shared" si="348"/>
        <v>0.77077269271595172</v>
      </c>
      <c r="P67" s="77">
        <f t="shared" si="348"/>
        <v>0.76766907722575228</v>
      </c>
      <c r="Q67" s="77">
        <f t="shared" si="348"/>
        <v>0.76431121307988792</v>
      </c>
      <c r="R67" s="74"/>
      <c r="S67" s="77">
        <f t="shared" si="349"/>
        <v>0.80995694793847461</v>
      </c>
      <c r="T67" s="77">
        <f t="shared" si="349"/>
        <v>0.81634310790218845</v>
      </c>
      <c r="U67" s="77">
        <f t="shared" si="349"/>
        <v>0.82199654227934282</v>
      </c>
      <c r="V67" s="77">
        <f t="shared" si="349"/>
        <v>0.82674673767914697</v>
      </c>
      <c r="W67" s="77">
        <f t="shared" si="349"/>
        <v>0.82871107304374003</v>
      </c>
      <c r="X67" s="77">
        <f t="shared" si="349"/>
        <v>0.822254310991124</v>
      </c>
      <c r="Y67" s="77">
        <f t="shared" si="349"/>
        <v>0.81733712576926076</v>
      </c>
      <c r="Z67" s="77">
        <f t="shared" si="349"/>
        <v>0.81273158593050954</v>
      </c>
      <c r="AA67" s="77">
        <f t="shared" si="349"/>
        <v>0.8084382168692813</v>
      </c>
      <c r="AB67" s="77">
        <f t="shared" si="349"/>
        <v>0.80445850687402465</v>
      </c>
      <c r="AC67" s="77">
        <f t="shared" si="349"/>
        <v>0.80081890148245494</v>
      </c>
      <c r="AD67" s="77">
        <f t="shared" si="349"/>
        <v>0.79785525279705383</v>
      </c>
      <c r="AE67" s="77">
        <f t="shared" si="349"/>
        <v>0.7911157678633749</v>
      </c>
      <c r="AF67" s="74"/>
      <c r="AG67" s="77">
        <f t="shared" si="350"/>
        <v>0.82534866330545131</v>
      </c>
      <c r="AH67" s="77">
        <f t="shared" si="350"/>
        <v>0.83134336457461966</v>
      </c>
      <c r="AI67" s="77">
        <f t="shared" si="350"/>
        <v>0.83666553575897329</v>
      </c>
      <c r="AJ67" s="77">
        <f t="shared" si="350"/>
        <v>0.84119616881755255</v>
      </c>
      <c r="AK67" s="77">
        <f t="shared" si="350"/>
        <v>0.84325139419761452</v>
      </c>
      <c r="AL67" s="77">
        <f t="shared" si="350"/>
        <v>0.83713115633274227</v>
      </c>
      <c r="AM67" s="77">
        <f t="shared" si="350"/>
        <v>0.83251508183915512</v>
      </c>
      <c r="AN67" s="77">
        <f t="shared" si="350"/>
        <v>0.82815775435159167</v>
      </c>
      <c r="AO67" s="77">
        <f t="shared" si="350"/>
        <v>0.82404859011623854</v>
      </c>
      <c r="AP67" s="77">
        <f t="shared" si="350"/>
        <v>0.82017090678484639</v>
      </c>
      <c r="AQ67" s="77">
        <f t="shared" si="350"/>
        <v>0.81661596418757865</v>
      </c>
      <c r="AR67" s="77">
        <f t="shared" si="350"/>
        <v>0.81301311713831492</v>
      </c>
      <c r="AS67" s="77">
        <f t="shared" si="350"/>
        <v>0.80548976484265322</v>
      </c>
      <c r="AT67" s="74"/>
      <c r="AU67" s="77">
        <f t="shared" si="351"/>
        <v>0.83533373717460235</v>
      </c>
      <c r="AV67" s="77">
        <f t="shared" si="351"/>
        <v>0.84106427134711415</v>
      </c>
      <c r="AW67" s="77">
        <f t="shared" si="351"/>
        <v>0.84616430752962568</v>
      </c>
      <c r="AX67" s="77">
        <f t="shared" si="351"/>
        <v>0.85055761209551906</v>
      </c>
      <c r="AY67" s="77">
        <f t="shared" si="351"/>
        <v>0.85282403367991322</v>
      </c>
      <c r="AZ67" s="77">
        <f t="shared" si="351"/>
        <v>0.84702027775758115</v>
      </c>
      <c r="BA67" s="77">
        <f t="shared" si="351"/>
        <v>0.84260739819137009</v>
      </c>
      <c r="BB67" s="77">
        <f t="shared" si="351"/>
        <v>0.8384098239670813</v>
      </c>
      <c r="BC67" s="77">
        <f t="shared" si="351"/>
        <v>0.83440755649949672</v>
      </c>
      <c r="BD67" s="77">
        <f t="shared" si="351"/>
        <v>0.83057044228271282</v>
      </c>
      <c r="BE67" s="77">
        <f t="shared" si="351"/>
        <v>0.82697142959825853</v>
      </c>
      <c r="BF67" s="77">
        <f t="shared" si="351"/>
        <v>0.82314061475039402</v>
      </c>
      <c r="BG67" s="77">
        <f t="shared" si="351"/>
        <v>0.81519762663566131</v>
      </c>
      <c r="BH67" s="74"/>
      <c r="BI67" s="77">
        <f t="shared" si="352"/>
        <v>0.84260303568103412</v>
      </c>
      <c r="BJ67" s="77">
        <f t="shared" si="352"/>
        <v>0.84813585484572351</v>
      </c>
      <c r="BK67" s="77">
        <f t="shared" si="352"/>
        <v>0.85306971016342092</v>
      </c>
      <c r="BL67" s="77">
        <f t="shared" si="352"/>
        <v>0.85736132267641674</v>
      </c>
      <c r="BM67" s="77">
        <f t="shared" si="352"/>
        <v>0.85982903668653854</v>
      </c>
      <c r="BN67" s="77">
        <f t="shared" si="352"/>
        <v>0.85430927339944629</v>
      </c>
      <c r="BO67" s="77">
        <f t="shared" si="352"/>
        <v>0.85005166056970982</v>
      </c>
      <c r="BP67" s="77">
        <f t="shared" si="352"/>
        <v>0.84597159913172293</v>
      </c>
      <c r="BQ67" s="77">
        <f t="shared" si="352"/>
        <v>0.84204210375161526</v>
      </c>
      <c r="BR67" s="77">
        <f t="shared" si="352"/>
        <v>0.83821878275875994</v>
      </c>
      <c r="BS67" s="77">
        <f t="shared" si="352"/>
        <v>0.83445503054329473</v>
      </c>
      <c r="BT67" s="77">
        <f t="shared" si="352"/>
        <v>0.82979231297502765</v>
      </c>
      <c r="BU67" s="77">
        <f t="shared" si="352"/>
        <v>0.82244381580070136</v>
      </c>
      <c r="BV67" s="74"/>
      <c r="BW67" s="77">
        <f t="shared" si="353"/>
        <v>0.84825933519081642</v>
      </c>
      <c r="BX67" s="77">
        <f t="shared" si="353"/>
        <v>0.85363501264045216</v>
      </c>
      <c r="BY67" s="77">
        <f t="shared" si="353"/>
        <v>0.8584366218930739</v>
      </c>
      <c r="BZ67" s="77">
        <f t="shared" si="353"/>
        <v>0.86264634188293932</v>
      </c>
      <c r="CA67" s="77">
        <f t="shared" si="353"/>
        <v>0.86528062320860755</v>
      </c>
      <c r="CB67" s="77">
        <f t="shared" si="353"/>
        <v>0.86001234817004502</v>
      </c>
      <c r="CC67" s="77">
        <f t="shared" si="353"/>
        <v>0.85588372097109688</v>
      </c>
      <c r="CD67" s="77">
        <f t="shared" si="353"/>
        <v>0.85189799945830003</v>
      </c>
      <c r="CE67" s="77">
        <f t="shared" si="353"/>
        <v>0.84802278045736279</v>
      </c>
      <c r="CF67" s="77">
        <f t="shared" si="353"/>
        <v>0.8442052405909104</v>
      </c>
      <c r="CG67" s="77">
        <f t="shared" si="353"/>
        <v>0.84026893426521798</v>
      </c>
      <c r="CH67" s="77">
        <f t="shared" si="353"/>
        <v>0.83522412194887197</v>
      </c>
      <c r="CI67" s="77">
        <f t="shared" si="353"/>
        <v>0.82814645195686498</v>
      </c>
      <c r="CJ67" s="74"/>
      <c r="CK67" s="77">
        <f t="shared" si="354"/>
        <v>0.85285580080228107</v>
      </c>
      <c r="CL67" s="77">
        <f t="shared" si="354"/>
        <v>0.8581015672599378</v>
      </c>
      <c r="CM67" s="77">
        <f t="shared" si="354"/>
        <v>0.86279366120031498</v>
      </c>
      <c r="CN67" s="77">
        <f t="shared" si="354"/>
        <v>0.86693428305629583</v>
      </c>
      <c r="CO67" s="77">
        <f t="shared" si="354"/>
        <v>0.86970093795872538</v>
      </c>
      <c r="CP67" s="77">
        <f t="shared" si="354"/>
        <v>0.86464961946819419</v>
      </c>
      <c r="CQ67" s="77">
        <f t="shared" si="354"/>
        <v>0.8606356221672854</v>
      </c>
      <c r="CR67" s="77">
        <f t="shared" si="354"/>
        <v>0.85673087287036764</v>
      </c>
      <c r="CS67" s="77">
        <f t="shared" si="354"/>
        <v>0.85290080473502372</v>
      </c>
      <c r="CT67" s="77">
        <f t="shared" si="354"/>
        <v>0.84909054338732226</v>
      </c>
      <c r="CU67" s="77">
        <f t="shared" si="354"/>
        <v>0.84505158216290432</v>
      </c>
      <c r="CV67" s="77">
        <f t="shared" si="354"/>
        <v>0.83986794872644721</v>
      </c>
      <c r="CW67" s="77">
        <f t="shared" si="354"/>
        <v>0.83279208110324487</v>
      </c>
      <c r="CX67" s="74"/>
      <c r="CY67" s="77">
        <f t="shared" si="355"/>
        <v>0.85670696957197856</v>
      </c>
      <c r="CZ67" s="77">
        <f t="shared" si="355"/>
        <v>0.86184230042721133</v>
      </c>
      <c r="DA67" s="77">
        <f t="shared" si="355"/>
        <v>0.86644113792581412</v>
      </c>
      <c r="DB67" s="77">
        <f t="shared" si="355"/>
        <v>0.87052174773770041</v>
      </c>
      <c r="DC67" s="77">
        <f t="shared" si="355"/>
        <v>0.87339248175896878</v>
      </c>
      <c r="DD67" s="77">
        <f t="shared" si="355"/>
        <v>0.86852591755508413</v>
      </c>
      <c r="DE67" s="77">
        <f t="shared" si="355"/>
        <v>0.86461462346991258</v>
      </c>
      <c r="DF67" s="77">
        <f t="shared" si="355"/>
        <v>0.860783533770905</v>
      </c>
      <c r="DG67" s="77">
        <f t="shared" si="355"/>
        <v>0.85699246139083918</v>
      </c>
      <c r="DH67" s="77">
        <f t="shared" si="355"/>
        <v>0.85317792516853408</v>
      </c>
      <c r="DI67" s="77">
        <f t="shared" si="355"/>
        <v>0.84912844957568434</v>
      </c>
      <c r="DJ67" s="77">
        <f t="shared" si="355"/>
        <v>0.84386950898763569</v>
      </c>
      <c r="DK67" s="77">
        <f t="shared" si="355"/>
        <v>0.8366747104290474</v>
      </c>
      <c r="DL67" s="74"/>
      <c r="DM67" s="77">
        <f t="shared" si="356"/>
        <v>0.86000776744647811</v>
      </c>
      <c r="DN67" s="77">
        <f t="shared" si="356"/>
        <v>0.86504724639300479</v>
      </c>
      <c r="DO67" s="77">
        <f t="shared" si="356"/>
        <v>0.8695650143554029</v>
      </c>
      <c r="DP67" s="77">
        <f t="shared" si="356"/>
        <v>0.87359247148031849</v>
      </c>
      <c r="DQ67" s="77">
        <f t="shared" si="356"/>
        <v>0.8765450375828957</v>
      </c>
      <c r="DR67" s="77">
        <f t="shared" si="356"/>
        <v>0.8718569868620375</v>
      </c>
      <c r="DS67" s="77">
        <f t="shared" si="356"/>
        <v>0.86801272586759626</v>
      </c>
      <c r="DT67" s="77">
        <f t="shared" si="356"/>
        <v>0.86425244786737077</v>
      </c>
      <c r="DU67" s="77">
        <f t="shared" si="356"/>
        <v>0.86049849481773921</v>
      </c>
      <c r="DV67" s="77">
        <f t="shared" si="356"/>
        <v>0.85668182784814895</v>
      </c>
      <c r="DW67" s="77">
        <f t="shared" si="356"/>
        <v>0.85267600709608993</v>
      </c>
      <c r="DX67" s="77">
        <f t="shared" si="356"/>
        <v>0.84734944862887251</v>
      </c>
      <c r="DY67" s="77">
        <f t="shared" si="356"/>
        <v>0.83998584315376312</v>
      </c>
    </row>
    <row r="68" spans="2:129" x14ac:dyDescent="0.2">
      <c r="B68" s="10"/>
      <c r="D68" s="76" t="s">
        <v>68</v>
      </c>
      <c r="E68" s="77">
        <f t="shared" si="348"/>
        <v>0.77978662172275781</v>
      </c>
      <c r="F68" s="77">
        <f t="shared" si="348"/>
        <v>0.7868788547242701</v>
      </c>
      <c r="G68" s="77">
        <f t="shared" si="348"/>
        <v>0.7931457244824911</v>
      </c>
      <c r="H68" s="77">
        <f t="shared" si="348"/>
        <v>0.79838695227253942</v>
      </c>
      <c r="I68" s="77">
        <f t="shared" si="348"/>
        <v>0.80095508079801425</v>
      </c>
      <c r="J68" s="77">
        <f t="shared" si="348"/>
        <v>0.79483159416089877</v>
      </c>
      <c r="K68" s="77">
        <f t="shared" si="348"/>
        <v>0.78908866847300552</v>
      </c>
      <c r="L68" s="77">
        <f t="shared" si="348"/>
        <v>0.78404174352727207</v>
      </c>
      <c r="M68" s="77">
        <f t="shared" si="348"/>
        <v>0.77942799425253639</v>
      </c>
      <c r="N68" s="77">
        <f t="shared" si="348"/>
        <v>0.77529173198876578</v>
      </c>
      <c r="O68" s="77">
        <f t="shared" si="348"/>
        <v>0.77172448097697455</v>
      </c>
      <c r="P68" s="77">
        <f t="shared" si="348"/>
        <v>0.76913915883789985</v>
      </c>
      <c r="Q68" s="77">
        <f t="shared" si="348"/>
        <v>0.76693305503004239</v>
      </c>
      <c r="R68" s="74"/>
      <c r="S68" s="77">
        <f t="shared" si="349"/>
        <v>0.81033005840282113</v>
      </c>
      <c r="T68" s="77">
        <f t="shared" si="349"/>
        <v>0.81669581278700787</v>
      </c>
      <c r="U68" s="77">
        <f t="shared" si="349"/>
        <v>0.82233062828752357</v>
      </c>
      <c r="V68" s="77">
        <f t="shared" si="349"/>
        <v>0.82706057204975536</v>
      </c>
      <c r="W68" s="77">
        <f t="shared" si="349"/>
        <v>0.82897853360519769</v>
      </c>
      <c r="X68" s="77">
        <f t="shared" si="349"/>
        <v>0.82255372190946252</v>
      </c>
      <c r="Y68" s="77">
        <f t="shared" si="349"/>
        <v>0.81771030210247275</v>
      </c>
      <c r="Z68" s="77">
        <f t="shared" si="349"/>
        <v>0.81322671694062798</v>
      </c>
      <c r="AA68" s="77">
        <f t="shared" si="349"/>
        <v>0.80913487363825409</v>
      </c>
      <c r="AB68" s="77">
        <f t="shared" si="349"/>
        <v>0.80548986808603595</v>
      </c>
      <c r="AC68" s="77">
        <f t="shared" si="349"/>
        <v>0.80242154783993835</v>
      </c>
      <c r="AD68" s="77">
        <f t="shared" si="349"/>
        <v>0.80049877650202028</v>
      </c>
      <c r="AE68" s="77">
        <f t="shared" si="349"/>
        <v>0.7960818552648915</v>
      </c>
      <c r="AF68" s="74"/>
      <c r="AG68" s="77">
        <f t="shared" si="350"/>
        <v>0.82571833642001569</v>
      </c>
      <c r="AH68" s="77">
        <f t="shared" si="350"/>
        <v>0.83169283100118319</v>
      </c>
      <c r="AI68" s="77">
        <f t="shared" si="350"/>
        <v>0.8369964164918583</v>
      </c>
      <c r="AJ68" s="77">
        <f t="shared" si="350"/>
        <v>0.8415072782602312</v>
      </c>
      <c r="AK68" s="77">
        <f t="shared" si="350"/>
        <v>0.84352006982703343</v>
      </c>
      <c r="AL68" s="77">
        <f t="shared" si="350"/>
        <v>0.83744620638064282</v>
      </c>
      <c r="AM68" s="77">
        <f t="shared" si="350"/>
        <v>0.83293186021404908</v>
      </c>
      <c r="AN68" s="77">
        <f t="shared" si="350"/>
        <v>0.82874175721932508</v>
      </c>
      <c r="AO68" s="77">
        <f t="shared" si="350"/>
        <v>0.82490585883068179</v>
      </c>
      <c r="AP68" s="77">
        <f t="shared" si="350"/>
        <v>0.82147683424471019</v>
      </c>
      <c r="AQ68" s="77">
        <f t="shared" si="350"/>
        <v>0.81867205488717887</v>
      </c>
      <c r="AR68" s="77">
        <f t="shared" si="350"/>
        <v>0.81645706709439814</v>
      </c>
      <c r="AS68" s="77">
        <f t="shared" si="350"/>
        <v>0.81187578910386249</v>
      </c>
      <c r="AT68" s="74"/>
      <c r="AU68" s="77">
        <f t="shared" si="351"/>
        <v>0.83570754145185622</v>
      </c>
      <c r="AV68" s="77">
        <f t="shared" si="351"/>
        <v>0.8414181220018434</v>
      </c>
      <c r="AW68" s="77">
        <f t="shared" si="351"/>
        <v>0.84649960908255606</v>
      </c>
      <c r="AX68" s="77">
        <f t="shared" si="351"/>
        <v>0.85087344657630526</v>
      </c>
      <c r="AY68" s="77">
        <f t="shared" si="351"/>
        <v>0.85310088767945746</v>
      </c>
      <c r="AZ68" s="77">
        <f t="shared" si="351"/>
        <v>0.84735074411688438</v>
      </c>
      <c r="BA68" s="77">
        <f t="shared" si="351"/>
        <v>0.84306094993306224</v>
      </c>
      <c r="BB68" s="77">
        <f t="shared" si="351"/>
        <v>0.83906517332955255</v>
      </c>
      <c r="BC68" s="77">
        <f t="shared" si="351"/>
        <v>0.83539068039110065</v>
      </c>
      <c r="BD68" s="77">
        <f t="shared" si="351"/>
        <v>0.83208748259998944</v>
      </c>
      <c r="BE68" s="77">
        <f t="shared" si="351"/>
        <v>0.82937607579494244</v>
      </c>
      <c r="BF68" s="77">
        <f t="shared" si="351"/>
        <v>0.82716616672969945</v>
      </c>
      <c r="BG68" s="77">
        <f t="shared" si="351"/>
        <v>0.82252508255163215</v>
      </c>
      <c r="BH68" s="74"/>
      <c r="BI68" s="77">
        <f t="shared" si="352"/>
        <v>0.84298408816656978</v>
      </c>
      <c r="BJ68" s="77">
        <f t="shared" si="352"/>
        <v>0.84849724360852119</v>
      </c>
      <c r="BK68" s="77">
        <f t="shared" si="352"/>
        <v>0.85341259482219611</v>
      </c>
      <c r="BL68" s="77">
        <f t="shared" si="352"/>
        <v>0.85768487482353861</v>
      </c>
      <c r="BM68" s="77">
        <f t="shared" si="352"/>
        <v>0.86011616226802268</v>
      </c>
      <c r="BN68" s="77">
        <f t="shared" si="352"/>
        <v>0.85465411078713172</v>
      </c>
      <c r="BO68" s="77">
        <f t="shared" si="352"/>
        <v>0.8505366475567544</v>
      </c>
      <c r="BP68" s="77">
        <f t="shared" si="352"/>
        <v>0.84668615987033513</v>
      </c>
      <c r="BQ68" s="77">
        <f t="shared" si="352"/>
        <v>0.84312809577262671</v>
      </c>
      <c r="BR68" s="77">
        <f t="shared" si="352"/>
        <v>0.83990655010024506</v>
      </c>
      <c r="BS68" s="77">
        <f t="shared" si="352"/>
        <v>0.83714418823504766</v>
      </c>
      <c r="BT68" s="77">
        <f t="shared" si="352"/>
        <v>0.83428143777172581</v>
      </c>
      <c r="BU68" s="77">
        <f t="shared" si="352"/>
        <v>0.83045884218156607</v>
      </c>
      <c r="BV68" s="74"/>
      <c r="BW68" s="77">
        <f t="shared" si="353"/>
        <v>0.84864909200602168</v>
      </c>
      <c r="BX68" s="77">
        <f t="shared" si="353"/>
        <v>0.85400542206107899</v>
      </c>
      <c r="BY68" s="77">
        <f t="shared" si="353"/>
        <v>0.85878858451815321</v>
      </c>
      <c r="BZ68" s="77">
        <f t="shared" si="353"/>
        <v>0.86297898785538829</v>
      </c>
      <c r="CA68" s="77">
        <f t="shared" si="353"/>
        <v>0.86557861669245628</v>
      </c>
      <c r="CB68" s="77">
        <f t="shared" si="353"/>
        <v>0.86037071089044337</v>
      </c>
      <c r="CC68" s="77">
        <f t="shared" si="353"/>
        <v>0.85639623331977899</v>
      </c>
      <c r="CD68" s="77">
        <f t="shared" si="353"/>
        <v>0.85266316513364904</v>
      </c>
      <c r="CE68" s="77">
        <f t="shared" si="353"/>
        <v>0.84919571933073523</v>
      </c>
      <c r="CF68" s="77">
        <f t="shared" si="353"/>
        <v>0.84603576217473486</v>
      </c>
      <c r="CG68" s="77">
        <f t="shared" si="353"/>
        <v>0.84318987543391022</v>
      </c>
      <c r="CH68" s="77">
        <f t="shared" si="353"/>
        <v>0.84005480523218401</v>
      </c>
      <c r="CI68" s="77">
        <f t="shared" si="353"/>
        <v>0.83669707070278088</v>
      </c>
      <c r="CJ68" s="74"/>
      <c r="CK68" s="77">
        <f t="shared" si="354"/>
        <v>0.85325496864859629</v>
      </c>
      <c r="CL68" s="77">
        <f t="shared" si="354"/>
        <v>0.85848172333710171</v>
      </c>
      <c r="CM68" s="77">
        <f t="shared" si="354"/>
        <v>0.86315543949029305</v>
      </c>
      <c r="CN68" s="77">
        <f t="shared" si="354"/>
        <v>0.86727668132026681</v>
      </c>
      <c r="CO68" s="77">
        <f t="shared" si="354"/>
        <v>0.87000984601576292</v>
      </c>
      <c r="CP68" s="77">
        <f t="shared" si="354"/>
        <v>0.86502106758361974</v>
      </c>
      <c r="CQ68" s="77">
        <f t="shared" si="354"/>
        <v>0.86117281800722101</v>
      </c>
      <c r="CR68" s="77">
        <f t="shared" si="354"/>
        <v>0.8575403275233151</v>
      </c>
      <c r="CS68" s="77">
        <f t="shared" si="354"/>
        <v>0.85414896796387507</v>
      </c>
      <c r="CT68" s="77">
        <f t="shared" si="354"/>
        <v>0.85104325538991044</v>
      </c>
      <c r="CU68" s="77">
        <f t="shared" si="354"/>
        <v>0.84816429790335135</v>
      </c>
      <c r="CV68" s="77">
        <f t="shared" si="354"/>
        <v>0.84498236510828129</v>
      </c>
      <c r="CW68" s="77">
        <f t="shared" si="354"/>
        <v>0.84177837945871159</v>
      </c>
      <c r="CX68" s="74"/>
      <c r="CY68" s="77">
        <f t="shared" si="355"/>
        <v>0.85711587146671919</v>
      </c>
      <c r="CZ68" s="77">
        <f t="shared" si="355"/>
        <v>0.86223254281343009</v>
      </c>
      <c r="DA68" s="77">
        <f t="shared" si="355"/>
        <v>0.86681308316169314</v>
      </c>
      <c r="DB68" s="77">
        <f t="shared" si="355"/>
        <v>0.87087419601722238</v>
      </c>
      <c r="DC68" s="77">
        <f t="shared" si="355"/>
        <v>0.87371213347347465</v>
      </c>
      <c r="DD68" s="77">
        <f t="shared" si="355"/>
        <v>0.86891025485338957</v>
      </c>
      <c r="DE68" s="77">
        <f t="shared" si="355"/>
        <v>0.86517447999509689</v>
      </c>
      <c r="DF68" s="77">
        <f t="shared" si="355"/>
        <v>0.86163251737902635</v>
      </c>
      <c r="DG68" s="77">
        <f t="shared" si="355"/>
        <v>0.85830709459800614</v>
      </c>
      <c r="DH68" s="77">
        <f t="shared" si="355"/>
        <v>0.8552386372714823</v>
      </c>
      <c r="DI68" s="77">
        <f t="shared" si="355"/>
        <v>0.85240613026339174</v>
      </c>
      <c r="DJ68" s="77">
        <f t="shared" si="355"/>
        <v>0.84923288681675868</v>
      </c>
      <c r="DK68" s="77">
        <f t="shared" si="355"/>
        <v>0.84602663350049134</v>
      </c>
      <c r="DL68" s="74"/>
      <c r="DM68" s="77">
        <f t="shared" si="356"/>
        <v>0.86042652253614926</v>
      </c>
      <c r="DN68" s="77">
        <f t="shared" si="356"/>
        <v>0.86544770689220718</v>
      </c>
      <c r="DO68" s="77">
        <f t="shared" si="356"/>
        <v>0.86994726621672114</v>
      </c>
      <c r="DP68" s="77">
        <f t="shared" si="356"/>
        <v>0.873955072247946</v>
      </c>
      <c r="DQ68" s="77">
        <f t="shared" si="356"/>
        <v>0.87687517654033287</v>
      </c>
      <c r="DR68" s="77">
        <f t="shared" si="356"/>
        <v>0.87225304078144128</v>
      </c>
      <c r="DS68" s="77">
        <f t="shared" si="356"/>
        <v>0.86859391115810314</v>
      </c>
      <c r="DT68" s="77">
        <f t="shared" si="356"/>
        <v>0.86513732042516378</v>
      </c>
      <c r="DU68" s="77">
        <f t="shared" si="356"/>
        <v>0.86187268715850451</v>
      </c>
      <c r="DV68" s="77">
        <f t="shared" si="356"/>
        <v>0.85883856836092598</v>
      </c>
      <c r="DW68" s="77">
        <f t="shared" si="356"/>
        <v>0.85610059779346137</v>
      </c>
      <c r="DX68" s="77">
        <f t="shared" si="356"/>
        <v>0.85293625363276349</v>
      </c>
      <c r="DY68" s="77">
        <f t="shared" si="356"/>
        <v>0.84965193767603431</v>
      </c>
    </row>
    <row r="69" spans="2:129" ht="12.75" customHeight="1" x14ac:dyDescent="0.2">
      <c r="B69" s="10"/>
      <c r="D69" s="76" t="s">
        <v>69</v>
      </c>
      <c r="E69" s="77">
        <f t="shared" si="348"/>
        <v>0.78013758638404718</v>
      </c>
      <c r="F69" s="77">
        <f t="shared" si="348"/>
        <v>0.78721253850894202</v>
      </c>
      <c r="G69" s="77">
        <f t="shared" si="348"/>
        <v>0.79346366127008283</v>
      </c>
      <c r="H69" s="77">
        <f t="shared" si="348"/>
        <v>0.79868683778918814</v>
      </c>
      <c r="I69" s="77">
        <f t="shared" si="348"/>
        <v>0.8012101955010974</v>
      </c>
      <c r="J69" s="77">
        <f t="shared" si="348"/>
        <v>0.79506128395995235</v>
      </c>
      <c r="K69" s="77">
        <f t="shared" si="348"/>
        <v>0.78933522957991331</v>
      </c>
      <c r="L69" s="77">
        <f t="shared" si="348"/>
        <v>0.78429554869370488</v>
      </c>
      <c r="M69" s="77">
        <f t="shared" si="348"/>
        <v>0.77969835788203434</v>
      </c>
      <c r="N69" s="77">
        <f t="shared" si="348"/>
        <v>0.77559808377138773</v>
      </c>
      <c r="O69" s="77">
        <f t="shared" si="348"/>
        <v>0.77210261004915215</v>
      </c>
      <c r="P69" s="77">
        <f t="shared" si="348"/>
        <v>0.76963589457437687</v>
      </c>
      <c r="Q69" s="77">
        <f t="shared" si="348"/>
        <v>0.76775114380603593</v>
      </c>
      <c r="R69" s="74"/>
      <c r="S69" s="77">
        <f t="shared" si="349"/>
        <v>0.81063718103443005</v>
      </c>
      <c r="T69" s="77">
        <f t="shared" si="349"/>
        <v>0.81698566564186825</v>
      </c>
      <c r="U69" s="77">
        <f t="shared" si="349"/>
        <v>0.82260481038114186</v>
      </c>
      <c r="V69" s="77">
        <f t="shared" si="349"/>
        <v>0.82731691630929405</v>
      </c>
      <c r="W69" s="77">
        <f t="shared" si="349"/>
        <v>0.82918893333508004</v>
      </c>
      <c r="X69" s="77">
        <f t="shared" si="349"/>
        <v>0.82277464834753355</v>
      </c>
      <c r="Y69" s="77">
        <f t="shared" si="349"/>
        <v>0.81795000876782809</v>
      </c>
      <c r="Z69" s="77">
        <f t="shared" si="349"/>
        <v>0.81349796078685122</v>
      </c>
      <c r="AA69" s="77">
        <f t="shared" si="349"/>
        <v>0.80946082932217855</v>
      </c>
      <c r="AB69" s="77">
        <f t="shared" si="349"/>
        <v>0.80591093292875482</v>
      </c>
      <c r="AC69" s="77">
        <f t="shared" si="349"/>
        <v>0.80300961782188973</v>
      </c>
      <c r="AD69" s="77">
        <f t="shared" si="349"/>
        <v>0.80138612651407071</v>
      </c>
      <c r="AE69" s="77">
        <f t="shared" si="349"/>
        <v>0.79773210988057153</v>
      </c>
      <c r="AF69" s="74"/>
      <c r="AG69" s="77">
        <f t="shared" si="350"/>
        <v>0.82600878898849028</v>
      </c>
      <c r="AH69" s="77">
        <f t="shared" si="350"/>
        <v>0.83196598614558592</v>
      </c>
      <c r="AI69" s="77">
        <f t="shared" si="350"/>
        <v>0.83725390789431664</v>
      </c>
      <c r="AJ69" s="77">
        <f t="shared" si="350"/>
        <v>0.84174757970836078</v>
      </c>
      <c r="AK69" s="77">
        <f t="shared" si="350"/>
        <v>0.84371858701135083</v>
      </c>
      <c r="AL69" s="77">
        <f t="shared" si="350"/>
        <v>0.83766259645125163</v>
      </c>
      <c r="AM69" s="77">
        <f t="shared" si="350"/>
        <v>0.8331786389245982</v>
      </c>
      <c r="AN69" s="77">
        <f t="shared" si="350"/>
        <v>0.82903858342771064</v>
      </c>
      <c r="AO69" s="77">
        <f t="shared" si="350"/>
        <v>0.82528596040669844</v>
      </c>
      <c r="AP69" s="77">
        <f t="shared" si="350"/>
        <v>0.82199611283832896</v>
      </c>
      <c r="AQ69" s="77">
        <f t="shared" si="350"/>
        <v>0.81942076503538086</v>
      </c>
      <c r="AR69" s="77">
        <f t="shared" si="350"/>
        <v>0.81764724532664768</v>
      </c>
      <c r="AS69" s="77">
        <f t="shared" si="350"/>
        <v>0.81406238303352996</v>
      </c>
      <c r="AT69" s="74"/>
      <c r="AU69" s="77">
        <f t="shared" si="351"/>
        <v>0.83599057543251432</v>
      </c>
      <c r="AV69" s="77">
        <f t="shared" si="351"/>
        <v>0.84168380875442694</v>
      </c>
      <c r="AW69" s="77">
        <f t="shared" si="351"/>
        <v>0.84674957212121349</v>
      </c>
      <c r="AX69" s="77">
        <f t="shared" si="351"/>
        <v>0.85110666318129624</v>
      </c>
      <c r="AY69" s="77">
        <f t="shared" si="351"/>
        <v>0.85329631488791047</v>
      </c>
      <c r="AZ69" s="77">
        <f t="shared" si="351"/>
        <v>0.84756745390282784</v>
      </c>
      <c r="BA69" s="77">
        <f t="shared" si="351"/>
        <v>0.84331723588494467</v>
      </c>
      <c r="BB69" s="77">
        <f t="shared" si="351"/>
        <v>0.83938619797446523</v>
      </c>
      <c r="BC69" s="77">
        <f t="shared" si="351"/>
        <v>0.83581762958920058</v>
      </c>
      <c r="BD69" s="77">
        <f t="shared" si="351"/>
        <v>0.83268811282790212</v>
      </c>
      <c r="BE69" s="77">
        <f t="shared" si="351"/>
        <v>0.83026123089977089</v>
      </c>
      <c r="BF69" s="77">
        <f t="shared" si="351"/>
        <v>0.82858881513932936</v>
      </c>
      <c r="BG69" s="77">
        <f t="shared" si="351"/>
        <v>0.82508950993621799</v>
      </c>
      <c r="BH69" s="74"/>
      <c r="BI69" s="77">
        <f t="shared" si="352"/>
        <v>0.84326406319648006</v>
      </c>
      <c r="BJ69" s="77">
        <f t="shared" si="352"/>
        <v>0.84875982159828767</v>
      </c>
      <c r="BK69" s="77">
        <f t="shared" si="352"/>
        <v>0.85365935356212297</v>
      </c>
      <c r="BL69" s="77">
        <f t="shared" si="352"/>
        <v>0.85791512906468081</v>
      </c>
      <c r="BM69" s="77">
        <f t="shared" si="352"/>
        <v>0.8603118296319453</v>
      </c>
      <c r="BN69" s="77">
        <f t="shared" si="352"/>
        <v>0.8548732698447975</v>
      </c>
      <c r="BO69" s="77">
        <f t="shared" si="352"/>
        <v>0.85080285031087277</v>
      </c>
      <c r="BP69" s="77">
        <f t="shared" si="352"/>
        <v>0.84702921307532864</v>
      </c>
      <c r="BQ69" s="77">
        <f t="shared" si="352"/>
        <v>0.84359577273834085</v>
      </c>
      <c r="BR69" s="77">
        <f t="shared" si="352"/>
        <v>0.84057652934067095</v>
      </c>
      <c r="BS69" s="77">
        <f t="shared" si="352"/>
        <v>0.83815110984674013</v>
      </c>
      <c r="BT69" s="77">
        <f t="shared" si="352"/>
        <v>0.83591985498783705</v>
      </c>
      <c r="BU69" s="77">
        <f t="shared" si="352"/>
        <v>0.83331588617462049</v>
      </c>
      <c r="BV69" s="74"/>
      <c r="BW69" s="77">
        <f t="shared" si="353"/>
        <v>0.84892841630161131</v>
      </c>
      <c r="BX69" s="77">
        <f t="shared" si="353"/>
        <v>0.85426730914340021</v>
      </c>
      <c r="BY69" s="77">
        <f t="shared" si="353"/>
        <v>0.85903453854848189</v>
      </c>
      <c r="BZ69" s="77">
        <f t="shared" si="353"/>
        <v>0.86320853481217052</v>
      </c>
      <c r="CA69" s="77">
        <f t="shared" si="353"/>
        <v>0.86577602043734214</v>
      </c>
      <c r="CB69" s="77">
        <f t="shared" si="353"/>
        <v>0.86059361956800373</v>
      </c>
      <c r="CC69" s="77">
        <f t="shared" si="353"/>
        <v>0.856672322112909</v>
      </c>
      <c r="CD69" s="77">
        <f t="shared" si="353"/>
        <v>0.85302634442407954</v>
      </c>
      <c r="CE69" s="77">
        <f t="shared" si="353"/>
        <v>0.84969949553193036</v>
      </c>
      <c r="CF69" s="77">
        <f t="shared" si="353"/>
        <v>0.84676597683977717</v>
      </c>
      <c r="CG69" s="77">
        <f t="shared" si="353"/>
        <v>0.84429868777976913</v>
      </c>
      <c r="CH69" s="77">
        <f t="shared" si="353"/>
        <v>0.84184177144853956</v>
      </c>
      <c r="CI69" s="77">
        <f t="shared" si="353"/>
        <v>0.83979366133973421</v>
      </c>
      <c r="CJ69" s="74"/>
      <c r="CK69" s="77">
        <f t="shared" si="354"/>
        <v>0.85353510389314513</v>
      </c>
      <c r="CL69" s="77">
        <f t="shared" si="354"/>
        <v>0.85874439148246473</v>
      </c>
      <c r="CM69" s="77">
        <f t="shared" si="354"/>
        <v>0.86340205459844577</v>
      </c>
      <c r="CN69" s="77">
        <f t="shared" si="354"/>
        <v>0.86750688758906802</v>
      </c>
      <c r="CO69" s="77">
        <f t="shared" si="354"/>
        <v>0.87020973029185877</v>
      </c>
      <c r="CP69" s="77">
        <f t="shared" si="354"/>
        <v>0.86524882002830983</v>
      </c>
      <c r="CQ69" s="77">
        <f t="shared" si="354"/>
        <v>0.86145873296698672</v>
      </c>
      <c r="CR69" s="77">
        <f t="shared" si="354"/>
        <v>0.8579221163033377</v>
      </c>
      <c r="CS69" s="77">
        <f t="shared" si="354"/>
        <v>0.85468517403135835</v>
      </c>
      <c r="CT69" s="77">
        <f t="shared" si="354"/>
        <v>0.85182645854820549</v>
      </c>
      <c r="CU69" s="77">
        <f t="shared" si="354"/>
        <v>0.84935695458463445</v>
      </c>
      <c r="CV69" s="77">
        <f t="shared" si="354"/>
        <v>0.84689170921628754</v>
      </c>
      <c r="CW69" s="77">
        <f t="shared" si="354"/>
        <v>0.84507798571127446</v>
      </c>
      <c r="CX69" s="74"/>
      <c r="CY69" s="77">
        <f t="shared" si="355"/>
        <v>0.85739776862374018</v>
      </c>
      <c r="CZ69" s="77">
        <f t="shared" si="355"/>
        <v>0.86249694885753592</v>
      </c>
      <c r="DA69" s="77">
        <f t="shared" si="355"/>
        <v>0.86706131404678422</v>
      </c>
      <c r="DB69" s="77">
        <f t="shared" si="355"/>
        <v>0.87110594722374213</v>
      </c>
      <c r="DC69" s="77">
        <f t="shared" si="355"/>
        <v>0.87391489386034493</v>
      </c>
      <c r="DD69" s="77">
        <f t="shared" si="355"/>
        <v>0.86914378297159278</v>
      </c>
      <c r="DE69" s="77">
        <f t="shared" si="355"/>
        <v>0.86547028419283789</v>
      </c>
      <c r="DF69" s="77">
        <f t="shared" si="355"/>
        <v>0.86203175248593888</v>
      </c>
      <c r="DG69" s="77">
        <f t="shared" si="355"/>
        <v>0.8588729850318696</v>
      </c>
      <c r="DH69" s="77">
        <f t="shared" si="355"/>
        <v>0.8560705274114464</v>
      </c>
      <c r="DI69" s="77">
        <f t="shared" si="355"/>
        <v>0.85367095381418234</v>
      </c>
      <c r="DJ69" s="77">
        <f t="shared" si="355"/>
        <v>0.85125248025580524</v>
      </c>
      <c r="DK69" s="77">
        <f t="shared" si="355"/>
        <v>0.84950252469538334</v>
      </c>
      <c r="DL69" s="74"/>
      <c r="DM69" s="77">
        <f t="shared" si="356"/>
        <v>0.86071081648614522</v>
      </c>
      <c r="DN69" s="77">
        <f t="shared" si="356"/>
        <v>0.86571449567896541</v>
      </c>
      <c r="DO69" s="77">
        <f t="shared" si="356"/>
        <v>0.87019776152888217</v>
      </c>
      <c r="DP69" s="77">
        <f t="shared" si="356"/>
        <v>0.87418896819970793</v>
      </c>
      <c r="DQ69" s="77">
        <f t="shared" si="356"/>
        <v>0.87708103187433895</v>
      </c>
      <c r="DR69" s="77">
        <f t="shared" si="356"/>
        <v>0.87249200329169874</v>
      </c>
      <c r="DS69" s="77">
        <f t="shared" si="356"/>
        <v>0.86889988617230718</v>
      </c>
      <c r="DT69" s="77">
        <f t="shared" si="356"/>
        <v>0.86555315256543597</v>
      </c>
      <c r="DU69" s="77">
        <f t="shared" si="356"/>
        <v>0.86246599864319451</v>
      </c>
      <c r="DV69" s="77">
        <f t="shared" si="356"/>
        <v>0.85971476549761561</v>
      </c>
      <c r="DW69" s="77">
        <f t="shared" si="356"/>
        <v>0.85743062722536234</v>
      </c>
      <c r="DX69" s="77">
        <f t="shared" si="356"/>
        <v>0.85505786777880133</v>
      </c>
      <c r="DY69" s="77">
        <f t="shared" si="356"/>
        <v>0.85328371335095388</v>
      </c>
    </row>
    <row r="70" spans="2:129" ht="12.75" customHeight="1" x14ac:dyDescent="0.2">
      <c r="B70" s="10"/>
      <c r="D70" s="76" t="s">
        <v>70</v>
      </c>
      <c r="E70" s="77">
        <f t="shared" si="348"/>
        <v>0.78046061883618867</v>
      </c>
      <c r="F70" s="77">
        <f t="shared" si="348"/>
        <v>0.78752072562069675</v>
      </c>
      <c r="G70" s="77">
        <f t="shared" si="348"/>
        <v>0.79375819787755175</v>
      </c>
      <c r="H70" s="77">
        <f t="shared" si="348"/>
        <v>0.79896507406605166</v>
      </c>
      <c r="I70" s="77">
        <f t="shared" si="348"/>
        <v>0.80144515112724224</v>
      </c>
      <c r="J70" s="77">
        <f t="shared" si="348"/>
        <v>0.79526983482815383</v>
      </c>
      <c r="K70" s="77">
        <f t="shared" si="348"/>
        <v>0.78955064851907486</v>
      </c>
      <c r="L70" s="77">
        <f t="shared" si="348"/>
        <v>0.78450220258624037</v>
      </c>
      <c r="M70" s="77">
        <f t="shared" si="348"/>
        <v>0.7798954810681511</v>
      </c>
      <c r="N70" s="77">
        <f t="shared" si="348"/>
        <v>0.77578885474364268</v>
      </c>
      <c r="O70" s="77">
        <f t="shared" si="348"/>
        <v>0.77229508108162293</v>
      </c>
      <c r="P70" s="77">
        <f t="shared" si="348"/>
        <v>0.76982463083173747</v>
      </c>
      <c r="Q70" s="77">
        <f t="shared" si="348"/>
        <v>0.7680059791460625</v>
      </c>
      <c r="R70" s="74"/>
      <c r="S70" s="77">
        <f t="shared" si="349"/>
        <v>0.81091097494888931</v>
      </c>
      <c r="T70" s="77">
        <f t="shared" si="349"/>
        <v>0.81724486031795196</v>
      </c>
      <c r="U70" s="77">
        <f t="shared" si="349"/>
        <v>0.82285069789807108</v>
      </c>
      <c r="V70" s="77">
        <f t="shared" si="349"/>
        <v>0.82754695856328153</v>
      </c>
      <c r="W70" s="77">
        <f t="shared" si="349"/>
        <v>0.82937443022131052</v>
      </c>
      <c r="X70" s="77">
        <f t="shared" si="349"/>
        <v>0.82296395160955471</v>
      </c>
      <c r="Y70" s="77">
        <f t="shared" si="349"/>
        <v>0.81813931364714509</v>
      </c>
      <c r="Z70" s="77">
        <f t="shared" si="349"/>
        <v>0.81368817744188549</v>
      </c>
      <c r="AA70" s="77">
        <f t="shared" si="349"/>
        <v>0.80965645671200381</v>
      </c>
      <c r="AB70" s="77">
        <f t="shared" si="349"/>
        <v>0.80612199184388844</v>
      </c>
      <c r="AC70" s="77">
        <f t="shared" si="349"/>
        <v>0.80325457930023991</v>
      </c>
      <c r="AD70" s="77">
        <f t="shared" si="349"/>
        <v>0.80168912526071179</v>
      </c>
      <c r="AE70" s="77">
        <f t="shared" si="349"/>
        <v>0.79828536931112304</v>
      </c>
      <c r="AF70" s="74"/>
      <c r="AG70" s="77">
        <f t="shared" si="350"/>
        <v>0.82626026201520997</v>
      </c>
      <c r="AH70" s="77">
        <f t="shared" si="350"/>
        <v>0.83220296264927374</v>
      </c>
      <c r="AI70" s="77">
        <f t="shared" si="350"/>
        <v>0.83747778196374967</v>
      </c>
      <c r="AJ70" s="77">
        <f t="shared" si="350"/>
        <v>0.84195649605992351</v>
      </c>
      <c r="AK70" s="77">
        <f t="shared" si="350"/>
        <v>0.84388725771176099</v>
      </c>
      <c r="AL70" s="77">
        <f t="shared" si="350"/>
        <v>0.83783941495796299</v>
      </c>
      <c r="AM70" s="77">
        <f t="shared" si="350"/>
        <v>0.83336048048979661</v>
      </c>
      <c r="AN70" s="77">
        <f t="shared" si="350"/>
        <v>0.82922929386051625</v>
      </c>
      <c r="AO70" s="77">
        <f t="shared" si="350"/>
        <v>0.82549393273092198</v>
      </c>
      <c r="AP70" s="77">
        <f t="shared" si="350"/>
        <v>0.82223691949823441</v>
      </c>
      <c r="AQ70" s="77">
        <f t="shared" si="350"/>
        <v>0.81971424084631161</v>
      </c>
      <c r="AR70" s="77">
        <f t="shared" si="350"/>
        <v>0.81806249550451182</v>
      </c>
      <c r="AS70" s="77">
        <f t="shared" si="350"/>
        <v>0.81481031523433756</v>
      </c>
      <c r="AT70" s="74"/>
      <c r="AU70" s="77">
        <f t="shared" si="351"/>
        <v>0.83622931494310282</v>
      </c>
      <c r="AV70" s="77">
        <f t="shared" si="351"/>
        <v>0.84190807569233694</v>
      </c>
      <c r="AW70" s="77">
        <f t="shared" si="351"/>
        <v>0.84696082011543383</v>
      </c>
      <c r="AX70" s="77">
        <f t="shared" si="351"/>
        <v>0.85130361349174799</v>
      </c>
      <c r="AY70" s="77">
        <f t="shared" si="351"/>
        <v>0.85345729346531651</v>
      </c>
      <c r="AZ70" s="77">
        <f t="shared" si="351"/>
        <v>0.84773825235336331</v>
      </c>
      <c r="BA70" s="77">
        <f t="shared" si="351"/>
        <v>0.84349712981821678</v>
      </c>
      <c r="BB70" s="77">
        <f t="shared" si="351"/>
        <v>0.83958145454375932</v>
      </c>
      <c r="BC70" s="77">
        <f t="shared" si="351"/>
        <v>0.83603986758095983</v>
      </c>
      <c r="BD70" s="77">
        <f t="shared" si="351"/>
        <v>0.83295731569468512</v>
      </c>
      <c r="BE70" s="77">
        <f t="shared" si="351"/>
        <v>0.83060517446577875</v>
      </c>
      <c r="BF70" s="77">
        <f t="shared" si="351"/>
        <v>0.82909495337998351</v>
      </c>
      <c r="BG70" s="77">
        <f t="shared" si="351"/>
        <v>0.82598083630686792</v>
      </c>
      <c r="BH70" s="74"/>
      <c r="BI70" s="77">
        <f t="shared" si="352"/>
        <v>0.84349479431110896</v>
      </c>
      <c r="BJ70" s="77">
        <f t="shared" si="352"/>
        <v>0.84897606056188446</v>
      </c>
      <c r="BK70" s="77">
        <f t="shared" si="352"/>
        <v>0.85386258387368474</v>
      </c>
      <c r="BL70" s="77">
        <f t="shared" si="352"/>
        <v>0.85810449753220197</v>
      </c>
      <c r="BM70" s="77">
        <f t="shared" si="352"/>
        <v>0.86046876906504111</v>
      </c>
      <c r="BN70" s="77">
        <f t="shared" si="352"/>
        <v>0.8550412705808178</v>
      </c>
      <c r="BO70" s="77">
        <f t="shared" si="352"/>
        <v>0.850983244292848</v>
      </c>
      <c r="BP70" s="77">
        <f t="shared" si="352"/>
        <v>0.84723039081674678</v>
      </c>
      <c r="BQ70" s="77">
        <f t="shared" si="352"/>
        <v>0.8438321163069834</v>
      </c>
      <c r="BR70" s="77">
        <f t="shared" si="352"/>
        <v>0.84087203983262326</v>
      </c>
      <c r="BS70" s="77">
        <f t="shared" si="352"/>
        <v>0.83854761514866649</v>
      </c>
      <c r="BT70" s="77">
        <f t="shared" si="352"/>
        <v>0.83653357377075299</v>
      </c>
      <c r="BU70" s="77">
        <f t="shared" si="352"/>
        <v>0.83432528857294086</v>
      </c>
      <c r="BV70" s="74"/>
      <c r="BW70" s="77">
        <f t="shared" si="353"/>
        <v>0.84915387941419274</v>
      </c>
      <c r="BX70" s="77">
        <f t="shared" si="353"/>
        <v>0.8544782307191866</v>
      </c>
      <c r="BY70" s="77">
        <f t="shared" si="353"/>
        <v>0.85923241778775827</v>
      </c>
      <c r="BZ70" s="77">
        <f t="shared" si="353"/>
        <v>0.86339282332612322</v>
      </c>
      <c r="CA70" s="77">
        <f t="shared" si="353"/>
        <v>0.86593068606989465</v>
      </c>
      <c r="CB70" s="77">
        <f t="shared" si="353"/>
        <v>0.86076089471913486</v>
      </c>
      <c r="CC70" s="77">
        <f t="shared" si="353"/>
        <v>0.85685461677948749</v>
      </c>
      <c r="CD70" s="77">
        <f t="shared" si="353"/>
        <v>0.85323401715207181</v>
      </c>
      <c r="CE70" s="77">
        <f t="shared" si="353"/>
        <v>0.84994945122734944</v>
      </c>
      <c r="CF70" s="77">
        <f t="shared" si="353"/>
        <v>0.84708553062809455</v>
      </c>
      <c r="CG70" s="77">
        <f t="shared" si="353"/>
        <v>0.84473996413373009</v>
      </c>
      <c r="CH70" s="77">
        <f t="shared" si="353"/>
        <v>0.84251758872005655</v>
      </c>
      <c r="CI70" s="77">
        <f t="shared" si="353"/>
        <v>0.84090480951419178</v>
      </c>
      <c r="CJ70" s="74"/>
      <c r="CK70" s="77">
        <f t="shared" si="354"/>
        <v>0.853757042662461</v>
      </c>
      <c r="CL70" s="77">
        <f t="shared" si="354"/>
        <v>0.85895172810498699</v>
      </c>
      <c r="CM70" s="77">
        <f t="shared" si="354"/>
        <v>0.86359628646033759</v>
      </c>
      <c r="CN70" s="77">
        <f t="shared" si="354"/>
        <v>0.86768768372326865</v>
      </c>
      <c r="CO70" s="77">
        <f t="shared" si="354"/>
        <v>0.87036309079903129</v>
      </c>
      <c r="CP70" s="77">
        <f t="shared" si="354"/>
        <v>0.86541702479335025</v>
      </c>
      <c r="CQ70" s="77">
        <f t="shared" si="354"/>
        <v>0.86164392366777853</v>
      </c>
      <c r="CR70" s="77">
        <f t="shared" si="354"/>
        <v>0.8581365905501056</v>
      </c>
      <c r="CS70" s="77">
        <f t="shared" si="354"/>
        <v>0.85494811137197391</v>
      </c>
      <c r="CT70" s="77">
        <f t="shared" si="354"/>
        <v>0.85216780610840237</v>
      </c>
      <c r="CU70" s="77">
        <f t="shared" si="354"/>
        <v>0.84983336608718607</v>
      </c>
      <c r="CV70" s="77">
        <f t="shared" si="354"/>
        <v>0.8476156320630629</v>
      </c>
      <c r="CW70" s="77">
        <f t="shared" si="354"/>
        <v>0.84627878945850765</v>
      </c>
      <c r="CX70" s="74"/>
      <c r="CY70" s="77">
        <f t="shared" si="355"/>
        <v>0.85761736493261409</v>
      </c>
      <c r="CZ70" s="77">
        <f t="shared" si="355"/>
        <v>0.86270188242284973</v>
      </c>
      <c r="DA70" s="77">
        <f t="shared" si="355"/>
        <v>0.8672530624038286</v>
      </c>
      <c r="DB70" s="77">
        <f t="shared" si="355"/>
        <v>0.87128433163029873</v>
      </c>
      <c r="DC70" s="77">
        <f t="shared" si="355"/>
        <v>0.87406753635853363</v>
      </c>
      <c r="DD70" s="77">
        <f t="shared" si="355"/>
        <v>0.86931426471307527</v>
      </c>
      <c r="DE70" s="77">
        <f t="shared" si="355"/>
        <v>0.86565923784332188</v>
      </c>
      <c r="DF70" s="77">
        <f t="shared" si="355"/>
        <v>0.8622532617216756</v>
      </c>
      <c r="DG70" s="77">
        <f t="shared" si="355"/>
        <v>0.85914847396026095</v>
      </c>
      <c r="DH70" s="77">
        <f t="shared" si="355"/>
        <v>0.85643310462437972</v>
      </c>
      <c r="DI70" s="77">
        <f t="shared" si="355"/>
        <v>0.85417667782162277</v>
      </c>
      <c r="DJ70" s="77">
        <f t="shared" si="355"/>
        <v>0.85202116363658098</v>
      </c>
      <c r="DK70" s="77">
        <f t="shared" si="355"/>
        <v>0.85078352295252113</v>
      </c>
      <c r="DL70" s="74"/>
      <c r="DM70" s="77">
        <f t="shared" si="356"/>
        <v>0.86092892253801201</v>
      </c>
      <c r="DN70" s="77">
        <f t="shared" si="356"/>
        <v>0.86591787264035791</v>
      </c>
      <c r="DO70" s="77">
        <f t="shared" si="356"/>
        <v>0.87038785875268321</v>
      </c>
      <c r="DP70" s="77">
        <f t="shared" si="356"/>
        <v>0.87436571409955943</v>
      </c>
      <c r="DQ70" s="77">
        <f t="shared" si="356"/>
        <v>0.87723334247757612</v>
      </c>
      <c r="DR70" s="77">
        <f t="shared" si="356"/>
        <v>0.87266476281315319</v>
      </c>
      <c r="DS70" s="77">
        <f t="shared" si="356"/>
        <v>0.86909350766149163</v>
      </c>
      <c r="DT70" s="77">
        <f t="shared" si="356"/>
        <v>0.86578194818368126</v>
      </c>
      <c r="DU70" s="77">
        <f t="shared" si="356"/>
        <v>0.86275360580828209</v>
      </c>
      <c r="DV70" s="77">
        <f t="shared" si="356"/>
        <v>0.86009717180582823</v>
      </c>
      <c r="DW70" s="77">
        <f t="shared" si="356"/>
        <v>0.85796304053182948</v>
      </c>
      <c r="DX70" s="77">
        <f t="shared" si="356"/>
        <v>0.85586994048230658</v>
      </c>
      <c r="DY70" s="77">
        <f t="shared" si="356"/>
        <v>0.85463726936127771</v>
      </c>
    </row>
    <row r="71" spans="2:129" x14ac:dyDescent="0.2">
      <c r="B71" s="10"/>
      <c r="D71" s="76" t="s">
        <v>71</v>
      </c>
      <c r="E71" s="77">
        <f t="shared" si="348"/>
        <v>0.78076545592233737</v>
      </c>
      <c r="F71" s="77">
        <f t="shared" si="348"/>
        <v>0.78781241697882287</v>
      </c>
      <c r="G71" s="77">
        <f t="shared" si="348"/>
        <v>0.79403767277891113</v>
      </c>
      <c r="H71" s="77">
        <f t="shared" si="348"/>
        <v>0.79922949512291575</v>
      </c>
      <c r="I71" s="77">
        <f t="shared" si="348"/>
        <v>0.80166769527786486</v>
      </c>
      <c r="J71" s="77">
        <f t="shared" si="348"/>
        <v>0.79546722610442033</v>
      </c>
      <c r="K71" s="77">
        <f t="shared" si="348"/>
        <v>0.78975188875293523</v>
      </c>
      <c r="L71" s="77">
        <f t="shared" si="348"/>
        <v>0.78469012521641135</v>
      </c>
      <c r="M71" s="77">
        <f t="shared" si="348"/>
        <v>0.78006610496169537</v>
      </c>
      <c r="N71" s="77">
        <f t="shared" si="348"/>
        <v>0.77594016932151977</v>
      </c>
      <c r="O71" s="77">
        <f t="shared" si="348"/>
        <v>0.77242652022602409</v>
      </c>
      <c r="P71" s="77">
        <f t="shared" si="348"/>
        <v>0.76991601773117546</v>
      </c>
      <c r="Q71" s="77">
        <f t="shared" si="348"/>
        <v>0.76808593537223746</v>
      </c>
      <c r="R71" s="74"/>
      <c r="S71" s="77">
        <f t="shared" si="349"/>
        <v>0.81116573308728457</v>
      </c>
      <c r="T71" s="77">
        <f t="shared" si="349"/>
        <v>0.81748690824455927</v>
      </c>
      <c r="U71" s="77">
        <f t="shared" si="349"/>
        <v>0.8230810505272611</v>
      </c>
      <c r="V71" s="77">
        <f t="shared" si="349"/>
        <v>0.82776284557957192</v>
      </c>
      <c r="W71" s="77">
        <f t="shared" si="349"/>
        <v>0.82954715226494169</v>
      </c>
      <c r="X71" s="77">
        <f t="shared" si="349"/>
        <v>0.82313886291200966</v>
      </c>
      <c r="Y71" s="77">
        <f t="shared" si="349"/>
        <v>0.81830812206290726</v>
      </c>
      <c r="Z71" s="77">
        <f t="shared" si="349"/>
        <v>0.81384786749295923</v>
      </c>
      <c r="AA71" s="77">
        <f t="shared" si="349"/>
        <v>0.80980534348791122</v>
      </c>
      <c r="AB71" s="77">
        <f t="shared" si="349"/>
        <v>0.80626016496442399</v>
      </c>
      <c r="AC71" s="77">
        <f t="shared" si="349"/>
        <v>0.80338331276382902</v>
      </c>
      <c r="AD71" s="77">
        <f t="shared" si="349"/>
        <v>0.80179878642183933</v>
      </c>
      <c r="AE71" s="77">
        <f t="shared" si="349"/>
        <v>0.79847954254038922</v>
      </c>
      <c r="AF71" s="74"/>
      <c r="AG71" s="77">
        <f t="shared" si="350"/>
        <v>0.82649071601373914</v>
      </c>
      <c r="AH71" s="77">
        <f t="shared" si="350"/>
        <v>0.83242096604317595</v>
      </c>
      <c r="AI71" s="77">
        <f t="shared" si="350"/>
        <v>0.83768445705445738</v>
      </c>
      <c r="AJ71" s="77">
        <f t="shared" si="350"/>
        <v>0.8421497456507463</v>
      </c>
      <c r="AK71" s="77">
        <f t="shared" si="350"/>
        <v>0.84404166800512015</v>
      </c>
      <c r="AL71" s="77">
        <f t="shared" si="350"/>
        <v>0.83799900575553865</v>
      </c>
      <c r="AM71" s="77">
        <f t="shared" si="350"/>
        <v>0.83351633204064768</v>
      </c>
      <c r="AN71" s="77">
        <f t="shared" si="350"/>
        <v>0.8293798368563261</v>
      </c>
      <c r="AO71" s="77">
        <f t="shared" si="350"/>
        <v>0.82563912159958974</v>
      </c>
      <c r="AP71" s="77">
        <f t="shared" si="350"/>
        <v>0.82237880016547293</v>
      </c>
      <c r="AQ71" s="77">
        <f t="shared" si="350"/>
        <v>0.81984965235769958</v>
      </c>
      <c r="AR71" s="77">
        <f t="shared" si="350"/>
        <v>0.81821323988904082</v>
      </c>
      <c r="AS71" s="77">
        <f t="shared" si="350"/>
        <v>0.81507213076986207</v>
      </c>
      <c r="AT71" s="74"/>
      <c r="AU71" s="77">
        <f t="shared" si="351"/>
        <v>0.83644485412122893</v>
      </c>
      <c r="AV71" s="77">
        <f t="shared" si="351"/>
        <v>0.84211130572624149</v>
      </c>
      <c r="AW71" s="77">
        <f t="shared" si="351"/>
        <v>0.84715294902300919</v>
      </c>
      <c r="AX71" s="77">
        <f t="shared" si="351"/>
        <v>0.85148312962900097</v>
      </c>
      <c r="AY71" s="77">
        <f t="shared" si="351"/>
        <v>0.85360234343768293</v>
      </c>
      <c r="AZ71" s="77">
        <f t="shared" si="351"/>
        <v>0.84788933418675749</v>
      </c>
      <c r="BA71" s="77">
        <f t="shared" si="351"/>
        <v>0.843646410335957</v>
      </c>
      <c r="BB71" s="77">
        <f t="shared" si="351"/>
        <v>0.83972857936954637</v>
      </c>
      <c r="BC71" s="77">
        <f t="shared" si="351"/>
        <v>0.83618620277403999</v>
      </c>
      <c r="BD71" s="77">
        <f t="shared" si="351"/>
        <v>0.83310649904156731</v>
      </c>
      <c r="BE71" s="77">
        <f t="shared" si="351"/>
        <v>0.8307571175951215</v>
      </c>
      <c r="BF71" s="77">
        <f t="shared" si="351"/>
        <v>0.82928110277779954</v>
      </c>
      <c r="BG71" s="77">
        <f t="shared" si="351"/>
        <v>0.82629368464354269</v>
      </c>
      <c r="BH71" s="74"/>
      <c r="BI71" s="77">
        <f t="shared" si="352"/>
        <v>0.84370013295408497</v>
      </c>
      <c r="BJ71" s="77">
        <f t="shared" si="352"/>
        <v>0.8491691678736637</v>
      </c>
      <c r="BK71" s="77">
        <f t="shared" si="352"/>
        <v>0.85404472565047984</v>
      </c>
      <c r="BL71" s="77">
        <f t="shared" si="352"/>
        <v>0.85827460740223405</v>
      </c>
      <c r="BM71" s="77">
        <f t="shared" si="352"/>
        <v>0.86060810021253165</v>
      </c>
      <c r="BN71" s="77">
        <f t="shared" si="352"/>
        <v>0.8551873648398356</v>
      </c>
      <c r="BO71" s="77">
        <f t="shared" si="352"/>
        <v>0.85112904956421664</v>
      </c>
      <c r="BP71" s="77">
        <f t="shared" si="352"/>
        <v>0.8473766553960087</v>
      </c>
      <c r="BQ71" s="77">
        <f t="shared" si="352"/>
        <v>0.84398145017237591</v>
      </c>
      <c r="BR71" s="77">
        <f t="shared" si="352"/>
        <v>0.84102976254654627</v>
      </c>
      <c r="BS71" s="77">
        <f t="shared" si="352"/>
        <v>0.83872351449778348</v>
      </c>
      <c r="BT71" s="77">
        <f t="shared" si="352"/>
        <v>0.8367818857057282</v>
      </c>
      <c r="BU71" s="77">
        <f t="shared" si="352"/>
        <v>0.83468417967883168</v>
      </c>
      <c r="BV71" s="74"/>
      <c r="BW71" s="77">
        <f t="shared" si="353"/>
        <v>0.84935179137450079</v>
      </c>
      <c r="BX71" s="77">
        <f t="shared" si="353"/>
        <v>0.85466395553655705</v>
      </c>
      <c r="BY71" s="77">
        <f t="shared" si="353"/>
        <v>0.85940725292293174</v>
      </c>
      <c r="BZ71" s="77">
        <f t="shared" si="353"/>
        <v>0.86355603456743169</v>
      </c>
      <c r="CA71" s="77">
        <f t="shared" si="353"/>
        <v>0.86606609386164013</v>
      </c>
      <c r="CB71" s="77">
        <f t="shared" si="353"/>
        <v>0.86090430193248679</v>
      </c>
      <c r="CC71" s="77">
        <f t="shared" si="353"/>
        <v>0.856998829229079</v>
      </c>
      <c r="CD71" s="77">
        <f t="shared" si="353"/>
        <v>0.85338085900701621</v>
      </c>
      <c r="CE71" s="77">
        <f t="shared" si="353"/>
        <v>0.85010273882420706</v>
      </c>
      <c r="CF71" s="77">
        <f t="shared" si="353"/>
        <v>0.84725192704062346</v>
      </c>
      <c r="CG71" s="77">
        <f t="shared" si="353"/>
        <v>0.84493646043756732</v>
      </c>
      <c r="CH71" s="77">
        <f t="shared" si="353"/>
        <v>0.84279157454261833</v>
      </c>
      <c r="CI71" s="77">
        <f t="shared" si="353"/>
        <v>0.84130634978704333</v>
      </c>
      <c r="CJ71" s="74"/>
      <c r="CK71" s="77">
        <f t="shared" si="354"/>
        <v>0.85394934377762433</v>
      </c>
      <c r="CL71" s="77">
        <f t="shared" si="354"/>
        <v>0.8591318546497656</v>
      </c>
      <c r="CM71" s="77">
        <f t="shared" si="354"/>
        <v>0.86376555593942173</v>
      </c>
      <c r="CN71" s="77">
        <f t="shared" si="354"/>
        <v>0.86784561294265328</v>
      </c>
      <c r="CO71" s="77">
        <f t="shared" si="354"/>
        <v>0.87049558579413355</v>
      </c>
      <c r="CP71" s="77">
        <f t="shared" si="354"/>
        <v>0.86555956669697753</v>
      </c>
      <c r="CQ71" s="77">
        <f t="shared" si="354"/>
        <v>0.86178790375942849</v>
      </c>
      <c r="CR71" s="77">
        <f t="shared" si="354"/>
        <v>0.85828497108525437</v>
      </c>
      <c r="CS71" s="77">
        <f t="shared" si="354"/>
        <v>0.8551058219106753</v>
      </c>
      <c r="CT71" s="77">
        <f t="shared" si="354"/>
        <v>0.8523424396646947</v>
      </c>
      <c r="CU71" s="77">
        <f t="shared" si="354"/>
        <v>0.85004402406349988</v>
      </c>
      <c r="CV71" s="77">
        <f t="shared" si="354"/>
        <v>0.847905667774977</v>
      </c>
      <c r="CW71" s="77">
        <f t="shared" si="354"/>
        <v>0.84671975433007318</v>
      </c>
      <c r="CX71" s="74"/>
      <c r="CY71" s="77">
        <f t="shared" si="355"/>
        <v>0.85780531450612418</v>
      </c>
      <c r="CZ71" s="77">
        <f t="shared" si="355"/>
        <v>0.86287764674275558</v>
      </c>
      <c r="DA71" s="77">
        <f t="shared" si="355"/>
        <v>0.86741797493278161</v>
      </c>
      <c r="DB71" s="77">
        <f t="shared" si="355"/>
        <v>0.87143809776344894</v>
      </c>
      <c r="DC71" s="77">
        <f t="shared" si="355"/>
        <v>0.87419775047945913</v>
      </c>
      <c r="DD71" s="77">
        <f t="shared" si="355"/>
        <v>0.8694574078433136</v>
      </c>
      <c r="DE71" s="77">
        <f t="shared" si="355"/>
        <v>0.8658041323609833</v>
      </c>
      <c r="DF71" s="77">
        <f t="shared" si="355"/>
        <v>0.86240392513776709</v>
      </c>
      <c r="DG71" s="77">
        <f t="shared" si="355"/>
        <v>0.85931102804661563</v>
      </c>
      <c r="DH71" s="77">
        <f t="shared" si="355"/>
        <v>0.85661674154922285</v>
      </c>
      <c r="DI71" s="77">
        <f t="shared" si="355"/>
        <v>0.85439784283079878</v>
      </c>
      <c r="DJ71" s="77">
        <f t="shared" si="355"/>
        <v>0.8523270300102731</v>
      </c>
      <c r="DK71" s="77">
        <f t="shared" si="355"/>
        <v>0.85126087813462603</v>
      </c>
      <c r="DL71" s="74"/>
      <c r="DM71" s="77">
        <f t="shared" si="356"/>
        <v>0.86111343228332127</v>
      </c>
      <c r="DN71" s="77">
        <f t="shared" si="356"/>
        <v>0.86609017478849049</v>
      </c>
      <c r="DO71" s="77">
        <f t="shared" si="356"/>
        <v>0.870549295856899</v>
      </c>
      <c r="DP71" s="77">
        <f t="shared" si="356"/>
        <v>0.87451613231311009</v>
      </c>
      <c r="DQ71" s="77">
        <f t="shared" si="356"/>
        <v>0.87736170499983301</v>
      </c>
      <c r="DR71" s="77">
        <f t="shared" si="356"/>
        <v>0.87280863896580951</v>
      </c>
      <c r="DS71" s="77">
        <f t="shared" si="356"/>
        <v>0.8692404326384664</v>
      </c>
      <c r="DT71" s="77">
        <f t="shared" si="356"/>
        <v>0.86593555220703311</v>
      </c>
      <c r="DU71" s="77">
        <f t="shared" si="356"/>
        <v>0.86292125716914658</v>
      </c>
      <c r="DV71" s="77">
        <f t="shared" si="356"/>
        <v>0.8602895353536969</v>
      </c>
      <c r="DW71" s="77">
        <f t="shared" si="356"/>
        <v>0.85819367380256517</v>
      </c>
      <c r="DX71" s="77">
        <f t="shared" si="356"/>
        <v>0.85619278385837572</v>
      </c>
      <c r="DY71" s="77">
        <f t="shared" si="356"/>
        <v>0.85514824182262539</v>
      </c>
    </row>
    <row r="72" spans="2:129" x14ac:dyDescent="0.2">
      <c r="B72" s="10"/>
      <c r="D72" s="76" t="s">
        <v>72</v>
      </c>
      <c r="E72" s="77">
        <f t="shared" ref="E72:Q72" si="357">E35/E33</f>
        <v>0.78105644007531783</v>
      </c>
      <c r="F72" s="77">
        <f t="shared" si="357"/>
        <v>0.78809147238406263</v>
      </c>
      <c r="G72" s="77">
        <f t="shared" si="357"/>
        <v>0.79430553785884594</v>
      </c>
      <c r="H72" s="77">
        <f t="shared" si="357"/>
        <v>0.79948323180012104</v>
      </c>
      <c r="I72" s="77">
        <f t="shared" si="357"/>
        <v>0.80188080821676277</v>
      </c>
      <c r="J72" s="77">
        <f t="shared" si="357"/>
        <v>0.7956570578357236</v>
      </c>
      <c r="K72" s="77">
        <f t="shared" si="357"/>
        <v>0.78994483828879669</v>
      </c>
      <c r="L72" s="77">
        <f t="shared" si="357"/>
        <v>0.78486892094360938</v>
      </c>
      <c r="M72" s="77">
        <f t="shared" si="357"/>
        <v>0.78022571398528573</v>
      </c>
      <c r="N72" s="77">
        <f t="shared" si="357"/>
        <v>0.77607682510796483</v>
      </c>
      <c r="O72" s="77">
        <f t="shared" si="357"/>
        <v>0.7725368864071217</v>
      </c>
      <c r="P72" s="77">
        <f t="shared" si="357"/>
        <v>0.76997646670785336</v>
      </c>
      <c r="Q72" s="77">
        <f t="shared" si="357"/>
        <v>0.76811167122838198</v>
      </c>
      <c r="R72" s="74"/>
      <c r="S72" s="77">
        <f t="shared" ref="S72:AE72" si="358">S35/S33</f>
        <v>0.81140781886411151</v>
      </c>
      <c r="T72" s="77">
        <f t="shared" si="358"/>
        <v>0.81771758095005598</v>
      </c>
      <c r="U72" s="77">
        <f t="shared" si="358"/>
        <v>0.82330111404212214</v>
      </c>
      <c r="V72" s="77">
        <f t="shared" si="358"/>
        <v>0.82796939665492186</v>
      </c>
      <c r="W72" s="77">
        <f t="shared" si="358"/>
        <v>0.82971175320994361</v>
      </c>
      <c r="X72" s="77">
        <f t="shared" si="358"/>
        <v>0.82330576148018231</v>
      </c>
      <c r="Y72" s="77">
        <f t="shared" si="358"/>
        <v>0.81846722267781558</v>
      </c>
      <c r="Z72" s="77">
        <f t="shared" si="358"/>
        <v>0.81399488130731412</v>
      </c>
      <c r="AA72" s="77">
        <f t="shared" si="358"/>
        <v>0.80993651745757356</v>
      </c>
      <c r="AB72" s="77">
        <f t="shared" si="358"/>
        <v>0.80637230239293789</v>
      </c>
      <c r="AC72" s="77">
        <f t="shared" si="358"/>
        <v>0.80347214354463758</v>
      </c>
      <c r="AD72" s="77">
        <f t="shared" si="358"/>
        <v>0.80184457328430225</v>
      </c>
      <c r="AE72" s="77">
        <f t="shared" si="358"/>
        <v>0.79855646422306326</v>
      </c>
      <c r="AF72" s="74"/>
      <c r="AG72" s="77">
        <f t="shared" ref="AG72:AS72" si="359">AG35/AG33</f>
        <v>0.82670824856022629</v>
      </c>
      <c r="AH72" s="77">
        <f t="shared" si="359"/>
        <v>0.8326274371958946</v>
      </c>
      <c r="AI72" s="77">
        <f t="shared" si="359"/>
        <v>0.83788077720419651</v>
      </c>
      <c r="AJ72" s="77">
        <f t="shared" si="359"/>
        <v>0.84233365834933849</v>
      </c>
      <c r="AK72" s="77">
        <f t="shared" si="359"/>
        <v>0.84418790048342818</v>
      </c>
      <c r="AL72" s="77">
        <f t="shared" si="359"/>
        <v>0.83814984679145499</v>
      </c>
      <c r="AM72" s="77">
        <f t="shared" si="359"/>
        <v>0.83366064054163769</v>
      </c>
      <c r="AN72" s="77">
        <f t="shared" si="359"/>
        <v>0.82951421193453301</v>
      </c>
      <c r="AO72" s="77">
        <f t="shared" si="359"/>
        <v>0.82576064285540707</v>
      </c>
      <c r="AP72" s="77">
        <f t="shared" si="359"/>
        <v>0.82248496468618781</v>
      </c>
      <c r="AQ72" s="77">
        <f t="shared" si="359"/>
        <v>0.81993001315143754</v>
      </c>
      <c r="AR72" s="77">
        <f t="shared" si="359"/>
        <v>0.81827386512475764</v>
      </c>
      <c r="AS72" s="77">
        <f t="shared" si="359"/>
        <v>0.815170304403524</v>
      </c>
      <c r="AT72" s="74"/>
      <c r="AU72" s="77">
        <f t="shared" ref="AU72:BG72" si="360">AU35/AU33</f>
        <v>0.83664680690837478</v>
      </c>
      <c r="AV72" s="77">
        <f t="shared" si="360"/>
        <v>0.84230243892890699</v>
      </c>
      <c r="AW72" s="77">
        <f t="shared" si="360"/>
        <v>0.84733424897802734</v>
      </c>
      <c r="AX72" s="77">
        <f t="shared" si="360"/>
        <v>0.85165291184951886</v>
      </c>
      <c r="AY72" s="77">
        <f t="shared" si="360"/>
        <v>0.85373881016663766</v>
      </c>
      <c r="AZ72" s="77">
        <f t="shared" si="360"/>
        <v>0.84803083429463189</v>
      </c>
      <c r="BA72" s="77">
        <f t="shared" si="360"/>
        <v>0.84378241563043754</v>
      </c>
      <c r="BB72" s="77">
        <f t="shared" si="360"/>
        <v>0.83985643552006939</v>
      </c>
      <c r="BC72" s="77">
        <f t="shared" si="360"/>
        <v>0.83630372175167145</v>
      </c>
      <c r="BD72" s="77">
        <f t="shared" si="360"/>
        <v>0.83321173657769343</v>
      </c>
      <c r="BE72" s="77">
        <f t="shared" si="360"/>
        <v>0.83084083737273495</v>
      </c>
      <c r="BF72" s="77">
        <f t="shared" si="360"/>
        <v>0.82935575865659839</v>
      </c>
      <c r="BG72" s="77">
        <f t="shared" si="360"/>
        <v>0.82640741765346415</v>
      </c>
      <c r="BH72" s="74"/>
      <c r="BI72" s="77">
        <f t="shared" ref="BI72:BU72" si="361">BI35/BI33</f>
        <v>0.84389107133897623</v>
      </c>
      <c r="BJ72" s="77">
        <f t="shared" si="361"/>
        <v>0.8493494500396942</v>
      </c>
      <c r="BK72" s="77">
        <f t="shared" si="361"/>
        <v>0.85421539386492062</v>
      </c>
      <c r="BL72" s="77">
        <f t="shared" si="361"/>
        <v>0.85843442095593891</v>
      </c>
      <c r="BM72" s="77">
        <f t="shared" si="361"/>
        <v>0.8607383168693179</v>
      </c>
      <c r="BN72" s="77">
        <f t="shared" si="361"/>
        <v>0.85532305130513087</v>
      </c>
      <c r="BO72" s="77">
        <f t="shared" si="361"/>
        <v>0.85125998867035324</v>
      </c>
      <c r="BP72" s="77">
        <f t="shared" si="361"/>
        <v>0.847500886957676</v>
      </c>
      <c r="BQ72" s="77">
        <f t="shared" si="361"/>
        <v>0.84409744119535812</v>
      </c>
      <c r="BR72" s="77">
        <f t="shared" si="361"/>
        <v>0.84113635162022382</v>
      </c>
      <c r="BS72" s="77">
        <f t="shared" si="361"/>
        <v>0.83881945971287919</v>
      </c>
      <c r="BT72" s="77">
        <f t="shared" si="361"/>
        <v>0.83689968787613023</v>
      </c>
      <c r="BU72" s="77">
        <f t="shared" si="361"/>
        <v>0.83481515908673443</v>
      </c>
      <c r="BV72" s="74"/>
      <c r="BW72" s="77">
        <f t="shared" ref="BW72:CI72" si="362">BW35/BW33</f>
        <v>0.84953443842783938</v>
      </c>
      <c r="BX72" s="77">
        <f t="shared" si="362"/>
        <v>0.85483605238285765</v>
      </c>
      <c r="BY72" s="77">
        <f t="shared" si="362"/>
        <v>0.85956989079875701</v>
      </c>
      <c r="BZ72" s="77">
        <f t="shared" si="362"/>
        <v>0.86370830772265272</v>
      </c>
      <c r="CA72" s="77">
        <f t="shared" si="362"/>
        <v>0.86619180250661487</v>
      </c>
      <c r="CB72" s="77">
        <f t="shared" si="362"/>
        <v>0.86103649576751717</v>
      </c>
      <c r="CC72" s="77">
        <f t="shared" si="362"/>
        <v>0.85712670813046221</v>
      </c>
      <c r="CD72" s="77">
        <f t="shared" si="362"/>
        <v>0.85350316987646813</v>
      </c>
      <c r="CE72" s="77">
        <f t="shared" si="362"/>
        <v>0.85021862718152996</v>
      </c>
      <c r="CF72" s="77">
        <f t="shared" si="362"/>
        <v>0.84736080203051589</v>
      </c>
      <c r="CG72" s="77">
        <f t="shared" si="362"/>
        <v>0.84504297384055194</v>
      </c>
      <c r="CH72" s="77">
        <f t="shared" si="362"/>
        <v>0.84292033190579574</v>
      </c>
      <c r="CI72" s="77">
        <f t="shared" si="362"/>
        <v>0.84145558000989185</v>
      </c>
      <c r="CJ72" s="74"/>
      <c r="CK72" s="77">
        <f t="shared" ref="CK72:CW72" si="363">CK35/CK33</f>
        <v>0.85412547066137146</v>
      </c>
      <c r="CL72" s="77">
        <f t="shared" si="363"/>
        <v>0.85929751191564685</v>
      </c>
      <c r="CM72" s="77">
        <f t="shared" si="363"/>
        <v>0.86392186517371117</v>
      </c>
      <c r="CN72" s="77">
        <f t="shared" si="363"/>
        <v>0.86799192228119726</v>
      </c>
      <c r="CO72" s="77">
        <f t="shared" si="363"/>
        <v>0.87061777294190101</v>
      </c>
      <c r="CP72" s="77">
        <f t="shared" si="363"/>
        <v>0.86569010143686476</v>
      </c>
      <c r="CQ72" s="77">
        <f t="shared" si="363"/>
        <v>0.86191418147033472</v>
      </c>
      <c r="CR72" s="77">
        <f t="shared" si="363"/>
        <v>0.85840653256848543</v>
      </c>
      <c r="CS72" s="77">
        <f t="shared" si="363"/>
        <v>0.855222449831891</v>
      </c>
      <c r="CT72" s="77">
        <f t="shared" si="363"/>
        <v>0.85245380044165819</v>
      </c>
      <c r="CU72" s="77">
        <f t="shared" si="363"/>
        <v>0.85015594745100531</v>
      </c>
      <c r="CV72" s="77">
        <f t="shared" si="363"/>
        <v>0.8480371903328342</v>
      </c>
      <c r="CW72" s="77">
        <f t="shared" si="363"/>
        <v>0.84688710268349332</v>
      </c>
      <c r="CX72" s="74"/>
      <c r="CY72" s="77">
        <f t="shared" ref="CY72:DK72" si="364">CY35/CY33</f>
        <v>0.85797617333704645</v>
      </c>
      <c r="CZ72" s="77">
        <f t="shared" si="364"/>
        <v>0.86303809009127708</v>
      </c>
      <c r="DA72" s="77">
        <f t="shared" si="364"/>
        <v>0.86756914554252129</v>
      </c>
      <c r="DB72" s="77">
        <f t="shared" si="364"/>
        <v>0.87157954197036813</v>
      </c>
      <c r="DC72" s="77">
        <f t="shared" si="364"/>
        <v>0.87431703723670318</v>
      </c>
      <c r="DD72" s="77">
        <f t="shared" si="364"/>
        <v>0.86958775095484153</v>
      </c>
      <c r="DE72" s="77">
        <f t="shared" si="364"/>
        <v>0.8659300281809964</v>
      </c>
      <c r="DF72" s="77">
        <f t="shared" si="364"/>
        <v>0.86252564791532138</v>
      </c>
      <c r="DG72" s="77">
        <f t="shared" si="364"/>
        <v>0.85942910583278609</v>
      </c>
      <c r="DH72" s="77">
        <f t="shared" si="364"/>
        <v>0.85673177828411717</v>
      </c>
      <c r="DI72" s="77">
        <f t="shared" si="364"/>
        <v>0.85451229477403345</v>
      </c>
      <c r="DJ72" s="77">
        <f t="shared" si="364"/>
        <v>0.8524620604245694</v>
      </c>
      <c r="DK72" s="77">
        <f t="shared" si="364"/>
        <v>0.85144560189383511</v>
      </c>
      <c r="DL72" s="74"/>
      <c r="DM72" s="77">
        <f t="shared" ref="DM72:DY72" si="365">DM35/DM33</f>
        <v>0.86127994109377759</v>
      </c>
      <c r="DN72" s="77">
        <f t="shared" si="365"/>
        <v>0.86624630317768236</v>
      </c>
      <c r="DO72" s="77">
        <f t="shared" si="365"/>
        <v>0.87069620220369559</v>
      </c>
      <c r="DP72" s="77">
        <f t="shared" si="365"/>
        <v>0.87465351640797206</v>
      </c>
      <c r="DQ72" s="77">
        <f t="shared" si="365"/>
        <v>0.8774785184020496</v>
      </c>
      <c r="DR72" s="77">
        <f t="shared" si="365"/>
        <v>0.87293896618012068</v>
      </c>
      <c r="DS72" s="77">
        <f t="shared" si="365"/>
        <v>0.86936710843479048</v>
      </c>
      <c r="DT72" s="77">
        <f t="shared" si="365"/>
        <v>0.8660582249273201</v>
      </c>
      <c r="DU72" s="77">
        <f t="shared" si="365"/>
        <v>0.86304127876722958</v>
      </c>
      <c r="DV72" s="77">
        <f t="shared" si="365"/>
        <v>0.86040837837726614</v>
      </c>
      <c r="DW72" s="77">
        <f t="shared" si="365"/>
        <v>0.85831013594517191</v>
      </c>
      <c r="DX72" s="77">
        <f t="shared" si="365"/>
        <v>0.85633330225225701</v>
      </c>
      <c r="DY72" s="77">
        <f t="shared" si="365"/>
        <v>0.8553493370406533</v>
      </c>
    </row>
    <row r="73" spans="2:129" x14ac:dyDescent="0.2">
      <c r="B73" s="10"/>
      <c r="D73" s="76" t="s">
        <v>73</v>
      </c>
      <c r="E73" s="77">
        <f t="shared" ref="E73:Q74" si="366">E36/E35</f>
        <v>0.78133568657333385</v>
      </c>
      <c r="F73" s="77">
        <f t="shared" si="366"/>
        <v>0.78835970758336049</v>
      </c>
      <c r="G73" s="77">
        <f t="shared" si="366"/>
        <v>0.79456337005908007</v>
      </c>
      <c r="H73" s="77">
        <f t="shared" si="366"/>
        <v>0.79972767717631765</v>
      </c>
      <c r="I73" s="77">
        <f t="shared" si="366"/>
        <v>0.80208576698821099</v>
      </c>
      <c r="J73" s="77">
        <f t="shared" si="366"/>
        <v>0.7958407050013101</v>
      </c>
      <c r="K73" s="77">
        <f t="shared" si="366"/>
        <v>0.7901315973444617</v>
      </c>
      <c r="L73" s="77">
        <f t="shared" si="366"/>
        <v>0.78504187118111113</v>
      </c>
      <c r="M73" s="77">
        <f t="shared" si="366"/>
        <v>0.78037946237568956</v>
      </c>
      <c r="N73" s="77">
        <f t="shared" si="366"/>
        <v>0.77620692192188012</v>
      </c>
      <c r="O73" s="77">
        <f t="shared" si="366"/>
        <v>0.77263901456202655</v>
      </c>
      <c r="P73" s="77">
        <f t="shared" si="366"/>
        <v>0.77002688931354979</v>
      </c>
      <c r="Q73" s="77">
        <f t="shared" si="366"/>
        <v>0.76812058443583753</v>
      </c>
      <c r="R73" s="74"/>
      <c r="S73" s="77">
        <f t="shared" ref="S73:AE74" si="367">S36/S35</f>
        <v>0.81164015845733228</v>
      </c>
      <c r="T73" s="77">
        <f t="shared" si="367"/>
        <v>0.81793943084533227</v>
      </c>
      <c r="U73" s="77">
        <f t="shared" si="367"/>
        <v>0.82351313618156363</v>
      </c>
      <c r="V73" s="77">
        <f t="shared" si="367"/>
        <v>0.82816861162354161</v>
      </c>
      <c r="W73" s="77">
        <f t="shared" si="367"/>
        <v>0.82987009566791736</v>
      </c>
      <c r="X73" s="77">
        <f t="shared" si="367"/>
        <v>0.82346705423980981</v>
      </c>
      <c r="Y73" s="77">
        <f t="shared" si="367"/>
        <v>0.81862053770314924</v>
      </c>
      <c r="Z73" s="77">
        <f t="shared" si="367"/>
        <v>0.81413554528475374</v>
      </c>
      <c r="AA73" s="77">
        <f t="shared" si="367"/>
        <v>0.81006006730230184</v>
      </c>
      <c r="AB73" s="77">
        <f t="shared" si="367"/>
        <v>0.8064744104118996</v>
      </c>
      <c r="AC73" s="77">
        <f t="shared" si="367"/>
        <v>0.80354672640051039</v>
      </c>
      <c r="AD73" s="77">
        <f t="shared" si="367"/>
        <v>0.80186924304894025</v>
      </c>
      <c r="AE73" s="77">
        <f t="shared" si="367"/>
        <v>0.79859501825413748</v>
      </c>
      <c r="AF73" s="74"/>
      <c r="AG73" s="77">
        <f t="shared" ref="AG73:AS74" si="368">AG36/AG35</f>
        <v>0.8269165700593395</v>
      </c>
      <c r="AH73" s="77">
        <f t="shared" si="368"/>
        <v>0.83282566718472606</v>
      </c>
      <c r="AI73" s="77">
        <f t="shared" si="368"/>
        <v>0.83806966210599187</v>
      </c>
      <c r="AJ73" s="77">
        <f t="shared" si="368"/>
        <v>0.84251084768022966</v>
      </c>
      <c r="AK73" s="77">
        <f t="shared" si="368"/>
        <v>0.84432838521078635</v>
      </c>
      <c r="AL73" s="77">
        <f t="shared" si="368"/>
        <v>0.83829518844543915</v>
      </c>
      <c r="AM73" s="77">
        <f t="shared" si="368"/>
        <v>0.83379878640193739</v>
      </c>
      <c r="AN73" s="77">
        <f t="shared" si="368"/>
        <v>0.82964116275744637</v>
      </c>
      <c r="AO73" s="77">
        <f t="shared" si="368"/>
        <v>0.82587248784893863</v>
      </c>
      <c r="AP73" s="77">
        <f t="shared" si="368"/>
        <v>0.82257764771007158</v>
      </c>
      <c r="AQ73" s="77">
        <f t="shared" si="368"/>
        <v>0.81999096298493412</v>
      </c>
      <c r="AR73" s="77">
        <f t="shared" si="368"/>
        <v>0.81830374841848696</v>
      </c>
      <c r="AS73" s="77">
        <f t="shared" si="368"/>
        <v>0.81521332257625656</v>
      </c>
      <c r="AT73" s="74"/>
      <c r="AU73" s="77">
        <f t="shared" ref="AU73:BG74" si="369">AU36/AU35</f>
        <v>0.83683963583646748</v>
      </c>
      <c r="AV73" s="77">
        <f t="shared" si="369"/>
        <v>0.84248545607434999</v>
      </c>
      <c r="AW73" s="77">
        <f t="shared" si="369"/>
        <v>0.84750827646851934</v>
      </c>
      <c r="AX73" s="77">
        <f t="shared" si="369"/>
        <v>0.85181615902825514</v>
      </c>
      <c r="AY73" s="77">
        <f t="shared" si="369"/>
        <v>0.85386965192431474</v>
      </c>
      <c r="AZ73" s="77">
        <f t="shared" si="369"/>
        <v>0.8481667010594881</v>
      </c>
      <c r="BA73" s="77">
        <f t="shared" si="369"/>
        <v>0.84391172831389583</v>
      </c>
      <c r="BB73" s="77">
        <f t="shared" si="369"/>
        <v>0.83997575908877231</v>
      </c>
      <c r="BC73" s="77">
        <f t="shared" si="369"/>
        <v>0.836409628658765</v>
      </c>
      <c r="BD73" s="77">
        <f t="shared" si="369"/>
        <v>0.83330036819521791</v>
      </c>
      <c r="BE73" s="77">
        <f t="shared" si="369"/>
        <v>0.83090010133630376</v>
      </c>
      <c r="BF73" s="77">
        <f t="shared" si="369"/>
        <v>0.82939149723425121</v>
      </c>
      <c r="BG73" s="77">
        <f t="shared" si="369"/>
        <v>0.82645253922582651</v>
      </c>
      <c r="BH73" s="74"/>
      <c r="BI73" s="77">
        <f t="shared" ref="BI73:BU74" si="370">BI36/BI35</f>
        <v>0.84407275180184027</v>
      </c>
      <c r="BJ73" s="77">
        <f t="shared" si="370"/>
        <v>0.84952153073310366</v>
      </c>
      <c r="BK73" s="77">
        <f t="shared" si="370"/>
        <v>0.85437875252410778</v>
      </c>
      <c r="BL73" s="77">
        <f t="shared" si="370"/>
        <v>0.85858769475520313</v>
      </c>
      <c r="BM73" s="77">
        <f t="shared" si="370"/>
        <v>0.86086287343864709</v>
      </c>
      <c r="BN73" s="77">
        <f t="shared" si="370"/>
        <v>0.85545287343209531</v>
      </c>
      <c r="BO73" s="77">
        <f t="shared" si="370"/>
        <v>0.85138366945646748</v>
      </c>
      <c r="BP73" s="77">
        <f t="shared" si="370"/>
        <v>0.84761551999481766</v>
      </c>
      <c r="BQ73" s="77">
        <f t="shared" si="370"/>
        <v>0.84420003111564357</v>
      </c>
      <c r="BR73" s="77">
        <f t="shared" si="370"/>
        <v>0.84122348374961065</v>
      </c>
      <c r="BS73" s="77">
        <f t="shared" si="370"/>
        <v>0.83888606866984394</v>
      </c>
      <c r="BT73" s="77">
        <f t="shared" si="370"/>
        <v>0.83697030071596756</v>
      </c>
      <c r="BU73" s="77">
        <f t="shared" si="370"/>
        <v>0.83486617925503925</v>
      </c>
      <c r="BV73" s="74"/>
      <c r="BW73" s="77">
        <f t="shared" ref="BW73:CI74" si="371">BW36/BW35</f>
        <v>0.84970757119188756</v>
      </c>
      <c r="BX73" s="77">
        <f t="shared" si="371"/>
        <v>0.85499975426741393</v>
      </c>
      <c r="BY73" s="77">
        <f t="shared" si="371"/>
        <v>0.85972506971440288</v>
      </c>
      <c r="BZ73" s="77">
        <f t="shared" si="371"/>
        <v>0.86385393165470759</v>
      </c>
      <c r="CA73" s="77">
        <f t="shared" si="371"/>
        <v>0.86631173652613191</v>
      </c>
      <c r="CB73" s="77">
        <f t="shared" si="371"/>
        <v>0.86116253923463371</v>
      </c>
      <c r="CC73" s="77">
        <f t="shared" si="371"/>
        <v>0.85724675616529034</v>
      </c>
      <c r="CD73" s="77">
        <f t="shared" si="371"/>
        <v>0.85361486762278083</v>
      </c>
      <c r="CE73" s="77">
        <f t="shared" si="371"/>
        <v>0.85031944917400404</v>
      </c>
      <c r="CF73" s="77">
        <f t="shared" si="371"/>
        <v>0.84744761162369719</v>
      </c>
      <c r="CG73" s="77">
        <f t="shared" si="371"/>
        <v>0.84511601633554068</v>
      </c>
      <c r="CH73" s="77">
        <f t="shared" si="371"/>
        <v>0.84299622161160614</v>
      </c>
      <c r="CI73" s="77">
        <f t="shared" si="371"/>
        <v>0.84151494232144497</v>
      </c>
      <c r="CJ73" s="74"/>
      <c r="CK73" s="77">
        <f t="shared" ref="CK73:CW74" si="372">CK36/CK35</f>
        <v>0.85429178446126808</v>
      </c>
      <c r="CL73" s="77">
        <f t="shared" si="372"/>
        <v>0.85945451569472597</v>
      </c>
      <c r="CM73" s="77">
        <f t="shared" si="372"/>
        <v>0.86407050099575533</v>
      </c>
      <c r="CN73" s="77">
        <f t="shared" si="372"/>
        <v>0.86813140927686527</v>
      </c>
      <c r="CO73" s="77">
        <f t="shared" si="372"/>
        <v>0.87073402494919683</v>
      </c>
      <c r="CP73" s="77">
        <f t="shared" si="372"/>
        <v>0.86581415312777654</v>
      </c>
      <c r="CQ73" s="77">
        <f t="shared" si="372"/>
        <v>0.86203205374766134</v>
      </c>
      <c r="CR73" s="77">
        <f t="shared" si="372"/>
        <v>0.85851651232088821</v>
      </c>
      <c r="CS73" s="77">
        <f t="shared" si="372"/>
        <v>0.85532245487594472</v>
      </c>
      <c r="CT73" s="77">
        <f t="shared" si="372"/>
        <v>0.8525407005261495</v>
      </c>
      <c r="CU73" s="77">
        <f t="shared" si="372"/>
        <v>0.85023085331651771</v>
      </c>
      <c r="CV73" s="77">
        <f t="shared" si="372"/>
        <v>0.84811054938380448</v>
      </c>
      <c r="CW73" s="77">
        <f t="shared" si="372"/>
        <v>0.84695571377548207</v>
      </c>
      <c r="CX73" s="74"/>
      <c r="CY73" s="77">
        <f t="shared" ref="CY73:DK74" si="373">CY36/CY35</f>
        <v>0.85813686605657491</v>
      </c>
      <c r="CZ73" s="77">
        <f t="shared" si="373"/>
        <v>0.86318957726110512</v>
      </c>
      <c r="DA73" s="77">
        <f t="shared" si="373"/>
        <v>0.86771238652288685</v>
      </c>
      <c r="DB73" s="77">
        <f t="shared" si="373"/>
        <v>0.87171394986419315</v>
      </c>
      <c r="DC73" s="77">
        <f t="shared" si="373"/>
        <v>0.87443020015020467</v>
      </c>
      <c r="DD73" s="77">
        <f t="shared" si="373"/>
        <v>0.86971123495266345</v>
      </c>
      <c r="DE73" s="77">
        <f t="shared" si="373"/>
        <v>0.86604693787917775</v>
      </c>
      <c r="DF73" s="77">
        <f t="shared" si="373"/>
        <v>0.86263485638459547</v>
      </c>
      <c r="DG73" s="77">
        <f t="shared" si="373"/>
        <v>0.85952908600364986</v>
      </c>
      <c r="DH73" s="77">
        <f t="shared" si="373"/>
        <v>0.85682005510796078</v>
      </c>
      <c r="DI73" s="77">
        <f t="shared" si="373"/>
        <v>0.85458644849788168</v>
      </c>
      <c r="DJ73" s="77">
        <f t="shared" si="373"/>
        <v>0.85253380383507082</v>
      </c>
      <c r="DK73" s="77">
        <f t="shared" si="373"/>
        <v>0.85152350346580619</v>
      </c>
      <c r="DL73" s="74"/>
      <c r="DM73" s="77">
        <f t="shared" ref="DM73:DY74" si="374">DM36/DM35</f>
        <v>0.86143591254852236</v>
      </c>
      <c r="DN73" s="77">
        <f t="shared" si="374"/>
        <v>0.86639314777199561</v>
      </c>
      <c r="DO73" s="77">
        <f t="shared" si="374"/>
        <v>0.87083489279490733</v>
      </c>
      <c r="DP73" s="77">
        <f t="shared" si="374"/>
        <v>0.87478362332714321</v>
      </c>
      <c r="DQ73" s="77">
        <f t="shared" si="374"/>
        <v>0.87758899987325534</v>
      </c>
      <c r="DR73" s="77">
        <f t="shared" si="374"/>
        <v>0.87306206728676006</v>
      </c>
      <c r="DS73" s="77">
        <f t="shared" si="374"/>
        <v>0.86948419938073607</v>
      </c>
      <c r="DT73" s="77">
        <f t="shared" si="374"/>
        <v>0.86616747640909841</v>
      </c>
      <c r="DU73" s="77">
        <f t="shared" si="374"/>
        <v>0.86314179948976077</v>
      </c>
      <c r="DV73" s="77">
        <f t="shared" si="374"/>
        <v>0.8604983011163998</v>
      </c>
      <c r="DW73" s="77">
        <f t="shared" si="374"/>
        <v>0.85838314632344559</v>
      </c>
      <c r="DX73" s="77">
        <f t="shared" si="374"/>
        <v>0.856405618406203</v>
      </c>
      <c r="DY73" s="77">
        <f t="shared" si="374"/>
        <v>0.85543614400952628</v>
      </c>
    </row>
    <row r="74" spans="2:129" x14ac:dyDescent="0.2">
      <c r="B74" s="10"/>
      <c r="D74" s="76" t="s">
        <v>74</v>
      </c>
      <c r="E74" s="77">
        <f t="shared" si="366"/>
        <v>0.78160434196067408</v>
      </c>
      <c r="F74" s="77">
        <f t="shared" si="366"/>
        <v>0.78861810947730848</v>
      </c>
      <c r="G74" s="77">
        <f t="shared" si="366"/>
        <v>0.79481202399318429</v>
      </c>
      <c r="H74" s="77">
        <f t="shared" si="366"/>
        <v>0.79996357837007981</v>
      </c>
      <c r="I74" s="77">
        <f t="shared" si="366"/>
        <v>0.80228323519670941</v>
      </c>
      <c r="J74" s="77">
        <f t="shared" si="366"/>
        <v>0.79601876497188617</v>
      </c>
      <c r="K74" s="77">
        <f t="shared" si="366"/>
        <v>0.7903129705526124</v>
      </c>
      <c r="L74" s="77">
        <f t="shared" si="366"/>
        <v>0.78521013403912743</v>
      </c>
      <c r="M74" s="77">
        <f t="shared" si="366"/>
        <v>0.78052909203314125</v>
      </c>
      <c r="N74" s="77">
        <f t="shared" si="366"/>
        <v>0.77633313192401632</v>
      </c>
      <c r="O74" s="77">
        <f t="shared" si="366"/>
        <v>0.7727370587546275</v>
      </c>
      <c r="P74" s="77">
        <f t="shared" si="366"/>
        <v>0.77007387006441841</v>
      </c>
      <c r="Q74" s="77">
        <f t="shared" si="366"/>
        <v>0.76812426094739894</v>
      </c>
      <c r="R74" s="74"/>
      <c r="S74" s="77">
        <f t="shared" si="367"/>
        <v>0.81186418787914716</v>
      </c>
      <c r="T74" s="77">
        <f t="shared" si="367"/>
        <v>0.81815368768256402</v>
      </c>
      <c r="U74" s="77">
        <f t="shared" si="367"/>
        <v>0.82371816327767722</v>
      </c>
      <c r="V74" s="77">
        <f t="shared" si="367"/>
        <v>0.82836140118659241</v>
      </c>
      <c r="W74" s="77">
        <f t="shared" si="367"/>
        <v>0.83002299811149127</v>
      </c>
      <c r="X74" s="77">
        <f t="shared" si="367"/>
        <v>0.8236236937752589</v>
      </c>
      <c r="Y74" s="77">
        <f t="shared" si="367"/>
        <v>0.81876952363175026</v>
      </c>
      <c r="Z74" s="77">
        <f t="shared" si="367"/>
        <v>0.81427212172970831</v>
      </c>
      <c r="AA74" s="77">
        <f t="shared" si="367"/>
        <v>0.81017951413171674</v>
      </c>
      <c r="AB74" s="77">
        <f t="shared" si="367"/>
        <v>0.8065719704710993</v>
      </c>
      <c r="AC74" s="77">
        <f t="shared" si="367"/>
        <v>0.80361569906181951</v>
      </c>
      <c r="AD74" s="77">
        <f t="shared" si="367"/>
        <v>0.80188690686493347</v>
      </c>
      <c r="AE74" s="77">
        <f t="shared" si="367"/>
        <v>0.79862090132989783</v>
      </c>
      <c r="AF74" s="74"/>
      <c r="AG74" s="77">
        <f t="shared" si="368"/>
        <v>0.82711746735918701</v>
      </c>
      <c r="AH74" s="77">
        <f t="shared" si="368"/>
        <v>0.83301717999837321</v>
      </c>
      <c r="AI74" s="77">
        <f t="shared" si="368"/>
        <v>0.83825242278967982</v>
      </c>
      <c r="AJ74" s="77">
        <f t="shared" si="368"/>
        <v>0.84268245265725716</v>
      </c>
      <c r="AK74" s="77">
        <f t="shared" si="368"/>
        <v>0.84446414824344052</v>
      </c>
      <c r="AL74" s="77">
        <f t="shared" si="368"/>
        <v>0.83843630956008686</v>
      </c>
      <c r="AM74" s="77">
        <f t="shared" si="368"/>
        <v>0.83393279576082946</v>
      </c>
      <c r="AN74" s="77">
        <f t="shared" si="368"/>
        <v>0.8297638900384513</v>
      </c>
      <c r="AO74" s="77">
        <f t="shared" si="368"/>
        <v>0.82597967155197138</v>
      </c>
      <c r="AP74" s="77">
        <f t="shared" si="368"/>
        <v>0.8226646779560195</v>
      </c>
      <c r="AQ74" s="77">
        <f t="shared" si="368"/>
        <v>0.82004482844736837</v>
      </c>
      <c r="AR74" s="77">
        <f t="shared" si="368"/>
        <v>0.81832308872598147</v>
      </c>
      <c r="AS74" s="77">
        <f t="shared" si="368"/>
        <v>0.81523761465137667</v>
      </c>
      <c r="AT74" s="74"/>
      <c r="AU74" s="77">
        <f t="shared" si="369"/>
        <v>0.83702543870329327</v>
      </c>
      <c r="AV74" s="77">
        <f t="shared" si="369"/>
        <v>0.84266217866998572</v>
      </c>
      <c r="AW74" s="77">
        <f t="shared" si="369"/>
        <v>0.84767661376584125</v>
      </c>
      <c r="AX74" s="77">
        <f t="shared" si="369"/>
        <v>0.85197424899052654</v>
      </c>
      <c r="AY74" s="77">
        <f t="shared" si="369"/>
        <v>0.85399610474454746</v>
      </c>
      <c r="AZ74" s="77">
        <f t="shared" si="369"/>
        <v>0.84829850049586031</v>
      </c>
      <c r="BA74" s="77">
        <f t="shared" si="369"/>
        <v>0.84403686748232842</v>
      </c>
      <c r="BB74" s="77">
        <f t="shared" si="369"/>
        <v>0.84009055609201733</v>
      </c>
      <c r="BC74" s="77">
        <f t="shared" si="369"/>
        <v>0.83651021811065973</v>
      </c>
      <c r="BD74" s="77">
        <f t="shared" si="369"/>
        <v>0.8333822233992827</v>
      </c>
      <c r="BE74" s="77">
        <f t="shared" si="369"/>
        <v>0.83095037908749336</v>
      </c>
      <c r="BF74" s="77">
        <f t="shared" si="369"/>
        <v>0.82941355283022844</v>
      </c>
      <c r="BG74" s="77">
        <f t="shared" si="369"/>
        <v>0.82647384536295687</v>
      </c>
      <c r="BH74" s="74"/>
      <c r="BI74" s="77">
        <f t="shared" si="370"/>
        <v>0.84424759880671008</v>
      </c>
      <c r="BJ74" s="77">
        <f t="shared" si="370"/>
        <v>0.84968753012973108</v>
      </c>
      <c r="BK74" s="77">
        <f t="shared" si="370"/>
        <v>0.85453664589991962</v>
      </c>
      <c r="BL74" s="77">
        <f t="shared" si="370"/>
        <v>0.85873604438431383</v>
      </c>
      <c r="BM74" s="77">
        <f t="shared" si="370"/>
        <v>0.86098321231189956</v>
      </c>
      <c r="BN74" s="77">
        <f t="shared" si="370"/>
        <v>0.85557865108879949</v>
      </c>
      <c r="BO74" s="77">
        <f t="shared" si="370"/>
        <v>0.85150304393168597</v>
      </c>
      <c r="BP74" s="77">
        <f t="shared" si="370"/>
        <v>0.84772526806484683</v>
      </c>
      <c r="BQ74" s="77">
        <f t="shared" si="370"/>
        <v>0.84429663652554232</v>
      </c>
      <c r="BR74" s="77">
        <f t="shared" si="370"/>
        <v>0.84130274007805594</v>
      </c>
      <c r="BS74" s="77">
        <f t="shared" si="370"/>
        <v>0.83894155261333758</v>
      </c>
      <c r="BT74" s="77">
        <f t="shared" si="370"/>
        <v>0.83702325630663332</v>
      </c>
      <c r="BU74" s="77">
        <f t="shared" si="370"/>
        <v>0.83488890851475162</v>
      </c>
      <c r="BV74" s="74"/>
      <c r="BW74" s="77">
        <f t="shared" si="371"/>
        <v>0.84987394592591914</v>
      </c>
      <c r="BX74" s="77">
        <f t="shared" si="371"/>
        <v>0.85515746570019036</v>
      </c>
      <c r="BY74" s="77">
        <f t="shared" si="371"/>
        <v>0.85987489619561097</v>
      </c>
      <c r="BZ74" s="77">
        <f t="shared" si="371"/>
        <v>0.86399475545193727</v>
      </c>
      <c r="CA74" s="77">
        <f t="shared" si="371"/>
        <v>0.86642753948055573</v>
      </c>
      <c r="CB74" s="77">
        <f t="shared" si="371"/>
        <v>0.8612844804180404</v>
      </c>
      <c r="CC74" s="77">
        <f t="shared" si="371"/>
        <v>0.85736231278889874</v>
      </c>
      <c r="CD74" s="77">
        <f t="shared" si="371"/>
        <v>0.85372129916239581</v>
      </c>
      <c r="CE74" s="77">
        <f t="shared" si="371"/>
        <v>0.85041362553044786</v>
      </c>
      <c r="CF74" s="77">
        <f t="shared" si="371"/>
        <v>0.84752549985205505</v>
      </c>
      <c r="CG74" s="77">
        <f t="shared" si="371"/>
        <v>0.84517620815315575</v>
      </c>
      <c r="CH74" s="77">
        <f t="shared" si="371"/>
        <v>0.84305244074892827</v>
      </c>
      <c r="CI74" s="77">
        <f t="shared" si="371"/>
        <v>0.8415419835659681</v>
      </c>
      <c r="CJ74" s="74"/>
      <c r="CK74" s="77">
        <f t="shared" si="372"/>
        <v>0.854451327315496</v>
      </c>
      <c r="CL74" s="77">
        <f t="shared" si="372"/>
        <v>0.85960554730197791</v>
      </c>
      <c r="CM74" s="77">
        <f t="shared" si="372"/>
        <v>0.86421382378321421</v>
      </c>
      <c r="CN74" s="77">
        <f t="shared" si="372"/>
        <v>0.86826615149214736</v>
      </c>
      <c r="CO74" s="77">
        <f t="shared" si="372"/>
        <v>0.87084618252328494</v>
      </c>
      <c r="CP74" s="77">
        <f t="shared" si="372"/>
        <v>0.86593397881853917</v>
      </c>
      <c r="CQ74" s="77">
        <f t="shared" si="372"/>
        <v>0.86214521278693834</v>
      </c>
      <c r="CR74" s="77">
        <f t="shared" si="372"/>
        <v>0.85862083172177095</v>
      </c>
      <c r="CS74" s="77">
        <f t="shared" si="372"/>
        <v>0.85541516953027152</v>
      </c>
      <c r="CT74" s="77">
        <f t="shared" si="372"/>
        <v>0.85261770054375208</v>
      </c>
      <c r="CU74" s="77">
        <f t="shared" si="372"/>
        <v>0.85029152837895927</v>
      </c>
      <c r="CV74" s="77">
        <f t="shared" si="372"/>
        <v>0.84816225444714366</v>
      </c>
      <c r="CW74" s="77">
        <f t="shared" si="372"/>
        <v>0.84698830346254361</v>
      </c>
      <c r="CX74" s="74"/>
      <c r="CY74" s="77">
        <f t="shared" si="373"/>
        <v>0.85829074175925557</v>
      </c>
      <c r="CZ74" s="77">
        <f t="shared" si="373"/>
        <v>0.86333506221157996</v>
      </c>
      <c r="DA74" s="77">
        <f t="shared" si="373"/>
        <v>0.8678503061106394</v>
      </c>
      <c r="DB74" s="77">
        <f t="shared" si="373"/>
        <v>0.87184362289833583</v>
      </c>
      <c r="DC74" s="77">
        <f t="shared" si="373"/>
        <v>0.8745392712220198</v>
      </c>
      <c r="DD74" s="77">
        <f t="shared" si="373"/>
        <v>0.86983031035576508</v>
      </c>
      <c r="DE74" s="77">
        <f t="shared" si="373"/>
        <v>0.86615887788686186</v>
      </c>
      <c r="DF74" s="77">
        <f t="shared" si="373"/>
        <v>0.86273800025036573</v>
      </c>
      <c r="DG74" s="77">
        <f t="shared" si="373"/>
        <v>0.8596211379556481</v>
      </c>
      <c r="DH74" s="77">
        <f t="shared" si="373"/>
        <v>0.85689743439140409</v>
      </c>
      <c r="DI74" s="77">
        <f t="shared" si="373"/>
        <v>0.85464508153173657</v>
      </c>
      <c r="DJ74" s="77">
        <f t="shared" si="373"/>
        <v>0.85258180720343146</v>
      </c>
      <c r="DK74" s="77">
        <f t="shared" si="373"/>
        <v>0.85156193907009059</v>
      </c>
      <c r="DL74" s="74"/>
      <c r="DM74" s="77">
        <f t="shared" si="374"/>
        <v>0.86158497151611313</v>
      </c>
      <c r="DN74" s="77">
        <f t="shared" si="374"/>
        <v>0.86653392230224746</v>
      </c>
      <c r="DO74" s="77">
        <f t="shared" si="374"/>
        <v>0.87096822198156187</v>
      </c>
      <c r="DP74" s="77">
        <f t="shared" si="374"/>
        <v>0.87490897316495631</v>
      </c>
      <c r="DQ74" s="77">
        <f t="shared" si="374"/>
        <v>0.87769536881071819</v>
      </c>
      <c r="DR74" s="77">
        <f t="shared" si="374"/>
        <v>0.87318057320089615</v>
      </c>
      <c r="DS74" s="77">
        <f t="shared" si="374"/>
        <v>0.86959602337405317</v>
      </c>
      <c r="DT74" s="77">
        <f t="shared" si="374"/>
        <v>0.86627024570442401</v>
      </c>
      <c r="DU74" s="77">
        <f t="shared" si="374"/>
        <v>0.86323376408720831</v>
      </c>
      <c r="DV74" s="77">
        <f t="shared" si="374"/>
        <v>0.86057637115745589</v>
      </c>
      <c r="DW74" s="77">
        <f t="shared" si="374"/>
        <v>0.85843933469259148</v>
      </c>
      <c r="DX74" s="77">
        <f t="shared" si="374"/>
        <v>0.85645209503624076</v>
      </c>
      <c r="DY74" s="77">
        <f t="shared" si="374"/>
        <v>0.85548024774377629</v>
      </c>
    </row>
    <row r="75" spans="2:129" x14ac:dyDescent="0.2">
      <c r="B75" s="10"/>
      <c r="D75" s="76" t="s">
        <v>75</v>
      </c>
      <c r="E75" s="77">
        <f t="shared" ref="E75:Q75" si="375">E34/E37</f>
        <v>0.78186317345169465</v>
      </c>
      <c r="F75" s="77">
        <f t="shared" si="375"/>
        <v>0.78886732880757915</v>
      </c>
      <c r="G75" s="77">
        <f t="shared" si="375"/>
        <v>0.79505206315396371</v>
      </c>
      <c r="H75" s="77">
        <f t="shared" si="375"/>
        <v>0.8001914347785104</v>
      </c>
      <c r="I75" s="77">
        <f t="shared" si="375"/>
        <v>0.80247364888436801</v>
      </c>
      <c r="J75" s="77">
        <f t="shared" si="375"/>
        <v>0.79619156002307556</v>
      </c>
      <c r="K75" s="77">
        <f t="shared" si="375"/>
        <v>0.79048931869709627</v>
      </c>
      <c r="L75" s="77">
        <f t="shared" si="375"/>
        <v>0.78537415525013499</v>
      </c>
      <c r="M75" s="77">
        <f t="shared" si="375"/>
        <v>0.78067521798561357</v>
      </c>
      <c r="N75" s="77">
        <f t="shared" si="375"/>
        <v>0.77645636280718255</v>
      </c>
      <c r="O75" s="77">
        <f t="shared" si="375"/>
        <v>0.77283239454812502</v>
      </c>
      <c r="P75" s="77">
        <f t="shared" si="375"/>
        <v>0.77011948441382649</v>
      </c>
      <c r="Q75" s="77">
        <f t="shared" si="375"/>
        <v>0.76812629010936972</v>
      </c>
      <c r="R75" s="74"/>
      <c r="S75" s="77">
        <f t="shared" ref="S75:AE75" si="376">S34/S37</f>
        <v>0.81208070603608851</v>
      </c>
      <c r="T75" s="77">
        <f t="shared" si="376"/>
        <v>0.81836101141641937</v>
      </c>
      <c r="U75" s="77">
        <f t="shared" si="376"/>
        <v>0.82391676354435039</v>
      </c>
      <c r="V75" s="77">
        <f t="shared" si="376"/>
        <v>0.82854825273964283</v>
      </c>
      <c r="W75" s="77">
        <f t="shared" si="376"/>
        <v>0.83017088496325475</v>
      </c>
      <c r="X75" s="77">
        <f t="shared" si="376"/>
        <v>0.82377609921878092</v>
      </c>
      <c r="Y75" s="77">
        <f t="shared" si="376"/>
        <v>0.81891475208598308</v>
      </c>
      <c r="Z75" s="77">
        <f t="shared" si="376"/>
        <v>0.81440544053432529</v>
      </c>
      <c r="AA75" s="77">
        <f t="shared" si="376"/>
        <v>0.8102961017351854</v>
      </c>
      <c r="AB75" s="77">
        <f t="shared" si="376"/>
        <v>0.80666687460300079</v>
      </c>
      <c r="AC75" s="77">
        <f t="shared" si="376"/>
        <v>0.80368198741616992</v>
      </c>
      <c r="AD75" s="77">
        <f t="shared" si="376"/>
        <v>0.80190222375143838</v>
      </c>
      <c r="AE75" s="77">
        <f t="shared" si="376"/>
        <v>0.79864248591414411</v>
      </c>
      <c r="AF75" s="74"/>
      <c r="AG75" s="77">
        <f t="shared" ref="AG75:AS75" si="377">AG34/AG37</f>
        <v>0.82731184028498383</v>
      </c>
      <c r="AH75" s="77">
        <f t="shared" si="377"/>
        <v>0.8332027366189404</v>
      </c>
      <c r="AI75" s="77">
        <f t="shared" si="377"/>
        <v>0.83842970466544042</v>
      </c>
      <c r="AJ75" s="77">
        <f t="shared" si="377"/>
        <v>0.84284902770708947</v>
      </c>
      <c r="AK75" s="77">
        <f t="shared" si="377"/>
        <v>0.84459567247699041</v>
      </c>
      <c r="AL75" s="77">
        <f t="shared" si="377"/>
        <v>0.83857374663315853</v>
      </c>
      <c r="AM75" s="77">
        <f t="shared" si="377"/>
        <v>0.83406345576954055</v>
      </c>
      <c r="AN75" s="77">
        <f t="shared" si="377"/>
        <v>0.82988358093269132</v>
      </c>
      <c r="AO75" s="77">
        <f t="shared" si="377"/>
        <v>0.82608400359546641</v>
      </c>
      <c r="AP75" s="77">
        <f t="shared" si="377"/>
        <v>0.82274882296083629</v>
      </c>
      <c r="AQ75" s="77">
        <f t="shared" si="377"/>
        <v>0.82009587838740683</v>
      </c>
      <c r="AR75" s="77">
        <f t="shared" si="377"/>
        <v>0.81833875816125379</v>
      </c>
      <c r="AS75" s="77">
        <f t="shared" si="377"/>
        <v>0.8152554149805048</v>
      </c>
      <c r="AT75" s="74"/>
      <c r="AU75" s="77">
        <f t="shared" ref="AU75:BG75" si="378">AU34/AU37</f>
        <v>0.83720528091879376</v>
      </c>
      <c r="AV75" s="77">
        <f t="shared" si="378"/>
        <v>0.84283349627257331</v>
      </c>
      <c r="AW75" s="77">
        <f t="shared" si="378"/>
        <v>0.8478400081365145</v>
      </c>
      <c r="AX75" s="77">
        <f t="shared" si="378"/>
        <v>0.85212782271795551</v>
      </c>
      <c r="AY75" s="77">
        <f t="shared" si="378"/>
        <v>0.85411872652798737</v>
      </c>
      <c r="AZ75" s="77">
        <f t="shared" si="378"/>
        <v>0.84842688069990146</v>
      </c>
      <c r="BA75" s="77">
        <f t="shared" si="378"/>
        <v>0.84415881644951829</v>
      </c>
      <c r="BB75" s="77">
        <f t="shared" si="378"/>
        <v>0.84020233485104245</v>
      </c>
      <c r="BC75" s="77">
        <f t="shared" si="378"/>
        <v>0.83660780262131496</v>
      </c>
      <c r="BD75" s="77">
        <f t="shared" si="378"/>
        <v>0.83346084578633617</v>
      </c>
      <c r="BE75" s="77">
        <f t="shared" si="378"/>
        <v>0.83099714292731419</v>
      </c>
      <c r="BF75" s="77">
        <f t="shared" si="378"/>
        <v>0.82943070231858895</v>
      </c>
      <c r="BG75" s="77">
        <f t="shared" si="378"/>
        <v>0.82648671429573173</v>
      </c>
      <c r="BH75" s="74"/>
      <c r="BI75" s="77">
        <f t="shared" ref="BI75:BU75" si="379">BI34/BI37</f>
        <v>0.84441682573663146</v>
      </c>
      <c r="BJ75" s="77">
        <f t="shared" si="379"/>
        <v>0.84984846557834215</v>
      </c>
      <c r="BK75" s="77">
        <f t="shared" si="379"/>
        <v>0.85468993733733478</v>
      </c>
      <c r="BL75" s="77">
        <f t="shared" si="379"/>
        <v>0.85888020482022442</v>
      </c>
      <c r="BM75" s="77">
        <f t="shared" si="379"/>
        <v>0.86109997132550231</v>
      </c>
      <c r="BN75" s="77">
        <f t="shared" si="379"/>
        <v>0.85570113747109378</v>
      </c>
      <c r="BO75" s="77">
        <f t="shared" si="379"/>
        <v>0.8516192752136148</v>
      </c>
      <c r="BP75" s="77">
        <f t="shared" si="379"/>
        <v>0.84783193033818305</v>
      </c>
      <c r="BQ75" s="77">
        <f t="shared" si="379"/>
        <v>0.84439002550905395</v>
      </c>
      <c r="BR75" s="77">
        <f t="shared" si="379"/>
        <v>0.84137836286974577</v>
      </c>
      <c r="BS75" s="77">
        <f t="shared" si="379"/>
        <v>0.83899247464049387</v>
      </c>
      <c r="BT75" s="77">
        <f t="shared" si="379"/>
        <v>0.83706904308926755</v>
      </c>
      <c r="BU75" s="77">
        <f t="shared" si="379"/>
        <v>0.8349013951857196</v>
      </c>
      <c r="BV75" s="74"/>
      <c r="BW75" s="77">
        <f t="shared" ref="BW75:CI75" si="380">BW34/BW37</f>
        <v>0.85003491595090142</v>
      </c>
      <c r="BX75" s="77">
        <f t="shared" si="380"/>
        <v>0.85531033510437038</v>
      </c>
      <c r="BY75" s="77">
        <f t="shared" si="380"/>
        <v>0.8600203457245944</v>
      </c>
      <c r="BZ75" s="77">
        <f t="shared" si="380"/>
        <v>0.86413161050447185</v>
      </c>
      <c r="CA75" s="77">
        <f t="shared" si="380"/>
        <v>0.86653993212012836</v>
      </c>
      <c r="CB75" s="77">
        <f t="shared" si="380"/>
        <v>0.86140317090833285</v>
      </c>
      <c r="CC75" s="77">
        <f t="shared" si="380"/>
        <v>0.85747470724108243</v>
      </c>
      <c r="CD75" s="77">
        <f t="shared" si="380"/>
        <v>0.85382453050707652</v>
      </c>
      <c r="CE75" s="77">
        <f t="shared" si="380"/>
        <v>0.85050434103663386</v>
      </c>
      <c r="CF75" s="77">
        <f t="shared" si="380"/>
        <v>0.84759934803854764</v>
      </c>
      <c r="CG75" s="77">
        <f t="shared" si="380"/>
        <v>0.84523108260522795</v>
      </c>
      <c r="CH75" s="77">
        <f t="shared" si="380"/>
        <v>0.84310092964731098</v>
      </c>
      <c r="CI75" s="77">
        <f t="shared" si="380"/>
        <v>0.84155709505446497</v>
      </c>
      <c r="CJ75" s="74"/>
      <c r="CK75" s="77">
        <f t="shared" ref="CK75:CW75" si="381">CK34/CK37</f>
        <v>0.85460560047614209</v>
      </c>
      <c r="CL75" s="77">
        <f t="shared" si="381"/>
        <v>0.85975188392883428</v>
      </c>
      <c r="CM75" s="77">
        <f t="shared" si="381"/>
        <v>0.86435292299767241</v>
      </c>
      <c r="CN75" s="77">
        <f t="shared" si="381"/>
        <v>0.86839707962373835</v>
      </c>
      <c r="CO75" s="77">
        <f t="shared" si="381"/>
        <v>0.87095504827447645</v>
      </c>
      <c r="CP75" s="77">
        <f t="shared" si="381"/>
        <v>0.86605052317027387</v>
      </c>
      <c r="CQ75" s="77">
        <f t="shared" si="381"/>
        <v>0.8622551417324118</v>
      </c>
      <c r="CR75" s="77">
        <f t="shared" si="381"/>
        <v>0.85872180460806569</v>
      </c>
      <c r="CS75" s="77">
        <f t="shared" si="381"/>
        <v>0.85550416400699358</v>
      </c>
      <c r="CT75" s="77">
        <f t="shared" si="381"/>
        <v>0.85269027005502518</v>
      </c>
      <c r="CU75" s="77">
        <f t="shared" si="381"/>
        <v>0.8503463923077953</v>
      </c>
      <c r="CV75" s="77">
        <f t="shared" si="381"/>
        <v>0.84820559392042449</v>
      </c>
      <c r="CW75" s="77">
        <f t="shared" si="381"/>
        <v>0.84700737117630653</v>
      </c>
      <c r="CX75" s="74"/>
      <c r="CY75" s="77">
        <f t="shared" ref="CY75:DK75" si="382">CY34/CY37</f>
        <v>0.85843942802128725</v>
      </c>
      <c r="CZ75" s="77">
        <f t="shared" si="382"/>
        <v>0.86347594643421521</v>
      </c>
      <c r="DA75" s="77">
        <f t="shared" si="382"/>
        <v>0.86798410515839564</v>
      </c>
      <c r="DB75" s="77">
        <f t="shared" si="382"/>
        <v>0.87196959055753742</v>
      </c>
      <c r="DC75" s="77">
        <f t="shared" si="382"/>
        <v>0.87464513598764637</v>
      </c>
      <c r="DD75" s="77">
        <f t="shared" si="382"/>
        <v>0.86994601121854009</v>
      </c>
      <c r="DE75" s="77">
        <f t="shared" si="382"/>
        <v>0.86626747622170508</v>
      </c>
      <c r="DF75" s="77">
        <f t="shared" si="382"/>
        <v>0.86283762433177724</v>
      </c>
      <c r="DG75" s="77">
        <f t="shared" si="382"/>
        <v>0.85970919252485045</v>
      </c>
      <c r="DH75" s="77">
        <f t="shared" si="382"/>
        <v>0.85696993893970297</v>
      </c>
      <c r="DI75" s="77">
        <f t="shared" si="382"/>
        <v>0.85469744279894722</v>
      </c>
      <c r="DJ75" s="77">
        <f t="shared" si="382"/>
        <v>0.8526206202398724</v>
      </c>
      <c r="DK75" s="77">
        <f t="shared" si="382"/>
        <v>0.85158533650990487</v>
      </c>
      <c r="DL75" s="74"/>
      <c r="DM75" s="77">
        <f t="shared" ref="DM75:DY75" si="383">DM34/DM37</f>
        <v>0.86172889537797237</v>
      </c>
      <c r="DN75" s="77">
        <f t="shared" si="383"/>
        <v>0.86667015833977845</v>
      </c>
      <c r="DO75" s="77">
        <f t="shared" si="383"/>
        <v>0.87109749837002137</v>
      </c>
      <c r="DP75" s="77">
        <f t="shared" si="383"/>
        <v>0.87503069260074318</v>
      </c>
      <c r="DQ75" s="77">
        <f t="shared" si="383"/>
        <v>0.87779859271764726</v>
      </c>
      <c r="DR75" s="77">
        <f t="shared" si="383"/>
        <v>0.87329560313116739</v>
      </c>
      <c r="DS75" s="77">
        <f t="shared" si="383"/>
        <v>0.86970434669327989</v>
      </c>
      <c r="DT75" s="77">
        <f t="shared" si="383"/>
        <v>0.86636929579829847</v>
      </c>
      <c r="DU75" s="77">
        <f t="shared" si="383"/>
        <v>0.86332144262229038</v>
      </c>
      <c r="DV75" s="77">
        <f t="shared" si="383"/>
        <v>0.86064913000354371</v>
      </c>
      <c r="DW75" s="77">
        <f t="shared" si="383"/>
        <v>0.85848873532661196</v>
      </c>
      <c r="DX75" s="77">
        <f t="shared" si="383"/>
        <v>0.85648846775357379</v>
      </c>
      <c r="DY75" s="77">
        <f t="shared" si="383"/>
        <v>0.85550786325812644</v>
      </c>
    </row>
    <row r="76" spans="2:129" x14ac:dyDescent="0.2">
      <c r="B76" s="10"/>
      <c r="D76" s="2"/>
      <c r="E76" s="20"/>
      <c r="F76" s="20"/>
      <c r="G76" s="20"/>
      <c r="H76" s="20"/>
      <c r="I76" s="20"/>
      <c r="J76" s="20"/>
      <c r="K76" s="20"/>
      <c r="L76" s="20"/>
      <c r="M76" s="20"/>
      <c r="N76" s="20"/>
      <c r="P76" s="20"/>
      <c r="R76" s="74"/>
      <c r="T76" s="20"/>
      <c r="V76" s="20"/>
      <c r="X76" s="20"/>
      <c r="Z76" s="20"/>
      <c r="AB76" s="20"/>
      <c r="AD76" s="20"/>
      <c r="AF76" s="74"/>
      <c r="AG76" s="20"/>
      <c r="AH76" s="20"/>
      <c r="AI76" s="20"/>
      <c r="AJ76" s="20"/>
      <c r="AK76" s="20"/>
      <c r="AL76" s="20"/>
      <c r="AM76" s="20"/>
      <c r="AN76" s="20"/>
      <c r="AO76" s="20"/>
      <c r="AP76" s="20"/>
      <c r="AR76" s="20"/>
      <c r="AT76" s="74"/>
      <c r="AV76" s="20"/>
      <c r="AX76" s="20"/>
      <c r="AZ76" s="20"/>
      <c r="BB76" s="20"/>
      <c r="BD76" s="20"/>
      <c r="BF76" s="20"/>
      <c r="BH76" s="74"/>
      <c r="BI76" s="20"/>
      <c r="BJ76" s="20"/>
      <c r="BK76" s="20"/>
      <c r="BL76" s="20"/>
      <c r="BM76" s="20"/>
      <c r="BN76" s="20"/>
      <c r="BO76" s="20"/>
      <c r="BP76" s="20"/>
      <c r="BQ76" s="20"/>
      <c r="BR76" s="20"/>
      <c r="BT76" s="20"/>
      <c r="BV76" s="74"/>
      <c r="BW76" s="20"/>
      <c r="BX76" s="20"/>
      <c r="BY76" s="20"/>
      <c r="BZ76" s="20"/>
      <c r="CA76" s="20"/>
      <c r="CB76" s="20"/>
      <c r="CC76" s="20"/>
      <c r="CD76" s="20"/>
      <c r="CE76" s="20"/>
      <c r="CF76" s="20"/>
      <c r="CH76" s="20"/>
      <c r="CJ76" s="74"/>
      <c r="CL76" s="20"/>
      <c r="CN76" s="20"/>
      <c r="CP76" s="20"/>
      <c r="CR76" s="20"/>
      <c r="CT76" s="20"/>
      <c r="CV76" s="20"/>
      <c r="CX76" s="74"/>
      <c r="CY76" s="20"/>
      <c r="CZ76" s="20"/>
      <c r="DA76" s="20"/>
      <c r="DB76" s="20"/>
      <c r="DC76" s="20"/>
      <c r="DD76" s="20"/>
      <c r="DE76" s="20"/>
      <c r="DF76" s="20"/>
      <c r="DG76" s="20"/>
      <c r="DH76" s="20"/>
      <c r="DJ76" s="20"/>
      <c r="DL76" s="74"/>
      <c r="DN76" s="20"/>
      <c r="DP76" s="20"/>
      <c r="DR76" s="20"/>
      <c r="DT76" s="20"/>
      <c r="DV76" s="20"/>
      <c r="DX76" s="20"/>
    </row>
    <row r="77" spans="2:129" x14ac:dyDescent="0.2">
      <c r="B77" s="10"/>
      <c r="D77" s="2"/>
      <c r="E77" s="20"/>
      <c r="F77" s="20"/>
      <c r="G77" s="20"/>
      <c r="H77" s="20"/>
      <c r="I77" s="20"/>
      <c r="J77" s="20"/>
      <c r="K77" s="20"/>
      <c r="L77" s="20"/>
      <c r="M77" s="20"/>
      <c r="N77" s="20"/>
      <c r="P77" s="20"/>
      <c r="R77" s="74"/>
      <c r="T77" s="20"/>
      <c r="V77" s="20"/>
      <c r="X77" s="20"/>
      <c r="Z77" s="20"/>
      <c r="AB77" s="20"/>
      <c r="AD77" s="20"/>
      <c r="AF77" s="74"/>
      <c r="AG77" s="20"/>
      <c r="AH77" s="20"/>
      <c r="AI77" s="20"/>
      <c r="AJ77" s="20"/>
      <c r="AK77" s="20"/>
      <c r="AL77" s="20"/>
      <c r="AM77" s="20"/>
      <c r="AN77" s="20"/>
      <c r="AO77" s="20"/>
      <c r="AP77" s="20"/>
      <c r="AR77" s="20"/>
      <c r="AT77" s="74"/>
      <c r="AV77" s="20"/>
      <c r="AX77" s="20"/>
      <c r="AZ77" s="20"/>
      <c r="BB77" s="20"/>
      <c r="BD77" s="20"/>
      <c r="BF77" s="20"/>
      <c r="BH77" s="74"/>
      <c r="BI77" s="20"/>
      <c r="BJ77" s="20"/>
      <c r="BK77" s="20"/>
      <c r="BL77" s="20"/>
      <c r="BM77" s="20"/>
      <c r="BN77" s="20"/>
      <c r="BO77" s="20"/>
      <c r="BP77" s="20"/>
      <c r="BQ77" s="20"/>
      <c r="BR77" s="20"/>
      <c r="BT77" s="20"/>
      <c r="BV77" s="74"/>
      <c r="BW77" s="20"/>
      <c r="BX77" s="20"/>
      <c r="BY77" s="20"/>
      <c r="BZ77" s="20"/>
      <c r="CA77" s="20"/>
      <c r="CB77" s="20"/>
      <c r="CC77" s="20"/>
      <c r="CD77" s="20"/>
      <c r="CE77" s="20"/>
      <c r="CF77" s="20"/>
      <c r="CH77" s="20"/>
      <c r="CJ77" s="74"/>
      <c r="CL77" s="20"/>
      <c r="CN77" s="20"/>
      <c r="CP77" s="20"/>
      <c r="CR77" s="20"/>
      <c r="CT77" s="20"/>
      <c r="CV77" s="20"/>
      <c r="CX77" s="74"/>
      <c r="CY77" s="20"/>
      <c r="CZ77" s="20"/>
      <c r="DA77" s="20"/>
      <c r="DB77" s="20"/>
      <c r="DC77" s="20"/>
      <c r="DD77" s="20"/>
      <c r="DE77" s="20"/>
      <c r="DF77" s="20"/>
      <c r="DG77" s="20"/>
      <c r="DH77" s="20"/>
      <c r="DJ77" s="20"/>
      <c r="DL77" s="74"/>
      <c r="DN77" s="20"/>
      <c r="DP77" s="20"/>
      <c r="DR77" s="20"/>
      <c r="DT77" s="20"/>
      <c r="DV77" s="20"/>
      <c r="DX77" s="20"/>
    </row>
    <row r="78" spans="2:129" x14ac:dyDescent="0.2">
      <c r="B78" s="10"/>
      <c r="D78" s="2"/>
      <c r="E78" s="20"/>
      <c r="F78" s="20"/>
      <c r="G78" s="20"/>
      <c r="H78" s="20"/>
      <c r="I78" s="20"/>
      <c r="J78" s="20"/>
      <c r="K78" s="20"/>
      <c r="L78" s="20"/>
      <c r="M78" s="20"/>
      <c r="N78" s="20"/>
      <c r="P78" s="20"/>
      <c r="R78" s="74"/>
      <c r="T78" s="20"/>
      <c r="V78" s="20"/>
      <c r="X78" s="20"/>
      <c r="Z78" s="20"/>
      <c r="AB78" s="20"/>
      <c r="AD78" s="20"/>
      <c r="AF78" s="74"/>
      <c r="AG78" s="20"/>
      <c r="AH78" s="20"/>
      <c r="AI78" s="20"/>
      <c r="AJ78" s="20"/>
      <c r="AK78" s="20"/>
      <c r="AL78" s="20"/>
      <c r="AM78" s="20"/>
      <c r="AN78" s="20"/>
      <c r="AO78" s="20"/>
      <c r="AP78" s="20"/>
      <c r="AR78" s="20"/>
      <c r="AT78" s="74"/>
      <c r="AV78" s="20"/>
      <c r="AX78" s="20"/>
      <c r="AZ78" s="20"/>
      <c r="BB78" s="20"/>
      <c r="BD78" s="20"/>
      <c r="BF78" s="20"/>
      <c r="BH78" s="74"/>
      <c r="BI78" s="20"/>
      <c r="BJ78" s="20"/>
      <c r="BK78" s="20"/>
      <c r="BL78" s="20"/>
      <c r="BM78" s="20"/>
      <c r="BN78" s="20"/>
      <c r="BO78" s="20"/>
      <c r="BP78" s="20"/>
      <c r="BQ78" s="20"/>
      <c r="BR78" s="20"/>
      <c r="BT78" s="20"/>
      <c r="BV78" s="74"/>
      <c r="BW78" s="20"/>
      <c r="BX78" s="20"/>
      <c r="BY78" s="20"/>
      <c r="BZ78" s="20"/>
      <c r="CA78" s="20"/>
      <c r="CB78" s="20"/>
      <c r="CC78" s="20"/>
      <c r="CD78" s="20"/>
      <c r="CE78" s="20"/>
      <c r="CF78" s="20"/>
      <c r="CH78" s="20"/>
      <c r="CJ78" s="74"/>
      <c r="CL78" s="20"/>
      <c r="CN78" s="20"/>
      <c r="CP78" s="20"/>
      <c r="CR78" s="20"/>
      <c r="CT78" s="20"/>
      <c r="CV78" s="20"/>
      <c r="CX78" s="74"/>
      <c r="CY78" s="20"/>
      <c r="CZ78" s="20"/>
      <c r="DA78" s="20"/>
      <c r="DB78" s="20"/>
      <c r="DC78" s="20"/>
      <c r="DD78" s="20"/>
      <c r="DE78" s="20"/>
      <c r="DF78" s="20"/>
      <c r="DG78" s="20"/>
      <c r="DH78" s="20"/>
      <c r="DJ78" s="20"/>
      <c r="DL78" s="74"/>
      <c r="DN78" s="20"/>
      <c r="DP78" s="20"/>
      <c r="DR78" s="20"/>
      <c r="DT78" s="20"/>
      <c r="DV78" s="20"/>
      <c r="DX78" s="20"/>
    </row>
    <row r="79" spans="2:129" x14ac:dyDescent="0.2">
      <c r="B79" s="10"/>
      <c r="C79" s="19" t="s">
        <v>76</v>
      </c>
      <c r="D79" s="72" t="s">
        <v>64</v>
      </c>
      <c r="E79" s="73">
        <f t="shared" ref="E79:Q79" si="384">SUM(E65:E70)/6</f>
        <v>0.77946491853671418</v>
      </c>
      <c r="F79" s="73">
        <f t="shared" si="384"/>
        <v>0.7865699711237264</v>
      </c>
      <c r="G79" s="73">
        <f t="shared" si="384"/>
        <v>0.79284848023271193</v>
      </c>
      <c r="H79" s="73">
        <f t="shared" si="384"/>
        <v>0.79810104534140658</v>
      </c>
      <c r="I79" s="73">
        <f t="shared" si="384"/>
        <v>0.80068877221246471</v>
      </c>
      <c r="J79" s="73">
        <f t="shared" si="384"/>
        <v>0.79453861547074511</v>
      </c>
      <c r="K79" s="73">
        <f t="shared" si="384"/>
        <v>0.7886606708263052</v>
      </c>
      <c r="L79" s="73">
        <f t="shared" si="384"/>
        <v>0.78339798721159359</v>
      </c>
      <c r="M79" s="73">
        <f t="shared" si="384"/>
        <v>0.77842809850333383</v>
      </c>
      <c r="N79" s="73">
        <f t="shared" si="384"/>
        <v>0.77370411038913822</v>
      </c>
      <c r="O79" s="73">
        <f t="shared" si="384"/>
        <v>0.76914696199893662</v>
      </c>
      <c r="P79" s="73">
        <f t="shared" si="384"/>
        <v>0.76480261604576194</v>
      </c>
      <c r="Q79" s="73">
        <f t="shared" si="384"/>
        <v>0.75899406316749707</v>
      </c>
      <c r="R79" s="74"/>
      <c r="S79" s="73">
        <f t="shared" ref="S79:AE79" si="385">SUM(S65:S70)/6</f>
        <v>0.80998207869630701</v>
      </c>
      <c r="T79" s="73">
        <f t="shared" ref="T79" si="386">SUM(T65:T70)/6</f>
        <v>0.81635862800906545</v>
      </c>
      <c r="U79" s="73">
        <f t="shared" si="385"/>
        <v>0.82200360466085998</v>
      </c>
      <c r="V79" s="73">
        <f t="shared" ref="V79" si="387">SUM(V65:V70)/6</f>
        <v>0.82674365155945218</v>
      </c>
      <c r="W79" s="73">
        <f t="shared" si="385"/>
        <v>0.82867872167681045</v>
      </c>
      <c r="X79" s="73">
        <f t="shared" ref="X79" si="388">SUM(X65:X70)/6</f>
        <v>0.82216426181080138</v>
      </c>
      <c r="Y79" s="73">
        <f t="shared" si="385"/>
        <v>0.81709978643445214</v>
      </c>
      <c r="Z79" s="73">
        <f t="shared" ref="Z79" si="389">SUM(Z65:Z70)/6</f>
        <v>0.81224786410109706</v>
      </c>
      <c r="AA79" s="73">
        <f t="shared" si="385"/>
        <v>0.80755036303292937</v>
      </c>
      <c r="AB79" s="73">
        <f t="shared" ref="AB79" si="390">SUM(AB65:AB70)/6</f>
        <v>0.80290832362684894</v>
      </c>
      <c r="AC79" s="73">
        <f t="shared" si="385"/>
        <v>0.79815611860000368</v>
      </c>
      <c r="AD79" s="73">
        <f t="shared" ref="AD79" si="391">SUM(AD65:AD70)/6</f>
        <v>0.79318525203439683</v>
      </c>
      <c r="AE79" s="73">
        <f t="shared" si="385"/>
        <v>0.78262866544907261</v>
      </c>
      <c r="AF79" s="74"/>
      <c r="AG79" s="73">
        <f t="shared" ref="AG79:AS79" si="392">SUM(AG65:AG70)/6</f>
        <v>0.82534046199537237</v>
      </c>
      <c r="AH79" s="73">
        <f t="shared" si="392"/>
        <v>0.8313238000986839</v>
      </c>
      <c r="AI79" s="73">
        <f t="shared" si="392"/>
        <v>0.83663618310132126</v>
      </c>
      <c r="AJ79" s="73">
        <f t="shared" si="392"/>
        <v>0.84115617031426648</v>
      </c>
      <c r="AK79" s="73">
        <f t="shared" si="392"/>
        <v>0.84318402915048907</v>
      </c>
      <c r="AL79" s="73">
        <f t="shared" si="392"/>
        <v>0.83699411623384012</v>
      </c>
      <c r="AM79" s="73">
        <f t="shared" si="392"/>
        <v>0.83219950806818044</v>
      </c>
      <c r="AN79" s="73">
        <f t="shared" si="392"/>
        <v>0.82754342884185095</v>
      </c>
      <c r="AO79" s="73">
        <f t="shared" si="392"/>
        <v>0.82294432009376495</v>
      </c>
      <c r="AP79" s="73">
        <f t="shared" si="392"/>
        <v>0.81826574498983495</v>
      </c>
      <c r="AQ79" s="73">
        <f t="shared" si="392"/>
        <v>0.81336894080063527</v>
      </c>
      <c r="AR79" s="73">
        <f t="shared" si="392"/>
        <v>0.80741927183119178</v>
      </c>
      <c r="AS79" s="73">
        <f t="shared" si="392"/>
        <v>0.7955821248312609</v>
      </c>
      <c r="AT79" s="74"/>
      <c r="AU79" s="73">
        <f t="shared" ref="AU79" si="393">SUM(AU65:AU70)/6</f>
        <v>0.83530127436305446</v>
      </c>
      <c r="AV79" s="73">
        <f t="shared" ref="AV79" si="394">SUM(AV65:AV70)/6</f>
        <v>0.84101883296155988</v>
      </c>
      <c r="AW79" s="73">
        <f t="shared" ref="AW79" si="395">SUM(AW65:AW70)/6</f>
        <v>0.8461078310804816</v>
      </c>
      <c r="AX79" s="73">
        <f t="shared" ref="AX79" si="396">SUM(AX65:AX70)/6</f>
        <v>0.85049004050360733</v>
      </c>
      <c r="AY79" s="73">
        <f t="shared" ref="AY79" si="397">SUM(AY65:AY70)/6</f>
        <v>0.85273172525830365</v>
      </c>
      <c r="AZ79" s="73">
        <f t="shared" ref="AZ79" si="398">SUM(AZ65:AZ70)/6</f>
        <v>0.84685255655209823</v>
      </c>
      <c r="BA79" s="73">
        <f t="shared" ref="BA79" si="399">SUM(BA65:BA70)/6</f>
        <v>0.84224017004276508</v>
      </c>
      <c r="BB79" s="73">
        <f t="shared" ref="BB79" si="400">SUM(BB65:BB70)/6</f>
        <v>0.83770891199091835</v>
      </c>
      <c r="BC79" s="73">
        <f t="shared" ref="BC79" si="401">SUM(BC65:BC70)/6</f>
        <v>0.83316032115522232</v>
      </c>
      <c r="BD79" s="73">
        <f t="shared" ref="BD79" si="402">SUM(BD65:BD70)/6</f>
        <v>0.8284339442502725</v>
      </c>
      <c r="BE79" s="73">
        <f t="shared" ref="BE79" si="403">SUM(BE65:BE70)/6</f>
        <v>0.82335862308548757</v>
      </c>
      <c r="BF79" s="73">
        <f t="shared" ref="BF79" si="404">SUM(BF65:BF70)/6</f>
        <v>0.81699373082538429</v>
      </c>
      <c r="BG79" s="73">
        <f t="shared" ref="BG79" si="405">SUM(BG65:BG70)/6</f>
        <v>0.80457249726095525</v>
      </c>
      <c r="BH79" s="74"/>
      <c r="BI79" s="73">
        <f t="shared" ref="BI79:BU79" si="406">SUM(BI65:BI70)/6</f>
        <v>0.8425514141373377</v>
      </c>
      <c r="BJ79" s="73">
        <f t="shared" si="406"/>
        <v>0.84806976160274161</v>
      </c>
      <c r="BK79" s="73">
        <f t="shared" si="406"/>
        <v>0.85299139554220049</v>
      </c>
      <c r="BL79" s="73">
        <f t="shared" si="406"/>
        <v>0.85727143516110405</v>
      </c>
      <c r="BM79" s="73">
        <f t="shared" si="406"/>
        <v>0.85971688636421684</v>
      </c>
      <c r="BN79" s="73">
        <f t="shared" si="406"/>
        <v>0.8541199566184684</v>
      </c>
      <c r="BO79" s="73">
        <f t="shared" si="406"/>
        <v>0.84964759298542614</v>
      </c>
      <c r="BP79" s="73">
        <f t="shared" si="406"/>
        <v>0.84520866696187225</v>
      </c>
      <c r="BQ79" s="73">
        <f t="shared" si="406"/>
        <v>0.84069277158482725</v>
      </c>
      <c r="BR79" s="73">
        <f t="shared" si="406"/>
        <v>0.83591928924145653</v>
      </c>
      <c r="BS79" s="73">
        <f t="shared" si="406"/>
        <v>0.83059880640991102</v>
      </c>
      <c r="BT79" s="73">
        <f t="shared" si="406"/>
        <v>0.82334706785331047</v>
      </c>
      <c r="BU79" s="73">
        <f t="shared" si="406"/>
        <v>0.81141894958411098</v>
      </c>
      <c r="BV79" s="74"/>
      <c r="BW79" s="73">
        <f t="shared" ref="BW79:CI79" si="407">SUM(BW65:BW70)/6</f>
        <v>0.84819185584663026</v>
      </c>
      <c r="BX79" s="73">
        <f t="shared" si="407"/>
        <v>0.85355166343077726</v>
      </c>
      <c r="BY79" s="73">
        <f t="shared" si="407"/>
        <v>0.85833992835472761</v>
      </c>
      <c r="BZ79" s="73">
        <f t="shared" si="407"/>
        <v>0.86253757202574166</v>
      </c>
      <c r="CA79" s="73">
        <f t="shared" si="407"/>
        <v>0.86515172540135454</v>
      </c>
      <c r="CB79" s="73">
        <f t="shared" si="407"/>
        <v>0.85980722452771918</v>
      </c>
      <c r="CC79" s="73">
        <f t="shared" si="407"/>
        <v>0.85545213622111937</v>
      </c>
      <c r="CD79" s="73">
        <f t="shared" si="407"/>
        <v>0.85108842528803219</v>
      </c>
      <c r="CE79" s="73">
        <f t="shared" si="407"/>
        <v>0.84659681502094264</v>
      </c>
      <c r="CF79" s="73">
        <f t="shared" si="407"/>
        <v>0.84178456963965165</v>
      </c>
      <c r="CG79" s="73">
        <f t="shared" si="407"/>
        <v>0.83623800022455386</v>
      </c>
      <c r="CH79" s="73">
        <f t="shared" si="407"/>
        <v>0.82855988581249662</v>
      </c>
      <c r="CI79" s="73">
        <f t="shared" si="407"/>
        <v>0.8168860357694645</v>
      </c>
      <c r="CJ79" s="74"/>
      <c r="CK79" s="73">
        <f t="shared" ref="CK79" si="408">SUM(CK65:CK70)/6</f>
        <v>0.85277478554669728</v>
      </c>
      <c r="CL79" s="73">
        <f t="shared" ref="CL79" si="409">SUM(CL65:CL70)/6</f>
        <v>0.85800336825033019</v>
      </c>
      <c r="CM79" s="73">
        <f t="shared" ref="CM79" si="410">SUM(CM65:CM70)/6</f>
        <v>0.86268104978610316</v>
      </c>
      <c r="CN79" s="73">
        <f t="shared" ref="CN79" si="411">SUM(CN65:CN70)/6</f>
        <v>0.86680907890213932</v>
      </c>
      <c r="CO79" s="73">
        <f t="shared" ref="CO79" si="412">SUM(CO65:CO70)/6</f>
        <v>0.86955740498402301</v>
      </c>
      <c r="CP79" s="73">
        <f t="shared" ref="CP79" si="413">SUM(CP65:CP70)/6</f>
        <v>0.86443277495449122</v>
      </c>
      <c r="CQ79" s="73">
        <f t="shared" ref="CQ79" si="414">SUM(CQ65:CQ70)/6</f>
        <v>0.86018290974808675</v>
      </c>
      <c r="CR79" s="73">
        <f t="shared" ref="CR79" si="415">SUM(CR65:CR70)/6</f>
        <v>0.85588507793292001</v>
      </c>
      <c r="CS79" s="73">
        <f t="shared" ref="CS79" si="416">SUM(CS65:CS70)/6</f>
        <v>0.85141524988178341</v>
      </c>
      <c r="CT79" s="73">
        <f t="shared" ref="CT79" si="417">SUM(CT65:CT70)/6</f>
        <v>0.84657610996728538</v>
      </c>
      <c r="CU79" s="73">
        <f t="shared" ref="CU79" si="418">SUM(CU65:CU70)/6</f>
        <v>0.84088567546289283</v>
      </c>
      <c r="CV79" s="73">
        <f t="shared" ref="CV79" si="419">SUM(CV65:CV70)/6</f>
        <v>0.83303350275963928</v>
      </c>
      <c r="CW79" s="73">
        <f t="shared" ref="CW79" si="420">SUM(CW65:CW70)/6</f>
        <v>0.82138988422103398</v>
      </c>
      <c r="CX79" s="74"/>
      <c r="CY79" s="73">
        <f t="shared" ref="CY79:DK79" si="421">SUM(CY65:CY70)/6</f>
        <v>0.85661414553380599</v>
      </c>
      <c r="CZ79" s="73">
        <f t="shared" si="421"/>
        <v>0.86173105307766129</v>
      </c>
      <c r="DA79" s="73">
        <f t="shared" si="421"/>
        <v>0.86631446078343144</v>
      </c>
      <c r="DB79" s="73">
        <f t="shared" si="421"/>
        <v>0.87038195805343721</v>
      </c>
      <c r="DC79" s="73">
        <f t="shared" si="421"/>
        <v>0.87323587677734382</v>
      </c>
      <c r="DD79" s="73">
        <f t="shared" si="421"/>
        <v>0.86830034628743402</v>
      </c>
      <c r="DE79" s="73">
        <f t="shared" si="421"/>
        <v>0.864145471059794</v>
      </c>
      <c r="DF79" s="73">
        <f t="shared" si="421"/>
        <v>0.85990900949719817</v>
      </c>
      <c r="DG79" s="73">
        <f t="shared" si="421"/>
        <v>0.85545949562675216</v>
      </c>
      <c r="DH79" s="73">
        <f t="shared" si="421"/>
        <v>0.85058989343412106</v>
      </c>
      <c r="DI79" s="73">
        <f t="shared" si="421"/>
        <v>0.84485363688452564</v>
      </c>
      <c r="DJ79" s="73">
        <f t="shared" si="421"/>
        <v>0.83690184820523073</v>
      </c>
      <c r="DK79" s="73">
        <f t="shared" si="421"/>
        <v>0.82518811945872972</v>
      </c>
      <c r="DL79" s="74"/>
      <c r="DM79" s="73">
        <f t="shared" ref="DM79" si="422">SUM(DM65:DM70)/6</f>
        <v>0.85990447521657865</v>
      </c>
      <c r="DN79" s="73">
        <f t="shared" ref="DN79" si="423">SUM(DN65:DN70)/6</f>
        <v>0.86492435601484574</v>
      </c>
      <c r="DO79" s="73">
        <f t="shared" ref="DO79" si="424">SUM(DO65:DO70)/6</f>
        <v>0.86942572196650358</v>
      </c>
      <c r="DP79" s="73">
        <f t="shared" ref="DP79" si="425">SUM(DP65:DP70)/6</f>
        <v>0.87343955053612488</v>
      </c>
      <c r="DQ79" s="73">
        <f t="shared" ref="DQ79" si="426">SUM(DQ65:DQ70)/6</f>
        <v>0.87637658422759301</v>
      </c>
      <c r="DR79" s="73">
        <f t="shared" ref="DR79" si="427">SUM(DR65:DR70)/6</f>
        <v>0.87162423016139157</v>
      </c>
      <c r="DS79" s="73">
        <f t="shared" ref="DS79" si="428">SUM(DS65:DS70)/6</f>
        <v>0.86753079202105532</v>
      </c>
      <c r="DT79" s="73">
        <f t="shared" ref="DT79" si="429">SUM(DT65:DT70)/6</f>
        <v>0.86335484085790348</v>
      </c>
      <c r="DU79" s="73">
        <f t="shared" ref="DU79" si="430">SUM(DU65:DU70)/6</f>
        <v>0.85892709302475223</v>
      </c>
      <c r="DV79" s="73">
        <f t="shared" ref="DV79" si="431">SUM(DV65:DV70)/6</f>
        <v>0.85403430219655663</v>
      </c>
      <c r="DW79" s="73">
        <f t="shared" ref="DW79" si="432">SUM(DW65:DW70)/6</f>
        <v>0.84831129861521326</v>
      </c>
      <c r="DX79" s="73">
        <f t="shared" ref="DX79" si="433">SUM(DX65:DX70)/6</f>
        <v>0.84027630740099435</v>
      </c>
      <c r="DY79" s="73">
        <f t="shared" ref="DY79" si="434">SUM(DY65:DY70)/6</f>
        <v>0.8284516830182026</v>
      </c>
    </row>
    <row r="80" spans="2:129" x14ac:dyDescent="0.2">
      <c r="B80" s="10"/>
      <c r="C80" s="19" t="s">
        <v>77</v>
      </c>
      <c r="D80" s="74" t="s">
        <v>63</v>
      </c>
      <c r="E80" s="74">
        <f t="shared" ref="E80:Q80" si="435">SUM(E67:E75)/9</f>
        <v>0.78071055327649996</v>
      </c>
      <c r="F80" s="74">
        <f t="shared" si="435"/>
        <v>0.78776210412322512</v>
      </c>
      <c r="G80" s="74">
        <f t="shared" si="435"/>
        <v>0.79399127796732749</v>
      </c>
      <c r="H80" s="74">
        <f t="shared" si="435"/>
        <v>0.79918656411124323</v>
      </c>
      <c r="I80" s="74">
        <f t="shared" si="435"/>
        <v>0.80162891657033752</v>
      </c>
      <c r="J80" s="74">
        <f t="shared" si="435"/>
        <v>0.79543227955505047</v>
      </c>
      <c r="K80" s="74">
        <f t="shared" si="435"/>
        <v>0.78970742289308471</v>
      </c>
      <c r="L80" s="74">
        <f t="shared" si="435"/>
        <v>0.78463123755660824</v>
      </c>
      <c r="M80" s="74">
        <f t="shared" si="435"/>
        <v>0.77998229417697451</v>
      </c>
      <c r="N80" s="74">
        <f t="shared" si="435"/>
        <v>0.77581425889792932</v>
      </c>
      <c r="O80" s="74">
        <f t="shared" si="435"/>
        <v>0.77222963770240283</v>
      </c>
      <c r="P80" s="74">
        <f t="shared" si="435"/>
        <v>0.76959794330006559</v>
      </c>
      <c r="Q80" s="74">
        <f t="shared" si="435"/>
        <v>0.7675077925728061</v>
      </c>
      <c r="R80" s="74"/>
      <c r="S80" s="74">
        <f t="shared" ref="S80:AE80" si="436">SUM(S67:S75)/9</f>
        <v>0.81111041851650878</v>
      </c>
      <c r="T80" s="74">
        <f t="shared" si="436"/>
        <v>0.81743645175421642</v>
      </c>
      <c r="U80" s="74">
        <f t="shared" si="436"/>
        <v>0.82303476737989489</v>
      </c>
      <c r="V80" s="74">
        <f t="shared" si="436"/>
        <v>0.82772018804286107</v>
      </c>
      <c r="W80" s="74">
        <f t="shared" si="436"/>
        <v>0.82950842826920868</v>
      </c>
      <c r="X80" s="74">
        <f t="shared" si="436"/>
        <v>0.82309534494263525</v>
      </c>
      <c r="Y80" s="74">
        <f t="shared" si="436"/>
        <v>0.81824632316092361</v>
      </c>
      <c r="Z80" s="74">
        <f t="shared" si="436"/>
        <v>0.81375558860543729</v>
      </c>
      <c r="AA80" s="74">
        <f t="shared" si="436"/>
        <v>0.80966310229515626</v>
      </c>
      <c r="AB80" s="74">
        <f t="shared" si="436"/>
        <v>0.80603633584178491</v>
      </c>
      <c r="AC80" s="74">
        <f t="shared" si="436"/>
        <v>0.80302272395905439</v>
      </c>
      <c r="AD80" s="74">
        <f t="shared" si="436"/>
        <v>0.80119233493836794</v>
      </c>
      <c r="AE80" s="74">
        <f t="shared" si="436"/>
        <v>0.79734550162017692</v>
      </c>
      <c r="AF80" s="74"/>
      <c r="AG80" s="74">
        <f t="shared" ref="AG80:AS80" si="437">SUM(AG67:AG75)/9</f>
        <v>0.82643121033407152</v>
      </c>
      <c r="AH80" s="74">
        <f t="shared" si="437"/>
        <v>0.83236657015686366</v>
      </c>
      <c r="AI80" s="74">
        <f t="shared" si="437"/>
        <v>0.83763451843651815</v>
      </c>
      <c r="AJ80" s="74">
        <f t="shared" si="437"/>
        <v>0.84210369498785875</v>
      </c>
      <c r="AK80" s="74">
        <f t="shared" si="437"/>
        <v>0.84399945368528062</v>
      </c>
      <c r="AL80" s="74">
        <f t="shared" si="437"/>
        <v>0.83794816347869761</v>
      </c>
      <c r="AM80" s="74">
        <f t="shared" si="437"/>
        <v>0.83343978577579902</v>
      </c>
      <c r="AN80" s="74">
        <f t="shared" si="437"/>
        <v>0.82926111904206568</v>
      </c>
      <c r="AO80" s="74">
        <f t="shared" si="437"/>
        <v>0.82545225217065721</v>
      </c>
      <c r="AP80" s="74">
        <f t="shared" si="437"/>
        <v>0.82208174298274539</v>
      </c>
      <c r="AQ80" s="74">
        <f t="shared" si="437"/>
        <v>0.81937048447614413</v>
      </c>
      <c r="AR80" s="74">
        <f t="shared" si="437"/>
        <v>0.81740362504259922</v>
      </c>
      <c r="AS80" s="74">
        <f t="shared" si="437"/>
        <v>0.81357633773287863</v>
      </c>
      <c r="AT80" s="74"/>
      <c r="AU80" s="74">
        <f t="shared" ref="AU80:BG80" si="438">SUM(AU67:AU75)/9</f>
        <v>0.8363803539433593</v>
      </c>
      <c r="AV80" s="74">
        <f t="shared" si="438"/>
        <v>0.8420521281630865</v>
      </c>
      <c r="AW80" s="74">
        <f t="shared" si="438"/>
        <v>0.84709848946897126</v>
      </c>
      <c r="AX80" s="74">
        <f t="shared" si="438"/>
        <v>0.85143284528445828</v>
      </c>
      <c r="AY80" s="74">
        <f t="shared" si="438"/>
        <v>0.85355601850152985</v>
      </c>
      <c r="AZ80" s="74">
        <f t="shared" si="438"/>
        <v>0.84783210876303294</v>
      </c>
      <c r="BA80" s="74">
        <f t="shared" si="438"/>
        <v>0.8435576613377479</v>
      </c>
      <c r="BB80" s="74">
        <f t="shared" si="438"/>
        <v>0.83958847941514514</v>
      </c>
      <c r="BC80" s="74">
        <f t="shared" si="438"/>
        <v>0.83596370088635663</v>
      </c>
      <c r="BD80" s="74">
        <f t="shared" si="438"/>
        <v>0.83275166960059854</v>
      </c>
      <c r="BE80" s="74">
        <f t="shared" si="438"/>
        <v>0.83018438767530212</v>
      </c>
      <c r="BF80" s="74">
        <f t="shared" si="438"/>
        <v>0.82831812931298587</v>
      </c>
      <c r="BG80" s="74">
        <f t="shared" si="438"/>
        <v>0.82454525073465568</v>
      </c>
      <c r="BH80" s="74"/>
      <c r="BI80" s="74">
        <f t="shared" ref="BI80:BU80" si="439">SUM(BI67:BI75)/9</f>
        <v>0.84363048466593726</v>
      </c>
      <c r="BJ80" s="74">
        <f t="shared" si="439"/>
        <v>0.84910501388543913</v>
      </c>
      <c r="BK80" s="74">
        <f t="shared" si="439"/>
        <v>0.85398552196646516</v>
      </c>
      <c r="BL80" s="74">
        <f t="shared" si="439"/>
        <v>0.85821986626830571</v>
      </c>
      <c r="BM80" s="74">
        <f t="shared" si="439"/>
        <v>0.86055758575660513</v>
      </c>
      <c r="BN80" s="74">
        <f t="shared" si="439"/>
        <v>0.85512455586101643</v>
      </c>
      <c r="BO80" s="74">
        <f t="shared" si="439"/>
        <v>0.85102993661850257</v>
      </c>
      <c r="BP80" s="74">
        <f t="shared" si="439"/>
        <v>0.84721862484951849</v>
      </c>
      <c r="BQ80" s="74">
        <f t="shared" si="439"/>
        <v>0.84372929700972665</v>
      </c>
      <c r="BR80" s="74">
        <f t="shared" si="439"/>
        <v>0.84062717809960907</v>
      </c>
      <c r="BS80" s="74">
        <f t="shared" si="439"/>
        <v>0.83807344598978739</v>
      </c>
      <c r="BT80" s="74">
        <f t="shared" si="439"/>
        <v>0.83569681702211895</v>
      </c>
      <c r="BU80" s="74">
        <f t="shared" si="439"/>
        <v>0.83274440605010069</v>
      </c>
      <c r="BV80" s="74"/>
      <c r="BW80" s="74">
        <f t="shared" ref="BW80:CI80" si="440">SUM(BW67:BW75)/9</f>
        <v>0.8492770428648545</v>
      </c>
      <c r="BX80" s="74">
        <f t="shared" si="440"/>
        <v>0.8545948375061676</v>
      </c>
      <c r="BY80" s="74">
        <f t="shared" si="440"/>
        <v>0.85934329090041828</v>
      </c>
      <c r="BZ80" s="74">
        <f t="shared" si="440"/>
        <v>0.86349681419753588</v>
      </c>
      <c r="CA80" s="74">
        <f t="shared" si="440"/>
        <v>0.86601145010037461</v>
      </c>
      <c r="CB80" s="74">
        <f t="shared" si="440"/>
        <v>0.86083650684540425</v>
      </c>
      <c r="CC80" s="74">
        <f t="shared" si="440"/>
        <v>0.85689068963756498</v>
      </c>
      <c r="CD80" s="74">
        <f t="shared" si="440"/>
        <v>0.85320736137153752</v>
      </c>
      <c r="CE80" s="74">
        <f t="shared" si="440"/>
        <v>0.84982513647713331</v>
      </c>
      <c r="CF80" s="74">
        <f t="shared" si="440"/>
        <v>0.84680863320210631</v>
      </c>
      <c r="CG80" s="74">
        <f t="shared" si="440"/>
        <v>0.84422224477607444</v>
      </c>
      <c r="CH80" s="74">
        <f t="shared" si="440"/>
        <v>0.84161108731176781</v>
      </c>
      <c r="CI80" s="74">
        <f t="shared" si="440"/>
        <v>0.83921310491693157</v>
      </c>
      <c r="CJ80" s="74"/>
      <c r="CK80" s="74">
        <f t="shared" ref="CK80:CW80" si="441">SUM(CK67:CK75)/9</f>
        <v>0.85386960474426499</v>
      </c>
      <c r="CL80" s="74">
        <f t="shared" si="441"/>
        <v>0.85905785818616021</v>
      </c>
      <c r="CM80" s="74">
        <f t="shared" si="441"/>
        <v>0.8636969011821295</v>
      </c>
      <c r="CN80" s="74">
        <f t="shared" si="441"/>
        <v>0.86778196792283346</v>
      </c>
      <c r="CO80" s="74">
        <f t="shared" si="441"/>
        <v>0.87043691328315231</v>
      </c>
      <c r="CP80" s="74">
        <f t="shared" si="441"/>
        <v>0.86548720612487839</v>
      </c>
      <c r="CQ80" s="74">
        <f t="shared" si="441"/>
        <v>0.8616717322562274</v>
      </c>
      <c r="CR80" s="74">
        <f t="shared" si="441"/>
        <v>0.85809783995017663</v>
      </c>
      <c r="CS80" s="74">
        <f t="shared" si="441"/>
        <v>0.85480590202866757</v>
      </c>
      <c r="CT80" s="74">
        <f t="shared" si="441"/>
        <v>0.85186366385168011</v>
      </c>
      <c r="CU80" s="74">
        <f t="shared" si="441"/>
        <v>0.84927499402842832</v>
      </c>
      <c r="CV80" s="74">
        <f t="shared" si="441"/>
        <v>0.84664210121925143</v>
      </c>
      <c r="CW80" s="74">
        <f t="shared" si="441"/>
        <v>0.84449838679551514</v>
      </c>
      <c r="CX80" s="74"/>
      <c r="CY80" s="74">
        <f t="shared" ref="CY80:DK80" si="442">SUM(CY67:CY75)/9</f>
        <v>0.85772072203059357</v>
      </c>
      <c r="CZ80" s="74">
        <f t="shared" si="442"/>
        <v>0.86279888858466214</v>
      </c>
      <c r="DA80" s="74">
        <f t="shared" si="442"/>
        <v>0.8673447239783717</v>
      </c>
      <c r="DB80" s="74">
        <f t="shared" si="442"/>
        <v>0.8713701139625385</v>
      </c>
      <c r="DC80" s="74">
        <f t="shared" si="442"/>
        <v>0.87413516005859504</v>
      </c>
      <c r="DD80" s="74">
        <f t="shared" si="442"/>
        <v>0.86938077060202956</v>
      </c>
      <c r="DE80" s="74">
        <f t="shared" si="442"/>
        <v>0.86568067533676607</v>
      </c>
      <c r="DF80" s="74">
        <f t="shared" si="442"/>
        <v>0.86220456881970808</v>
      </c>
      <c r="DG80" s="74">
        <f t="shared" si="442"/>
        <v>0.85899117392716962</v>
      </c>
      <c r="DH80" s="74">
        <f t="shared" si="442"/>
        <v>0.85610623808313902</v>
      </c>
      <c r="DI80" s="74">
        <f t="shared" si="442"/>
        <v>0.85358014687869765</v>
      </c>
      <c r="DJ80" s="74">
        <f t="shared" si="442"/>
        <v>0.85098904015666643</v>
      </c>
      <c r="DK80" s="74">
        <f t="shared" si="442"/>
        <v>0.84892940562796737</v>
      </c>
      <c r="DL80" s="74"/>
      <c r="DM80" s="74">
        <f t="shared" ref="DM80:DY80" si="443">SUM(DM67:DM75)/9</f>
        <v>0.86102413131405464</v>
      </c>
      <c r="DN80" s="74">
        <f t="shared" si="443"/>
        <v>0.8660067808871923</v>
      </c>
      <c r="DO80" s="74">
        <f t="shared" si="443"/>
        <v>0.8704715568956416</v>
      </c>
      <c r="DP80" s="74">
        <f t="shared" si="443"/>
        <v>0.87444390709349529</v>
      </c>
      <c r="DQ80" s="74">
        <f t="shared" si="443"/>
        <v>0.87729530814207179</v>
      </c>
      <c r="DR80" s="74">
        <f t="shared" si="443"/>
        <v>0.8727280713903427</v>
      </c>
      <c r="DS80" s="74">
        <f t="shared" si="443"/>
        <v>0.86911023793120279</v>
      </c>
      <c r="DT80" s="74">
        <f t="shared" si="443"/>
        <v>0.86572507378753627</v>
      </c>
      <c r="DU80" s="74">
        <f t="shared" si="443"/>
        <v>0.86258336984037287</v>
      </c>
      <c r="DV80" s="74">
        <f t="shared" si="443"/>
        <v>0.85975044994676464</v>
      </c>
      <c r="DW80" s="74">
        <f t="shared" si="443"/>
        <v>0.85733169985968105</v>
      </c>
      <c r="DX80" s="74">
        <f t="shared" si="443"/>
        <v>0.85478730864771058</v>
      </c>
      <c r="DY80" s="74">
        <f t="shared" si="443"/>
        <v>0.85272006637963749</v>
      </c>
    </row>
    <row r="81" spans="2:129" x14ac:dyDescent="0.2">
      <c r="B81" s="10"/>
      <c r="R81" s="74"/>
      <c r="AF81" s="74"/>
      <c r="AT81" s="74"/>
      <c r="BH81" s="74"/>
      <c r="BV81" s="74"/>
      <c r="CJ81" s="74"/>
      <c r="CX81" s="74"/>
      <c r="DL81" s="74"/>
    </row>
    <row r="82" spans="2:129" x14ac:dyDescent="0.2">
      <c r="B82" s="10"/>
      <c r="C82" s="68" t="s">
        <v>59</v>
      </c>
      <c r="D82" s="10"/>
      <c r="E82">
        <f t="shared" ref="E82:Q82" si="444">E41/E48</f>
        <v>0.52303655787372183</v>
      </c>
      <c r="F82">
        <f t="shared" si="444"/>
        <v>0.50500740946243994</v>
      </c>
      <c r="G82">
        <f t="shared" si="444"/>
        <v>0.49184371328397636</v>
      </c>
      <c r="H82">
        <f t="shared" si="444"/>
        <v>0.48286306445051108</v>
      </c>
      <c r="I82">
        <f t="shared" si="444"/>
        <v>0.47892132438894086</v>
      </c>
      <c r="J82">
        <f t="shared" si="444"/>
        <v>0.49212413194037663</v>
      </c>
      <c r="K82">
        <f t="shared" si="444"/>
        <v>0.51541275233593431</v>
      </c>
      <c r="L82">
        <f t="shared" si="444"/>
        <v>0.54915059807210298</v>
      </c>
      <c r="M82">
        <f t="shared" si="444"/>
        <v>0.60143779441087353</v>
      </c>
      <c r="N82">
        <f t="shared" si="444"/>
        <v>0.68599887434056928</v>
      </c>
      <c r="O82">
        <f t="shared" si="444"/>
        <v>0.83007532700514608</v>
      </c>
      <c r="P82">
        <f t="shared" si="444"/>
        <v>1.094201591932852</v>
      </c>
      <c r="Q82">
        <f t="shared" si="444"/>
        <v>1.667369891339243</v>
      </c>
      <c r="R82" s="74"/>
      <c r="S82">
        <f t="shared" ref="S82:AE82" si="445">S41/S48</f>
        <v>0.4689276235647229</v>
      </c>
      <c r="T82">
        <f t="shared" si="445"/>
        <v>0.46610461841530909</v>
      </c>
      <c r="U82">
        <f t="shared" si="445"/>
        <v>0.46630286039585078</v>
      </c>
      <c r="V82">
        <f t="shared" si="445"/>
        <v>0.46847307425124313</v>
      </c>
      <c r="W82">
        <f t="shared" si="445"/>
        <v>0.4691041800368137</v>
      </c>
      <c r="X82">
        <f t="shared" si="445"/>
        <v>0.47054483223404442</v>
      </c>
      <c r="Y82">
        <f t="shared" si="445"/>
        <v>0.48236485917417182</v>
      </c>
      <c r="Z82">
        <f t="shared" si="445"/>
        <v>0.50632882645048671</v>
      </c>
      <c r="AA82">
        <f t="shared" si="445"/>
        <v>0.54996481052255486</v>
      </c>
      <c r="AB82">
        <f t="shared" si="445"/>
        <v>0.62741377307400792</v>
      </c>
      <c r="AC82">
        <f t="shared" si="445"/>
        <v>0.76737498415037053</v>
      </c>
      <c r="AD82">
        <f t="shared" si="445"/>
        <v>1.0369119866330612</v>
      </c>
      <c r="AE82">
        <f t="shared" si="445"/>
        <v>1.6648896478228012</v>
      </c>
      <c r="AF82" s="74"/>
      <c r="AG82">
        <f t="shared" ref="AG82:AS82" si="446">AG41/AG48</f>
        <v>0.46748076607443001</v>
      </c>
      <c r="AH82">
        <f t="shared" si="446"/>
        <v>0.47251084676144151</v>
      </c>
      <c r="AI82">
        <f t="shared" si="446"/>
        <v>0.47987701341027139</v>
      </c>
      <c r="AJ82">
        <f t="shared" si="446"/>
        <v>0.48835326729006334</v>
      </c>
      <c r="AK82">
        <f t="shared" si="446"/>
        <v>0.49165121222328467</v>
      </c>
      <c r="AL82">
        <f t="shared" si="446"/>
        <v>0.48438962054852236</v>
      </c>
      <c r="AM82">
        <f t="shared" si="446"/>
        <v>0.48964263285008547</v>
      </c>
      <c r="AN82">
        <f t="shared" si="446"/>
        <v>0.50723185253275715</v>
      </c>
      <c r="AO82">
        <f t="shared" si="446"/>
        <v>0.54428587240420223</v>
      </c>
      <c r="AP82">
        <f t="shared" si="446"/>
        <v>0.61418169449558702</v>
      </c>
      <c r="AQ82">
        <f t="shared" si="446"/>
        <v>0.74370146155742956</v>
      </c>
      <c r="AR82">
        <f t="shared" si="446"/>
        <v>0.99716205860914753</v>
      </c>
      <c r="AS82">
        <f t="shared" si="446"/>
        <v>1.5751016575429155</v>
      </c>
      <c r="AT82" s="74"/>
      <c r="AU82">
        <f t="shared" ref="AU82:BG82" si="447">AU41/AU48</f>
        <v>0.47770967070666975</v>
      </c>
      <c r="AV82">
        <f t="shared" si="447"/>
        <v>0.48820764826877822</v>
      </c>
      <c r="AW82">
        <f t="shared" si="447"/>
        <v>0.50068146786107159</v>
      </c>
      <c r="AX82">
        <f t="shared" si="447"/>
        <v>0.51386917327841442</v>
      </c>
      <c r="AY82">
        <f t="shared" si="447"/>
        <v>0.52010911389635617</v>
      </c>
      <c r="AZ82">
        <f t="shared" si="447"/>
        <v>0.50630908369888528</v>
      </c>
      <c r="BA82">
        <f t="shared" si="447"/>
        <v>0.50663092915415742</v>
      </c>
      <c r="BB82">
        <f t="shared" si="447"/>
        <v>0.51932166998056339</v>
      </c>
      <c r="BC82">
        <f t="shared" si="447"/>
        <v>0.55108606279255423</v>
      </c>
      <c r="BD82">
        <f t="shared" si="447"/>
        <v>0.61445654130090344</v>
      </c>
      <c r="BE82">
        <f t="shared" si="447"/>
        <v>0.73438614826612014</v>
      </c>
      <c r="BF82">
        <f t="shared" si="447"/>
        <v>0.96965300483170136</v>
      </c>
      <c r="BG82">
        <f t="shared" si="447"/>
        <v>1.491361819859262</v>
      </c>
      <c r="BH82" s="74"/>
      <c r="BI82">
        <f t="shared" ref="BI82:BU82" si="448">BI41/BI48</f>
        <v>0.49167124351815039</v>
      </c>
      <c r="BJ82">
        <f t="shared" si="448"/>
        <v>0.50644753297749112</v>
      </c>
      <c r="BK82">
        <f t="shared" si="448"/>
        <v>0.52297908077757616</v>
      </c>
      <c r="BL82">
        <f t="shared" si="448"/>
        <v>0.54003611753823955</v>
      </c>
      <c r="BM82">
        <f t="shared" si="448"/>
        <v>0.54941040229592941</v>
      </c>
      <c r="BN82">
        <f t="shared" si="448"/>
        <v>0.53046468132278413</v>
      </c>
      <c r="BO82">
        <f t="shared" si="448"/>
        <v>0.52677929072457741</v>
      </c>
      <c r="BP82">
        <f t="shared" si="448"/>
        <v>0.53545428044984189</v>
      </c>
      <c r="BQ82">
        <f t="shared" si="448"/>
        <v>0.56281874620576755</v>
      </c>
      <c r="BR82">
        <f t="shared" si="448"/>
        <v>0.6206585790487803</v>
      </c>
      <c r="BS82">
        <f t="shared" si="448"/>
        <v>0.7324308292840257</v>
      </c>
      <c r="BT82">
        <f t="shared" si="448"/>
        <v>0.95164465762893713</v>
      </c>
      <c r="BU82">
        <f t="shared" si="448"/>
        <v>1.4253529273841312</v>
      </c>
      <c r="BV82" s="74"/>
      <c r="BW82">
        <f t="shared" ref="BW82:CI82" si="449">BW41/BW48</f>
        <v>0.50689642703840188</v>
      </c>
      <c r="BX82">
        <f t="shared" si="449"/>
        <v>0.52523215803950796</v>
      </c>
      <c r="BY82">
        <f t="shared" si="449"/>
        <v>0.54517593918827223</v>
      </c>
      <c r="BZ82">
        <f t="shared" si="449"/>
        <v>0.56556250594243074</v>
      </c>
      <c r="CA82">
        <f t="shared" si="449"/>
        <v>0.57809191458131048</v>
      </c>
      <c r="CB82">
        <f t="shared" si="449"/>
        <v>0.55499878648410028</v>
      </c>
      <c r="CC82">
        <f t="shared" si="449"/>
        <v>0.54792068006445638</v>
      </c>
      <c r="CD82">
        <f t="shared" si="449"/>
        <v>0.55318072800265661</v>
      </c>
      <c r="CE82">
        <f t="shared" si="449"/>
        <v>0.57678880916336239</v>
      </c>
      <c r="CF82">
        <f t="shared" si="449"/>
        <v>0.62988752110153545</v>
      </c>
      <c r="CG82">
        <f t="shared" si="449"/>
        <v>0.73446999524246637</v>
      </c>
      <c r="CH82">
        <f t="shared" si="449"/>
        <v>0.93854014750771286</v>
      </c>
      <c r="CI82">
        <f t="shared" si="449"/>
        <v>1.3748928364545803</v>
      </c>
      <c r="CJ82" s="74"/>
      <c r="CK82">
        <f t="shared" ref="CK82:CW82" si="450">CK41/CK48</f>
        <v>0.52243478857775083</v>
      </c>
      <c r="CL82">
        <f t="shared" si="450"/>
        <v>0.54384508907043749</v>
      </c>
      <c r="CM82">
        <f t="shared" si="450"/>
        <v>0.56675972180027268</v>
      </c>
      <c r="CN82">
        <f t="shared" si="450"/>
        <v>0.59009301308212914</v>
      </c>
      <c r="CO82">
        <f t="shared" si="450"/>
        <v>0.60569776531195552</v>
      </c>
      <c r="CP82">
        <f t="shared" si="450"/>
        <v>0.57919846710274492</v>
      </c>
      <c r="CQ82">
        <f t="shared" si="450"/>
        <v>0.56917924782236595</v>
      </c>
      <c r="CR82">
        <f t="shared" si="450"/>
        <v>0.57146699948403734</v>
      </c>
      <c r="CS82">
        <f t="shared" si="450"/>
        <v>0.59180312168282656</v>
      </c>
      <c r="CT82">
        <f t="shared" si="450"/>
        <v>0.64078273895117122</v>
      </c>
      <c r="CU82">
        <f t="shared" si="450"/>
        <v>0.73897387236821777</v>
      </c>
      <c r="CV82">
        <f t="shared" si="450"/>
        <v>0.93020241870239251</v>
      </c>
      <c r="CW82">
        <f t="shared" si="450"/>
        <v>1.3363370693788557</v>
      </c>
      <c r="CX82" s="74"/>
      <c r="CY82">
        <f t="shared" ref="CY82:DK82" si="451">CY41/CY48</f>
        <v>0.53787806508650637</v>
      </c>
      <c r="CZ82">
        <f t="shared" si="451"/>
        <v>0.56201174206211668</v>
      </c>
      <c r="DA82">
        <f t="shared" si="451"/>
        <v>0.58757397924004806</v>
      </c>
      <c r="DB82">
        <f t="shared" si="451"/>
        <v>0.61356519800880993</v>
      </c>
      <c r="DC82">
        <f t="shared" si="451"/>
        <v>0.63211897290808139</v>
      </c>
      <c r="DD82">
        <f t="shared" si="451"/>
        <v>0.60278025713827044</v>
      </c>
      <c r="DE82">
        <f t="shared" si="451"/>
        <v>0.59016128450785343</v>
      </c>
      <c r="DF82">
        <f t="shared" si="451"/>
        <v>0.5898221527053058</v>
      </c>
      <c r="DG82">
        <f t="shared" si="451"/>
        <v>0.60726689769382436</v>
      </c>
      <c r="DH82">
        <f t="shared" si="451"/>
        <v>0.65263161077426923</v>
      </c>
      <c r="DI82">
        <f t="shared" si="451"/>
        <v>0.74526927618162597</v>
      </c>
      <c r="DJ82">
        <f t="shared" si="451"/>
        <v>0.92581381097791815</v>
      </c>
      <c r="DK82">
        <f t="shared" si="451"/>
        <v>1.3066933755208303</v>
      </c>
      <c r="DL82" s="74"/>
      <c r="DM82">
        <f t="shared" ref="DM82:DY82" si="452">DM41/DM48</f>
        <v>0.5530429982682582</v>
      </c>
      <c r="DN82">
        <f t="shared" si="452"/>
        <v>0.57963266226374721</v>
      </c>
      <c r="DO82">
        <f t="shared" si="452"/>
        <v>0.6075941325525176</v>
      </c>
      <c r="DP82">
        <f t="shared" si="452"/>
        <v>0.6360160067602737</v>
      </c>
      <c r="DQ82">
        <f t="shared" si="452"/>
        <v>0.65737609968985666</v>
      </c>
      <c r="DR82">
        <f t="shared" si="452"/>
        <v>0.62570531563003395</v>
      </c>
      <c r="DS82">
        <f t="shared" si="452"/>
        <v>0.61068059792964413</v>
      </c>
      <c r="DT82">
        <f t="shared" si="452"/>
        <v>0.60799671583101822</v>
      </c>
      <c r="DU82">
        <f t="shared" si="452"/>
        <v>0.62285807396021275</v>
      </c>
      <c r="DV82">
        <f t="shared" si="452"/>
        <v>0.66500727779294055</v>
      </c>
      <c r="DW82">
        <f t="shared" si="452"/>
        <v>0.75295185283540456</v>
      </c>
      <c r="DX82">
        <f t="shared" si="452"/>
        <v>0.92447328396512884</v>
      </c>
      <c r="DY82">
        <f t="shared" si="452"/>
        <v>1.2837631661615407</v>
      </c>
    </row>
    <row r="83" spans="2:129" x14ac:dyDescent="0.2">
      <c r="B83" s="10"/>
      <c r="D83" s="10"/>
      <c r="R83" s="74"/>
      <c r="AF83" s="74"/>
      <c r="AT83" s="74"/>
      <c r="BH83" s="74"/>
      <c r="BV83" s="74"/>
      <c r="CJ83" s="74"/>
      <c r="CX83" s="74"/>
      <c r="DL83" s="74"/>
    </row>
    <row r="84" spans="2:129" x14ac:dyDescent="0.2">
      <c r="B84" s="10"/>
      <c r="C84" s="56" t="s">
        <v>60</v>
      </c>
      <c r="D84" s="4" t="s">
        <v>29</v>
      </c>
      <c r="E84">
        <f t="shared" ref="E84:Q84" si="453">8*E29+9*E30+10*E31+11*E32+12*E33+13*E35+14*E36+15*E37+16*E34</f>
        <v>2.8594236434000005E-2</v>
      </c>
      <c r="F84">
        <f t="shared" si="453"/>
        <v>7.8553623456000005E-2</v>
      </c>
      <c r="G84">
        <f t="shared" si="453"/>
        <v>0.197229120575</v>
      </c>
      <c r="H84">
        <f t="shared" si="453"/>
        <v>0.45166818676799997</v>
      </c>
      <c r="I84">
        <f t="shared" si="453"/>
        <v>0.901092160674</v>
      </c>
      <c r="J84">
        <f t="shared" si="453"/>
        <v>1.1961362128439998</v>
      </c>
      <c r="K84">
        <f t="shared" si="453"/>
        <v>1.1741616150079999</v>
      </c>
      <c r="L84">
        <f t="shared" si="453"/>
        <v>1.137669091207</v>
      </c>
      <c r="M84">
        <f t="shared" si="453"/>
        <v>1.0905035319760001</v>
      </c>
      <c r="N84">
        <f t="shared" si="453"/>
        <v>1.026890278595</v>
      </c>
      <c r="O84">
        <f t="shared" si="453"/>
        <v>0.93853080971400016</v>
      </c>
      <c r="P84">
        <f t="shared" si="453"/>
        <v>0.81478756857399992</v>
      </c>
      <c r="Q84">
        <f t="shared" si="453"/>
        <v>0.63574456792800016</v>
      </c>
      <c r="R84" s="74"/>
      <c r="S84">
        <f t="shared" ref="S84:AE84" si="454">8*S29+9*S30+10*S31+11*S32+12*S33+13*S35+14*S36+15*S37+16*S34</f>
        <v>3.3621460513000002E-2</v>
      </c>
      <c r="T84">
        <f t="shared" si="454"/>
        <v>9.1246705035999992E-2</v>
      </c>
      <c r="U84">
        <f t="shared" si="454"/>
        <v>0.227090155785</v>
      </c>
      <c r="V84">
        <f t="shared" si="454"/>
        <v>0.51857173416000002</v>
      </c>
      <c r="W84">
        <f t="shared" si="454"/>
        <v>1.0355447895850001</v>
      </c>
      <c r="X84">
        <f t="shared" si="454"/>
        <v>1.2780401934329997</v>
      </c>
      <c r="Y84">
        <f t="shared" si="454"/>
        <v>1.258460152754</v>
      </c>
      <c r="Z84">
        <f t="shared" si="454"/>
        <v>1.2293817214289999</v>
      </c>
      <c r="AA84">
        <f t="shared" si="454"/>
        <v>1.1861215741140001</v>
      </c>
      <c r="AB84">
        <f t="shared" si="454"/>
        <v>1.1215572887629999</v>
      </c>
      <c r="AC84">
        <f t="shared" si="454"/>
        <v>1.0254374605029999</v>
      </c>
      <c r="AD84">
        <f t="shared" si="454"/>
        <v>0.884213754046</v>
      </c>
      <c r="AE84">
        <f t="shared" si="454"/>
        <v>0.66828325437900005</v>
      </c>
      <c r="AF84" s="74"/>
      <c r="AG84">
        <f t="shared" ref="AG84:AS84" si="455">8*AG29+9*AG30+10*AG31+11*AG32+12*AG33+13*AG35+14*AG36+15*AG37+16*AG34</f>
        <v>3.3559207191000001E-2</v>
      </c>
      <c r="AH84">
        <f t="shared" si="455"/>
        <v>9.0529733519999989E-2</v>
      </c>
      <c r="AI84">
        <f t="shared" si="455"/>
        <v>0.22446590691500001</v>
      </c>
      <c r="AJ84">
        <f t="shared" si="455"/>
        <v>0.51327806231799999</v>
      </c>
      <c r="AK84">
        <f t="shared" si="455"/>
        <v>1.0422244002199998</v>
      </c>
      <c r="AL84">
        <f t="shared" si="455"/>
        <v>1.2923447923469999</v>
      </c>
      <c r="AM84">
        <f t="shared" si="455"/>
        <v>1.279807218635</v>
      </c>
      <c r="AN84">
        <f t="shared" si="455"/>
        <v>1.2570755421470001</v>
      </c>
      <c r="AO84">
        <f t="shared" si="455"/>
        <v>1.219321520516</v>
      </c>
      <c r="AP84">
        <f t="shared" si="455"/>
        <v>1.1591990158780001</v>
      </c>
      <c r="AQ84">
        <f t="shared" si="455"/>
        <v>1.0663976819509999</v>
      </c>
      <c r="AR84">
        <f t="shared" si="455"/>
        <v>0.92505988394700023</v>
      </c>
      <c r="AS84">
        <f t="shared" si="455"/>
        <v>0.70948422818900003</v>
      </c>
      <c r="AT84" s="74"/>
      <c r="AU84">
        <f t="shared" ref="AU84:BG84" si="456">8*AU29+9*AU30+10*AU31+11*AU32+12*AU33+13*AU35+14*AU36+15*AU37+16*AU34</f>
        <v>3.2358178223999993E-2</v>
      </c>
      <c r="AV84">
        <f t="shared" si="456"/>
        <v>8.6948441609999996E-2</v>
      </c>
      <c r="AW84">
        <f t="shared" si="456"/>
        <v>0.21509618096099997</v>
      </c>
      <c r="AX84">
        <f t="shared" si="456"/>
        <v>0.49260638249300004</v>
      </c>
      <c r="AY84">
        <f t="shared" si="456"/>
        <v>1.0166395774889998</v>
      </c>
      <c r="AZ84">
        <f t="shared" si="456"/>
        <v>1.2895542073070001</v>
      </c>
      <c r="BA84">
        <f t="shared" si="456"/>
        <v>1.2822193118959999</v>
      </c>
      <c r="BB84">
        <f t="shared" si="456"/>
        <v>1.2645862263679999</v>
      </c>
      <c r="BC84">
        <f t="shared" si="456"/>
        <v>1.2318857454319998</v>
      </c>
      <c r="BD84">
        <f t="shared" si="456"/>
        <v>1.1768680540879999</v>
      </c>
      <c r="BE84">
        <f t="shared" si="456"/>
        <v>1.0892834655520001</v>
      </c>
      <c r="BF84">
        <f t="shared" si="456"/>
        <v>0.95340737650899998</v>
      </c>
      <c r="BG84">
        <f t="shared" si="456"/>
        <v>0.74579710421800016</v>
      </c>
      <c r="BH84" s="74"/>
      <c r="BI84">
        <f t="shared" ref="BI84:BU84" si="457">8*BI29+9*BI30+10*BI31+11*BI32+12*BI33+13*BI35+14*BI36+15*BI37+16*BI34</f>
        <v>3.0917985304000001E-2</v>
      </c>
      <c r="BJ84">
        <f t="shared" si="457"/>
        <v>8.2841144163000008E-2</v>
      </c>
      <c r="BK84">
        <f t="shared" si="457"/>
        <v>0.20460606662599998</v>
      </c>
      <c r="BL84">
        <f t="shared" si="457"/>
        <v>0.46919493460200001</v>
      </c>
      <c r="BM84">
        <f t="shared" si="457"/>
        <v>0.98149020270599996</v>
      </c>
      <c r="BN84">
        <f t="shared" si="457"/>
        <v>1.2803741657420002</v>
      </c>
      <c r="BO84">
        <f t="shared" si="457"/>
        <v>1.2770389604400001</v>
      </c>
      <c r="BP84">
        <f t="shared" si="457"/>
        <v>1.263533972968</v>
      </c>
      <c r="BQ84">
        <f t="shared" si="457"/>
        <v>1.2352097279989998</v>
      </c>
      <c r="BR84">
        <f t="shared" si="457"/>
        <v>1.1849988064980002</v>
      </c>
      <c r="BS84">
        <f t="shared" si="457"/>
        <v>1.1026288210169999</v>
      </c>
      <c r="BT84">
        <f t="shared" si="457"/>
        <v>0.972447577289</v>
      </c>
      <c r="BU84">
        <f t="shared" si="457"/>
        <v>0.77560417565399997</v>
      </c>
      <c r="BV84" s="74"/>
      <c r="BW84">
        <f t="shared" ref="BW84:CI84" si="458">8*BW29+9*BW30+10*BW31+11*BW32+12*BW33+13*BW35+14*BW36+15*BW37+16*BW34</f>
        <v>2.9494318199999998E-2</v>
      </c>
      <c r="BX84">
        <f t="shared" si="458"/>
        <v>7.8850397998999996E-2</v>
      </c>
      <c r="BY84">
        <f t="shared" si="458"/>
        <v>0.19451089269800001</v>
      </c>
      <c r="BZ84">
        <f t="shared" si="458"/>
        <v>0.44653314079400003</v>
      </c>
      <c r="CA84">
        <f t="shared" si="458"/>
        <v>0.94435724493200002</v>
      </c>
      <c r="CB84">
        <f t="shared" si="458"/>
        <v>1.2686338534980002</v>
      </c>
      <c r="CC84">
        <f t="shared" si="458"/>
        <v>1.2684570747899999</v>
      </c>
      <c r="CD84">
        <f t="shared" si="458"/>
        <v>1.2583440532329999</v>
      </c>
      <c r="CE84">
        <f t="shared" si="458"/>
        <v>1.233774792792</v>
      </c>
      <c r="CF84">
        <f t="shared" si="458"/>
        <v>1.1878957604839999</v>
      </c>
      <c r="CG84">
        <f t="shared" si="458"/>
        <v>1.110573028056</v>
      </c>
      <c r="CH84">
        <f t="shared" si="458"/>
        <v>0.98727483339599997</v>
      </c>
      <c r="CI84">
        <f t="shared" si="458"/>
        <v>0.79968299571800006</v>
      </c>
      <c r="CJ84" s="74"/>
      <c r="CK84">
        <f t="shared" ref="CK84:CW84" si="459">8*CK29+9*CK30+10*CK31+11*CK32+12*CK33+13*CK35+14*CK36+15*CK37+16*CK34</f>
        <v>2.8163100060000001E-2</v>
      </c>
      <c r="CL84">
        <f t="shared" si="459"/>
        <v>7.5154918005000002E-2</v>
      </c>
      <c r="CM84">
        <f t="shared" si="459"/>
        <v>0.185213761034</v>
      </c>
      <c r="CN84">
        <f t="shared" si="459"/>
        <v>0.42558715428599997</v>
      </c>
      <c r="CO84">
        <f t="shared" si="459"/>
        <v>0.90812286829200006</v>
      </c>
      <c r="CP84">
        <f t="shared" si="459"/>
        <v>1.2559680183690003</v>
      </c>
      <c r="CQ84">
        <f t="shared" si="459"/>
        <v>1.2583273686359999</v>
      </c>
      <c r="CR84">
        <f t="shared" si="459"/>
        <v>1.2510372115929997</v>
      </c>
      <c r="CS84">
        <f t="shared" si="459"/>
        <v>1.2297004410780004</v>
      </c>
      <c r="CT84">
        <f t="shared" si="459"/>
        <v>1.187678723855</v>
      </c>
      <c r="CU84">
        <f t="shared" si="459"/>
        <v>1.1151746149980002</v>
      </c>
      <c r="CV84">
        <f t="shared" si="459"/>
        <v>0.99852713354100009</v>
      </c>
      <c r="CW84">
        <f t="shared" si="459"/>
        <v>0.81913255165700005</v>
      </c>
      <c r="CX84" s="74"/>
      <c r="CY84">
        <f t="shared" ref="CY84:DK84" si="460">8*CY29+9*CY30+10*CY31+11*CY32+12*CY33+13*CY35+14*CY36+15*CY37+16*CY34</f>
        <v>2.6942027043E-2</v>
      </c>
      <c r="CZ84">
        <f t="shared" si="460"/>
        <v>7.1787139690000015E-2</v>
      </c>
      <c r="DA84">
        <f t="shared" si="460"/>
        <v>0.17677246910600003</v>
      </c>
      <c r="DB84">
        <f t="shared" si="460"/>
        <v>0.406523037157</v>
      </c>
      <c r="DC84">
        <f t="shared" si="460"/>
        <v>0.87388354299499982</v>
      </c>
      <c r="DD84">
        <f t="shared" si="460"/>
        <v>1.243032145648</v>
      </c>
      <c r="DE84">
        <f t="shared" si="460"/>
        <v>1.2475607637410002</v>
      </c>
      <c r="DF84">
        <f t="shared" si="460"/>
        <v>1.2426418812789999</v>
      </c>
      <c r="DG84">
        <f t="shared" si="460"/>
        <v>1.2240989374410003</v>
      </c>
      <c r="DH84">
        <f t="shared" si="460"/>
        <v>1.1854770130459999</v>
      </c>
      <c r="DI84">
        <f t="shared" si="460"/>
        <v>1.1174302282270001</v>
      </c>
      <c r="DJ84">
        <f t="shared" si="460"/>
        <v>1.0067726110690001</v>
      </c>
      <c r="DK84">
        <f t="shared" si="460"/>
        <v>0.83491091934799988</v>
      </c>
      <c r="DL84" s="74"/>
      <c r="DM84">
        <f t="shared" ref="DM84:DY84" si="461">8*DM29+9*DM30+10*DM31+11*DM32+12*DM33+13*DM35+14*DM36+15*DM37+16*DM34</f>
        <v>2.5828788219999999E-2</v>
      </c>
      <c r="DN84">
        <f t="shared" si="461"/>
        <v>6.8731373317000008E-2</v>
      </c>
      <c r="DO84">
        <f t="shared" si="461"/>
        <v>0.16913440489499998</v>
      </c>
      <c r="DP84">
        <f t="shared" si="461"/>
        <v>0.38924349613600001</v>
      </c>
      <c r="DQ84">
        <f t="shared" si="461"/>
        <v>0.84198666385799992</v>
      </c>
      <c r="DR84">
        <f t="shared" si="461"/>
        <v>1.229684653104</v>
      </c>
      <c r="DS84">
        <f t="shared" si="461"/>
        <v>1.23663397867</v>
      </c>
      <c r="DT84">
        <f t="shared" si="461"/>
        <v>1.2337188286940002</v>
      </c>
      <c r="DU84">
        <f t="shared" si="461"/>
        <v>1.21760363404</v>
      </c>
      <c r="DV84">
        <f t="shared" si="461"/>
        <v>1.182000581774</v>
      </c>
      <c r="DW84">
        <f t="shared" si="461"/>
        <v>1.117914133075</v>
      </c>
      <c r="DX84">
        <f t="shared" si="461"/>
        <v>1.0126133984630001</v>
      </c>
      <c r="DY84">
        <f t="shared" si="461"/>
        <v>0.84777321112899995</v>
      </c>
    </row>
    <row r="85" spans="2:129" x14ac:dyDescent="0.2">
      <c r="B85" s="10"/>
      <c r="C85" s="58"/>
      <c r="D85" s="4" t="s">
        <v>30</v>
      </c>
      <c r="E85">
        <f t="shared" ref="E85:Q85" si="462">E10</f>
        <v>3.278688524590164</v>
      </c>
      <c r="F85">
        <f t="shared" si="462"/>
        <v>3.278688524590164</v>
      </c>
      <c r="G85">
        <f t="shared" si="462"/>
        <v>3.278688524590164</v>
      </c>
      <c r="H85">
        <f t="shared" si="462"/>
        <v>3.278688524590164</v>
      </c>
      <c r="I85">
        <f t="shared" si="462"/>
        <v>3.278688524590164</v>
      </c>
      <c r="J85">
        <f t="shared" si="462"/>
        <v>3.278688524590164</v>
      </c>
      <c r="K85">
        <f t="shared" si="462"/>
        <v>3.278688524590164</v>
      </c>
      <c r="L85">
        <f t="shared" si="462"/>
        <v>3.278688524590164</v>
      </c>
      <c r="M85">
        <f t="shared" si="462"/>
        <v>3.278688524590164</v>
      </c>
      <c r="N85">
        <f t="shared" si="462"/>
        <v>3.278688524590164</v>
      </c>
      <c r="O85">
        <f t="shared" si="462"/>
        <v>3.278688524590164</v>
      </c>
      <c r="P85">
        <f t="shared" si="462"/>
        <v>3.278688524590164</v>
      </c>
      <c r="Q85">
        <f t="shared" si="462"/>
        <v>3.278688524590164</v>
      </c>
      <c r="R85" s="74"/>
      <c r="S85">
        <f t="shared" ref="S85:AE85" si="463">S10</f>
        <v>3.278688524590164</v>
      </c>
      <c r="T85">
        <f t="shared" si="463"/>
        <v>3.278688524590164</v>
      </c>
      <c r="U85">
        <f t="shared" si="463"/>
        <v>3.278688524590164</v>
      </c>
      <c r="V85">
        <f t="shared" si="463"/>
        <v>3.278688524590164</v>
      </c>
      <c r="W85">
        <f t="shared" si="463"/>
        <v>3.278688524590164</v>
      </c>
      <c r="X85">
        <f t="shared" si="463"/>
        <v>3.278688524590164</v>
      </c>
      <c r="Y85">
        <f t="shared" si="463"/>
        <v>3.278688524590164</v>
      </c>
      <c r="Z85">
        <f t="shared" si="463"/>
        <v>3.278688524590164</v>
      </c>
      <c r="AA85">
        <f t="shared" si="463"/>
        <v>3.278688524590164</v>
      </c>
      <c r="AB85">
        <f t="shared" si="463"/>
        <v>3.278688524590164</v>
      </c>
      <c r="AC85">
        <f t="shared" si="463"/>
        <v>3.278688524590164</v>
      </c>
      <c r="AD85">
        <f t="shared" si="463"/>
        <v>3.278688524590164</v>
      </c>
      <c r="AE85">
        <f t="shared" si="463"/>
        <v>3.278688524590164</v>
      </c>
      <c r="AF85" s="74"/>
      <c r="AG85">
        <f t="shared" ref="AG85:AS85" si="464">AG10</f>
        <v>3.278688524590164</v>
      </c>
      <c r="AH85">
        <f t="shared" si="464"/>
        <v>3.278688524590164</v>
      </c>
      <c r="AI85">
        <f t="shared" si="464"/>
        <v>3.278688524590164</v>
      </c>
      <c r="AJ85">
        <f t="shared" si="464"/>
        <v>3.278688524590164</v>
      </c>
      <c r="AK85">
        <f t="shared" si="464"/>
        <v>3.278688524590164</v>
      </c>
      <c r="AL85">
        <f t="shared" si="464"/>
        <v>3.278688524590164</v>
      </c>
      <c r="AM85">
        <f t="shared" si="464"/>
        <v>3.278688524590164</v>
      </c>
      <c r="AN85">
        <f t="shared" si="464"/>
        <v>3.278688524590164</v>
      </c>
      <c r="AO85">
        <f t="shared" si="464"/>
        <v>3.278688524590164</v>
      </c>
      <c r="AP85">
        <f t="shared" si="464"/>
        <v>3.278688524590164</v>
      </c>
      <c r="AQ85">
        <f t="shared" si="464"/>
        <v>3.278688524590164</v>
      </c>
      <c r="AR85">
        <f t="shared" si="464"/>
        <v>3.278688524590164</v>
      </c>
      <c r="AS85">
        <f t="shared" si="464"/>
        <v>3.278688524590164</v>
      </c>
      <c r="AT85" s="74"/>
      <c r="AU85">
        <f t="shared" ref="AU85:BG85" si="465">AU10</f>
        <v>3.278688524590164</v>
      </c>
      <c r="AV85">
        <f t="shared" si="465"/>
        <v>3.278688524590164</v>
      </c>
      <c r="AW85">
        <f t="shared" si="465"/>
        <v>3.278688524590164</v>
      </c>
      <c r="AX85">
        <f t="shared" si="465"/>
        <v>3.278688524590164</v>
      </c>
      <c r="AY85">
        <f t="shared" si="465"/>
        <v>3.278688524590164</v>
      </c>
      <c r="AZ85">
        <f t="shared" si="465"/>
        <v>3.278688524590164</v>
      </c>
      <c r="BA85">
        <f t="shared" si="465"/>
        <v>3.278688524590164</v>
      </c>
      <c r="BB85">
        <f t="shared" si="465"/>
        <v>3.278688524590164</v>
      </c>
      <c r="BC85">
        <f t="shared" si="465"/>
        <v>3.278688524590164</v>
      </c>
      <c r="BD85">
        <f t="shared" si="465"/>
        <v>3.278688524590164</v>
      </c>
      <c r="BE85">
        <f t="shared" si="465"/>
        <v>3.278688524590164</v>
      </c>
      <c r="BF85">
        <f t="shared" si="465"/>
        <v>3.278688524590164</v>
      </c>
      <c r="BG85">
        <f t="shared" si="465"/>
        <v>3.278688524590164</v>
      </c>
      <c r="BH85" s="74"/>
      <c r="BI85">
        <f t="shared" ref="BI85:BU85" si="466">BI10</f>
        <v>3.278688524590164</v>
      </c>
      <c r="BJ85">
        <f t="shared" si="466"/>
        <v>3.278688524590164</v>
      </c>
      <c r="BK85">
        <f t="shared" si="466"/>
        <v>3.278688524590164</v>
      </c>
      <c r="BL85">
        <f t="shared" si="466"/>
        <v>3.278688524590164</v>
      </c>
      <c r="BM85">
        <f t="shared" si="466"/>
        <v>3.278688524590164</v>
      </c>
      <c r="BN85">
        <f t="shared" si="466"/>
        <v>3.278688524590164</v>
      </c>
      <c r="BO85">
        <f t="shared" si="466"/>
        <v>3.278688524590164</v>
      </c>
      <c r="BP85">
        <f t="shared" si="466"/>
        <v>3.278688524590164</v>
      </c>
      <c r="BQ85">
        <f t="shared" si="466"/>
        <v>3.278688524590164</v>
      </c>
      <c r="BR85">
        <f t="shared" si="466"/>
        <v>3.278688524590164</v>
      </c>
      <c r="BS85">
        <f t="shared" si="466"/>
        <v>3.278688524590164</v>
      </c>
      <c r="BT85">
        <f t="shared" si="466"/>
        <v>3.278688524590164</v>
      </c>
      <c r="BU85">
        <f t="shared" si="466"/>
        <v>3.278688524590164</v>
      </c>
      <c r="BV85" s="74"/>
      <c r="BW85">
        <f t="shared" ref="BW85:CI85" si="467">BW10</f>
        <v>3.278688524590164</v>
      </c>
      <c r="BX85">
        <f t="shared" si="467"/>
        <v>3.278688524590164</v>
      </c>
      <c r="BY85">
        <f t="shared" si="467"/>
        <v>3.278688524590164</v>
      </c>
      <c r="BZ85">
        <f t="shared" si="467"/>
        <v>3.278688524590164</v>
      </c>
      <c r="CA85">
        <f t="shared" si="467"/>
        <v>3.278688524590164</v>
      </c>
      <c r="CB85">
        <f t="shared" si="467"/>
        <v>3.278688524590164</v>
      </c>
      <c r="CC85">
        <f t="shared" si="467"/>
        <v>3.278688524590164</v>
      </c>
      <c r="CD85">
        <f t="shared" si="467"/>
        <v>3.278688524590164</v>
      </c>
      <c r="CE85">
        <f t="shared" si="467"/>
        <v>3.278688524590164</v>
      </c>
      <c r="CF85">
        <f t="shared" si="467"/>
        <v>3.278688524590164</v>
      </c>
      <c r="CG85">
        <f t="shared" si="467"/>
        <v>3.278688524590164</v>
      </c>
      <c r="CH85">
        <f t="shared" si="467"/>
        <v>3.278688524590164</v>
      </c>
      <c r="CI85">
        <f t="shared" si="467"/>
        <v>3.278688524590164</v>
      </c>
      <c r="CJ85" s="74"/>
      <c r="CK85">
        <f t="shared" ref="CK85:CW85" si="468">CK10</f>
        <v>3.278688524590164</v>
      </c>
      <c r="CL85">
        <f t="shared" si="468"/>
        <v>3.278688524590164</v>
      </c>
      <c r="CM85">
        <f t="shared" si="468"/>
        <v>3.278688524590164</v>
      </c>
      <c r="CN85">
        <f t="shared" si="468"/>
        <v>3.278688524590164</v>
      </c>
      <c r="CO85">
        <f t="shared" si="468"/>
        <v>3.278688524590164</v>
      </c>
      <c r="CP85">
        <f t="shared" si="468"/>
        <v>3.278688524590164</v>
      </c>
      <c r="CQ85">
        <f t="shared" si="468"/>
        <v>3.278688524590164</v>
      </c>
      <c r="CR85">
        <f t="shared" si="468"/>
        <v>3.278688524590164</v>
      </c>
      <c r="CS85">
        <f t="shared" si="468"/>
        <v>3.278688524590164</v>
      </c>
      <c r="CT85">
        <f t="shared" si="468"/>
        <v>3.278688524590164</v>
      </c>
      <c r="CU85">
        <f t="shared" si="468"/>
        <v>3.278688524590164</v>
      </c>
      <c r="CV85">
        <f t="shared" si="468"/>
        <v>3.278688524590164</v>
      </c>
      <c r="CW85">
        <f t="shared" si="468"/>
        <v>3.278688524590164</v>
      </c>
      <c r="CX85" s="74"/>
      <c r="CY85">
        <f t="shared" ref="CY85:DK85" si="469">CY10</f>
        <v>3.278688524590164</v>
      </c>
      <c r="CZ85">
        <f t="shared" si="469"/>
        <v>3.278688524590164</v>
      </c>
      <c r="DA85">
        <f t="shared" si="469"/>
        <v>3.278688524590164</v>
      </c>
      <c r="DB85">
        <f t="shared" si="469"/>
        <v>3.278688524590164</v>
      </c>
      <c r="DC85">
        <f t="shared" si="469"/>
        <v>3.278688524590164</v>
      </c>
      <c r="DD85">
        <f t="shared" si="469"/>
        <v>3.278688524590164</v>
      </c>
      <c r="DE85">
        <f t="shared" si="469"/>
        <v>3.278688524590164</v>
      </c>
      <c r="DF85">
        <f t="shared" si="469"/>
        <v>3.278688524590164</v>
      </c>
      <c r="DG85">
        <f t="shared" si="469"/>
        <v>3.278688524590164</v>
      </c>
      <c r="DH85">
        <f t="shared" si="469"/>
        <v>3.278688524590164</v>
      </c>
      <c r="DI85">
        <f t="shared" si="469"/>
        <v>3.278688524590164</v>
      </c>
      <c r="DJ85">
        <f t="shared" si="469"/>
        <v>3.278688524590164</v>
      </c>
      <c r="DK85">
        <f t="shared" si="469"/>
        <v>3.278688524590164</v>
      </c>
      <c r="DL85" s="74"/>
      <c r="DM85">
        <f t="shared" ref="DM85:DY85" si="470">DM10</f>
        <v>3.278688524590164</v>
      </c>
      <c r="DN85">
        <f t="shared" si="470"/>
        <v>3.278688524590164</v>
      </c>
      <c r="DO85">
        <f t="shared" si="470"/>
        <v>3.278688524590164</v>
      </c>
      <c r="DP85">
        <f t="shared" si="470"/>
        <v>3.278688524590164</v>
      </c>
      <c r="DQ85">
        <f t="shared" si="470"/>
        <v>3.278688524590164</v>
      </c>
      <c r="DR85">
        <f t="shared" si="470"/>
        <v>3.278688524590164</v>
      </c>
      <c r="DS85">
        <f t="shared" si="470"/>
        <v>3.278688524590164</v>
      </c>
      <c r="DT85">
        <f t="shared" si="470"/>
        <v>3.278688524590164</v>
      </c>
      <c r="DU85">
        <f t="shared" si="470"/>
        <v>3.278688524590164</v>
      </c>
      <c r="DV85">
        <f t="shared" si="470"/>
        <v>3.278688524590164</v>
      </c>
      <c r="DW85">
        <f t="shared" si="470"/>
        <v>3.278688524590164</v>
      </c>
      <c r="DX85">
        <f t="shared" si="470"/>
        <v>3.278688524590164</v>
      </c>
      <c r="DY85">
        <f t="shared" si="470"/>
        <v>3.278688524590164</v>
      </c>
    </row>
    <row r="86" spans="2:129" ht="14.25" x14ac:dyDescent="0.25">
      <c r="B86" s="10"/>
      <c r="C86" s="57" t="s">
        <v>61</v>
      </c>
      <c r="D86" s="4" t="s">
        <v>31</v>
      </c>
      <c r="E86" s="71">
        <f t="shared" ref="E86:Q86" si="471">E84/E85</f>
        <v>8.721242112370001E-3</v>
      </c>
      <c r="F86" s="71">
        <f t="shared" si="471"/>
        <v>2.395885515408E-2</v>
      </c>
      <c r="G86" s="71">
        <f t="shared" si="471"/>
        <v>6.0154881775375001E-2</v>
      </c>
      <c r="H86" s="71">
        <f t="shared" si="471"/>
        <v>0.13775879696423998</v>
      </c>
      <c r="I86" s="71">
        <f t="shared" si="471"/>
        <v>0.27483310900557001</v>
      </c>
      <c r="J86" s="71">
        <f t="shared" si="471"/>
        <v>0.36482154491741997</v>
      </c>
      <c r="K86" s="71">
        <f t="shared" si="471"/>
        <v>0.35811929257743996</v>
      </c>
      <c r="L86" s="71">
        <f t="shared" si="471"/>
        <v>0.34698907281813501</v>
      </c>
      <c r="M86" s="71">
        <f t="shared" si="471"/>
        <v>0.33260357725268003</v>
      </c>
      <c r="N86" s="71">
        <f t="shared" si="471"/>
        <v>0.31320153497147502</v>
      </c>
      <c r="O86" s="71">
        <f t="shared" si="471"/>
        <v>0.28625189696277004</v>
      </c>
      <c r="P86" s="71">
        <f t="shared" si="471"/>
        <v>0.24851020841506996</v>
      </c>
      <c r="Q86" s="71">
        <f t="shared" si="471"/>
        <v>0.19390209321804006</v>
      </c>
      <c r="R86" s="74"/>
      <c r="S86" s="71">
        <f t="shared" ref="S86:AE86" si="472">S84/S85</f>
        <v>1.0254545456465E-2</v>
      </c>
      <c r="T86" s="71">
        <f t="shared" si="472"/>
        <v>2.7830245035979997E-2</v>
      </c>
      <c r="U86" s="71">
        <f t="shared" si="472"/>
        <v>6.9262497514424995E-2</v>
      </c>
      <c r="V86" s="71">
        <f t="shared" si="472"/>
        <v>0.1581643789188</v>
      </c>
      <c r="W86" s="71">
        <f t="shared" si="472"/>
        <v>0.315841160823425</v>
      </c>
      <c r="X86" s="71">
        <f t="shared" si="472"/>
        <v>0.38980225899706489</v>
      </c>
      <c r="Y86" s="71">
        <f t="shared" si="472"/>
        <v>0.38383034658997001</v>
      </c>
      <c r="Z86" s="71">
        <f t="shared" si="472"/>
        <v>0.37496142503584495</v>
      </c>
      <c r="AA86" s="71">
        <f t="shared" si="472"/>
        <v>0.36176708010477004</v>
      </c>
      <c r="AB86" s="71">
        <f t="shared" si="472"/>
        <v>0.34207497307271495</v>
      </c>
      <c r="AC86" s="71">
        <f t="shared" si="472"/>
        <v>0.31275842545341498</v>
      </c>
      <c r="AD86" s="71">
        <f t="shared" si="472"/>
        <v>0.26968519498402999</v>
      </c>
      <c r="AE86" s="71">
        <f t="shared" si="472"/>
        <v>0.20382639258559501</v>
      </c>
      <c r="AF86" s="74"/>
      <c r="AG86" s="71">
        <f t="shared" ref="AG86:AS86" si="473">AG84/AG85</f>
        <v>1.0235558193254999E-2</v>
      </c>
      <c r="AH86" s="71">
        <f t="shared" si="473"/>
        <v>2.7611568723599995E-2</v>
      </c>
      <c r="AI86" s="71">
        <f t="shared" si="473"/>
        <v>6.8462101609074996E-2</v>
      </c>
      <c r="AJ86" s="71">
        <f t="shared" si="473"/>
        <v>0.15654980900699</v>
      </c>
      <c r="AK86" s="71">
        <f t="shared" si="473"/>
        <v>0.31787844206709992</v>
      </c>
      <c r="AL86" s="71">
        <f t="shared" si="473"/>
        <v>0.39416516166583498</v>
      </c>
      <c r="AM86" s="71">
        <f t="shared" si="473"/>
        <v>0.39034120168367498</v>
      </c>
      <c r="AN86" s="71">
        <f t="shared" si="473"/>
        <v>0.383408040354835</v>
      </c>
      <c r="AO86" s="71">
        <f t="shared" si="473"/>
        <v>0.37189306375737996</v>
      </c>
      <c r="AP86" s="71">
        <f t="shared" si="473"/>
        <v>0.35355569984279001</v>
      </c>
      <c r="AQ86" s="71">
        <f t="shared" si="473"/>
        <v>0.32525129299505495</v>
      </c>
      <c r="AR86" s="71">
        <f t="shared" si="473"/>
        <v>0.28214326460383504</v>
      </c>
      <c r="AS86" s="71">
        <f t="shared" si="473"/>
        <v>0.21639268959764502</v>
      </c>
      <c r="AT86" s="74"/>
      <c r="AU86" s="71">
        <f t="shared" ref="AU86:BG86" si="474">AU84/AU85</f>
        <v>9.8692443583199979E-3</v>
      </c>
      <c r="AV86" s="71">
        <f t="shared" si="474"/>
        <v>2.6519274691049997E-2</v>
      </c>
      <c r="AW86" s="71">
        <f t="shared" si="474"/>
        <v>6.560433519310499E-2</v>
      </c>
      <c r="AX86" s="71">
        <f t="shared" si="474"/>
        <v>0.150244946660365</v>
      </c>
      <c r="AY86" s="71">
        <f t="shared" si="474"/>
        <v>0.31007507113414495</v>
      </c>
      <c r="AZ86" s="71">
        <f t="shared" si="474"/>
        <v>0.39331403322863501</v>
      </c>
      <c r="BA86" s="71">
        <f t="shared" si="474"/>
        <v>0.39107689012827995</v>
      </c>
      <c r="BB86" s="71">
        <f t="shared" si="474"/>
        <v>0.38569879904223997</v>
      </c>
      <c r="BC86" s="71">
        <f t="shared" si="474"/>
        <v>0.37572515235675991</v>
      </c>
      <c r="BD86" s="71">
        <f t="shared" si="474"/>
        <v>0.35894475649683993</v>
      </c>
      <c r="BE86" s="71">
        <f t="shared" si="474"/>
        <v>0.33223145699335999</v>
      </c>
      <c r="BF86" s="71">
        <f t="shared" si="474"/>
        <v>0.29078924983524501</v>
      </c>
      <c r="BG86" s="71">
        <f t="shared" si="474"/>
        <v>0.22746811678649004</v>
      </c>
      <c r="BH86" s="74"/>
      <c r="BI86" s="71">
        <f t="shared" ref="BI86:BU86" si="475">BI84/BI85</f>
        <v>9.4299855177200007E-3</v>
      </c>
      <c r="BJ86" s="71">
        <f t="shared" si="475"/>
        <v>2.5266548969715003E-2</v>
      </c>
      <c r="BK86" s="71">
        <f t="shared" si="475"/>
        <v>6.2404850320929989E-2</v>
      </c>
      <c r="BL86" s="71">
        <f t="shared" si="475"/>
        <v>0.14310445505361</v>
      </c>
      <c r="BM86" s="71">
        <f t="shared" si="475"/>
        <v>0.29935451182532996</v>
      </c>
      <c r="BN86" s="71">
        <f t="shared" si="475"/>
        <v>0.39051412055131007</v>
      </c>
      <c r="BO86" s="71">
        <f t="shared" si="475"/>
        <v>0.38949688293420004</v>
      </c>
      <c r="BP86" s="71">
        <f t="shared" si="475"/>
        <v>0.38537786175523997</v>
      </c>
      <c r="BQ86" s="71">
        <f t="shared" si="475"/>
        <v>0.37673896703969489</v>
      </c>
      <c r="BR86" s="71">
        <f t="shared" si="475"/>
        <v>0.36142463598189006</v>
      </c>
      <c r="BS86" s="71">
        <f t="shared" si="475"/>
        <v>0.33630179041018493</v>
      </c>
      <c r="BT86" s="71">
        <f t="shared" si="475"/>
        <v>0.296596511073145</v>
      </c>
      <c r="BU86" s="71">
        <f t="shared" si="475"/>
        <v>0.23655927357446999</v>
      </c>
      <c r="BV86" s="74"/>
      <c r="BW86" s="71">
        <f t="shared" ref="BW86:CI86" si="476">BW84/BW85</f>
        <v>8.9957670509999994E-3</v>
      </c>
      <c r="BX86" s="71">
        <f t="shared" si="476"/>
        <v>2.4049371389694998E-2</v>
      </c>
      <c r="BY86" s="71">
        <f t="shared" si="476"/>
        <v>5.9325822272890003E-2</v>
      </c>
      <c r="BZ86" s="71">
        <f t="shared" si="476"/>
        <v>0.13619260794217</v>
      </c>
      <c r="CA86" s="71">
        <f t="shared" si="476"/>
        <v>0.28802895970426001</v>
      </c>
      <c r="CB86" s="71">
        <f t="shared" si="476"/>
        <v>0.38693332531689006</v>
      </c>
      <c r="CC86" s="71">
        <f t="shared" si="476"/>
        <v>0.38687940781094998</v>
      </c>
      <c r="CD86" s="71">
        <f t="shared" si="476"/>
        <v>0.38379493623606498</v>
      </c>
      <c r="CE86" s="71">
        <f t="shared" si="476"/>
        <v>0.37630131180155996</v>
      </c>
      <c r="CF86" s="71">
        <f t="shared" si="476"/>
        <v>0.36230820694761995</v>
      </c>
      <c r="CG86" s="71">
        <f t="shared" si="476"/>
        <v>0.33872477355707997</v>
      </c>
      <c r="CH86" s="71">
        <f t="shared" si="476"/>
        <v>0.30111882418578001</v>
      </c>
      <c r="CI86" s="71">
        <f t="shared" si="476"/>
        <v>0.24390331369399001</v>
      </c>
      <c r="CJ86" s="74"/>
      <c r="CK86" s="71">
        <f t="shared" ref="CK86:CW86" si="477">CK84/CK85</f>
        <v>8.5897455182999995E-3</v>
      </c>
      <c r="CL86" s="71">
        <f t="shared" si="477"/>
        <v>2.2922249991525E-2</v>
      </c>
      <c r="CM86" s="71">
        <f t="shared" si="477"/>
        <v>5.6490197115369997E-2</v>
      </c>
      <c r="CN86" s="71">
        <f t="shared" si="477"/>
        <v>0.12980408205722999</v>
      </c>
      <c r="CO86" s="71">
        <f t="shared" si="477"/>
        <v>0.27697747482905999</v>
      </c>
      <c r="CP86" s="71">
        <f t="shared" si="477"/>
        <v>0.3830702456025451</v>
      </c>
      <c r="CQ86" s="71">
        <f t="shared" si="477"/>
        <v>0.38378984743397998</v>
      </c>
      <c r="CR86" s="71">
        <f t="shared" si="477"/>
        <v>0.38156634953586493</v>
      </c>
      <c r="CS86" s="71">
        <f t="shared" si="477"/>
        <v>0.37505863452879012</v>
      </c>
      <c r="CT86" s="71">
        <f t="shared" si="477"/>
        <v>0.362242010775775</v>
      </c>
      <c r="CU86" s="71">
        <f t="shared" si="477"/>
        <v>0.34012825757439002</v>
      </c>
      <c r="CV86" s="71">
        <f t="shared" si="477"/>
        <v>0.304550775730005</v>
      </c>
      <c r="CW86" s="71">
        <f t="shared" si="477"/>
        <v>0.24983542825538502</v>
      </c>
      <c r="CX86" s="74"/>
      <c r="CY86" s="71">
        <f t="shared" ref="CY86:DK86" si="478">CY84/CY85</f>
        <v>8.2173182481150003E-3</v>
      </c>
      <c r="CZ86" s="71">
        <f t="shared" si="478"/>
        <v>2.1895077605450005E-2</v>
      </c>
      <c r="DA86" s="71">
        <f t="shared" si="478"/>
        <v>5.391560307733001E-2</v>
      </c>
      <c r="DB86" s="71">
        <f t="shared" si="478"/>
        <v>0.123989526332885</v>
      </c>
      <c r="DC86" s="71">
        <f t="shared" si="478"/>
        <v>0.26653448061347496</v>
      </c>
      <c r="DD86" s="71">
        <f t="shared" si="478"/>
        <v>0.37912480442264002</v>
      </c>
      <c r="DE86" s="71">
        <f t="shared" si="478"/>
        <v>0.38050603294100505</v>
      </c>
      <c r="DF86" s="71">
        <f t="shared" si="478"/>
        <v>0.37900577379009498</v>
      </c>
      <c r="DG86" s="71">
        <f t="shared" si="478"/>
        <v>0.37335017591950509</v>
      </c>
      <c r="DH86" s="71">
        <f t="shared" si="478"/>
        <v>0.36157048897902999</v>
      </c>
      <c r="DI86" s="71">
        <f t="shared" si="478"/>
        <v>0.34081621960923503</v>
      </c>
      <c r="DJ86" s="71">
        <f t="shared" si="478"/>
        <v>0.307065646376045</v>
      </c>
      <c r="DK86" s="71">
        <f t="shared" si="478"/>
        <v>0.25464783040113997</v>
      </c>
      <c r="DL86" s="74"/>
      <c r="DM86" s="71">
        <f t="shared" ref="DM86:DY86" si="479">DM84/DM85</f>
        <v>7.8777804070999987E-3</v>
      </c>
      <c r="DN86" s="71">
        <f t="shared" si="479"/>
        <v>2.0963068861685002E-2</v>
      </c>
      <c r="DO86" s="71">
        <f t="shared" si="479"/>
        <v>5.1585993492974991E-2</v>
      </c>
      <c r="DP86" s="71">
        <f t="shared" si="479"/>
        <v>0.11871926632148</v>
      </c>
      <c r="DQ86" s="71">
        <f t="shared" si="479"/>
        <v>0.25680593247668998</v>
      </c>
      <c r="DR86" s="71">
        <f t="shared" si="479"/>
        <v>0.37505381919671998</v>
      </c>
      <c r="DS86" s="71">
        <f t="shared" si="479"/>
        <v>0.37717336349434999</v>
      </c>
      <c r="DT86" s="71">
        <f t="shared" si="479"/>
        <v>0.37628424275167005</v>
      </c>
      <c r="DU86" s="71">
        <f t="shared" si="479"/>
        <v>0.3713691083822</v>
      </c>
      <c r="DV86" s="71">
        <f t="shared" si="479"/>
        <v>0.36051017744107</v>
      </c>
      <c r="DW86" s="71">
        <f t="shared" si="479"/>
        <v>0.340963810587875</v>
      </c>
      <c r="DX86" s="71">
        <f t="shared" si="479"/>
        <v>0.30884708653121501</v>
      </c>
      <c r="DY86" s="71">
        <f t="shared" si="479"/>
        <v>0.258570829394345</v>
      </c>
    </row>
    <row r="87" spans="2:129" x14ac:dyDescent="0.2">
      <c r="B87" s="10"/>
      <c r="D87" s="10"/>
      <c r="R87" s="85"/>
      <c r="AF87" s="85"/>
      <c r="AT87" s="85"/>
      <c r="BH87" s="85"/>
      <c r="BV87" s="85"/>
      <c r="CJ87" s="85"/>
      <c r="CX87" s="85"/>
      <c r="DL87" s="85"/>
    </row>
    <row r="88" spans="2:129" x14ac:dyDescent="0.2">
      <c r="B88" s="10"/>
      <c r="C88" s="56" t="s">
        <v>60</v>
      </c>
      <c r="D88" s="4" t="s">
        <v>29</v>
      </c>
      <c r="E88">
        <f t="shared" ref="E88:Q88" si="480">E84</f>
        <v>2.8594236434000005E-2</v>
      </c>
      <c r="F88">
        <f t="shared" si="480"/>
        <v>7.8553623456000005E-2</v>
      </c>
      <c r="G88">
        <f t="shared" si="480"/>
        <v>0.197229120575</v>
      </c>
      <c r="H88">
        <f t="shared" si="480"/>
        <v>0.45166818676799997</v>
      </c>
      <c r="I88">
        <f t="shared" si="480"/>
        <v>0.901092160674</v>
      </c>
      <c r="J88">
        <f t="shared" si="480"/>
        <v>1.1961362128439998</v>
      </c>
      <c r="K88">
        <f t="shared" si="480"/>
        <v>1.1741616150079999</v>
      </c>
      <c r="L88">
        <f t="shared" si="480"/>
        <v>1.137669091207</v>
      </c>
      <c r="M88">
        <f t="shared" si="480"/>
        <v>1.0905035319760001</v>
      </c>
      <c r="N88">
        <f t="shared" si="480"/>
        <v>1.026890278595</v>
      </c>
      <c r="O88">
        <f t="shared" si="480"/>
        <v>0.93853080971400016</v>
      </c>
      <c r="P88">
        <f t="shared" si="480"/>
        <v>0.81478756857399992</v>
      </c>
      <c r="Q88">
        <f t="shared" si="480"/>
        <v>0.63574456792800016</v>
      </c>
      <c r="R88" s="83"/>
      <c r="S88">
        <f t="shared" ref="S88:AE88" si="481">S84</f>
        <v>3.3621460513000002E-2</v>
      </c>
      <c r="T88">
        <f t="shared" si="481"/>
        <v>9.1246705035999992E-2</v>
      </c>
      <c r="U88">
        <f t="shared" si="481"/>
        <v>0.227090155785</v>
      </c>
      <c r="V88">
        <f t="shared" si="481"/>
        <v>0.51857173416000002</v>
      </c>
      <c r="W88">
        <f t="shared" si="481"/>
        <v>1.0355447895850001</v>
      </c>
      <c r="X88">
        <f t="shared" si="481"/>
        <v>1.2780401934329997</v>
      </c>
      <c r="Y88">
        <f t="shared" si="481"/>
        <v>1.258460152754</v>
      </c>
      <c r="Z88">
        <f t="shared" si="481"/>
        <v>1.2293817214289999</v>
      </c>
      <c r="AA88">
        <f t="shared" si="481"/>
        <v>1.1861215741140001</v>
      </c>
      <c r="AB88">
        <f t="shared" si="481"/>
        <v>1.1215572887629999</v>
      </c>
      <c r="AC88">
        <f t="shared" si="481"/>
        <v>1.0254374605029999</v>
      </c>
      <c r="AD88">
        <f t="shared" si="481"/>
        <v>0.884213754046</v>
      </c>
      <c r="AE88">
        <f t="shared" si="481"/>
        <v>0.66828325437900005</v>
      </c>
      <c r="AF88" s="83"/>
      <c r="AG88">
        <f t="shared" ref="AG88:AS88" si="482">AG84</f>
        <v>3.3559207191000001E-2</v>
      </c>
      <c r="AH88">
        <f t="shared" si="482"/>
        <v>9.0529733519999989E-2</v>
      </c>
      <c r="AI88">
        <f t="shared" si="482"/>
        <v>0.22446590691500001</v>
      </c>
      <c r="AJ88">
        <f t="shared" si="482"/>
        <v>0.51327806231799999</v>
      </c>
      <c r="AK88">
        <f t="shared" si="482"/>
        <v>1.0422244002199998</v>
      </c>
      <c r="AL88">
        <f t="shared" si="482"/>
        <v>1.2923447923469999</v>
      </c>
      <c r="AM88">
        <f t="shared" si="482"/>
        <v>1.279807218635</v>
      </c>
      <c r="AN88">
        <f t="shared" si="482"/>
        <v>1.2570755421470001</v>
      </c>
      <c r="AO88">
        <f t="shared" si="482"/>
        <v>1.219321520516</v>
      </c>
      <c r="AP88">
        <f t="shared" si="482"/>
        <v>1.1591990158780001</v>
      </c>
      <c r="AQ88">
        <f t="shared" si="482"/>
        <v>1.0663976819509999</v>
      </c>
      <c r="AR88">
        <f t="shared" si="482"/>
        <v>0.92505988394700023</v>
      </c>
      <c r="AS88">
        <f t="shared" si="482"/>
        <v>0.70948422818900003</v>
      </c>
      <c r="AT88" s="83"/>
      <c r="AU88">
        <f t="shared" ref="AU88:BG88" si="483">AU84</f>
        <v>3.2358178223999993E-2</v>
      </c>
      <c r="AV88">
        <f t="shared" si="483"/>
        <v>8.6948441609999996E-2</v>
      </c>
      <c r="AW88">
        <f t="shared" si="483"/>
        <v>0.21509618096099997</v>
      </c>
      <c r="AX88">
        <f t="shared" si="483"/>
        <v>0.49260638249300004</v>
      </c>
      <c r="AY88">
        <f t="shared" si="483"/>
        <v>1.0166395774889998</v>
      </c>
      <c r="AZ88">
        <f t="shared" si="483"/>
        <v>1.2895542073070001</v>
      </c>
      <c r="BA88">
        <f t="shared" si="483"/>
        <v>1.2822193118959999</v>
      </c>
      <c r="BB88">
        <f t="shared" si="483"/>
        <v>1.2645862263679999</v>
      </c>
      <c r="BC88">
        <f t="shared" si="483"/>
        <v>1.2318857454319998</v>
      </c>
      <c r="BD88">
        <f t="shared" si="483"/>
        <v>1.1768680540879999</v>
      </c>
      <c r="BE88">
        <f t="shared" si="483"/>
        <v>1.0892834655520001</v>
      </c>
      <c r="BF88">
        <f t="shared" si="483"/>
        <v>0.95340737650899998</v>
      </c>
      <c r="BG88">
        <f t="shared" si="483"/>
        <v>0.74579710421800016</v>
      </c>
      <c r="BH88" s="83"/>
      <c r="BI88">
        <f t="shared" ref="BI88:BU88" si="484">BI84</f>
        <v>3.0917985304000001E-2</v>
      </c>
      <c r="BJ88">
        <f t="shared" si="484"/>
        <v>8.2841144163000008E-2</v>
      </c>
      <c r="BK88">
        <f t="shared" si="484"/>
        <v>0.20460606662599998</v>
      </c>
      <c r="BL88">
        <f t="shared" si="484"/>
        <v>0.46919493460200001</v>
      </c>
      <c r="BM88">
        <f t="shared" si="484"/>
        <v>0.98149020270599996</v>
      </c>
      <c r="BN88">
        <f t="shared" si="484"/>
        <v>1.2803741657420002</v>
      </c>
      <c r="BO88">
        <f t="shared" si="484"/>
        <v>1.2770389604400001</v>
      </c>
      <c r="BP88">
        <f t="shared" si="484"/>
        <v>1.263533972968</v>
      </c>
      <c r="BQ88">
        <f t="shared" si="484"/>
        <v>1.2352097279989998</v>
      </c>
      <c r="BR88">
        <f t="shared" si="484"/>
        <v>1.1849988064980002</v>
      </c>
      <c r="BS88">
        <f t="shared" si="484"/>
        <v>1.1026288210169999</v>
      </c>
      <c r="BT88">
        <f t="shared" si="484"/>
        <v>0.972447577289</v>
      </c>
      <c r="BU88">
        <f t="shared" si="484"/>
        <v>0.77560417565399997</v>
      </c>
      <c r="BV88" s="83"/>
      <c r="BW88">
        <f t="shared" ref="BW88:CI88" si="485">BW84</f>
        <v>2.9494318199999998E-2</v>
      </c>
      <c r="BX88">
        <f t="shared" si="485"/>
        <v>7.8850397998999996E-2</v>
      </c>
      <c r="BY88">
        <f t="shared" si="485"/>
        <v>0.19451089269800001</v>
      </c>
      <c r="BZ88">
        <f t="shared" si="485"/>
        <v>0.44653314079400003</v>
      </c>
      <c r="CA88">
        <f t="shared" si="485"/>
        <v>0.94435724493200002</v>
      </c>
      <c r="CB88">
        <f t="shared" si="485"/>
        <v>1.2686338534980002</v>
      </c>
      <c r="CC88">
        <f t="shared" si="485"/>
        <v>1.2684570747899999</v>
      </c>
      <c r="CD88">
        <f t="shared" si="485"/>
        <v>1.2583440532329999</v>
      </c>
      <c r="CE88">
        <f t="shared" si="485"/>
        <v>1.233774792792</v>
      </c>
      <c r="CF88">
        <f t="shared" si="485"/>
        <v>1.1878957604839999</v>
      </c>
      <c r="CG88">
        <f t="shared" si="485"/>
        <v>1.110573028056</v>
      </c>
      <c r="CH88">
        <f t="shared" si="485"/>
        <v>0.98727483339599997</v>
      </c>
      <c r="CI88">
        <f t="shared" si="485"/>
        <v>0.79968299571800006</v>
      </c>
      <c r="CJ88" s="83"/>
      <c r="CK88">
        <f t="shared" ref="CK88:CW88" si="486">CK84</f>
        <v>2.8163100060000001E-2</v>
      </c>
      <c r="CL88">
        <f t="shared" si="486"/>
        <v>7.5154918005000002E-2</v>
      </c>
      <c r="CM88">
        <f t="shared" si="486"/>
        <v>0.185213761034</v>
      </c>
      <c r="CN88">
        <f t="shared" si="486"/>
        <v>0.42558715428599997</v>
      </c>
      <c r="CO88">
        <f t="shared" si="486"/>
        <v>0.90812286829200006</v>
      </c>
      <c r="CP88">
        <f t="shared" si="486"/>
        <v>1.2559680183690003</v>
      </c>
      <c r="CQ88">
        <f t="shared" si="486"/>
        <v>1.2583273686359999</v>
      </c>
      <c r="CR88">
        <f t="shared" si="486"/>
        <v>1.2510372115929997</v>
      </c>
      <c r="CS88">
        <f t="shared" si="486"/>
        <v>1.2297004410780004</v>
      </c>
      <c r="CT88">
        <f t="shared" si="486"/>
        <v>1.187678723855</v>
      </c>
      <c r="CU88">
        <f t="shared" si="486"/>
        <v>1.1151746149980002</v>
      </c>
      <c r="CV88">
        <f t="shared" si="486"/>
        <v>0.99852713354100009</v>
      </c>
      <c r="CW88">
        <f t="shared" si="486"/>
        <v>0.81913255165700005</v>
      </c>
      <c r="CX88" s="83"/>
      <c r="CY88">
        <f t="shared" ref="CY88:DK88" si="487">CY84</f>
        <v>2.6942027043E-2</v>
      </c>
      <c r="CZ88">
        <f t="shared" si="487"/>
        <v>7.1787139690000015E-2</v>
      </c>
      <c r="DA88">
        <f t="shared" si="487"/>
        <v>0.17677246910600003</v>
      </c>
      <c r="DB88">
        <f t="shared" si="487"/>
        <v>0.406523037157</v>
      </c>
      <c r="DC88">
        <f t="shared" si="487"/>
        <v>0.87388354299499982</v>
      </c>
      <c r="DD88">
        <f t="shared" si="487"/>
        <v>1.243032145648</v>
      </c>
      <c r="DE88">
        <f t="shared" si="487"/>
        <v>1.2475607637410002</v>
      </c>
      <c r="DF88">
        <f t="shared" si="487"/>
        <v>1.2426418812789999</v>
      </c>
      <c r="DG88">
        <f t="shared" si="487"/>
        <v>1.2240989374410003</v>
      </c>
      <c r="DH88">
        <f t="shared" si="487"/>
        <v>1.1854770130459999</v>
      </c>
      <c r="DI88">
        <f t="shared" si="487"/>
        <v>1.1174302282270001</v>
      </c>
      <c r="DJ88">
        <f t="shared" si="487"/>
        <v>1.0067726110690001</v>
      </c>
      <c r="DK88">
        <f t="shared" si="487"/>
        <v>0.83491091934799988</v>
      </c>
      <c r="DL88" s="83"/>
      <c r="DM88">
        <f t="shared" ref="DM88:DY88" si="488">DM84</f>
        <v>2.5828788219999999E-2</v>
      </c>
      <c r="DN88">
        <f t="shared" si="488"/>
        <v>6.8731373317000008E-2</v>
      </c>
      <c r="DO88">
        <f t="shared" si="488"/>
        <v>0.16913440489499998</v>
      </c>
      <c r="DP88">
        <f t="shared" si="488"/>
        <v>0.38924349613600001</v>
      </c>
      <c r="DQ88">
        <f t="shared" si="488"/>
        <v>0.84198666385799992</v>
      </c>
      <c r="DR88">
        <f t="shared" si="488"/>
        <v>1.229684653104</v>
      </c>
      <c r="DS88">
        <f t="shared" si="488"/>
        <v>1.23663397867</v>
      </c>
      <c r="DT88">
        <f t="shared" si="488"/>
        <v>1.2337188286940002</v>
      </c>
      <c r="DU88">
        <f t="shared" si="488"/>
        <v>1.21760363404</v>
      </c>
      <c r="DV88">
        <f t="shared" si="488"/>
        <v>1.182000581774</v>
      </c>
      <c r="DW88">
        <f t="shared" si="488"/>
        <v>1.117914133075</v>
      </c>
      <c r="DX88">
        <f t="shared" si="488"/>
        <v>1.0126133984630001</v>
      </c>
      <c r="DY88">
        <f t="shared" si="488"/>
        <v>0.84777321112899995</v>
      </c>
    </row>
    <row r="89" spans="2:129" x14ac:dyDescent="0.2">
      <c r="B89" s="10"/>
      <c r="C89" s="58" t="s">
        <v>58</v>
      </c>
      <c r="D89" s="4" t="s">
        <v>30</v>
      </c>
      <c r="E89">
        <f t="shared" ref="E89:Q89" si="489">E10-E15</f>
        <v>7.9912389940163919E-2</v>
      </c>
      <c r="F89">
        <f t="shared" si="489"/>
        <v>0.21413992966016382</v>
      </c>
      <c r="G89">
        <f t="shared" si="489"/>
        <v>0.52710753565016422</v>
      </c>
      <c r="H89">
        <f t="shared" si="489"/>
        <v>1.189234507150164</v>
      </c>
      <c r="I89">
        <f t="shared" si="489"/>
        <v>2.3562816628471639</v>
      </c>
      <c r="J89">
        <f t="shared" si="489"/>
        <v>3.1887281201261639</v>
      </c>
      <c r="K89">
        <f t="shared" si="489"/>
        <v>3.2122579845041641</v>
      </c>
      <c r="L89">
        <f t="shared" si="489"/>
        <v>3.212987500839164</v>
      </c>
      <c r="M89">
        <f t="shared" si="489"/>
        <v>3.2146850248171641</v>
      </c>
      <c r="N89">
        <f t="shared" si="489"/>
        <v>3.2178073948871639</v>
      </c>
      <c r="O89">
        <f t="shared" si="489"/>
        <v>3.223018021709164</v>
      </c>
      <c r="P89">
        <f t="shared" si="489"/>
        <v>3.231229904015164</v>
      </c>
      <c r="Q89">
        <f t="shared" si="489"/>
        <v>3.2437259418381639</v>
      </c>
      <c r="R89" s="83"/>
      <c r="S89">
        <f t="shared" ref="S89:AE89" si="490">S10-S15</f>
        <v>8.6035812930163935E-2</v>
      </c>
      <c r="T89">
        <f t="shared" si="490"/>
        <v>0.23085220444016397</v>
      </c>
      <c r="U89">
        <f t="shared" si="490"/>
        <v>0.5700603839701639</v>
      </c>
      <c r="V89">
        <f t="shared" si="490"/>
        <v>1.295435234220164</v>
      </c>
      <c r="W89">
        <f t="shared" si="490"/>
        <v>2.5816150420541639</v>
      </c>
      <c r="X89">
        <f t="shared" si="490"/>
        <v>3.2175638874311638</v>
      </c>
      <c r="Y89">
        <f t="shared" si="490"/>
        <v>3.2171662942991639</v>
      </c>
      <c r="Z89">
        <f t="shared" si="490"/>
        <v>3.2175703952181642</v>
      </c>
      <c r="AA89">
        <f t="shared" si="490"/>
        <v>3.2190717376931639</v>
      </c>
      <c r="AB89">
        <f t="shared" si="490"/>
        <v>3.2221301481471638</v>
      </c>
      <c r="AC89">
        <f t="shared" si="490"/>
        <v>3.2274094096521639</v>
      </c>
      <c r="AD89">
        <f t="shared" si="490"/>
        <v>3.2358257975241642</v>
      </c>
      <c r="AE89">
        <f t="shared" si="490"/>
        <v>3.2483757017531638</v>
      </c>
      <c r="AF89" s="83"/>
      <c r="AG89">
        <f t="shared" ref="AG89:AS89" si="491">AG10-AG15</f>
        <v>8.3922766280164041E-2</v>
      </c>
      <c r="AH89">
        <f t="shared" si="491"/>
        <v>0.22541317392016413</v>
      </c>
      <c r="AI89">
        <f t="shared" si="491"/>
        <v>0.55806788230016391</v>
      </c>
      <c r="AJ89">
        <f t="shared" si="491"/>
        <v>1.2767566601601641</v>
      </c>
      <c r="AK89">
        <f t="shared" si="491"/>
        <v>2.5926250569711642</v>
      </c>
      <c r="AL89">
        <f t="shared" si="491"/>
        <v>3.2226057194111641</v>
      </c>
      <c r="AM89">
        <f t="shared" si="491"/>
        <v>3.2218959815471639</v>
      </c>
      <c r="AN89">
        <f t="shared" si="491"/>
        <v>3.2221111854871642</v>
      </c>
      <c r="AO89">
        <f t="shared" si="491"/>
        <v>3.2234919309811638</v>
      </c>
      <c r="AP89">
        <f t="shared" si="491"/>
        <v>3.226430545287164</v>
      </c>
      <c r="AQ89">
        <f t="shared" si="491"/>
        <v>3.2314903306461642</v>
      </c>
      <c r="AR89">
        <f t="shared" si="491"/>
        <v>3.2393916817191641</v>
      </c>
      <c r="AS89">
        <f t="shared" si="491"/>
        <v>3.2508006093831638</v>
      </c>
      <c r="AT89" s="83"/>
      <c r="AU89">
        <f t="shared" ref="AU89:BG89" si="492">AU10-AU15</f>
        <v>8.0452312630164169E-2</v>
      </c>
      <c r="AV89">
        <f t="shared" si="492"/>
        <v>0.21626113084016385</v>
      </c>
      <c r="AW89">
        <f t="shared" si="492"/>
        <v>0.53646641736016409</v>
      </c>
      <c r="AX89">
        <f t="shared" si="492"/>
        <v>1.2338299596101638</v>
      </c>
      <c r="AY89">
        <f t="shared" si="492"/>
        <v>2.5516483943341641</v>
      </c>
      <c r="AZ89">
        <f t="shared" si="492"/>
        <v>3.2275333826691641</v>
      </c>
      <c r="BA89">
        <f t="shared" si="492"/>
        <v>3.2265237098991641</v>
      </c>
      <c r="BB89">
        <f t="shared" si="492"/>
        <v>3.2266177966601641</v>
      </c>
      <c r="BC89">
        <f t="shared" si="492"/>
        <v>3.2279750543471639</v>
      </c>
      <c r="BD89">
        <f t="shared" si="492"/>
        <v>3.2308951580591638</v>
      </c>
      <c r="BE89">
        <f t="shared" si="492"/>
        <v>3.235811001810164</v>
      </c>
      <c r="BF89">
        <f t="shared" si="492"/>
        <v>3.2432204752401641</v>
      </c>
      <c r="BG89">
        <f t="shared" si="492"/>
        <v>3.253461497666164</v>
      </c>
      <c r="BH89" s="83"/>
      <c r="BI89">
        <f t="shared" ref="BI89:BU89" si="493">BI10-BI15</f>
        <v>7.6940146770164031E-2</v>
      </c>
      <c r="BJ89">
        <f t="shared" si="493"/>
        <v>0.2069522586901642</v>
      </c>
      <c r="BK89">
        <f t="shared" si="493"/>
        <v>0.51418823986016404</v>
      </c>
      <c r="BL89">
        <f t="shared" si="493"/>
        <v>1.1875875449101638</v>
      </c>
      <c r="BM89">
        <f t="shared" si="493"/>
        <v>2.494600814656164</v>
      </c>
      <c r="BN89">
        <f t="shared" si="493"/>
        <v>3.2325641968221639</v>
      </c>
      <c r="BO89">
        <f t="shared" si="493"/>
        <v>3.2311944691321641</v>
      </c>
      <c r="BP89">
        <f t="shared" si="493"/>
        <v>3.2311780633401641</v>
      </c>
      <c r="BQ89">
        <f t="shared" si="493"/>
        <v>3.2325652082101639</v>
      </c>
      <c r="BR89">
        <f t="shared" si="493"/>
        <v>3.2355428091721641</v>
      </c>
      <c r="BS89">
        <f t="shared" si="493"/>
        <v>3.240389037107164</v>
      </c>
      <c r="BT89">
        <f t="shared" si="493"/>
        <v>3.2473380201251638</v>
      </c>
      <c r="BU89">
        <f t="shared" si="493"/>
        <v>3.2565816688981641</v>
      </c>
      <c r="BV89" s="83"/>
      <c r="BW89">
        <f t="shared" ref="BW89:CI89" si="494">BW10-BW15</f>
        <v>7.3688785280164204E-2</v>
      </c>
      <c r="BX89">
        <f t="shared" si="494"/>
        <v>0.19831544545016389</v>
      </c>
      <c r="BY89">
        <f t="shared" si="494"/>
        <v>0.49338756263016403</v>
      </c>
      <c r="BZ89">
        <f t="shared" si="494"/>
        <v>1.143533080510164</v>
      </c>
      <c r="CA89">
        <f t="shared" si="494"/>
        <v>2.4335245012761639</v>
      </c>
      <c r="CB89">
        <f t="shared" si="494"/>
        <v>3.237832780304164</v>
      </c>
      <c r="CC89">
        <f t="shared" si="494"/>
        <v>3.2359864723521641</v>
      </c>
      <c r="CD89">
        <f t="shared" si="494"/>
        <v>3.2358228628721641</v>
      </c>
      <c r="CE89">
        <f t="shared" si="494"/>
        <v>3.2372469069071639</v>
      </c>
      <c r="CF89">
        <f t="shared" si="494"/>
        <v>3.2403086078991641</v>
      </c>
      <c r="CG89">
        <f t="shared" si="494"/>
        <v>3.2451147938541642</v>
      </c>
      <c r="CH89">
        <f t="shared" si="494"/>
        <v>3.2516763391711638</v>
      </c>
      <c r="CI89">
        <f t="shared" si="494"/>
        <v>3.2599710003351641</v>
      </c>
      <c r="CJ89" s="83"/>
      <c r="CK89">
        <f t="shared" ref="CK89:CW89" si="495">CK10-CK15</f>
        <v>7.0750905380164042E-2</v>
      </c>
      <c r="CL89">
        <f t="shared" si="495"/>
        <v>0.19050211837016384</v>
      </c>
      <c r="CM89">
        <f t="shared" si="495"/>
        <v>0.47450290340016421</v>
      </c>
      <c r="CN89">
        <f t="shared" si="495"/>
        <v>1.103060472100164</v>
      </c>
      <c r="CO89">
        <f t="shared" si="495"/>
        <v>2.3732097596201642</v>
      </c>
      <c r="CP89">
        <f t="shared" si="495"/>
        <v>3.243422401115164</v>
      </c>
      <c r="CQ89">
        <f t="shared" si="495"/>
        <v>3.2409305923381639</v>
      </c>
      <c r="CR89">
        <f t="shared" si="495"/>
        <v>3.2405419403701639</v>
      </c>
      <c r="CS89">
        <f t="shared" si="495"/>
        <v>3.2419676257721641</v>
      </c>
      <c r="CT89">
        <f t="shared" si="495"/>
        <v>3.245092826461164</v>
      </c>
      <c r="CU89">
        <f t="shared" si="495"/>
        <v>3.2498455010721639</v>
      </c>
      <c r="CV89">
        <f t="shared" si="495"/>
        <v>3.2560383917061642</v>
      </c>
      <c r="CW89">
        <f t="shared" si="495"/>
        <v>3.263378307396164</v>
      </c>
      <c r="CX89" s="83"/>
      <c r="CY89">
        <f t="shared" ref="CY89:DK89" si="496">CY10-CY15</f>
        <v>6.8110575870163892E-2</v>
      </c>
      <c r="CZ89">
        <f t="shared" si="496"/>
        <v>0.1834755632801639</v>
      </c>
      <c r="DA89">
        <f t="shared" si="496"/>
        <v>0.45748271022016418</v>
      </c>
      <c r="DB89">
        <f t="shared" si="496"/>
        <v>1.0663024932801641</v>
      </c>
      <c r="DC89">
        <f t="shared" si="496"/>
        <v>2.315639273986164</v>
      </c>
      <c r="DD89">
        <f t="shared" si="496"/>
        <v>3.2490989776861641</v>
      </c>
      <c r="DE89">
        <f t="shared" si="496"/>
        <v>3.2460272758291642</v>
      </c>
      <c r="DF89">
        <f t="shared" si="496"/>
        <v>3.2452990319891639</v>
      </c>
      <c r="DG89">
        <f t="shared" si="496"/>
        <v>3.2466567066691638</v>
      </c>
      <c r="DH89">
        <f t="shared" si="496"/>
        <v>3.2497875017731639</v>
      </c>
      <c r="DI89">
        <f t="shared" si="496"/>
        <v>3.2544291585551641</v>
      </c>
      <c r="DJ89">
        <f t="shared" si="496"/>
        <v>3.2602088984921642</v>
      </c>
      <c r="DK89">
        <f t="shared" si="496"/>
        <v>3.2665864004741638</v>
      </c>
      <c r="DL89" s="83"/>
      <c r="DM89">
        <f t="shared" ref="DM89:DY89" si="497">DM10-DM15</f>
        <v>6.5734712770164183E-2</v>
      </c>
      <c r="DN89">
        <f t="shared" si="497"/>
        <v>0.17715075892016419</v>
      </c>
      <c r="DO89">
        <f t="shared" si="497"/>
        <v>0.44214151715016392</v>
      </c>
      <c r="DP89">
        <f t="shared" si="497"/>
        <v>1.0329972992801641</v>
      </c>
      <c r="DQ89">
        <f t="shared" si="497"/>
        <v>2.2615676567401639</v>
      </c>
      <c r="DR89">
        <f t="shared" si="497"/>
        <v>3.2535884770561641</v>
      </c>
      <c r="DS89">
        <f t="shared" si="497"/>
        <v>3.2512574578861639</v>
      </c>
      <c r="DT89">
        <f t="shared" si="497"/>
        <v>3.2500423206231641</v>
      </c>
      <c r="DU89">
        <f t="shared" si="497"/>
        <v>3.2512342555451639</v>
      </c>
      <c r="DV89">
        <f t="shared" si="497"/>
        <v>3.254283345939164</v>
      </c>
      <c r="DW89">
        <f t="shared" si="497"/>
        <v>3.258726027453164</v>
      </c>
      <c r="DX89">
        <f t="shared" si="497"/>
        <v>3.2640187268111642</v>
      </c>
      <c r="DY89">
        <f t="shared" si="497"/>
        <v>3.269441391231164</v>
      </c>
    </row>
    <row r="90" spans="2:129" ht="14.25" x14ac:dyDescent="0.25">
      <c r="B90" s="10"/>
      <c r="C90" s="57" t="s">
        <v>62</v>
      </c>
      <c r="D90" s="4" t="s">
        <v>31</v>
      </c>
      <c r="E90" s="71">
        <f t="shared" ref="E90:Q90" si="498">E88/E89</f>
        <v>0.35781981311546984</v>
      </c>
      <c r="F90" s="71">
        <f t="shared" si="498"/>
        <v>0.36683314307921544</v>
      </c>
      <c r="G90" s="71">
        <f t="shared" si="498"/>
        <v>0.37417245483263006</v>
      </c>
      <c r="H90" s="71">
        <f t="shared" si="498"/>
        <v>0.37979741089952085</v>
      </c>
      <c r="I90" s="71">
        <f t="shared" si="498"/>
        <v>0.38242124228271762</v>
      </c>
      <c r="J90" s="71">
        <f t="shared" si="498"/>
        <v>0.37511389111363752</v>
      </c>
      <c r="K90" s="71">
        <f t="shared" si="498"/>
        <v>0.36552531604625788</v>
      </c>
      <c r="L90" s="71">
        <f t="shared" si="498"/>
        <v>0.35408450574733485</v>
      </c>
      <c r="M90" s="71">
        <f t="shared" si="498"/>
        <v>0.33922562352373004</v>
      </c>
      <c r="N90" s="71">
        <f t="shared" si="498"/>
        <v>0.31912732882230482</v>
      </c>
      <c r="O90" s="71">
        <f t="shared" si="498"/>
        <v>0.29119626492696371</v>
      </c>
      <c r="P90" s="71">
        <f t="shared" si="498"/>
        <v>0.25216019682212504</v>
      </c>
      <c r="Q90" s="71">
        <f t="shared" si="498"/>
        <v>0.19599207187267326</v>
      </c>
      <c r="R90" s="86"/>
      <c r="S90" s="71">
        <f t="shared" ref="S90:AE90" si="499">S88/S89</f>
        <v>0.39078448111242758</v>
      </c>
      <c r="T90" s="71">
        <f t="shared" si="499"/>
        <v>0.39526027164124744</v>
      </c>
      <c r="U90" s="71">
        <f t="shared" si="499"/>
        <v>0.39836158093189922</v>
      </c>
      <c r="V90" s="71">
        <f t="shared" si="499"/>
        <v>0.40030695511549352</v>
      </c>
      <c r="W90" s="71">
        <f t="shared" si="499"/>
        <v>0.40112285244550944</v>
      </c>
      <c r="X90" s="71">
        <f t="shared" si="499"/>
        <v>0.39720740229135293</v>
      </c>
      <c r="Y90" s="71">
        <f t="shared" si="499"/>
        <v>0.39117037716825465</v>
      </c>
      <c r="Z90" s="71">
        <f t="shared" si="499"/>
        <v>0.38208386155468804</v>
      </c>
      <c r="AA90" s="71">
        <f t="shared" si="499"/>
        <v>0.36846695903831983</v>
      </c>
      <c r="AB90" s="71">
        <f t="shared" si="499"/>
        <v>0.34807944967956495</v>
      </c>
      <c r="AC90" s="71">
        <f t="shared" si="499"/>
        <v>0.31772772844877994</v>
      </c>
      <c r="AD90" s="71">
        <f t="shared" si="499"/>
        <v>0.27325752663278124</v>
      </c>
      <c r="AE90" s="71">
        <f t="shared" si="499"/>
        <v>0.205728436528547</v>
      </c>
      <c r="AF90" s="86"/>
      <c r="AG90" s="71">
        <f t="shared" ref="AG90:AS90" si="500">AG88/AG89</f>
        <v>0.39988204248376935</v>
      </c>
      <c r="AH90" s="71">
        <f t="shared" si="500"/>
        <v>0.40161687068060814</v>
      </c>
      <c r="AI90" s="71">
        <f t="shared" si="500"/>
        <v>0.40221971920302729</v>
      </c>
      <c r="AJ90" s="71">
        <f t="shared" si="500"/>
        <v>0.40201714103736202</v>
      </c>
      <c r="AK90" s="71">
        <f t="shared" si="500"/>
        <v>0.4019958063035845</v>
      </c>
      <c r="AL90" s="71">
        <f t="shared" si="500"/>
        <v>0.40102479324809792</v>
      </c>
      <c r="AM90" s="71">
        <f t="shared" si="500"/>
        <v>0.39722176816534988</v>
      </c>
      <c r="AN90" s="71">
        <f t="shared" si="500"/>
        <v>0.39014033650019364</v>
      </c>
      <c r="AO90" s="71">
        <f t="shared" si="500"/>
        <v>0.37826107420869637</v>
      </c>
      <c r="AP90" s="71">
        <f t="shared" si="500"/>
        <v>0.35928218494312181</v>
      </c>
      <c r="AQ90" s="71">
        <f t="shared" si="500"/>
        <v>0.33000181737748369</v>
      </c>
      <c r="AR90" s="71">
        <f t="shared" si="500"/>
        <v>0.28556592559256849</v>
      </c>
      <c r="AS90" s="71">
        <f t="shared" si="500"/>
        <v>0.21824907567112337</v>
      </c>
      <c r="AT90" s="86"/>
      <c r="AU90" s="71">
        <f t="shared" ref="AU90:BG90" si="501">AU88/AU89</f>
        <v>0.40220320791459596</v>
      </c>
      <c r="AV90" s="71">
        <f t="shared" si="501"/>
        <v>0.40205302391700987</v>
      </c>
      <c r="AW90" s="71">
        <f t="shared" si="501"/>
        <v>0.40094994579426246</v>
      </c>
      <c r="AX90" s="71">
        <f t="shared" si="501"/>
        <v>0.39924981449521785</v>
      </c>
      <c r="AY90" s="71">
        <f t="shared" si="501"/>
        <v>0.39842463395286293</v>
      </c>
      <c r="AZ90" s="71">
        <f t="shared" si="501"/>
        <v>0.39954790684164548</v>
      </c>
      <c r="BA90" s="71">
        <f t="shared" si="501"/>
        <v>0.3973996248538561</v>
      </c>
      <c r="BB90" s="71">
        <f t="shared" si="501"/>
        <v>0.39192315485179524</v>
      </c>
      <c r="BC90" s="71">
        <f t="shared" si="501"/>
        <v>0.38162802521444528</v>
      </c>
      <c r="BD90" s="71">
        <f t="shared" si="501"/>
        <v>0.36425448568097707</v>
      </c>
      <c r="BE90" s="71">
        <f t="shared" si="501"/>
        <v>0.33663383459127794</v>
      </c>
      <c r="BF90" s="71">
        <f t="shared" si="501"/>
        <v>0.29396933812783699</v>
      </c>
      <c r="BG90" s="71">
        <f t="shared" si="501"/>
        <v>0.22923188264345215</v>
      </c>
      <c r="BH90" s="86"/>
      <c r="BI90" s="71">
        <f t="shared" ref="BI90:BU90" si="502">BI88/BI89</f>
        <v>0.40184463640754875</v>
      </c>
      <c r="BJ90" s="71">
        <f t="shared" si="502"/>
        <v>0.40029108494546328</v>
      </c>
      <c r="BK90" s="71">
        <f t="shared" si="502"/>
        <v>0.39792054886677997</v>
      </c>
      <c r="BL90" s="71">
        <f t="shared" si="502"/>
        <v>0.39508239759915359</v>
      </c>
      <c r="BM90" s="71">
        <f t="shared" si="502"/>
        <v>0.39344579579209382</v>
      </c>
      <c r="BN90" s="71">
        <f t="shared" si="502"/>
        <v>0.39608622993495302</v>
      </c>
      <c r="BO90" s="71">
        <f t="shared" si="502"/>
        <v>0.39522194428086771</v>
      </c>
      <c r="BP90" s="71">
        <f t="shared" si="502"/>
        <v>0.39104436468655879</v>
      </c>
      <c r="BQ90" s="71">
        <f t="shared" si="502"/>
        <v>0.38211440402247043</v>
      </c>
      <c r="BR90" s="71">
        <f t="shared" si="502"/>
        <v>0.36624420580644096</v>
      </c>
      <c r="BS90" s="71">
        <f t="shared" si="502"/>
        <v>0.3402766792475525</v>
      </c>
      <c r="BT90" s="71">
        <f t="shared" si="502"/>
        <v>0.29945991801971955</v>
      </c>
      <c r="BU90" s="71">
        <f t="shared" si="502"/>
        <v>0.23816512358998165</v>
      </c>
      <c r="BV90" s="86"/>
      <c r="BW90" s="71">
        <f t="shared" ref="BW90:CI90" si="503">BW88/BW89</f>
        <v>0.40025518249300518</v>
      </c>
      <c r="BX90" s="71">
        <f t="shared" si="503"/>
        <v>0.3976008919527898</v>
      </c>
      <c r="BY90" s="71">
        <f t="shared" si="503"/>
        <v>0.3942355005081522</v>
      </c>
      <c r="BZ90" s="71">
        <f t="shared" si="503"/>
        <v>0.39048554729591939</v>
      </c>
      <c r="CA90" s="71">
        <f t="shared" si="503"/>
        <v>0.38806153150986145</v>
      </c>
      <c r="CB90" s="71">
        <f t="shared" si="503"/>
        <v>0.39181574206522918</v>
      </c>
      <c r="CC90" s="71">
        <f t="shared" si="503"/>
        <v>0.39198466545751276</v>
      </c>
      <c r="CD90" s="71">
        <f t="shared" si="503"/>
        <v>0.38887915270988449</v>
      </c>
      <c r="CE90" s="71">
        <f t="shared" si="503"/>
        <v>0.38111853320781675</v>
      </c>
      <c r="CF90" s="71">
        <f t="shared" si="503"/>
        <v>0.36659957560467227</v>
      </c>
      <c r="CG90" s="71">
        <f t="shared" si="503"/>
        <v>0.34222919637828664</v>
      </c>
      <c r="CH90" s="71">
        <f t="shared" si="503"/>
        <v>0.30362026549286003</v>
      </c>
      <c r="CI90" s="71">
        <f t="shared" si="503"/>
        <v>0.24530371455322242</v>
      </c>
      <c r="CJ90" s="86"/>
      <c r="CK90" s="71">
        <f t="shared" ref="CK90:CW90" si="504">CK88/CK89</f>
        <v>0.39805992458572692</v>
      </c>
      <c r="CL90" s="71">
        <f t="shared" si="504"/>
        <v>0.39450961830758652</v>
      </c>
      <c r="CM90" s="71">
        <f t="shared" si="504"/>
        <v>0.39033219756255744</v>
      </c>
      <c r="CN90" s="71">
        <f t="shared" si="504"/>
        <v>0.38582395530474078</v>
      </c>
      <c r="CO90" s="71">
        <f t="shared" si="504"/>
        <v>0.38265596397907387</v>
      </c>
      <c r="CP90" s="71">
        <f t="shared" si="504"/>
        <v>0.38723541464632216</v>
      </c>
      <c r="CQ90" s="71">
        <f t="shared" si="504"/>
        <v>0.38826112833480392</v>
      </c>
      <c r="CR90" s="71">
        <f t="shared" si="504"/>
        <v>0.38605802196471339</v>
      </c>
      <c r="CS90" s="71">
        <f t="shared" si="504"/>
        <v>0.37930682320898046</v>
      </c>
      <c r="CT90" s="71">
        <f t="shared" si="504"/>
        <v>0.36599221882666033</v>
      </c>
      <c r="CU90" s="71">
        <f t="shared" si="504"/>
        <v>0.34314696333413092</v>
      </c>
      <c r="CV90" s="71">
        <f t="shared" si="504"/>
        <v>0.30666933660378981</v>
      </c>
      <c r="CW90" s="71">
        <f t="shared" si="504"/>
        <v>0.25100753712816781</v>
      </c>
      <c r="CX90" s="86"/>
      <c r="CY90" s="71">
        <f t="shared" ref="CY90:DK90" si="505">CY88/CY89</f>
        <v>0.39556304874529863</v>
      </c>
      <c r="CZ90" s="71">
        <f t="shared" si="505"/>
        <v>0.3912626750210999</v>
      </c>
      <c r="DA90" s="71">
        <f t="shared" si="505"/>
        <v>0.38640251348718302</v>
      </c>
      <c r="DB90" s="71">
        <f t="shared" si="505"/>
        <v>0.38124550933614731</v>
      </c>
      <c r="DC90" s="71">
        <f t="shared" si="505"/>
        <v>0.37738327934414767</v>
      </c>
      <c r="DD90" s="71">
        <f t="shared" si="505"/>
        <v>0.38257749430989069</v>
      </c>
      <c r="DE90" s="71">
        <f t="shared" si="505"/>
        <v>0.38433465209324952</v>
      </c>
      <c r="DF90" s="71">
        <f t="shared" si="505"/>
        <v>0.38290520196449773</v>
      </c>
      <c r="DG90" s="71">
        <f t="shared" si="505"/>
        <v>0.37703368358179074</v>
      </c>
      <c r="DH90" s="71">
        <f t="shared" si="505"/>
        <v>0.36478600905418418</v>
      </c>
      <c r="DI90" s="71">
        <f t="shared" si="505"/>
        <v>0.34335675283928879</v>
      </c>
      <c r="DJ90" s="71">
        <f t="shared" si="505"/>
        <v>0.30880616623512347</v>
      </c>
      <c r="DK90" s="71">
        <f t="shared" si="505"/>
        <v>0.25559125551579098</v>
      </c>
      <c r="DL90" s="86"/>
      <c r="DM90" s="71">
        <f t="shared" ref="DM90:DY90" si="506">DM88/DM89</f>
        <v>0.39292463801139826</v>
      </c>
      <c r="DN90" s="71">
        <f t="shared" si="506"/>
        <v>0.38798238142448432</v>
      </c>
      <c r="DO90" s="71">
        <f t="shared" si="506"/>
        <v>0.3825345468237426</v>
      </c>
      <c r="DP90" s="71">
        <f t="shared" si="506"/>
        <v>0.3768097907005577</v>
      </c>
      <c r="DQ90" s="71">
        <f t="shared" si="506"/>
        <v>0.37230222202224283</v>
      </c>
      <c r="DR90" s="71">
        <f t="shared" si="506"/>
        <v>0.37794719946162786</v>
      </c>
      <c r="DS90" s="71">
        <f t="shared" si="506"/>
        <v>0.38035559923759754</v>
      </c>
      <c r="DT90" s="71">
        <f t="shared" si="506"/>
        <v>0.37960085038444868</v>
      </c>
      <c r="DU90" s="71">
        <f t="shared" si="506"/>
        <v>0.3745050458801325</v>
      </c>
      <c r="DV90" s="71">
        <f t="shared" si="506"/>
        <v>0.36321378814446248</v>
      </c>
      <c r="DW90" s="71">
        <f t="shared" si="506"/>
        <v>0.34305250691746508</v>
      </c>
      <c r="DX90" s="71">
        <f t="shared" si="506"/>
        <v>0.310235168121198</v>
      </c>
      <c r="DY90" s="71">
        <f t="shared" si="506"/>
        <v>0.25930215889563829</v>
      </c>
    </row>
    <row r="91" spans="2:129" x14ac:dyDescent="0.2">
      <c r="B91" s="10"/>
      <c r="C91" s="1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0"/>
      <c r="Z91" s="10"/>
      <c r="AA91" s="10"/>
      <c r="AB91" s="10"/>
      <c r="AC91" s="10"/>
      <c r="AD91" s="10"/>
      <c r="AE91" s="10"/>
      <c r="AF91" s="10"/>
      <c r="AG91" s="9"/>
      <c r="AH91" s="9"/>
      <c r="AI91" s="10"/>
      <c r="AJ91" s="10"/>
      <c r="AK91" s="10"/>
      <c r="AL91" s="10"/>
      <c r="AM91" s="10"/>
      <c r="AN91" s="10"/>
      <c r="AO91" s="10"/>
      <c r="AP91" s="10"/>
      <c r="AQ91" s="10"/>
      <c r="AR91" s="10"/>
      <c r="AS91" s="10"/>
      <c r="AT91" s="10"/>
      <c r="AU91" s="10"/>
      <c r="AV91" s="10"/>
      <c r="AW91" s="10"/>
      <c r="AX91" s="10"/>
      <c r="AY91" s="10"/>
      <c r="AZ91" s="10"/>
      <c r="BA91" s="10"/>
      <c r="BB91" s="10"/>
      <c r="BC91" s="10"/>
      <c r="BD91" s="10"/>
      <c r="BE91" s="10"/>
      <c r="BF91" s="10"/>
      <c r="BG91" s="10"/>
      <c r="BH91" s="10"/>
      <c r="BI91" s="10"/>
      <c r="BJ91" s="10"/>
      <c r="BK91" s="10"/>
      <c r="BL91" s="10"/>
      <c r="BM91" s="10"/>
      <c r="BN91" s="10"/>
      <c r="BO91" s="10"/>
      <c r="BP91" s="10"/>
      <c r="BQ91" s="10"/>
      <c r="BR91" s="10"/>
      <c r="BS91" s="10"/>
      <c r="BT91" s="10"/>
      <c r="BU91" s="10"/>
      <c r="BV91" s="10"/>
    </row>
    <row r="92" spans="2:129" x14ac:dyDescent="0.2">
      <c r="B92" s="10"/>
      <c r="C92" s="1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0"/>
      <c r="Z92" s="10"/>
      <c r="AA92" s="10"/>
      <c r="AB92" s="10"/>
      <c r="AC92" s="10"/>
      <c r="AD92" s="10"/>
      <c r="AE92" s="10"/>
      <c r="AF92" s="10"/>
      <c r="AK92" s="10"/>
      <c r="AL92" s="10"/>
      <c r="AM92" s="10"/>
      <c r="AN92" s="10"/>
      <c r="AO92" s="10"/>
      <c r="AP92" s="10"/>
      <c r="AQ92" s="10"/>
      <c r="AR92" s="10"/>
      <c r="AS92" s="10"/>
      <c r="AT92" s="10"/>
      <c r="AU92" s="10"/>
      <c r="AV92" s="10"/>
      <c r="AW92" s="10"/>
      <c r="AX92" s="10"/>
      <c r="AY92" s="10"/>
      <c r="AZ92" s="10"/>
      <c r="BA92" s="10"/>
      <c r="BB92" s="10"/>
      <c r="BC92" s="10"/>
      <c r="BD92" s="10"/>
      <c r="BE92" s="10"/>
      <c r="BF92" s="10"/>
      <c r="BG92" s="10"/>
      <c r="BH92" s="10"/>
      <c r="BI92" s="10"/>
      <c r="BJ92" s="10"/>
      <c r="BK92" s="10"/>
      <c r="BL92" s="10"/>
      <c r="BM92" s="10"/>
      <c r="BN92" s="10"/>
      <c r="BO92" s="10"/>
      <c r="BP92" s="10"/>
      <c r="BQ92" s="10"/>
      <c r="BR92" s="10"/>
      <c r="BS92" s="10"/>
      <c r="BT92" s="10"/>
      <c r="BU92" s="10"/>
      <c r="BV92" s="10"/>
    </row>
    <row r="93" spans="2:129" x14ac:dyDescent="0.2">
      <c r="B93" s="10"/>
      <c r="C93" s="1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0"/>
      <c r="Z93" s="10"/>
      <c r="AA93" s="10"/>
      <c r="AB93" s="10"/>
      <c r="AC93" s="10"/>
      <c r="AD93" s="10"/>
      <c r="AE93" s="10"/>
      <c r="AF93" s="10"/>
      <c r="AK93" s="10"/>
      <c r="AL93" s="10"/>
      <c r="AM93" s="10"/>
      <c r="AN93" s="10"/>
      <c r="AO93" s="10"/>
      <c r="AP93" s="10"/>
      <c r="AQ93" s="10"/>
      <c r="AR93" s="10"/>
      <c r="AS93" s="10"/>
      <c r="AT93" s="10"/>
      <c r="AU93" s="10"/>
      <c r="AV93" s="10"/>
      <c r="AW93" s="10"/>
      <c r="AX93" s="10"/>
      <c r="AY93" s="10"/>
      <c r="AZ93" s="10"/>
      <c r="BA93" s="10"/>
      <c r="BB93" s="10"/>
      <c r="BC93" s="10"/>
      <c r="BD93" s="10"/>
      <c r="BE93" s="10"/>
      <c r="BF93" s="10"/>
      <c r="BG93" s="10"/>
      <c r="BH93" s="10"/>
      <c r="BI93" s="10"/>
      <c r="BJ93" s="10"/>
      <c r="BK93" s="10"/>
      <c r="BL93" s="10"/>
      <c r="BM93" s="10"/>
      <c r="BN93" s="10"/>
      <c r="BO93" s="10"/>
      <c r="BP93" s="10"/>
      <c r="BQ93" s="10"/>
      <c r="BR93" s="10"/>
      <c r="BS93" s="10"/>
      <c r="BT93" s="10"/>
      <c r="BU93" s="10"/>
      <c r="BV93" s="10"/>
    </row>
    <row r="94" spans="2:129" x14ac:dyDescent="0.2"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  <c r="AB94" s="10"/>
      <c r="AC94" s="10"/>
      <c r="AD94" s="10"/>
      <c r="AE94" s="10"/>
      <c r="AF94" s="10"/>
      <c r="AK94" s="10"/>
      <c r="AL94" s="10"/>
      <c r="AM94" s="10"/>
      <c r="AN94" s="10"/>
      <c r="AO94" s="10"/>
      <c r="AP94" s="10"/>
      <c r="AQ94" s="10"/>
      <c r="AR94" s="10"/>
      <c r="AS94" s="10"/>
      <c r="AT94" s="10"/>
      <c r="AU94" s="10"/>
      <c r="AV94" s="10"/>
      <c r="AW94" s="10"/>
      <c r="AX94" s="10"/>
      <c r="AY94" s="10"/>
      <c r="AZ94" s="10"/>
      <c r="BA94" s="10"/>
      <c r="BB94" s="10"/>
      <c r="BC94" s="10"/>
      <c r="BD94" s="10"/>
      <c r="BE94" s="10"/>
      <c r="BF94" s="10"/>
      <c r="BG94" s="10"/>
      <c r="BH94" s="10"/>
      <c r="BI94" s="10"/>
      <c r="BJ94" s="10"/>
      <c r="BK94" s="10"/>
      <c r="BL94" s="10"/>
      <c r="BM94" s="10"/>
      <c r="BN94" s="10"/>
      <c r="BO94" s="10"/>
      <c r="BP94" s="10"/>
      <c r="BQ94" s="10"/>
      <c r="BR94" s="10"/>
      <c r="BS94" s="10"/>
      <c r="BT94" s="10"/>
      <c r="BU94" s="10"/>
      <c r="BV94" s="10"/>
    </row>
    <row r="95" spans="2:129" x14ac:dyDescent="0.2">
      <c r="B95" s="10"/>
      <c r="AK95" s="10"/>
      <c r="AL95" s="10"/>
      <c r="AM95" s="10"/>
      <c r="AN95" s="10"/>
      <c r="AO95" s="10"/>
      <c r="AP95" s="10"/>
      <c r="AQ95" s="10"/>
      <c r="AR95" s="10"/>
      <c r="AS95" s="10"/>
      <c r="AT95" s="10"/>
      <c r="AU95" s="10"/>
      <c r="AV95" s="10"/>
      <c r="AW95" s="10"/>
      <c r="AX95" s="10"/>
      <c r="AY95" s="10"/>
      <c r="AZ95" s="10"/>
      <c r="BA95" s="10"/>
      <c r="BB95" s="10"/>
      <c r="BC95" s="10"/>
      <c r="BD95" s="10"/>
      <c r="BE95" s="10"/>
      <c r="BF95" s="10"/>
      <c r="BG95" s="10"/>
      <c r="BH95" s="10"/>
      <c r="BI95" s="10"/>
      <c r="BJ95" s="10"/>
      <c r="BK95" s="10"/>
      <c r="BL95" s="10"/>
      <c r="BM95" s="10"/>
      <c r="BN95" s="10"/>
      <c r="BO95" s="10"/>
      <c r="BP95" s="10"/>
      <c r="BQ95" s="10"/>
      <c r="BR95" s="10"/>
      <c r="BS95" s="10"/>
      <c r="BT95" s="10"/>
      <c r="BU95" s="10"/>
      <c r="BV95" s="10"/>
    </row>
    <row r="96" spans="2:129" x14ac:dyDescent="0.2">
      <c r="B96" s="10"/>
      <c r="AK96" s="10"/>
      <c r="AL96" s="10"/>
      <c r="AM96" s="10"/>
      <c r="AN96" s="10"/>
      <c r="AO96" s="10"/>
      <c r="AP96" s="10"/>
      <c r="AQ96" s="10"/>
      <c r="AR96" s="10"/>
      <c r="AS96" s="10"/>
      <c r="AT96" s="10"/>
      <c r="AU96" s="10"/>
      <c r="AV96" s="10"/>
      <c r="AW96" s="10"/>
      <c r="AX96" s="10"/>
      <c r="AY96" s="10"/>
      <c r="AZ96" s="10"/>
      <c r="BA96" s="10"/>
      <c r="BB96" s="10"/>
      <c r="BC96" s="10"/>
      <c r="BD96" s="10"/>
      <c r="BE96" s="10"/>
      <c r="BF96" s="10"/>
      <c r="BG96" s="10"/>
      <c r="BH96" s="10"/>
      <c r="BI96" s="10"/>
      <c r="BJ96" s="10"/>
      <c r="BK96" s="10"/>
      <c r="BL96" s="10"/>
      <c r="BM96" s="10"/>
      <c r="BN96" s="10"/>
      <c r="BO96" s="10"/>
      <c r="BP96" s="10"/>
      <c r="BQ96" s="10"/>
      <c r="BR96" s="10"/>
      <c r="BS96" s="10"/>
      <c r="BT96" s="10"/>
      <c r="BU96" s="10"/>
      <c r="BV96" s="10"/>
    </row>
    <row r="97" spans="3:38" x14ac:dyDescent="0.2">
      <c r="AK97" s="10"/>
      <c r="AL97" s="10"/>
    </row>
    <row r="98" spans="3:38" x14ac:dyDescent="0.2">
      <c r="AK98" s="10"/>
      <c r="AL98" s="10"/>
    </row>
    <row r="99" spans="3:38" x14ac:dyDescent="0.2">
      <c r="AK99" s="10"/>
      <c r="AL99" s="10"/>
    </row>
    <row r="100" spans="3:38" x14ac:dyDescent="0.2">
      <c r="AK100" s="10"/>
      <c r="AL100" s="10"/>
    </row>
    <row r="101" spans="3:38" x14ac:dyDescent="0.2">
      <c r="AK101" s="10"/>
      <c r="AL101" s="10"/>
    </row>
    <row r="102" spans="3:38" x14ac:dyDescent="0.2">
      <c r="AK102" s="10"/>
      <c r="AL102" s="10"/>
    </row>
    <row r="103" spans="3:38" x14ac:dyDescent="0.2">
      <c r="AK103" s="10"/>
      <c r="AL103" s="10"/>
    </row>
    <row r="104" spans="3:38" x14ac:dyDescent="0.2">
      <c r="AK104" s="10"/>
      <c r="AL104" s="10"/>
    </row>
    <row r="105" spans="3:38" x14ac:dyDescent="0.2">
      <c r="AK105" s="10"/>
      <c r="AL105" s="10"/>
    </row>
    <row r="106" spans="3:38" x14ac:dyDescent="0.2">
      <c r="AK106" s="10"/>
      <c r="AL106" s="10"/>
    </row>
    <row r="107" spans="3:38" x14ac:dyDescent="0.2">
      <c r="AK107" s="10"/>
      <c r="AL107" s="10"/>
    </row>
    <row r="108" spans="3:38" x14ac:dyDescent="0.2"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0"/>
      <c r="T108" s="10"/>
      <c r="U108" s="10"/>
      <c r="V108" s="10"/>
      <c r="W108" s="10"/>
      <c r="X108" s="10"/>
      <c r="Y108" s="10"/>
      <c r="Z108" s="10"/>
      <c r="AA108" s="10"/>
      <c r="AB108" s="10"/>
      <c r="AC108" s="10"/>
      <c r="AD108" s="10"/>
      <c r="AE108" s="10"/>
      <c r="AF108" s="10"/>
      <c r="AG108" s="10"/>
      <c r="AH108" s="10"/>
      <c r="AI108" s="10"/>
      <c r="AJ108" s="10"/>
    </row>
    <row r="109" spans="3:38" x14ac:dyDescent="0.2"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  <c r="AA109" s="10"/>
      <c r="AB109" s="10"/>
      <c r="AC109" s="10"/>
      <c r="AD109" s="10"/>
      <c r="AE109" s="10"/>
      <c r="AF109" s="10"/>
      <c r="AG109" s="10"/>
      <c r="AH109" s="10"/>
      <c r="AI109" s="10"/>
      <c r="AJ109" s="10"/>
    </row>
    <row r="110" spans="3:38" x14ac:dyDescent="0.2"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  <c r="AA110" s="10"/>
      <c r="AB110" s="10"/>
      <c r="AC110" s="10"/>
      <c r="AD110" s="10"/>
      <c r="AE110" s="10"/>
      <c r="AF110" s="10"/>
      <c r="AG110" s="10"/>
      <c r="AH110" s="10"/>
      <c r="AI110" s="10"/>
      <c r="AJ110" s="10"/>
    </row>
    <row r="111" spans="3:38" x14ac:dyDescent="0.2">
      <c r="C111" s="1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0"/>
      <c r="Z111" s="10"/>
      <c r="AA111" s="10"/>
      <c r="AB111" s="10"/>
      <c r="AC111" s="10"/>
      <c r="AD111" s="10"/>
      <c r="AE111" s="10"/>
      <c r="AF111" s="10"/>
      <c r="AG111" s="10"/>
      <c r="AH111" s="10"/>
      <c r="AI111" s="10"/>
      <c r="AJ111" s="10"/>
    </row>
    <row r="112" spans="3:38" x14ac:dyDescent="0.2">
      <c r="C112" s="1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0"/>
      <c r="Z112" s="10"/>
      <c r="AA112" s="10"/>
      <c r="AB112" s="10"/>
      <c r="AC112" s="10"/>
      <c r="AD112" s="10"/>
      <c r="AE112" s="10"/>
      <c r="AF112" s="10"/>
      <c r="AG112" s="10"/>
      <c r="AH112" s="10"/>
      <c r="AI112" s="10"/>
      <c r="AJ112" s="10"/>
    </row>
    <row r="113" spans="3:36" x14ac:dyDescent="0.2">
      <c r="C113" s="1"/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0"/>
      <c r="Z113" s="10"/>
      <c r="AA113" s="10"/>
      <c r="AB113" s="10"/>
      <c r="AC113" s="10"/>
      <c r="AD113" s="10"/>
      <c r="AE113" s="10"/>
      <c r="AF113" s="10"/>
      <c r="AG113" s="10"/>
      <c r="AH113" s="10"/>
      <c r="AI113" s="10"/>
      <c r="AJ113" s="10"/>
    </row>
    <row r="114" spans="3:36" x14ac:dyDescent="0.2">
      <c r="C114" s="1"/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0"/>
      <c r="Z114" s="10"/>
      <c r="AA114" s="10"/>
      <c r="AB114" s="10"/>
      <c r="AC114" s="10"/>
      <c r="AD114" s="10"/>
      <c r="AE114" s="10"/>
      <c r="AF114" s="10"/>
      <c r="AG114" s="10"/>
      <c r="AH114" s="10"/>
      <c r="AI114" s="10"/>
      <c r="AJ114" s="10"/>
    </row>
    <row r="115" spans="3:36" x14ac:dyDescent="0.2"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  <c r="AA115" s="10"/>
      <c r="AB115" s="10"/>
      <c r="AC115" s="10"/>
      <c r="AD115" s="10"/>
      <c r="AE115" s="10"/>
      <c r="AF115" s="10"/>
      <c r="AG115" s="10"/>
      <c r="AH115" s="10"/>
      <c r="AI115" s="10"/>
      <c r="AJ115" s="10"/>
    </row>
    <row r="116" spans="3:36" x14ac:dyDescent="0.2"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  <c r="AA116" s="10"/>
      <c r="AB116" s="10"/>
      <c r="AC116" s="10"/>
      <c r="AD116" s="10"/>
      <c r="AE116" s="10"/>
      <c r="AF116" s="10"/>
      <c r="AG116" s="10"/>
      <c r="AH116" s="10"/>
      <c r="AI116" s="10"/>
      <c r="AJ116" s="10"/>
    </row>
    <row r="122" spans="3:36" x14ac:dyDescent="0.2">
      <c r="AG122" s="10"/>
      <c r="AH122" s="10"/>
      <c r="AI122" s="10"/>
      <c r="AJ122" s="10"/>
    </row>
    <row r="123" spans="3:36" x14ac:dyDescent="0.2">
      <c r="AG123" s="10"/>
      <c r="AH123" s="10"/>
      <c r="AI123" s="10"/>
      <c r="AJ123" s="10"/>
    </row>
    <row r="124" spans="3:36" x14ac:dyDescent="0.2">
      <c r="AG124" s="10"/>
      <c r="AH124" s="10"/>
      <c r="AI124" s="10"/>
      <c r="AJ124" s="10"/>
    </row>
    <row r="125" spans="3:36" x14ac:dyDescent="0.2">
      <c r="AG125" s="10"/>
      <c r="AH125" s="10"/>
      <c r="AI125" s="10"/>
      <c r="AJ125" s="10"/>
    </row>
    <row r="126" spans="3:36" x14ac:dyDescent="0.2">
      <c r="AG126" s="9"/>
      <c r="AH126" s="9"/>
      <c r="AI126" s="10"/>
      <c r="AJ126" s="10"/>
    </row>
    <row r="127" spans="3:36" x14ac:dyDescent="0.2">
      <c r="AG127" s="10"/>
      <c r="AH127" s="10"/>
      <c r="AI127" s="10"/>
      <c r="AJ127" s="10"/>
    </row>
    <row r="128" spans="3:36" x14ac:dyDescent="0.2"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0"/>
      <c r="T128" s="10"/>
      <c r="U128" s="10"/>
      <c r="V128" s="10"/>
      <c r="W128" s="10"/>
      <c r="X128" s="10"/>
      <c r="Y128" s="10"/>
      <c r="Z128" s="10"/>
      <c r="AA128" s="10"/>
      <c r="AB128" s="10"/>
      <c r="AC128" s="10"/>
      <c r="AD128" s="10"/>
      <c r="AE128" s="10"/>
      <c r="AF128" s="10"/>
      <c r="AG128" s="10"/>
      <c r="AH128" s="10"/>
      <c r="AI128" s="10"/>
      <c r="AJ128" s="10"/>
    </row>
    <row r="129" spans="3:34" x14ac:dyDescent="0.2"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  <c r="AA129" s="10"/>
      <c r="AB129" s="10"/>
      <c r="AC129" s="10"/>
      <c r="AD129" s="10"/>
      <c r="AE129" s="10"/>
      <c r="AF129" s="10"/>
    </row>
    <row r="130" spans="3:34" x14ac:dyDescent="0.2"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  <c r="AA130" s="10"/>
      <c r="AB130" s="10"/>
      <c r="AC130" s="10"/>
      <c r="AD130" s="10"/>
      <c r="AE130" s="10"/>
      <c r="AF130" s="10"/>
    </row>
    <row r="131" spans="3:34" x14ac:dyDescent="0.2">
      <c r="C131" s="1"/>
      <c r="D131" s="16"/>
      <c r="E131" s="16"/>
      <c r="F131" s="16"/>
      <c r="G131" s="16"/>
      <c r="H131" s="16"/>
      <c r="I131" s="16"/>
      <c r="J131" s="16"/>
      <c r="K131" s="16"/>
      <c r="L131" s="16"/>
      <c r="M131" s="16"/>
      <c r="N131" s="16"/>
      <c r="O131" s="16"/>
      <c r="P131" s="16"/>
      <c r="Q131" s="16"/>
      <c r="R131" s="16"/>
      <c r="S131" s="16"/>
      <c r="T131" s="16"/>
      <c r="U131" s="16"/>
      <c r="V131" s="16"/>
      <c r="W131" s="16"/>
      <c r="X131" s="16"/>
      <c r="Y131" s="10"/>
      <c r="Z131" s="10"/>
      <c r="AA131" s="10"/>
      <c r="AB131" s="10"/>
      <c r="AC131" s="10"/>
      <c r="AD131" s="10"/>
      <c r="AE131" s="10"/>
      <c r="AF131" s="10"/>
    </row>
    <row r="132" spans="3:34" x14ac:dyDescent="0.2">
      <c r="C132" s="1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0"/>
      <c r="Z132" s="10"/>
      <c r="AA132" s="10"/>
      <c r="AB132" s="10"/>
      <c r="AC132" s="10"/>
      <c r="AD132" s="10"/>
      <c r="AE132" s="10"/>
      <c r="AF132" s="10"/>
      <c r="AG132" s="9"/>
      <c r="AH132" s="9"/>
    </row>
    <row r="133" spans="3:34" x14ac:dyDescent="0.2">
      <c r="C133" s="1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0"/>
      <c r="Z133" s="10"/>
      <c r="AA133" s="10"/>
      <c r="AB133" s="10"/>
      <c r="AC133" s="10"/>
      <c r="AD133" s="10"/>
      <c r="AE133" s="10"/>
      <c r="AF133" s="10"/>
    </row>
    <row r="134" spans="3:34" x14ac:dyDescent="0.2">
      <c r="C134" s="1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0"/>
      <c r="Z134" s="10"/>
      <c r="AA134" s="10"/>
      <c r="AB134" s="10"/>
      <c r="AC134" s="10"/>
      <c r="AD134" s="10"/>
      <c r="AE134" s="10"/>
      <c r="AF134" s="10"/>
    </row>
  </sheetData>
  <pageMargins left="0.78749999999999998" right="0.78749999999999998" top="1.0249999999999999" bottom="1.0249999999999999" header="0.78749999999999998" footer="0.78749999999999998"/>
  <pageSetup paperSize="9" orientation="portrait" horizontalDpi="300" verticalDpi="300"/>
  <headerFooter>
    <oddHeader>&amp;C&amp;A</oddHeader>
    <oddFooter>&amp;CPágina &amp;P</oddFooter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0C4A31-555E-4172-9B73-13FCF6DB5E8B}">
  <dimension ref="B1:DY134"/>
  <sheetViews>
    <sheetView zoomScale="85" zoomScaleNormal="85" workbookViewId="0">
      <selection activeCell="A15" sqref="A15"/>
    </sheetView>
  </sheetViews>
  <sheetFormatPr defaultColWidth="11.5703125" defaultRowHeight="12.75" x14ac:dyDescent="0.2"/>
  <cols>
    <col min="1" max="1" width="1" customWidth="1"/>
    <col min="2" max="2" width="8.28515625" customWidth="1"/>
    <col min="3" max="3" width="30.7109375" customWidth="1"/>
    <col min="4" max="4" width="4.42578125" customWidth="1"/>
    <col min="5" max="5" width="12.42578125" customWidth="1"/>
    <col min="6" max="6" width="11.5703125" customWidth="1"/>
    <col min="7" max="7" width="12.5703125" customWidth="1"/>
    <col min="8" max="8" width="11.85546875" customWidth="1"/>
    <col min="9" max="17" width="13.28515625" customWidth="1"/>
    <col min="18" max="18" width="1.5703125" customWidth="1"/>
    <col min="19" max="31" width="13.7109375" customWidth="1"/>
    <col min="32" max="32" width="1.28515625" customWidth="1"/>
    <col min="33" max="45" width="14" customWidth="1"/>
    <col min="46" max="46" width="1.5703125" customWidth="1"/>
    <col min="47" max="48" width="14" customWidth="1"/>
    <col min="49" max="50" width="11.5703125" customWidth="1"/>
    <col min="51" max="54" width="14" customWidth="1"/>
    <col min="55" max="58" width="14.28515625" customWidth="1"/>
    <col min="59" max="59" width="13.5703125" customWidth="1"/>
    <col min="60" max="60" width="2.28515625" customWidth="1"/>
    <col min="61" max="62" width="11.5703125" customWidth="1"/>
    <col min="63" max="73" width="13" customWidth="1"/>
    <col min="74" max="74" width="1.5703125" customWidth="1"/>
    <col min="88" max="88" width="1" customWidth="1"/>
    <col min="102" max="102" width="1.7109375" customWidth="1"/>
    <col min="116" max="116" width="2" customWidth="1"/>
  </cols>
  <sheetData>
    <row r="1" spans="2:129" x14ac:dyDescent="0.2">
      <c r="R1" s="74"/>
      <c r="AF1" s="74"/>
      <c r="AG1" t="s">
        <v>32</v>
      </c>
      <c r="AT1" s="74"/>
      <c r="BH1" s="74"/>
      <c r="BV1" s="74"/>
      <c r="CJ1" s="74"/>
      <c r="CX1" s="74"/>
      <c r="DL1" s="74"/>
    </row>
    <row r="2" spans="2:129" x14ac:dyDescent="0.2">
      <c r="B2" s="31"/>
      <c r="C2" s="27" t="s">
        <v>4</v>
      </c>
      <c r="D2" s="5"/>
      <c r="E2" s="3">
        <v>463</v>
      </c>
      <c r="F2" s="3">
        <v>483</v>
      </c>
      <c r="G2" s="3">
        <v>503</v>
      </c>
      <c r="H2" s="3">
        <v>523</v>
      </c>
      <c r="I2" s="3">
        <v>543</v>
      </c>
      <c r="J2" s="3">
        <v>563</v>
      </c>
      <c r="K2" s="78">
        <v>583</v>
      </c>
      <c r="L2" s="78">
        <v>603</v>
      </c>
      <c r="M2" s="3">
        <v>623</v>
      </c>
      <c r="N2" s="3">
        <v>643</v>
      </c>
      <c r="O2" s="3">
        <v>663</v>
      </c>
      <c r="P2" s="3">
        <v>683</v>
      </c>
      <c r="Q2" s="3">
        <v>703</v>
      </c>
      <c r="R2" s="79"/>
      <c r="S2" s="3">
        <v>463</v>
      </c>
      <c r="T2" s="3">
        <v>483</v>
      </c>
      <c r="U2" s="3">
        <v>503</v>
      </c>
      <c r="V2" s="3">
        <v>523</v>
      </c>
      <c r="W2" s="3">
        <v>543</v>
      </c>
      <c r="X2" s="3">
        <v>563</v>
      </c>
      <c r="Y2" s="78">
        <v>583</v>
      </c>
      <c r="Z2" s="78">
        <v>603</v>
      </c>
      <c r="AA2" s="3">
        <v>623</v>
      </c>
      <c r="AB2" s="3">
        <v>643</v>
      </c>
      <c r="AC2" s="3">
        <v>663</v>
      </c>
      <c r="AD2" s="3">
        <v>683</v>
      </c>
      <c r="AE2" s="3">
        <v>703</v>
      </c>
      <c r="AF2" s="79"/>
      <c r="AG2" s="3">
        <v>463</v>
      </c>
      <c r="AH2" s="3">
        <v>483</v>
      </c>
      <c r="AI2" s="3">
        <v>503</v>
      </c>
      <c r="AJ2" s="3">
        <v>523</v>
      </c>
      <c r="AK2" s="3">
        <v>543</v>
      </c>
      <c r="AL2" s="3">
        <v>563</v>
      </c>
      <c r="AM2" s="78">
        <v>583</v>
      </c>
      <c r="AN2" s="78">
        <v>603</v>
      </c>
      <c r="AO2" s="3">
        <v>623</v>
      </c>
      <c r="AP2" s="3">
        <v>643</v>
      </c>
      <c r="AQ2" s="3">
        <v>663</v>
      </c>
      <c r="AR2" s="3">
        <v>683</v>
      </c>
      <c r="AS2" s="3">
        <v>703</v>
      </c>
      <c r="AT2" s="79"/>
      <c r="AU2" s="3">
        <v>463</v>
      </c>
      <c r="AV2" s="3">
        <v>483</v>
      </c>
      <c r="AW2" s="3">
        <v>503</v>
      </c>
      <c r="AX2" s="3">
        <v>523</v>
      </c>
      <c r="AY2" s="3">
        <v>543</v>
      </c>
      <c r="AZ2" s="3">
        <v>563</v>
      </c>
      <c r="BA2" s="78">
        <v>583</v>
      </c>
      <c r="BB2" s="78">
        <v>603</v>
      </c>
      <c r="BC2" s="3">
        <v>623</v>
      </c>
      <c r="BD2" s="3">
        <v>643</v>
      </c>
      <c r="BE2" s="3">
        <v>663</v>
      </c>
      <c r="BF2" s="3">
        <v>683</v>
      </c>
      <c r="BG2" s="3">
        <v>703</v>
      </c>
      <c r="BH2" s="79"/>
      <c r="BI2" s="3">
        <v>463</v>
      </c>
      <c r="BJ2" s="3">
        <v>483</v>
      </c>
      <c r="BK2" s="3">
        <v>503</v>
      </c>
      <c r="BL2" s="3">
        <v>523</v>
      </c>
      <c r="BM2" s="3">
        <v>543</v>
      </c>
      <c r="BN2" s="3">
        <v>563</v>
      </c>
      <c r="BO2" s="78">
        <v>583</v>
      </c>
      <c r="BP2" s="78">
        <v>603</v>
      </c>
      <c r="BQ2" s="3">
        <v>623</v>
      </c>
      <c r="BR2" s="3">
        <v>643</v>
      </c>
      <c r="BS2" s="3">
        <v>663</v>
      </c>
      <c r="BT2" s="3">
        <v>683</v>
      </c>
      <c r="BU2" s="3">
        <v>703</v>
      </c>
      <c r="BV2" s="79"/>
      <c r="BW2" s="3">
        <v>463</v>
      </c>
      <c r="BX2" s="3">
        <v>483</v>
      </c>
      <c r="BY2" s="3">
        <v>503</v>
      </c>
      <c r="BZ2" s="3">
        <v>523</v>
      </c>
      <c r="CA2" s="3">
        <v>543</v>
      </c>
      <c r="CB2" s="3">
        <v>563</v>
      </c>
      <c r="CC2" s="78">
        <v>583</v>
      </c>
      <c r="CD2" s="78">
        <v>603</v>
      </c>
      <c r="CE2" s="3">
        <v>623</v>
      </c>
      <c r="CF2" s="3">
        <v>643</v>
      </c>
      <c r="CG2" s="3">
        <v>663</v>
      </c>
      <c r="CH2" s="3">
        <v>683</v>
      </c>
      <c r="CI2" s="3">
        <v>703</v>
      </c>
      <c r="CJ2" s="79"/>
      <c r="CK2" s="3">
        <v>463</v>
      </c>
      <c r="CL2" s="3">
        <v>483</v>
      </c>
      <c r="CM2" s="3">
        <v>503</v>
      </c>
      <c r="CN2" s="3">
        <v>523</v>
      </c>
      <c r="CO2" s="3">
        <v>543</v>
      </c>
      <c r="CP2" s="3">
        <v>563</v>
      </c>
      <c r="CQ2" s="78">
        <v>583</v>
      </c>
      <c r="CR2" s="78">
        <v>603</v>
      </c>
      <c r="CS2" s="3">
        <v>623</v>
      </c>
      <c r="CT2" s="3">
        <v>643</v>
      </c>
      <c r="CU2" s="3">
        <v>663</v>
      </c>
      <c r="CV2" s="3">
        <v>683</v>
      </c>
      <c r="CW2" s="3">
        <v>703</v>
      </c>
      <c r="CX2" s="79"/>
      <c r="CY2" s="3">
        <v>463</v>
      </c>
      <c r="CZ2" s="3">
        <v>483</v>
      </c>
      <c r="DA2" s="3">
        <v>503</v>
      </c>
      <c r="DB2" s="3">
        <v>523</v>
      </c>
      <c r="DC2" s="3">
        <v>543</v>
      </c>
      <c r="DD2" s="3">
        <v>563</v>
      </c>
      <c r="DE2" s="78">
        <v>583</v>
      </c>
      <c r="DF2" s="78">
        <v>603</v>
      </c>
      <c r="DG2" s="3">
        <v>623</v>
      </c>
      <c r="DH2" s="3">
        <v>643</v>
      </c>
      <c r="DI2" s="3">
        <v>663</v>
      </c>
      <c r="DJ2" s="3">
        <v>683</v>
      </c>
      <c r="DK2" s="3">
        <v>703</v>
      </c>
      <c r="DL2" s="79"/>
      <c r="DM2" s="3">
        <v>463</v>
      </c>
      <c r="DN2" s="3">
        <v>483</v>
      </c>
      <c r="DO2" s="3">
        <v>503</v>
      </c>
      <c r="DP2" s="3">
        <v>523</v>
      </c>
      <c r="DQ2" s="3">
        <v>543</v>
      </c>
      <c r="DR2" s="3">
        <v>563</v>
      </c>
      <c r="DS2" s="78">
        <v>583</v>
      </c>
      <c r="DT2" s="78">
        <v>603</v>
      </c>
      <c r="DU2" s="3">
        <v>623</v>
      </c>
      <c r="DV2" s="3">
        <v>643</v>
      </c>
      <c r="DW2" s="3">
        <v>663</v>
      </c>
      <c r="DX2" s="3">
        <v>683</v>
      </c>
      <c r="DY2" s="3">
        <v>703</v>
      </c>
    </row>
    <row r="3" spans="2:129" ht="15.75" x14ac:dyDescent="0.25">
      <c r="B3" s="59" t="s">
        <v>5</v>
      </c>
      <c r="C3" s="28" t="s">
        <v>6</v>
      </c>
      <c r="D3" s="5"/>
      <c r="E3">
        <f>5*101325</f>
        <v>506625</v>
      </c>
      <c r="F3">
        <f>5*101325</f>
        <v>506625</v>
      </c>
      <c r="G3">
        <f t="shared" ref="G3:Q3" si="0">5*101325</f>
        <v>506625</v>
      </c>
      <c r="H3">
        <f t="shared" si="0"/>
        <v>506625</v>
      </c>
      <c r="I3">
        <f t="shared" si="0"/>
        <v>506625</v>
      </c>
      <c r="J3">
        <f t="shared" si="0"/>
        <v>506625</v>
      </c>
      <c r="K3">
        <f t="shared" si="0"/>
        <v>506625</v>
      </c>
      <c r="L3">
        <f t="shared" si="0"/>
        <v>506625</v>
      </c>
      <c r="M3">
        <f t="shared" si="0"/>
        <v>506625</v>
      </c>
      <c r="N3">
        <f t="shared" si="0"/>
        <v>506625</v>
      </c>
      <c r="O3">
        <f t="shared" si="0"/>
        <v>506625</v>
      </c>
      <c r="P3">
        <f t="shared" si="0"/>
        <v>506625</v>
      </c>
      <c r="Q3">
        <f t="shared" si="0"/>
        <v>506625</v>
      </c>
      <c r="R3" s="74"/>
      <c r="S3">
        <f>10*101325</f>
        <v>1013250</v>
      </c>
      <c r="T3">
        <f t="shared" ref="T3:AE3" si="1">10*101325</f>
        <v>1013250</v>
      </c>
      <c r="U3">
        <f t="shared" si="1"/>
        <v>1013250</v>
      </c>
      <c r="V3">
        <f t="shared" si="1"/>
        <v>1013250</v>
      </c>
      <c r="W3">
        <f t="shared" si="1"/>
        <v>1013250</v>
      </c>
      <c r="X3">
        <f t="shared" si="1"/>
        <v>1013250</v>
      </c>
      <c r="Y3">
        <f t="shared" si="1"/>
        <v>1013250</v>
      </c>
      <c r="Z3">
        <f t="shared" si="1"/>
        <v>1013250</v>
      </c>
      <c r="AA3">
        <f t="shared" si="1"/>
        <v>1013250</v>
      </c>
      <c r="AB3">
        <f t="shared" si="1"/>
        <v>1013250</v>
      </c>
      <c r="AC3">
        <f t="shared" si="1"/>
        <v>1013250</v>
      </c>
      <c r="AD3">
        <f t="shared" si="1"/>
        <v>1013250</v>
      </c>
      <c r="AE3">
        <f t="shared" si="1"/>
        <v>1013250</v>
      </c>
      <c r="AF3" s="74"/>
      <c r="AG3">
        <f>15*101325</f>
        <v>1519875</v>
      </c>
      <c r="AH3">
        <f t="shared" ref="AH3:AS3" si="2">15*101325</f>
        <v>1519875</v>
      </c>
      <c r="AI3">
        <f t="shared" si="2"/>
        <v>1519875</v>
      </c>
      <c r="AJ3">
        <f t="shared" si="2"/>
        <v>1519875</v>
      </c>
      <c r="AK3">
        <f t="shared" si="2"/>
        <v>1519875</v>
      </c>
      <c r="AL3">
        <f t="shared" si="2"/>
        <v>1519875</v>
      </c>
      <c r="AM3">
        <f t="shared" si="2"/>
        <v>1519875</v>
      </c>
      <c r="AN3">
        <f t="shared" si="2"/>
        <v>1519875</v>
      </c>
      <c r="AO3">
        <f t="shared" si="2"/>
        <v>1519875</v>
      </c>
      <c r="AP3">
        <f t="shared" si="2"/>
        <v>1519875</v>
      </c>
      <c r="AQ3">
        <f t="shared" si="2"/>
        <v>1519875</v>
      </c>
      <c r="AR3">
        <f t="shared" si="2"/>
        <v>1519875</v>
      </c>
      <c r="AS3">
        <f t="shared" si="2"/>
        <v>1519875</v>
      </c>
      <c r="AT3" s="74"/>
      <c r="AU3">
        <f>20*101325</f>
        <v>2026500</v>
      </c>
      <c r="AV3">
        <f t="shared" ref="AV3:BG3" si="3">20*101325</f>
        <v>2026500</v>
      </c>
      <c r="AW3">
        <f t="shared" si="3"/>
        <v>2026500</v>
      </c>
      <c r="AX3">
        <f t="shared" si="3"/>
        <v>2026500</v>
      </c>
      <c r="AY3">
        <f t="shared" si="3"/>
        <v>2026500</v>
      </c>
      <c r="AZ3">
        <f t="shared" si="3"/>
        <v>2026500</v>
      </c>
      <c r="BA3">
        <f t="shared" si="3"/>
        <v>2026500</v>
      </c>
      <c r="BB3">
        <f t="shared" si="3"/>
        <v>2026500</v>
      </c>
      <c r="BC3">
        <f t="shared" si="3"/>
        <v>2026500</v>
      </c>
      <c r="BD3">
        <f t="shared" si="3"/>
        <v>2026500</v>
      </c>
      <c r="BE3">
        <f t="shared" si="3"/>
        <v>2026500</v>
      </c>
      <c r="BF3">
        <f t="shared" si="3"/>
        <v>2026500</v>
      </c>
      <c r="BG3">
        <f t="shared" si="3"/>
        <v>2026500</v>
      </c>
      <c r="BH3" s="74"/>
      <c r="BI3">
        <f>25*101325</f>
        <v>2533125</v>
      </c>
      <c r="BJ3">
        <f t="shared" ref="BJ3:BU3" si="4">25*101325</f>
        <v>2533125</v>
      </c>
      <c r="BK3">
        <f t="shared" si="4"/>
        <v>2533125</v>
      </c>
      <c r="BL3">
        <f t="shared" si="4"/>
        <v>2533125</v>
      </c>
      <c r="BM3">
        <f t="shared" si="4"/>
        <v>2533125</v>
      </c>
      <c r="BN3">
        <f t="shared" si="4"/>
        <v>2533125</v>
      </c>
      <c r="BO3">
        <f t="shared" si="4"/>
        <v>2533125</v>
      </c>
      <c r="BP3">
        <f t="shared" si="4"/>
        <v>2533125</v>
      </c>
      <c r="BQ3">
        <f t="shared" si="4"/>
        <v>2533125</v>
      </c>
      <c r="BR3">
        <f t="shared" si="4"/>
        <v>2533125</v>
      </c>
      <c r="BS3">
        <f t="shared" si="4"/>
        <v>2533125</v>
      </c>
      <c r="BT3">
        <f t="shared" si="4"/>
        <v>2533125</v>
      </c>
      <c r="BU3">
        <f t="shared" si="4"/>
        <v>2533125</v>
      </c>
      <c r="BV3" s="74"/>
      <c r="BW3">
        <f>30*101325</f>
        <v>3039750</v>
      </c>
      <c r="BX3">
        <f t="shared" ref="BX3:CI3" si="5">30*101325</f>
        <v>3039750</v>
      </c>
      <c r="BY3">
        <f t="shared" si="5"/>
        <v>3039750</v>
      </c>
      <c r="BZ3">
        <f t="shared" si="5"/>
        <v>3039750</v>
      </c>
      <c r="CA3">
        <f t="shared" si="5"/>
        <v>3039750</v>
      </c>
      <c r="CB3">
        <f t="shared" si="5"/>
        <v>3039750</v>
      </c>
      <c r="CC3">
        <f t="shared" si="5"/>
        <v>3039750</v>
      </c>
      <c r="CD3">
        <f t="shared" si="5"/>
        <v>3039750</v>
      </c>
      <c r="CE3">
        <f t="shared" si="5"/>
        <v>3039750</v>
      </c>
      <c r="CF3">
        <f t="shared" si="5"/>
        <v>3039750</v>
      </c>
      <c r="CG3">
        <f t="shared" si="5"/>
        <v>3039750</v>
      </c>
      <c r="CH3">
        <f t="shared" si="5"/>
        <v>3039750</v>
      </c>
      <c r="CI3">
        <f t="shared" si="5"/>
        <v>3039750</v>
      </c>
      <c r="CJ3" s="74"/>
      <c r="CK3">
        <f>35*101325</f>
        <v>3546375</v>
      </c>
      <c r="CL3">
        <f t="shared" ref="CL3:CW3" si="6">35*101325</f>
        <v>3546375</v>
      </c>
      <c r="CM3">
        <f t="shared" si="6"/>
        <v>3546375</v>
      </c>
      <c r="CN3">
        <f t="shared" si="6"/>
        <v>3546375</v>
      </c>
      <c r="CO3">
        <f t="shared" si="6"/>
        <v>3546375</v>
      </c>
      <c r="CP3">
        <f t="shared" si="6"/>
        <v>3546375</v>
      </c>
      <c r="CQ3">
        <f t="shared" si="6"/>
        <v>3546375</v>
      </c>
      <c r="CR3">
        <f t="shared" si="6"/>
        <v>3546375</v>
      </c>
      <c r="CS3">
        <f t="shared" si="6"/>
        <v>3546375</v>
      </c>
      <c r="CT3">
        <f t="shared" si="6"/>
        <v>3546375</v>
      </c>
      <c r="CU3">
        <f t="shared" si="6"/>
        <v>3546375</v>
      </c>
      <c r="CV3">
        <f t="shared" si="6"/>
        <v>3546375</v>
      </c>
      <c r="CW3">
        <f t="shared" si="6"/>
        <v>3546375</v>
      </c>
      <c r="CX3" s="74"/>
      <c r="CY3">
        <f>40*101325</f>
        <v>4053000</v>
      </c>
      <c r="CZ3">
        <f t="shared" ref="CZ3:DK3" si="7">40*101325</f>
        <v>4053000</v>
      </c>
      <c r="DA3">
        <f t="shared" si="7"/>
        <v>4053000</v>
      </c>
      <c r="DB3">
        <f t="shared" si="7"/>
        <v>4053000</v>
      </c>
      <c r="DC3">
        <f t="shared" si="7"/>
        <v>4053000</v>
      </c>
      <c r="DD3">
        <f t="shared" si="7"/>
        <v>4053000</v>
      </c>
      <c r="DE3">
        <f t="shared" si="7"/>
        <v>4053000</v>
      </c>
      <c r="DF3">
        <f t="shared" si="7"/>
        <v>4053000</v>
      </c>
      <c r="DG3">
        <f t="shared" si="7"/>
        <v>4053000</v>
      </c>
      <c r="DH3">
        <f t="shared" si="7"/>
        <v>4053000</v>
      </c>
      <c r="DI3">
        <f t="shared" si="7"/>
        <v>4053000</v>
      </c>
      <c r="DJ3">
        <f t="shared" si="7"/>
        <v>4053000</v>
      </c>
      <c r="DK3">
        <f t="shared" si="7"/>
        <v>4053000</v>
      </c>
      <c r="DL3" s="74"/>
      <c r="DM3">
        <f t="shared" ref="DM3:DY3" si="8">45*101325</f>
        <v>4559625</v>
      </c>
      <c r="DN3">
        <f t="shared" si="8"/>
        <v>4559625</v>
      </c>
      <c r="DO3">
        <f t="shared" si="8"/>
        <v>4559625</v>
      </c>
      <c r="DP3">
        <f t="shared" si="8"/>
        <v>4559625</v>
      </c>
      <c r="DQ3">
        <f t="shared" si="8"/>
        <v>4559625</v>
      </c>
      <c r="DR3">
        <f t="shared" si="8"/>
        <v>4559625</v>
      </c>
      <c r="DS3">
        <f t="shared" si="8"/>
        <v>4559625</v>
      </c>
      <c r="DT3">
        <f t="shared" si="8"/>
        <v>4559625</v>
      </c>
      <c r="DU3">
        <f t="shared" si="8"/>
        <v>4559625</v>
      </c>
      <c r="DV3">
        <f t="shared" si="8"/>
        <v>4559625</v>
      </c>
      <c r="DW3">
        <f t="shared" si="8"/>
        <v>4559625</v>
      </c>
      <c r="DX3">
        <f t="shared" si="8"/>
        <v>4559625</v>
      </c>
      <c r="DY3">
        <f t="shared" si="8"/>
        <v>4559625</v>
      </c>
    </row>
    <row r="4" spans="2:129" ht="15.75" x14ac:dyDescent="0.25">
      <c r="B4" s="59" t="s">
        <v>7</v>
      </c>
      <c r="C4" s="29" t="s">
        <v>8</v>
      </c>
      <c r="D4" s="5"/>
      <c r="E4">
        <v>10</v>
      </c>
      <c r="F4">
        <v>10</v>
      </c>
      <c r="G4">
        <v>10</v>
      </c>
      <c r="H4">
        <v>10</v>
      </c>
      <c r="I4">
        <v>10</v>
      </c>
      <c r="J4">
        <v>10</v>
      </c>
      <c r="K4">
        <v>10</v>
      </c>
      <c r="L4">
        <v>10</v>
      </c>
      <c r="M4">
        <v>10</v>
      </c>
      <c r="N4">
        <v>10</v>
      </c>
      <c r="O4">
        <v>10</v>
      </c>
      <c r="P4">
        <v>10</v>
      </c>
      <c r="Q4">
        <v>10</v>
      </c>
      <c r="R4" s="74"/>
      <c r="S4">
        <v>10</v>
      </c>
      <c r="T4">
        <v>10</v>
      </c>
      <c r="U4">
        <v>10</v>
      </c>
      <c r="V4">
        <v>10</v>
      </c>
      <c r="W4">
        <v>10</v>
      </c>
      <c r="X4">
        <v>10</v>
      </c>
      <c r="Y4">
        <v>10</v>
      </c>
      <c r="Z4">
        <v>10</v>
      </c>
      <c r="AA4">
        <v>10</v>
      </c>
      <c r="AB4">
        <v>10</v>
      </c>
      <c r="AC4">
        <v>10</v>
      </c>
      <c r="AD4">
        <v>10</v>
      </c>
      <c r="AE4">
        <v>10</v>
      </c>
      <c r="AF4" s="74"/>
      <c r="AG4">
        <v>10</v>
      </c>
      <c r="AH4">
        <v>10</v>
      </c>
      <c r="AI4">
        <v>10</v>
      </c>
      <c r="AJ4">
        <v>10</v>
      </c>
      <c r="AK4">
        <v>10</v>
      </c>
      <c r="AL4">
        <v>10</v>
      </c>
      <c r="AM4">
        <v>10</v>
      </c>
      <c r="AN4">
        <v>10</v>
      </c>
      <c r="AO4">
        <v>10</v>
      </c>
      <c r="AP4">
        <v>10</v>
      </c>
      <c r="AQ4">
        <v>10</v>
      </c>
      <c r="AR4">
        <v>10</v>
      </c>
      <c r="AS4">
        <v>10</v>
      </c>
      <c r="AT4" s="74"/>
      <c r="AU4">
        <v>10</v>
      </c>
      <c r="AV4">
        <v>10</v>
      </c>
      <c r="AW4">
        <v>10</v>
      </c>
      <c r="AX4">
        <v>10</v>
      </c>
      <c r="AY4">
        <v>10</v>
      </c>
      <c r="AZ4">
        <v>10</v>
      </c>
      <c r="BA4">
        <v>10</v>
      </c>
      <c r="BB4">
        <v>10</v>
      </c>
      <c r="BC4">
        <v>10</v>
      </c>
      <c r="BD4">
        <v>10</v>
      </c>
      <c r="BE4">
        <v>10</v>
      </c>
      <c r="BF4">
        <v>10</v>
      </c>
      <c r="BG4">
        <v>10</v>
      </c>
      <c r="BH4" s="74"/>
      <c r="BI4">
        <v>10</v>
      </c>
      <c r="BJ4">
        <v>10</v>
      </c>
      <c r="BK4">
        <v>10</v>
      </c>
      <c r="BL4">
        <v>10</v>
      </c>
      <c r="BM4">
        <v>10</v>
      </c>
      <c r="BN4">
        <v>10</v>
      </c>
      <c r="BO4">
        <v>10</v>
      </c>
      <c r="BP4">
        <v>10</v>
      </c>
      <c r="BQ4">
        <v>10</v>
      </c>
      <c r="BR4">
        <v>10</v>
      </c>
      <c r="BS4">
        <v>10</v>
      </c>
      <c r="BT4">
        <v>10</v>
      </c>
      <c r="BU4">
        <v>10</v>
      </c>
      <c r="BV4" s="74"/>
      <c r="BW4">
        <v>10</v>
      </c>
      <c r="BX4">
        <v>10</v>
      </c>
      <c r="BY4">
        <v>10</v>
      </c>
      <c r="BZ4">
        <v>10</v>
      </c>
      <c r="CA4">
        <v>10</v>
      </c>
      <c r="CB4">
        <v>10</v>
      </c>
      <c r="CC4">
        <v>10</v>
      </c>
      <c r="CD4">
        <v>10</v>
      </c>
      <c r="CE4">
        <v>10</v>
      </c>
      <c r="CF4">
        <v>10</v>
      </c>
      <c r="CG4">
        <v>10</v>
      </c>
      <c r="CH4">
        <v>10</v>
      </c>
      <c r="CI4">
        <v>10</v>
      </c>
      <c r="CJ4" s="74"/>
      <c r="CK4">
        <v>10</v>
      </c>
      <c r="CL4">
        <v>10</v>
      </c>
      <c r="CM4">
        <v>10</v>
      </c>
      <c r="CN4">
        <v>10</v>
      </c>
      <c r="CO4">
        <v>10</v>
      </c>
      <c r="CP4">
        <v>10</v>
      </c>
      <c r="CQ4">
        <v>10</v>
      </c>
      <c r="CR4">
        <v>10</v>
      </c>
      <c r="CS4">
        <v>10</v>
      </c>
      <c r="CT4">
        <v>10</v>
      </c>
      <c r="CU4">
        <v>10</v>
      </c>
      <c r="CV4">
        <v>10</v>
      </c>
      <c r="CW4">
        <v>10</v>
      </c>
      <c r="CX4" s="74"/>
      <c r="CY4">
        <v>10</v>
      </c>
      <c r="CZ4">
        <v>10</v>
      </c>
      <c r="DA4">
        <v>10</v>
      </c>
      <c r="DB4">
        <v>10</v>
      </c>
      <c r="DC4">
        <v>10</v>
      </c>
      <c r="DD4">
        <v>10</v>
      </c>
      <c r="DE4">
        <v>10</v>
      </c>
      <c r="DF4">
        <v>10</v>
      </c>
      <c r="DG4">
        <v>10</v>
      </c>
      <c r="DH4">
        <v>10</v>
      </c>
      <c r="DI4">
        <v>10</v>
      </c>
      <c r="DJ4">
        <v>10</v>
      </c>
      <c r="DK4">
        <v>10</v>
      </c>
      <c r="DL4" s="74"/>
      <c r="DM4">
        <v>10</v>
      </c>
      <c r="DN4">
        <v>10</v>
      </c>
      <c r="DO4">
        <v>10</v>
      </c>
      <c r="DP4">
        <v>10</v>
      </c>
      <c r="DQ4">
        <v>10</v>
      </c>
      <c r="DR4">
        <v>10</v>
      </c>
      <c r="DS4">
        <v>10</v>
      </c>
      <c r="DT4">
        <v>10</v>
      </c>
      <c r="DU4">
        <v>10</v>
      </c>
      <c r="DV4">
        <v>10</v>
      </c>
      <c r="DW4">
        <v>10</v>
      </c>
      <c r="DX4">
        <v>10</v>
      </c>
      <c r="DY4">
        <v>10</v>
      </c>
    </row>
    <row r="5" spans="2:129" ht="15.75" x14ac:dyDescent="0.25">
      <c r="B5" s="59" t="s">
        <v>7</v>
      </c>
      <c r="R5" s="74"/>
      <c r="AF5" s="74"/>
      <c r="AT5" s="74"/>
      <c r="BH5" s="74"/>
      <c r="BV5" s="74"/>
      <c r="CJ5" s="74"/>
      <c r="CX5" s="74"/>
      <c r="DL5" s="74"/>
    </row>
    <row r="6" spans="2:129" ht="15.75" x14ac:dyDescent="0.25">
      <c r="B6" s="59" t="s">
        <v>9</v>
      </c>
      <c r="C6" s="6" t="s">
        <v>53</v>
      </c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74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74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74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  <c r="BH6" s="74"/>
      <c r="BI6" s="6"/>
      <c r="BJ6" s="6"/>
      <c r="BK6" s="6"/>
      <c r="BL6" s="6"/>
      <c r="BM6" s="6"/>
      <c r="BN6" s="6"/>
      <c r="BO6" s="6"/>
      <c r="BP6" s="6"/>
      <c r="BQ6" s="6"/>
      <c r="BR6" s="6"/>
      <c r="BS6" s="6"/>
      <c r="BT6" s="6"/>
      <c r="BU6" s="6"/>
      <c r="BV6" s="74"/>
      <c r="BW6" s="6"/>
      <c r="BX6" s="6"/>
      <c r="BY6" s="6"/>
      <c r="BZ6" s="6"/>
      <c r="CA6" s="6"/>
      <c r="CB6" s="6"/>
      <c r="CC6" s="6"/>
      <c r="CD6" s="6"/>
      <c r="CE6" s="6"/>
      <c r="CF6" s="6"/>
      <c r="CG6" s="6"/>
      <c r="CH6" s="6"/>
      <c r="CI6" s="6"/>
      <c r="CJ6" s="74"/>
      <c r="CK6" s="6"/>
      <c r="CL6" s="6"/>
      <c r="CM6" s="6"/>
      <c r="CN6" s="6"/>
      <c r="CO6" s="6"/>
      <c r="CP6" s="6"/>
      <c r="CQ6" s="6"/>
      <c r="CR6" s="6"/>
      <c r="CS6" s="6"/>
      <c r="CT6" s="6"/>
      <c r="CU6" s="6"/>
      <c r="CV6" s="6"/>
      <c r="CW6" s="6"/>
      <c r="CX6" s="74"/>
      <c r="CY6" s="6"/>
      <c r="CZ6" s="6"/>
      <c r="DA6" s="6"/>
      <c r="DB6" s="6"/>
      <c r="DC6" s="6"/>
      <c r="DD6" s="6"/>
      <c r="DE6" s="6"/>
      <c r="DF6" s="6"/>
      <c r="DG6" s="6"/>
      <c r="DH6" s="6"/>
      <c r="DI6" s="6"/>
      <c r="DJ6" s="6"/>
      <c r="DK6" s="6"/>
      <c r="DL6" s="74"/>
      <c r="DM6" s="6"/>
      <c r="DN6" s="6"/>
      <c r="DO6" s="6"/>
      <c r="DP6" s="6"/>
      <c r="DQ6" s="6"/>
      <c r="DR6" s="6"/>
      <c r="DS6" s="6"/>
      <c r="DT6" s="6"/>
      <c r="DU6" s="6"/>
      <c r="DV6" s="6"/>
      <c r="DW6" s="6"/>
      <c r="DX6" s="6"/>
      <c r="DY6" s="6"/>
    </row>
    <row r="7" spans="2:129" ht="15.75" x14ac:dyDescent="0.3">
      <c r="B7" s="32"/>
      <c r="C7" s="27" t="s">
        <v>10</v>
      </c>
      <c r="D7" s="5"/>
      <c r="E7" s="89">
        <v>2.1</v>
      </c>
      <c r="F7" s="89">
        <f>$E$7</f>
        <v>2.1</v>
      </c>
      <c r="G7" s="89">
        <f>$E$7</f>
        <v>2.1</v>
      </c>
      <c r="H7" s="89">
        <f>$E$7</f>
        <v>2.1</v>
      </c>
      <c r="I7" s="89">
        <f>$E$7</f>
        <v>2.1</v>
      </c>
      <c r="J7" s="89">
        <f t="shared" ref="J7:BW7" si="9">$E$7</f>
        <v>2.1</v>
      </c>
      <c r="K7" s="89">
        <f t="shared" si="9"/>
        <v>2.1</v>
      </c>
      <c r="L7" s="89">
        <f t="shared" si="9"/>
        <v>2.1</v>
      </c>
      <c r="M7" s="89">
        <f t="shared" si="9"/>
        <v>2.1</v>
      </c>
      <c r="N7" s="89">
        <f t="shared" si="9"/>
        <v>2.1</v>
      </c>
      <c r="O7" s="89">
        <f t="shared" si="9"/>
        <v>2.1</v>
      </c>
      <c r="P7" s="89">
        <f t="shared" si="9"/>
        <v>2.1</v>
      </c>
      <c r="Q7" s="89">
        <f t="shared" si="9"/>
        <v>2.1</v>
      </c>
      <c r="R7" s="90"/>
      <c r="S7" s="89">
        <f t="shared" si="9"/>
        <v>2.1</v>
      </c>
      <c r="T7" s="89">
        <f t="shared" si="9"/>
        <v>2.1</v>
      </c>
      <c r="U7" s="89">
        <f t="shared" si="9"/>
        <v>2.1</v>
      </c>
      <c r="V7" s="89">
        <f t="shared" si="9"/>
        <v>2.1</v>
      </c>
      <c r="W7" s="89">
        <f t="shared" si="9"/>
        <v>2.1</v>
      </c>
      <c r="X7" s="89">
        <f t="shared" si="9"/>
        <v>2.1</v>
      </c>
      <c r="Y7" s="89">
        <f t="shared" si="9"/>
        <v>2.1</v>
      </c>
      <c r="Z7" s="89">
        <f t="shared" si="9"/>
        <v>2.1</v>
      </c>
      <c r="AA7" s="89">
        <f t="shared" si="9"/>
        <v>2.1</v>
      </c>
      <c r="AB7" s="89">
        <f t="shared" si="9"/>
        <v>2.1</v>
      </c>
      <c r="AC7" s="89">
        <f t="shared" si="9"/>
        <v>2.1</v>
      </c>
      <c r="AD7" s="89">
        <f t="shared" si="9"/>
        <v>2.1</v>
      </c>
      <c r="AE7" s="89">
        <f t="shared" si="9"/>
        <v>2.1</v>
      </c>
      <c r="AF7" s="90"/>
      <c r="AG7" s="89">
        <f t="shared" si="9"/>
        <v>2.1</v>
      </c>
      <c r="AH7" s="89">
        <f t="shared" si="9"/>
        <v>2.1</v>
      </c>
      <c r="AI7" s="89">
        <f t="shared" si="9"/>
        <v>2.1</v>
      </c>
      <c r="AJ7" s="89">
        <f t="shared" si="9"/>
        <v>2.1</v>
      </c>
      <c r="AK7" s="89">
        <f t="shared" si="9"/>
        <v>2.1</v>
      </c>
      <c r="AL7" s="89">
        <f t="shared" si="9"/>
        <v>2.1</v>
      </c>
      <c r="AM7" s="89">
        <f t="shared" si="9"/>
        <v>2.1</v>
      </c>
      <c r="AN7" s="89">
        <f t="shared" si="9"/>
        <v>2.1</v>
      </c>
      <c r="AO7" s="89">
        <f t="shared" si="9"/>
        <v>2.1</v>
      </c>
      <c r="AP7" s="89">
        <f t="shared" si="9"/>
        <v>2.1</v>
      </c>
      <c r="AQ7" s="89">
        <f t="shared" si="9"/>
        <v>2.1</v>
      </c>
      <c r="AR7" s="89">
        <f t="shared" si="9"/>
        <v>2.1</v>
      </c>
      <c r="AS7" s="89">
        <f t="shared" si="9"/>
        <v>2.1</v>
      </c>
      <c r="AT7" s="90"/>
      <c r="AU7" s="89">
        <f t="shared" si="9"/>
        <v>2.1</v>
      </c>
      <c r="AV7" s="89">
        <f t="shared" si="9"/>
        <v>2.1</v>
      </c>
      <c r="AW7" s="89">
        <f t="shared" si="9"/>
        <v>2.1</v>
      </c>
      <c r="AX7" s="89">
        <f t="shared" si="9"/>
        <v>2.1</v>
      </c>
      <c r="AY7" s="89">
        <f t="shared" si="9"/>
        <v>2.1</v>
      </c>
      <c r="AZ7" s="89">
        <f t="shared" si="9"/>
        <v>2.1</v>
      </c>
      <c r="BA7" s="89">
        <f t="shared" si="9"/>
        <v>2.1</v>
      </c>
      <c r="BB7" s="89">
        <f t="shared" si="9"/>
        <v>2.1</v>
      </c>
      <c r="BC7" s="89">
        <f t="shared" si="9"/>
        <v>2.1</v>
      </c>
      <c r="BD7" s="89">
        <f t="shared" si="9"/>
        <v>2.1</v>
      </c>
      <c r="BE7" s="89">
        <f t="shared" si="9"/>
        <v>2.1</v>
      </c>
      <c r="BF7" s="89">
        <f t="shared" si="9"/>
        <v>2.1</v>
      </c>
      <c r="BG7" s="89">
        <f t="shared" si="9"/>
        <v>2.1</v>
      </c>
      <c r="BH7" s="90"/>
      <c r="BI7" s="89">
        <f t="shared" si="9"/>
        <v>2.1</v>
      </c>
      <c r="BJ7" s="89">
        <f t="shared" si="9"/>
        <v>2.1</v>
      </c>
      <c r="BK7" s="89">
        <f t="shared" si="9"/>
        <v>2.1</v>
      </c>
      <c r="BL7" s="89">
        <f t="shared" si="9"/>
        <v>2.1</v>
      </c>
      <c r="BM7" s="89">
        <f t="shared" si="9"/>
        <v>2.1</v>
      </c>
      <c r="BN7" s="89">
        <f t="shared" si="9"/>
        <v>2.1</v>
      </c>
      <c r="BO7" s="89">
        <f t="shared" si="9"/>
        <v>2.1</v>
      </c>
      <c r="BP7" s="89">
        <f t="shared" si="9"/>
        <v>2.1</v>
      </c>
      <c r="BQ7" s="89">
        <f t="shared" si="9"/>
        <v>2.1</v>
      </c>
      <c r="BR7" s="89">
        <f t="shared" si="9"/>
        <v>2.1</v>
      </c>
      <c r="BS7" s="89">
        <f t="shared" si="9"/>
        <v>2.1</v>
      </c>
      <c r="BT7" s="89">
        <f t="shared" si="9"/>
        <v>2.1</v>
      </c>
      <c r="BU7" s="89">
        <f t="shared" si="9"/>
        <v>2.1</v>
      </c>
      <c r="BV7" s="90"/>
      <c r="BW7" s="89">
        <f t="shared" si="9"/>
        <v>2.1</v>
      </c>
      <c r="BX7" s="89">
        <f t="shared" ref="BX7:CI7" si="10">$E$7</f>
        <v>2.1</v>
      </c>
      <c r="BY7" s="89">
        <f t="shared" si="10"/>
        <v>2.1</v>
      </c>
      <c r="BZ7" s="89">
        <f t="shared" si="10"/>
        <v>2.1</v>
      </c>
      <c r="CA7" s="89">
        <f t="shared" si="10"/>
        <v>2.1</v>
      </c>
      <c r="CB7" s="89">
        <f t="shared" si="10"/>
        <v>2.1</v>
      </c>
      <c r="CC7" s="89">
        <f t="shared" si="10"/>
        <v>2.1</v>
      </c>
      <c r="CD7" s="89">
        <f t="shared" si="10"/>
        <v>2.1</v>
      </c>
      <c r="CE7" s="89">
        <f t="shared" si="10"/>
        <v>2.1</v>
      </c>
      <c r="CF7" s="89">
        <f t="shared" si="10"/>
        <v>2.1</v>
      </c>
      <c r="CG7" s="89">
        <f t="shared" si="10"/>
        <v>2.1</v>
      </c>
      <c r="CH7" s="89">
        <f t="shared" si="10"/>
        <v>2.1</v>
      </c>
      <c r="CI7" s="89">
        <f t="shared" si="10"/>
        <v>2.1</v>
      </c>
      <c r="CJ7" s="90">
        <v>5.0000000000000001E-3</v>
      </c>
      <c r="CK7" s="89">
        <f t="shared" ref="CK7:CW7" si="11">$E$7</f>
        <v>2.1</v>
      </c>
      <c r="CL7" s="89">
        <f t="shared" si="11"/>
        <v>2.1</v>
      </c>
      <c r="CM7" s="89">
        <f t="shared" si="11"/>
        <v>2.1</v>
      </c>
      <c r="CN7" s="89">
        <f t="shared" si="11"/>
        <v>2.1</v>
      </c>
      <c r="CO7" s="89">
        <f t="shared" si="11"/>
        <v>2.1</v>
      </c>
      <c r="CP7" s="89">
        <f t="shared" si="11"/>
        <v>2.1</v>
      </c>
      <c r="CQ7" s="89">
        <f t="shared" si="11"/>
        <v>2.1</v>
      </c>
      <c r="CR7" s="89">
        <f t="shared" si="11"/>
        <v>2.1</v>
      </c>
      <c r="CS7" s="89">
        <f t="shared" si="11"/>
        <v>2.1</v>
      </c>
      <c r="CT7" s="89">
        <f t="shared" si="11"/>
        <v>2.1</v>
      </c>
      <c r="CU7" s="89">
        <f t="shared" si="11"/>
        <v>2.1</v>
      </c>
      <c r="CV7" s="89">
        <f t="shared" si="11"/>
        <v>2.1</v>
      </c>
      <c r="CW7" s="89">
        <f t="shared" si="11"/>
        <v>2.1</v>
      </c>
      <c r="CX7" s="90"/>
      <c r="CY7" s="89">
        <f t="shared" ref="CY7:DK7" si="12">$E$7</f>
        <v>2.1</v>
      </c>
      <c r="CZ7" s="89">
        <f t="shared" si="12"/>
        <v>2.1</v>
      </c>
      <c r="DA7" s="89">
        <f t="shared" si="12"/>
        <v>2.1</v>
      </c>
      <c r="DB7" s="89">
        <f t="shared" si="12"/>
        <v>2.1</v>
      </c>
      <c r="DC7" s="89">
        <f t="shared" si="12"/>
        <v>2.1</v>
      </c>
      <c r="DD7" s="89">
        <f t="shared" si="12"/>
        <v>2.1</v>
      </c>
      <c r="DE7" s="89">
        <f t="shared" si="12"/>
        <v>2.1</v>
      </c>
      <c r="DF7" s="89">
        <f t="shared" si="12"/>
        <v>2.1</v>
      </c>
      <c r="DG7" s="89">
        <f t="shared" si="12"/>
        <v>2.1</v>
      </c>
      <c r="DH7" s="89">
        <f t="shared" si="12"/>
        <v>2.1</v>
      </c>
      <c r="DI7" s="89">
        <f t="shared" si="12"/>
        <v>2.1</v>
      </c>
      <c r="DJ7" s="89">
        <f t="shared" si="12"/>
        <v>2.1</v>
      </c>
      <c r="DK7" s="89">
        <f t="shared" si="12"/>
        <v>2.1</v>
      </c>
      <c r="DL7" s="90"/>
      <c r="DM7" s="89">
        <f t="shared" ref="DM7:DY7" si="13">$E$7</f>
        <v>2.1</v>
      </c>
      <c r="DN7" s="89">
        <f t="shared" si="13"/>
        <v>2.1</v>
      </c>
      <c r="DO7" s="89">
        <f t="shared" si="13"/>
        <v>2.1</v>
      </c>
      <c r="DP7" s="89">
        <f t="shared" si="13"/>
        <v>2.1</v>
      </c>
      <c r="DQ7" s="89">
        <f t="shared" si="13"/>
        <v>2.1</v>
      </c>
      <c r="DR7" s="89">
        <f t="shared" si="13"/>
        <v>2.1</v>
      </c>
      <c r="DS7" s="89">
        <f t="shared" si="13"/>
        <v>2.1</v>
      </c>
      <c r="DT7" s="89">
        <f t="shared" si="13"/>
        <v>2.1</v>
      </c>
      <c r="DU7" s="89">
        <f t="shared" si="13"/>
        <v>2.1</v>
      </c>
      <c r="DV7" s="89">
        <f t="shared" si="13"/>
        <v>2.1</v>
      </c>
      <c r="DW7" s="89">
        <f t="shared" si="13"/>
        <v>2.1</v>
      </c>
      <c r="DX7" s="89">
        <f t="shared" si="13"/>
        <v>2.1</v>
      </c>
      <c r="DY7" s="89">
        <f t="shared" si="13"/>
        <v>2.1</v>
      </c>
    </row>
    <row r="8" spans="2:129" ht="16.5" x14ac:dyDescent="0.3">
      <c r="B8" s="61" t="s">
        <v>11</v>
      </c>
      <c r="C8" s="28" t="s">
        <v>0</v>
      </c>
      <c r="D8" s="5"/>
      <c r="E8">
        <f t="shared" ref="E8:Q8" si="14">E7/(1+E7)</f>
        <v>0.67741935483870974</v>
      </c>
      <c r="F8">
        <f t="shared" si="14"/>
        <v>0.67741935483870974</v>
      </c>
      <c r="G8">
        <f t="shared" si="14"/>
        <v>0.67741935483870974</v>
      </c>
      <c r="H8">
        <f t="shared" si="14"/>
        <v>0.67741935483870974</v>
      </c>
      <c r="I8">
        <f t="shared" si="14"/>
        <v>0.67741935483870974</v>
      </c>
      <c r="J8">
        <f t="shared" si="14"/>
        <v>0.67741935483870974</v>
      </c>
      <c r="K8">
        <f t="shared" si="14"/>
        <v>0.67741935483870974</v>
      </c>
      <c r="L8">
        <f t="shared" si="14"/>
        <v>0.67741935483870974</v>
      </c>
      <c r="M8">
        <f t="shared" si="14"/>
        <v>0.67741935483870974</v>
      </c>
      <c r="N8">
        <f t="shared" si="14"/>
        <v>0.67741935483870974</v>
      </c>
      <c r="O8">
        <f t="shared" si="14"/>
        <v>0.67741935483870974</v>
      </c>
      <c r="P8">
        <f t="shared" si="14"/>
        <v>0.67741935483870974</v>
      </c>
      <c r="Q8">
        <f t="shared" si="14"/>
        <v>0.67741935483870974</v>
      </c>
      <c r="R8" s="74"/>
      <c r="S8">
        <f t="shared" ref="S8:AE8" si="15">S7/(1+S7)</f>
        <v>0.67741935483870974</v>
      </c>
      <c r="T8">
        <f t="shared" si="15"/>
        <v>0.67741935483870974</v>
      </c>
      <c r="U8">
        <f t="shared" si="15"/>
        <v>0.67741935483870974</v>
      </c>
      <c r="V8">
        <f t="shared" si="15"/>
        <v>0.67741935483870974</v>
      </c>
      <c r="W8">
        <f t="shared" si="15"/>
        <v>0.67741935483870974</v>
      </c>
      <c r="X8">
        <f t="shared" si="15"/>
        <v>0.67741935483870974</v>
      </c>
      <c r="Y8">
        <f t="shared" si="15"/>
        <v>0.67741935483870974</v>
      </c>
      <c r="Z8">
        <f t="shared" si="15"/>
        <v>0.67741935483870974</v>
      </c>
      <c r="AA8">
        <f t="shared" si="15"/>
        <v>0.67741935483870974</v>
      </c>
      <c r="AB8">
        <f t="shared" si="15"/>
        <v>0.67741935483870974</v>
      </c>
      <c r="AC8">
        <f t="shared" si="15"/>
        <v>0.67741935483870974</v>
      </c>
      <c r="AD8">
        <f t="shared" si="15"/>
        <v>0.67741935483870974</v>
      </c>
      <c r="AE8">
        <f t="shared" si="15"/>
        <v>0.67741935483870974</v>
      </c>
      <c r="AF8" s="74"/>
      <c r="AG8">
        <f t="shared" ref="AG8:AS8" si="16">AG7/(1+AG7)</f>
        <v>0.67741935483870974</v>
      </c>
      <c r="AH8">
        <f t="shared" si="16"/>
        <v>0.67741935483870974</v>
      </c>
      <c r="AI8">
        <f t="shared" si="16"/>
        <v>0.67741935483870974</v>
      </c>
      <c r="AJ8">
        <f t="shared" si="16"/>
        <v>0.67741935483870974</v>
      </c>
      <c r="AK8">
        <f t="shared" si="16"/>
        <v>0.67741935483870974</v>
      </c>
      <c r="AL8">
        <f t="shared" si="16"/>
        <v>0.67741935483870974</v>
      </c>
      <c r="AM8">
        <f t="shared" si="16"/>
        <v>0.67741935483870974</v>
      </c>
      <c r="AN8">
        <f t="shared" si="16"/>
        <v>0.67741935483870974</v>
      </c>
      <c r="AO8">
        <f t="shared" si="16"/>
        <v>0.67741935483870974</v>
      </c>
      <c r="AP8">
        <f t="shared" si="16"/>
        <v>0.67741935483870974</v>
      </c>
      <c r="AQ8">
        <f t="shared" si="16"/>
        <v>0.67741935483870974</v>
      </c>
      <c r="AR8">
        <f t="shared" si="16"/>
        <v>0.67741935483870974</v>
      </c>
      <c r="AS8">
        <f t="shared" si="16"/>
        <v>0.67741935483870974</v>
      </c>
      <c r="AT8" s="74"/>
      <c r="AU8">
        <f t="shared" ref="AU8:BG8" si="17">AU7/(1+AU7)</f>
        <v>0.67741935483870974</v>
      </c>
      <c r="AV8">
        <f t="shared" si="17"/>
        <v>0.67741935483870974</v>
      </c>
      <c r="AW8">
        <f t="shared" si="17"/>
        <v>0.67741935483870974</v>
      </c>
      <c r="AX8">
        <f t="shared" si="17"/>
        <v>0.67741935483870974</v>
      </c>
      <c r="AY8">
        <f t="shared" si="17"/>
        <v>0.67741935483870974</v>
      </c>
      <c r="AZ8">
        <f t="shared" si="17"/>
        <v>0.67741935483870974</v>
      </c>
      <c r="BA8">
        <f t="shared" si="17"/>
        <v>0.67741935483870974</v>
      </c>
      <c r="BB8">
        <f t="shared" si="17"/>
        <v>0.67741935483870974</v>
      </c>
      <c r="BC8">
        <f t="shared" si="17"/>
        <v>0.67741935483870974</v>
      </c>
      <c r="BD8">
        <f t="shared" si="17"/>
        <v>0.67741935483870974</v>
      </c>
      <c r="BE8">
        <f t="shared" si="17"/>
        <v>0.67741935483870974</v>
      </c>
      <c r="BF8">
        <f t="shared" si="17"/>
        <v>0.67741935483870974</v>
      </c>
      <c r="BG8">
        <f t="shared" si="17"/>
        <v>0.67741935483870974</v>
      </c>
      <c r="BH8" s="74"/>
      <c r="BI8">
        <f t="shared" ref="BI8:BU8" si="18">BI7/(1+BI7)</f>
        <v>0.67741935483870974</v>
      </c>
      <c r="BJ8">
        <f t="shared" si="18"/>
        <v>0.67741935483870974</v>
      </c>
      <c r="BK8">
        <f t="shared" si="18"/>
        <v>0.67741935483870974</v>
      </c>
      <c r="BL8">
        <f t="shared" si="18"/>
        <v>0.67741935483870974</v>
      </c>
      <c r="BM8">
        <f t="shared" si="18"/>
        <v>0.67741935483870974</v>
      </c>
      <c r="BN8">
        <f t="shared" si="18"/>
        <v>0.67741935483870974</v>
      </c>
      <c r="BO8">
        <f t="shared" si="18"/>
        <v>0.67741935483870974</v>
      </c>
      <c r="BP8">
        <f t="shared" si="18"/>
        <v>0.67741935483870974</v>
      </c>
      <c r="BQ8">
        <f t="shared" si="18"/>
        <v>0.67741935483870974</v>
      </c>
      <c r="BR8">
        <f t="shared" si="18"/>
        <v>0.67741935483870974</v>
      </c>
      <c r="BS8">
        <f t="shared" si="18"/>
        <v>0.67741935483870974</v>
      </c>
      <c r="BT8">
        <f t="shared" si="18"/>
        <v>0.67741935483870974</v>
      </c>
      <c r="BU8">
        <f t="shared" si="18"/>
        <v>0.67741935483870974</v>
      </c>
      <c r="BV8" s="74"/>
      <c r="BW8">
        <f t="shared" ref="BW8:CI8" si="19">BW7/(1+BW7)</f>
        <v>0.67741935483870974</v>
      </c>
      <c r="BX8">
        <f t="shared" si="19"/>
        <v>0.67741935483870974</v>
      </c>
      <c r="BY8">
        <f t="shared" si="19"/>
        <v>0.67741935483870974</v>
      </c>
      <c r="BZ8">
        <f t="shared" si="19"/>
        <v>0.67741935483870974</v>
      </c>
      <c r="CA8">
        <f t="shared" si="19"/>
        <v>0.67741935483870974</v>
      </c>
      <c r="CB8">
        <f t="shared" si="19"/>
        <v>0.67741935483870974</v>
      </c>
      <c r="CC8">
        <f t="shared" si="19"/>
        <v>0.67741935483870974</v>
      </c>
      <c r="CD8">
        <f t="shared" si="19"/>
        <v>0.67741935483870974</v>
      </c>
      <c r="CE8">
        <f t="shared" si="19"/>
        <v>0.67741935483870974</v>
      </c>
      <c r="CF8">
        <f t="shared" si="19"/>
        <v>0.67741935483870974</v>
      </c>
      <c r="CG8">
        <f t="shared" si="19"/>
        <v>0.67741935483870974</v>
      </c>
      <c r="CH8">
        <f t="shared" si="19"/>
        <v>0.67741935483870974</v>
      </c>
      <c r="CI8">
        <f t="shared" si="19"/>
        <v>0.67741935483870974</v>
      </c>
      <c r="CJ8" s="74"/>
      <c r="CK8">
        <f t="shared" ref="CK8:CW8" si="20">CK7/(1+CK7)</f>
        <v>0.67741935483870974</v>
      </c>
      <c r="CL8">
        <f t="shared" si="20"/>
        <v>0.67741935483870974</v>
      </c>
      <c r="CM8">
        <f t="shared" si="20"/>
        <v>0.67741935483870974</v>
      </c>
      <c r="CN8">
        <f t="shared" si="20"/>
        <v>0.67741935483870974</v>
      </c>
      <c r="CO8">
        <f t="shared" si="20"/>
        <v>0.67741935483870974</v>
      </c>
      <c r="CP8">
        <f t="shared" si="20"/>
        <v>0.67741935483870974</v>
      </c>
      <c r="CQ8">
        <f t="shared" si="20"/>
        <v>0.67741935483870974</v>
      </c>
      <c r="CR8">
        <f t="shared" si="20"/>
        <v>0.67741935483870974</v>
      </c>
      <c r="CS8">
        <f t="shared" si="20"/>
        <v>0.67741935483870974</v>
      </c>
      <c r="CT8">
        <f t="shared" si="20"/>
        <v>0.67741935483870974</v>
      </c>
      <c r="CU8">
        <f t="shared" si="20"/>
        <v>0.67741935483870974</v>
      </c>
      <c r="CV8">
        <f t="shared" si="20"/>
        <v>0.67741935483870974</v>
      </c>
      <c r="CW8">
        <f t="shared" si="20"/>
        <v>0.67741935483870974</v>
      </c>
      <c r="CX8" s="74"/>
      <c r="CY8">
        <f t="shared" ref="CY8:DK8" si="21">CY7/(1+CY7)</f>
        <v>0.67741935483870974</v>
      </c>
      <c r="CZ8">
        <f t="shared" si="21"/>
        <v>0.67741935483870974</v>
      </c>
      <c r="DA8">
        <f t="shared" si="21"/>
        <v>0.67741935483870974</v>
      </c>
      <c r="DB8">
        <f t="shared" si="21"/>
        <v>0.67741935483870974</v>
      </c>
      <c r="DC8">
        <f t="shared" si="21"/>
        <v>0.67741935483870974</v>
      </c>
      <c r="DD8">
        <f t="shared" si="21"/>
        <v>0.67741935483870974</v>
      </c>
      <c r="DE8">
        <f t="shared" si="21"/>
        <v>0.67741935483870974</v>
      </c>
      <c r="DF8">
        <f t="shared" si="21"/>
        <v>0.67741935483870974</v>
      </c>
      <c r="DG8">
        <f t="shared" si="21"/>
        <v>0.67741935483870974</v>
      </c>
      <c r="DH8">
        <f t="shared" si="21"/>
        <v>0.67741935483870974</v>
      </c>
      <c r="DI8">
        <f t="shared" si="21"/>
        <v>0.67741935483870974</v>
      </c>
      <c r="DJ8">
        <f t="shared" si="21"/>
        <v>0.67741935483870974</v>
      </c>
      <c r="DK8">
        <f t="shared" si="21"/>
        <v>0.67741935483870974</v>
      </c>
      <c r="DL8" s="74"/>
      <c r="DM8">
        <f t="shared" ref="DM8:DY8" si="22">DM7/(1+DM7)</f>
        <v>0.67741935483870974</v>
      </c>
      <c r="DN8">
        <f t="shared" si="22"/>
        <v>0.67741935483870974</v>
      </c>
      <c r="DO8">
        <f t="shared" si="22"/>
        <v>0.67741935483870974</v>
      </c>
      <c r="DP8">
        <f t="shared" si="22"/>
        <v>0.67741935483870974</v>
      </c>
      <c r="DQ8">
        <f t="shared" si="22"/>
        <v>0.67741935483870974</v>
      </c>
      <c r="DR8">
        <f t="shared" si="22"/>
        <v>0.67741935483870974</v>
      </c>
      <c r="DS8">
        <f t="shared" si="22"/>
        <v>0.67741935483870974</v>
      </c>
      <c r="DT8">
        <f t="shared" si="22"/>
        <v>0.67741935483870974</v>
      </c>
      <c r="DU8">
        <f t="shared" si="22"/>
        <v>0.67741935483870974</v>
      </c>
      <c r="DV8">
        <f t="shared" si="22"/>
        <v>0.67741935483870974</v>
      </c>
      <c r="DW8">
        <f t="shared" si="22"/>
        <v>0.67741935483870974</v>
      </c>
      <c r="DX8">
        <f t="shared" si="22"/>
        <v>0.67741935483870974</v>
      </c>
      <c r="DY8">
        <f t="shared" si="22"/>
        <v>0.67741935483870974</v>
      </c>
    </row>
    <row r="9" spans="2:129" x14ac:dyDescent="0.2">
      <c r="B9" s="33"/>
      <c r="C9" s="28" t="s">
        <v>1</v>
      </c>
      <c r="D9" s="5"/>
      <c r="E9">
        <f t="shared" ref="E9:Q9" si="23">1/(1+E7)</f>
        <v>0.32258064516129031</v>
      </c>
      <c r="F9">
        <f t="shared" si="23"/>
        <v>0.32258064516129031</v>
      </c>
      <c r="G9">
        <f t="shared" si="23"/>
        <v>0.32258064516129031</v>
      </c>
      <c r="H9">
        <f t="shared" si="23"/>
        <v>0.32258064516129031</v>
      </c>
      <c r="I9">
        <f t="shared" si="23"/>
        <v>0.32258064516129031</v>
      </c>
      <c r="J9">
        <f t="shared" si="23"/>
        <v>0.32258064516129031</v>
      </c>
      <c r="K9">
        <f t="shared" si="23"/>
        <v>0.32258064516129031</v>
      </c>
      <c r="L9">
        <f t="shared" si="23"/>
        <v>0.32258064516129031</v>
      </c>
      <c r="M9">
        <f t="shared" si="23"/>
        <v>0.32258064516129031</v>
      </c>
      <c r="N9">
        <f t="shared" si="23"/>
        <v>0.32258064516129031</v>
      </c>
      <c r="O9">
        <f t="shared" si="23"/>
        <v>0.32258064516129031</v>
      </c>
      <c r="P9">
        <f t="shared" si="23"/>
        <v>0.32258064516129031</v>
      </c>
      <c r="Q9">
        <f t="shared" si="23"/>
        <v>0.32258064516129031</v>
      </c>
      <c r="R9" s="74"/>
      <c r="S9">
        <f t="shared" ref="S9:AE9" si="24">1/(1+S7)</f>
        <v>0.32258064516129031</v>
      </c>
      <c r="T9">
        <f t="shared" si="24"/>
        <v>0.32258064516129031</v>
      </c>
      <c r="U9">
        <f t="shared" si="24"/>
        <v>0.32258064516129031</v>
      </c>
      <c r="V9">
        <f t="shared" si="24"/>
        <v>0.32258064516129031</v>
      </c>
      <c r="W9">
        <f t="shared" si="24"/>
        <v>0.32258064516129031</v>
      </c>
      <c r="X9">
        <f t="shared" si="24"/>
        <v>0.32258064516129031</v>
      </c>
      <c r="Y9">
        <f t="shared" si="24"/>
        <v>0.32258064516129031</v>
      </c>
      <c r="Z9">
        <f t="shared" si="24"/>
        <v>0.32258064516129031</v>
      </c>
      <c r="AA9">
        <f t="shared" si="24"/>
        <v>0.32258064516129031</v>
      </c>
      <c r="AB9">
        <f t="shared" si="24"/>
        <v>0.32258064516129031</v>
      </c>
      <c r="AC9">
        <f t="shared" si="24"/>
        <v>0.32258064516129031</v>
      </c>
      <c r="AD9">
        <f t="shared" si="24"/>
        <v>0.32258064516129031</v>
      </c>
      <c r="AE9">
        <f t="shared" si="24"/>
        <v>0.32258064516129031</v>
      </c>
      <c r="AF9" s="74"/>
      <c r="AG9">
        <f t="shared" ref="AG9:AS9" si="25">1/(1+AG7)</f>
        <v>0.32258064516129031</v>
      </c>
      <c r="AH9">
        <f t="shared" si="25"/>
        <v>0.32258064516129031</v>
      </c>
      <c r="AI9">
        <f t="shared" si="25"/>
        <v>0.32258064516129031</v>
      </c>
      <c r="AJ9">
        <f t="shared" si="25"/>
        <v>0.32258064516129031</v>
      </c>
      <c r="AK9">
        <f t="shared" si="25"/>
        <v>0.32258064516129031</v>
      </c>
      <c r="AL9">
        <f t="shared" si="25"/>
        <v>0.32258064516129031</v>
      </c>
      <c r="AM9">
        <f t="shared" si="25"/>
        <v>0.32258064516129031</v>
      </c>
      <c r="AN9">
        <f t="shared" si="25"/>
        <v>0.32258064516129031</v>
      </c>
      <c r="AO9">
        <f t="shared" si="25"/>
        <v>0.32258064516129031</v>
      </c>
      <c r="AP9">
        <f t="shared" si="25"/>
        <v>0.32258064516129031</v>
      </c>
      <c r="AQ9">
        <f t="shared" si="25"/>
        <v>0.32258064516129031</v>
      </c>
      <c r="AR9">
        <f t="shared" si="25"/>
        <v>0.32258064516129031</v>
      </c>
      <c r="AS9">
        <f t="shared" si="25"/>
        <v>0.32258064516129031</v>
      </c>
      <c r="AT9" s="74"/>
      <c r="AU9">
        <f t="shared" ref="AU9:BG9" si="26">1/(1+AU7)</f>
        <v>0.32258064516129031</v>
      </c>
      <c r="AV9">
        <f t="shared" si="26"/>
        <v>0.32258064516129031</v>
      </c>
      <c r="AW9">
        <f t="shared" si="26"/>
        <v>0.32258064516129031</v>
      </c>
      <c r="AX9">
        <f t="shared" si="26"/>
        <v>0.32258064516129031</v>
      </c>
      <c r="AY9">
        <f t="shared" si="26"/>
        <v>0.32258064516129031</v>
      </c>
      <c r="AZ9">
        <f t="shared" si="26"/>
        <v>0.32258064516129031</v>
      </c>
      <c r="BA9">
        <f t="shared" si="26"/>
        <v>0.32258064516129031</v>
      </c>
      <c r="BB9">
        <f t="shared" si="26"/>
        <v>0.32258064516129031</v>
      </c>
      <c r="BC9">
        <f t="shared" si="26"/>
        <v>0.32258064516129031</v>
      </c>
      <c r="BD9">
        <f t="shared" si="26"/>
        <v>0.32258064516129031</v>
      </c>
      <c r="BE9">
        <f t="shared" si="26"/>
        <v>0.32258064516129031</v>
      </c>
      <c r="BF9">
        <f t="shared" si="26"/>
        <v>0.32258064516129031</v>
      </c>
      <c r="BG9">
        <f t="shared" si="26"/>
        <v>0.32258064516129031</v>
      </c>
      <c r="BH9" s="74"/>
      <c r="BI9">
        <f t="shared" ref="BI9:BU9" si="27">1/(1+BI7)</f>
        <v>0.32258064516129031</v>
      </c>
      <c r="BJ9">
        <f t="shared" si="27"/>
        <v>0.32258064516129031</v>
      </c>
      <c r="BK9">
        <f t="shared" si="27"/>
        <v>0.32258064516129031</v>
      </c>
      <c r="BL9">
        <f t="shared" si="27"/>
        <v>0.32258064516129031</v>
      </c>
      <c r="BM9">
        <f t="shared" si="27"/>
        <v>0.32258064516129031</v>
      </c>
      <c r="BN9">
        <f t="shared" si="27"/>
        <v>0.32258064516129031</v>
      </c>
      <c r="BO9">
        <f t="shared" si="27"/>
        <v>0.32258064516129031</v>
      </c>
      <c r="BP9">
        <f t="shared" si="27"/>
        <v>0.32258064516129031</v>
      </c>
      <c r="BQ9">
        <f t="shared" si="27"/>
        <v>0.32258064516129031</v>
      </c>
      <c r="BR9">
        <f t="shared" si="27"/>
        <v>0.32258064516129031</v>
      </c>
      <c r="BS9">
        <f t="shared" si="27"/>
        <v>0.32258064516129031</v>
      </c>
      <c r="BT9">
        <f t="shared" si="27"/>
        <v>0.32258064516129031</v>
      </c>
      <c r="BU9">
        <f t="shared" si="27"/>
        <v>0.32258064516129031</v>
      </c>
      <c r="BV9" s="74"/>
      <c r="BW9">
        <f t="shared" ref="BW9:CI9" si="28">1/(1+BW7)</f>
        <v>0.32258064516129031</v>
      </c>
      <c r="BX9">
        <f t="shared" si="28"/>
        <v>0.32258064516129031</v>
      </c>
      <c r="BY9">
        <f t="shared" si="28"/>
        <v>0.32258064516129031</v>
      </c>
      <c r="BZ9">
        <f t="shared" si="28"/>
        <v>0.32258064516129031</v>
      </c>
      <c r="CA9">
        <f t="shared" si="28"/>
        <v>0.32258064516129031</v>
      </c>
      <c r="CB9">
        <f t="shared" si="28"/>
        <v>0.32258064516129031</v>
      </c>
      <c r="CC9">
        <f t="shared" si="28"/>
        <v>0.32258064516129031</v>
      </c>
      <c r="CD9">
        <f t="shared" si="28"/>
        <v>0.32258064516129031</v>
      </c>
      <c r="CE9">
        <f t="shared" si="28"/>
        <v>0.32258064516129031</v>
      </c>
      <c r="CF9">
        <f t="shared" si="28"/>
        <v>0.32258064516129031</v>
      </c>
      <c r="CG9">
        <f t="shared" si="28"/>
        <v>0.32258064516129031</v>
      </c>
      <c r="CH9">
        <f t="shared" si="28"/>
        <v>0.32258064516129031</v>
      </c>
      <c r="CI9">
        <f t="shared" si="28"/>
        <v>0.32258064516129031</v>
      </c>
      <c r="CJ9" s="74"/>
      <c r="CK9">
        <f t="shared" ref="CK9:CW9" si="29">1/(1+CK7)</f>
        <v>0.32258064516129031</v>
      </c>
      <c r="CL9">
        <f t="shared" si="29"/>
        <v>0.32258064516129031</v>
      </c>
      <c r="CM9">
        <f t="shared" si="29"/>
        <v>0.32258064516129031</v>
      </c>
      <c r="CN9">
        <f t="shared" si="29"/>
        <v>0.32258064516129031</v>
      </c>
      <c r="CO9">
        <f t="shared" si="29"/>
        <v>0.32258064516129031</v>
      </c>
      <c r="CP9">
        <f t="shared" si="29"/>
        <v>0.32258064516129031</v>
      </c>
      <c r="CQ9">
        <f t="shared" si="29"/>
        <v>0.32258064516129031</v>
      </c>
      <c r="CR9">
        <f t="shared" si="29"/>
        <v>0.32258064516129031</v>
      </c>
      <c r="CS9">
        <f t="shared" si="29"/>
        <v>0.32258064516129031</v>
      </c>
      <c r="CT9">
        <f t="shared" si="29"/>
        <v>0.32258064516129031</v>
      </c>
      <c r="CU9">
        <f t="shared" si="29"/>
        <v>0.32258064516129031</v>
      </c>
      <c r="CV9">
        <f t="shared" si="29"/>
        <v>0.32258064516129031</v>
      </c>
      <c r="CW9">
        <f t="shared" si="29"/>
        <v>0.32258064516129031</v>
      </c>
      <c r="CX9" s="74"/>
      <c r="CY9">
        <f t="shared" ref="CY9:DK9" si="30">1/(1+CY7)</f>
        <v>0.32258064516129031</v>
      </c>
      <c r="CZ9">
        <f t="shared" si="30"/>
        <v>0.32258064516129031</v>
      </c>
      <c r="DA9">
        <f t="shared" si="30"/>
        <v>0.32258064516129031</v>
      </c>
      <c r="DB9">
        <f t="shared" si="30"/>
        <v>0.32258064516129031</v>
      </c>
      <c r="DC9">
        <f t="shared" si="30"/>
        <v>0.32258064516129031</v>
      </c>
      <c r="DD9">
        <f t="shared" si="30"/>
        <v>0.32258064516129031</v>
      </c>
      <c r="DE9">
        <f t="shared" si="30"/>
        <v>0.32258064516129031</v>
      </c>
      <c r="DF9">
        <f t="shared" si="30"/>
        <v>0.32258064516129031</v>
      </c>
      <c r="DG9">
        <f t="shared" si="30"/>
        <v>0.32258064516129031</v>
      </c>
      <c r="DH9">
        <f t="shared" si="30"/>
        <v>0.32258064516129031</v>
      </c>
      <c r="DI9">
        <f t="shared" si="30"/>
        <v>0.32258064516129031</v>
      </c>
      <c r="DJ9">
        <f t="shared" si="30"/>
        <v>0.32258064516129031</v>
      </c>
      <c r="DK9">
        <f t="shared" si="30"/>
        <v>0.32258064516129031</v>
      </c>
      <c r="DL9" s="74"/>
      <c r="DM9">
        <f t="shared" ref="DM9:DY9" si="31">1/(1+DM7)</f>
        <v>0.32258064516129031</v>
      </c>
      <c r="DN9">
        <f t="shared" si="31"/>
        <v>0.32258064516129031</v>
      </c>
      <c r="DO9">
        <f t="shared" si="31"/>
        <v>0.32258064516129031</v>
      </c>
      <c r="DP9">
        <f t="shared" si="31"/>
        <v>0.32258064516129031</v>
      </c>
      <c r="DQ9">
        <f t="shared" si="31"/>
        <v>0.32258064516129031</v>
      </c>
      <c r="DR9">
        <f t="shared" si="31"/>
        <v>0.32258064516129031</v>
      </c>
      <c r="DS9">
        <f t="shared" si="31"/>
        <v>0.32258064516129031</v>
      </c>
      <c r="DT9">
        <f t="shared" si="31"/>
        <v>0.32258064516129031</v>
      </c>
      <c r="DU9">
        <f t="shared" si="31"/>
        <v>0.32258064516129031</v>
      </c>
      <c r="DV9">
        <f t="shared" si="31"/>
        <v>0.32258064516129031</v>
      </c>
      <c r="DW9">
        <f t="shared" si="31"/>
        <v>0.32258064516129031</v>
      </c>
      <c r="DX9">
        <f t="shared" si="31"/>
        <v>0.32258064516129031</v>
      </c>
      <c r="DY9">
        <f t="shared" si="31"/>
        <v>0.32258064516129031</v>
      </c>
    </row>
    <row r="10" spans="2:129" ht="15.75" x14ac:dyDescent="0.3">
      <c r="B10" s="34"/>
      <c r="C10" s="29" t="s">
        <v>56</v>
      </c>
      <c r="E10">
        <f t="shared" ref="E10:Q10" si="32">E4*E9</f>
        <v>3.225806451612903</v>
      </c>
      <c r="F10">
        <f t="shared" si="32"/>
        <v>3.225806451612903</v>
      </c>
      <c r="G10">
        <f t="shared" si="32"/>
        <v>3.225806451612903</v>
      </c>
      <c r="H10">
        <f t="shared" si="32"/>
        <v>3.225806451612903</v>
      </c>
      <c r="I10">
        <f t="shared" si="32"/>
        <v>3.225806451612903</v>
      </c>
      <c r="J10">
        <f t="shared" si="32"/>
        <v>3.225806451612903</v>
      </c>
      <c r="K10">
        <f t="shared" si="32"/>
        <v>3.225806451612903</v>
      </c>
      <c r="L10">
        <f t="shared" si="32"/>
        <v>3.225806451612903</v>
      </c>
      <c r="M10">
        <f t="shared" si="32"/>
        <v>3.225806451612903</v>
      </c>
      <c r="N10">
        <f t="shared" si="32"/>
        <v>3.225806451612903</v>
      </c>
      <c r="O10">
        <f t="shared" si="32"/>
        <v>3.225806451612903</v>
      </c>
      <c r="P10">
        <f t="shared" si="32"/>
        <v>3.225806451612903</v>
      </c>
      <c r="Q10">
        <f t="shared" si="32"/>
        <v>3.225806451612903</v>
      </c>
      <c r="R10" s="74"/>
      <c r="S10">
        <f t="shared" ref="S10:AE10" si="33">S4*S9</f>
        <v>3.225806451612903</v>
      </c>
      <c r="T10">
        <f t="shared" si="33"/>
        <v>3.225806451612903</v>
      </c>
      <c r="U10">
        <f t="shared" si="33"/>
        <v>3.225806451612903</v>
      </c>
      <c r="V10">
        <f t="shared" si="33"/>
        <v>3.225806451612903</v>
      </c>
      <c r="W10">
        <f t="shared" si="33"/>
        <v>3.225806451612903</v>
      </c>
      <c r="X10">
        <f t="shared" si="33"/>
        <v>3.225806451612903</v>
      </c>
      <c r="Y10">
        <f t="shared" si="33"/>
        <v>3.225806451612903</v>
      </c>
      <c r="Z10">
        <f t="shared" si="33"/>
        <v>3.225806451612903</v>
      </c>
      <c r="AA10">
        <f t="shared" si="33"/>
        <v>3.225806451612903</v>
      </c>
      <c r="AB10">
        <f t="shared" si="33"/>
        <v>3.225806451612903</v>
      </c>
      <c r="AC10">
        <f t="shared" si="33"/>
        <v>3.225806451612903</v>
      </c>
      <c r="AD10">
        <f t="shared" si="33"/>
        <v>3.225806451612903</v>
      </c>
      <c r="AE10">
        <f t="shared" si="33"/>
        <v>3.225806451612903</v>
      </c>
      <c r="AF10" s="74"/>
      <c r="AG10">
        <f t="shared" ref="AG10:AS10" si="34">AG4*AG9</f>
        <v>3.225806451612903</v>
      </c>
      <c r="AH10">
        <f t="shared" si="34"/>
        <v>3.225806451612903</v>
      </c>
      <c r="AI10">
        <f t="shared" si="34"/>
        <v>3.225806451612903</v>
      </c>
      <c r="AJ10">
        <f t="shared" si="34"/>
        <v>3.225806451612903</v>
      </c>
      <c r="AK10">
        <f t="shared" si="34"/>
        <v>3.225806451612903</v>
      </c>
      <c r="AL10">
        <f t="shared" si="34"/>
        <v>3.225806451612903</v>
      </c>
      <c r="AM10">
        <f t="shared" si="34"/>
        <v>3.225806451612903</v>
      </c>
      <c r="AN10">
        <f t="shared" si="34"/>
        <v>3.225806451612903</v>
      </c>
      <c r="AO10">
        <f t="shared" si="34"/>
        <v>3.225806451612903</v>
      </c>
      <c r="AP10">
        <f t="shared" si="34"/>
        <v>3.225806451612903</v>
      </c>
      <c r="AQ10">
        <f t="shared" si="34"/>
        <v>3.225806451612903</v>
      </c>
      <c r="AR10">
        <f t="shared" si="34"/>
        <v>3.225806451612903</v>
      </c>
      <c r="AS10">
        <f t="shared" si="34"/>
        <v>3.225806451612903</v>
      </c>
      <c r="AT10" s="74"/>
      <c r="AU10">
        <f t="shared" ref="AU10:BG10" si="35">AU4*AU9</f>
        <v>3.225806451612903</v>
      </c>
      <c r="AV10">
        <f t="shared" si="35"/>
        <v>3.225806451612903</v>
      </c>
      <c r="AW10">
        <f t="shared" si="35"/>
        <v>3.225806451612903</v>
      </c>
      <c r="AX10">
        <f t="shared" si="35"/>
        <v>3.225806451612903</v>
      </c>
      <c r="AY10">
        <f t="shared" si="35"/>
        <v>3.225806451612903</v>
      </c>
      <c r="AZ10">
        <f t="shared" si="35"/>
        <v>3.225806451612903</v>
      </c>
      <c r="BA10">
        <f t="shared" si="35"/>
        <v>3.225806451612903</v>
      </c>
      <c r="BB10">
        <f t="shared" si="35"/>
        <v>3.225806451612903</v>
      </c>
      <c r="BC10">
        <f t="shared" si="35"/>
        <v>3.225806451612903</v>
      </c>
      <c r="BD10">
        <f t="shared" si="35"/>
        <v>3.225806451612903</v>
      </c>
      <c r="BE10">
        <f t="shared" si="35"/>
        <v>3.225806451612903</v>
      </c>
      <c r="BF10">
        <f t="shared" si="35"/>
        <v>3.225806451612903</v>
      </c>
      <c r="BG10">
        <f t="shared" si="35"/>
        <v>3.225806451612903</v>
      </c>
      <c r="BH10" s="74"/>
      <c r="BI10">
        <f t="shared" ref="BI10:BU10" si="36">BI4*BI9</f>
        <v>3.225806451612903</v>
      </c>
      <c r="BJ10">
        <f t="shared" si="36"/>
        <v>3.225806451612903</v>
      </c>
      <c r="BK10">
        <f t="shared" si="36"/>
        <v>3.225806451612903</v>
      </c>
      <c r="BL10">
        <f t="shared" si="36"/>
        <v>3.225806451612903</v>
      </c>
      <c r="BM10">
        <f t="shared" si="36"/>
        <v>3.225806451612903</v>
      </c>
      <c r="BN10">
        <f t="shared" si="36"/>
        <v>3.225806451612903</v>
      </c>
      <c r="BO10">
        <f t="shared" si="36"/>
        <v>3.225806451612903</v>
      </c>
      <c r="BP10">
        <f t="shared" si="36"/>
        <v>3.225806451612903</v>
      </c>
      <c r="BQ10">
        <f t="shared" si="36"/>
        <v>3.225806451612903</v>
      </c>
      <c r="BR10">
        <f t="shared" si="36"/>
        <v>3.225806451612903</v>
      </c>
      <c r="BS10">
        <f t="shared" si="36"/>
        <v>3.225806451612903</v>
      </c>
      <c r="BT10">
        <f t="shared" si="36"/>
        <v>3.225806451612903</v>
      </c>
      <c r="BU10">
        <f t="shared" si="36"/>
        <v>3.225806451612903</v>
      </c>
      <c r="BV10" s="74"/>
      <c r="BW10">
        <f t="shared" ref="BW10:CI10" si="37">BW4*BW9</f>
        <v>3.225806451612903</v>
      </c>
      <c r="BX10">
        <f t="shared" si="37"/>
        <v>3.225806451612903</v>
      </c>
      <c r="BY10">
        <f t="shared" si="37"/>
        <v>3.225806451612903</v>
      </c>
      <c r="BZ10">
        <f t="shared" si="37"/>
        <v>3.225806451612903</v>
      </c>
      <c r="CA10">
        <f t="shared" si="37"/>
        <v>3.225806451612903</v>
      </c>
      <c r="CB10">
        <f t="shared" si="37"/>
        <v>3.225806451612903</v>
      </c>
      <c r="CC10">
        <f t="shared" si="37"/>
        <v>3.225806451612903</v>
      </c>
      <c r="CD10">
        <f t="shared" si="37"/>
        <v>3.225806451612903</v>
      </c>
      <c r="CE10">
        <f t="shared" si="37"/>
        <v>3.225806451612903</v>
      </c>
      <c r="CF10">
        <f t="shared" si="37"/>
        <v>3.225806451612903</v>
      </c>
      <c r="CG10">
        <f t="shared" si="37"/>
        <v>3.225806451612903</v>
      </c>
      <c r="CH10">
        <f t="shared" si="37"/>
        <v>3.225806451612903</v>
      </c>
      <c r="CI10">
        <f t="shared" si="37"/>
        <v>3.225806451612903</v>
      </c>
      <c r="CJ10" s="74"/>
      <c r="CK10">
        <f t="shared" ref="CK10:CW10" si="38">CK4*CK9</f>
        <v>3.225806451612903</v>
      </c>
      <c r="CL10">
        <f t="shared" si="38"/>
        <v>3.225806451612903</v>
      </c>
      <c r="CM10">
        <f t="shared" si="38"/>
        <v>3.225806451612903</v>
      </c>
      <c r="CN10">
        <f t="shared" si="38"/>
        <v>3.225806451612903</v>
      </c>
      <c r="CO10">
        <f t="shared" si="38"/>
        <v>3.225806451612903</v>
      </c>
      <c r="CP10">
        <f t="shared" si="38"/>
        <v>3.225806451612903</v>
      </c>
      <c r="CQ10">
        <f t="shared" si="38"/>
        <v>3.225806451612903</v>
      </c>
      <c r="CR10">
        <f t="shared" si="38"/>
        <v>3.225806451612903</v>
      </c>
      <c r="CS10">
        <f t="shared" si="38"/>
        <v>3.225806451612903</v>
      </c>
      <c r="CT10">
        <f t="shared" si="38"/>
        <v>3.225806451612903</v>
      </c>
      <c r="CU10">
        <f t="shared" si="38"/>
        <v>3.225806451612903</v>
      </c>
      <c r="CV10">
        <f t="shared" si="38"/>
        <v>3.225806451612903</v>
      </c>
      <c r="CW10">
        <f t="shared" si="38"/>
        <v>3.225806451612903</v>
      </c>
      <c r="CX10" s="74"/>
      <c r="CY10">
        <f t="shared" ref="CY10:DK10" si="39">CY4*CY9</f>
        <v>3.225806451612903</v>
      </c>
      <c r="CZ10">
        <f t="shared" si="39"/>
        <v>3.225806451612903</v>
      </c>
      <c r="DA10">
        <f t="shared" si="39"/>
        <v>3.225806451612903</v>
      </c>
      <c r="DB10">
        <f t="shared" si="39"/>
        <v>3.225806451612903</v>
      </c>
      <c r="DC10">
        <f t="shared" si="39"/>
        <v>3.225806451612903</v>
      </c>
      <c r="DD10">
        <f t="shared" si="39"/>
        <v>3.225806451612903</v>
      </c>
      <c r="DE10">
        <f t="shared" si="39"/>
        <v>3.225806451612903</v>
      </c>
      <c r="DF10">
        <f t="shared" si="39"/>
        <v>3.225806451612903</v>
      </c>
      <c r="DG10">
        <f t="shared" si="39"/>
        <v>3.225806451612903</v>
      </c>
      <c r="DH10">
        <f t="shared" si="39"/>
        <v>3.225806451612903</v>
      </c>
      <c r="DI10">
        <f t="shared" si="39"/>
        <v>3.225806451612903</v>
      </c>
      <c r="DJ10">
        <f t="shared" si="39"/>
        <v>3.225806451612903</v>
      </c>
      <c r="DK10">
        <f t="shared" si="39"/>
        <v>3.225806451612903</v>
      </c>
      <c r="DL10" s="74"/>
      <c r="DM10">
        <f t="shared" ref="DM10:DY10" si="40">DM4*DM9</f>
        <v>3.225806451612903</v>
      </c>
      <c r="DN10">
        <f t="shared" si="40"/>
        <v>3.225806451612903</v>
      </c>
      <c r="DO10">
        <f t="shared" si="40"/>
        <v>3.225806451612903</v>
      </c>
      <c r="DP10">
        <f t="shared" si="40"/>
        <v>3.225806451612903</v>
      </c>
      <c r="DQ10">
        <f t="shared" si="40"/>
        <v>3.225806451612903</v>
      </c>
      <c r="DR10">
        <f t="shared" si="40"/>
        <v>3.225806451612903</v>
      </c>
      <c r="DS10">
        <f t="shared" si="40"/>
        <v>3.225806451612903</v>
      </c>
      <c r="DT10">
        <f t="shared" si="40"/>
        <v>3.225806451612903</v>
      </c>
      <c r="DU10">
        <f t="shared" si="40"/>
        <v>3.225806451612903</v>
      </c>
      <c r="DV10">
        <f t="shared" si="40"/>
        <v>3.225806451612903</v>
      </c>
      <c r="DW10">
        <f t="shared" si="40"/>
        <v>3.225806451612903</v>
      </c>
      <c r="DX10">
        <f t="shared" si="40"/>
        <v>3.225806451612903</v>
      </c>
      <c r="DY10">
        <f t="shared" si="40"/>
        <v>3.225806451612903</v>
      </c>
    </row>
    <row r="11" spans="2:129" x14ac:dyDescent="0.2">
      <c r="R11" s="80"/>
      <c r="AF11" s="80"/>
      <c r="AT11" s="80"/>
      <c r="BH11" s="80"/>
      <c r="BV11" s="80"/>
      <c r="CJ11" s="80"/>
      <c r="CX11" s="80"/>
      <c r="DL11" s="80"/>
    </row>
    <row r="12" spans="2:129" x14ac:dyDescent="0.2">
      <c r="B12" s="38" t="s">
        <v>44</v>
      </c>
      <c r="C12" s="35" t="s">
        <v>2</v>
      </c>
      <c r="D12" s="5"/>
      <c r="E12" s="87">
        <v>15</v>
      </c>
      <c r="F12" s="87">
        <f>$E$12</f>
        <v>15</v>
      </c>
      <c r="G12" s="87">
        <f t="shared" ref="G12:BR12" si="41">$E$12</f>
        <v>15</v>
      </c>
      <c r="H12" s="87">
        <f t="shared" si="41"/>
        <v>15</v>
      </c>
      <c r="I12" s="87">
        <f t="shared" si="41"/>
        <v>15</v>
      </c>
      <c r="J12" s="87">
        <f t="shared" si="41"/>
        <v>15</v>
      </c>
      <c r="K12" s="87">
        <f t="shared" si="41"/>
        <v>15</v>
      </c>
      <c r="L12" s="87">
        <f t="shared" si="41"/>
        <v>15</v>
      </c>
      <c r="M12" s="87">
        <f t="shared" si="41"/>
        <v>15</v>
      </c>
      <c r="N12" s="87">
        <f t="shared" si="41"/>
        <v>15</v>
      </c>
      <c r="O12" s="87">
        <f t="shared" si="41"/>
        <v>15</v>
      </c>
      <c r="P12" s="87">
        <f t="shared" si="41"/>
        <v>15</v>
      </c>
      <c r="Q12" s="87">
        <f t="shared" si="41"/>
        <v>15</v>
      </c>
      <c r="R12" s="88"/>
      <c r="S12" s="87">
        <f t="shared" si="41"/>
        <v>15</v>
      </c>
      <c r="T12" s="87">
        <f t="shared" si="41"/>
        <v>15</v>
      </c>
      <c r="U12" s="87">
        <f t="shared" si="41"/>
        <v>15</v>
      </c>
      <c r="V12" s="87">
        <f t="shared" si="41"/>
        <v>15</v>
      </c>
      <c r="W12" s="87">
        <f t="shared" si="41"/>
        <v>15</v>
      </c>
      <c r="X12" s="87">
        <f t="shared" si="41"/>
        <v>15</v>
      </c>
      <c r="Y12" s="87">
        <f t="shared" si="41"/>
        <v>15</v>
      </c>
      <c r="Z12" s="87">
        <f t="shared" si="41"/>
        <v>15</v>
      </c>
      <c r="AA12" s="87">
        <f t="shared" si="41"/>
        <v>15</v>
      </c>
      <c r="AB12" s="87">
        <f t="shared" si="41"/>
        <v>15</v>
      </c>
      <c r="AC12" s="87">
        <f t="shared" si="41"/>
        <v>15</v>
      </c>
      <c r="AD12" s="87">
        <f t="shared" si="41"/>
        <v>15</v>
      </c>
      <c r="AE12" s="87">
        <f t="shared" si="41"/>
        <v>15</v>
      </c>
      <c r="AF12" s="88"/>
      <c r="AG12" s="87">
        <f t="shared" si="41"/>
        <v>15</v>
      </c>
      <c r="AH12" s="87">
        <f t="shared" si="41"/>
        <v>15</v>
      </c>
      <c r="AI12" s="87">
        <f t="shared" si="41"/>
        <v>15</v>
      </c>
      <c r="AJ12" s="87">
        <f t="shared" si="41"/>
        <v>15</v>
      </c>
      <c r="AK12" s="87">
        <f t="shared" si="41"/>
        <v>15</v>
      </c>
      <c r="AL12" s="87">
        <f t="shared" si="41"/>
        <v>15</v>
      </c>
      <c r="AM12" s="87">
        <f t="shared" si="41"/>
        <v>15</v>
      </c>
      <c r="AN12" s="87">
        <f t="shared" si="41"/>
        <v>15</v>
      </c>
      <c r="AO12" s="87">
        <f t="shared" si="41"/>
        <v>15</v>
      </c>
      <c r="AP12" s="87">
        <f t="shared" si="41"/>
        <v>15</v>
      </c>
      <c r="AQ12" s="87">
        <f t="shared" si="41"/>
        <v>15</v>
      </c>
      <c r="AR12" s="87">
        <f t="shared" si="41"/>
        <v>15</v>
      </c>
      <c r="AS12" s="87">
        <f t="shared" si="41"/>
        <v>15</v>
      </c>
      <c r="AT12" s="88"/>
      <c r="AU12" s="87">
        <f t="shared" si="41"/>
        <v>15</v>
      </c>
      <c r="AV12" s="87">
        <f t="shared" si="41"/>
        <v>15</v>
      </c>
      <c r="AW12" s="87">
        <f t="shared" si="41"/>
        <v>15</v>
      </c>
      <c r="AX12" s="87">
        <f t="shared" si="41"/>
        <v>15</v>
      </c>
      <c r="AY12" s="87">
        <f t="shared" si="41"/>
        <v>15</v>
      </c>
      <c r="AZ12" s="87">
        <f t="shared" si="41"/>
        <v>15</v>
      </c>
      <c r="BA12" s="87">
        <f t="shared" si="41"/>
        <v>15</v>
      </c>
      <c r="BB12" s="87">
        <f t="shared" si="41"/>
        <v>15</v>
      </c>
      <c r="BC12" s="87">
        <f t="shared" si="41"/>
        <v>15</v>
      </c>
      <c r="BD12" s="87">
        <f t="shared" si="41"/>
        <v>15</v>
      </c>
      <c r="BE12" s="87">
        <f t="shared" si="41"/>
        <v>15</v>
      </c>
      <c r="BF12" s="87">
        <f t="shared" si="41"/>
        <v>15</v>
      </c>
      <c r="BG12" s="87">
        <f t="shared" si="41"/>
        <v>15</v>
      </c>
      <c r="BH12" s="88"/>
      <c r="BI12" s="87">
        <f t="shared" si="41"/>
        <v>15</v>
      </c>
      <c r="BJ12" s="87">
        <f t="shared" si="41"/>
        <v>15</v>
      </c>
      <c r="BK12" s="87">
        <f t="shared" si="41"/>
        <v>15</v>
      </c>
      <c r="BL12" s="87">
        <f t="shared" si="41"/>
        <v>15</v>
      </c>
      <c r="BM12" s="87">
        <f t="shared" si="41"/>
        <v>15</v>
      </c>
      <c r="BN12" s="87">
        <f t="shared" si="41"/>
        <v>15</v>
      </c>
      <c r="BO12" s="87">
        <f t="shared" si="41"/>
        <v>15</v>
      </c>
      <c r="BP12" s="87">
        <f t="shared" si="41"/>
        <v>15</v>
      </c>
      <c r="BQ12" s="87">
        <f t="shared" si="41"/>
        <v>15</v>
      </c>
      <c r="BR12" s="87">
        <f t="shared" si="41"/>
        <v>15</v>
      </c>
      <c r="BS12" s="87">
        <f t="shared" ref="BS12:BU12" si="42">$E$12</f>
        <v>15</v>
      </c>
      <c r="BT12" s="87">
        <f t="shared" si="42"/>
        <v>15</v>
      </c>
      <c r="BU12" s="87">
        <f t="shared" si="42"/>
        <v>15</v>
      </c>
      <c r="BV12" s="88"/>
      <c r="BW12" s="87">
        <f t="shared" ref="BW12:CI12" si="43">$E$12</f>
        <v>15</v>
      </c>
      <c r="BX12" s="87">
        <f t="shared" si="43"/>
        <v>15</v>
      </c>
      <c r="BY12" s="87">
        <f t="shared" si="43"/>
        <v>15</v>
      </c>
      <c r="BZ12" s="87">
        <f t="shared" si="43"/>
        <v>15</v>
      </c>
      <c r="CA12" s="87">
        <f t="shared" si="43"/>
        <v>15</v>
      </c>
      <c r="CB12" s="87">
        <f t="shared" si="43"/>
        <v>15</v>
      </c>
      <c r="CC12" s="87">
        <f t="shared" si="43"/>
        <v>15</v>
      </c>
      <c r="CD12" s="87">
        <f t="shared" si="43"/>
        <v>15</v>
      </c>
      <c r="CE12" s="87">
        <f t="shared" si="43"/>
        <v>15</v>
      </c>
      <c r="CF12" s="87">
        <f t="shared" si="43"/>
        <v>15</v>
      </c>
      <c r="CG12" s="87">
        <f t="shared" si="43"/>
        <v>15</v>
      </c>
      <c r="CH12" s="87">
        <f t="shared" si="43"/>
        <v>15</v>
      </c>
      <c r="CI12" s="87">
        <f t="shared" si="43"/>
        <v>15</v>
      </c>
      <c r="CJ12" s="88"/>
      <c r="CK12" s="87">
        <f t="shared" ref="CK12:CW12" si="44">$E$12</f>
        <v>15</v>
      </c>
      <c r="CL12" s="87">
        <f t="shared" si="44"/>
        <v>15</v>
      </c>
      <c r="CM12" s="87">
        <f t="shared" si="44"/>
        <v>15</v>
      </c>
      <c r="CN12" s="87">
        <f t="shared" si="44"/>
        <v>15</v>
      </c>
      <c r="CO12" s="87">
        <f t="shared" si="44"/>
        <v>15</v>
      </c>
      <c r="CP12" s="87">
        <f t="shared" si="44"/>
        <v>15</v>
      </c>
      <c r="CQ12" s="87">
        <f t="shared" si="44"/>
        <v>15</v>
      </c>
      <c r="CR12" s="87">
        <f t="shared" si="44"/>
        <v>15</v>
      </c>
      <c r="CS12" s="87">
        <f t="shared" si="44"/>
        <v>15</v>
      </c>
      <c r="CT12" s="87">
        <f t="shared" si="44"/>
        <v>15</v>
      </c>
      <c r="CU12" s="87">
        <f t="shared" si="44"/>
        <v>15</v>
      </c>
      <c r="CV12" s="87">
        <f t="shared" si="44"/>
        <v>15</v>
      </c>
      <c r="CW12" s="87">
        <f t="shared" si="44"/>
        <v>15</v>
      </c>
      <c r="CX12" s="88"/>
      <c r="CY12" s="87">
        <f t="shared" ref="CY12:DK12" si="45">$E$12</f>
        <v>15</v>
      </c>
      <c r="CZ12" s="87">
        <f t="shared" si="45"/>
        <v>15</v>
      </c>
      <c r="DA12" s="87">
        <f t="shared" si="45"/>
        <v>15</v>
      </c>
      <c r="DB12" s="87">
        <f t="shared" si="45"/>
        <v>15</v>
      </c>
      <c r="DC12" s="87">
        <f t="shared" si="45"/>
        <v>15</v>
      </c>
      <c r="DD12" s="87">
        <f t="shared" si="45"/>
        <v>15</v>
      </c>
      <c r="DE12" s="87">
        <f t="shared" si="45"/>
        <v>15</v>
      </c>
      <c r="DF12" s="87">
        <f t="shared" si="45"/>
        <v>15</v>
      </c>
      <c r="DG12" s="87">
        <f t="shared" si="45"/>
        <v>15</v>
      </c>
      <c r="DH12" s="87">
        <f t="shared" si="45"/>
        <v>15</v>
      </c>
      <c r="DI12" s="87">
        <f t="shared" si="45"/>
        <v>15</v>
      </c>
      <c r="DJ12" s="87">
        <f t="shared" si="45"/>
        <v>15</v>
      </c>
      <c r="DK12" s="87">
        <f t="shared" si="45"/>
        <v>15</v>
      </c>
      <c r="DL12" s="88"/>
      <c r="DM12" s="87">
        <f t="shared" ref="DM12:DY12" si="46">$E$12</f>
        <v>15</v>
      </c>
      <c r="DN12" s="87">
        <f t="shared" si="46"/>
        <v>15</v>
      </c>
      <c r="DO12" s="87">
        <f t="shared" si="46"/>
        <v>15</v>
      </c>
      <c r="DP12" s="87">
        <f t="shared" si="46"/>
        <v>15</v>
      </c>
      <c r="DQ12" s="87">
        <f t="shared" si="46"/>
        <v>15</v>
      </c>
      <c r="DR12" s="87">
        <f t="shared" si="46"/>
        <v>15</v>
      </c>
      <c r="DS12" s="87">
        <f t="shared" si="46"/>
        <v>15</v>
      </c>
      <c r="DT12" s="87">
        <f t="shared" si="46"/>
        <v>15</v>
      </c>
      <c r="DU12" s="87">
        <f t="shared" si="46"/>
        <v>15</v>
      </c>
      <c r="DV12" s="87">
        <f t="shared" si="46"/>
        <v>15</v>
      </c>
      <c r="DW12" s="87">
        <f t="shared" si="46"/>
        <v>15</v>
      </c>
      <c r="DX12" s="87">
        <f t="shared" si="46"/>
        <v>15</v>
      </c>
      <c r="DY12" s="87">
        <f t="shared" si="46"/>
        <v>15</v>
      </c>
    </row>
    <row r="13" spans="2:129" x14ac:dyDescent="0.2">
      <c r="K13" s="2"/>
      <c r="L13" s="2"/>
      <c r="M13" s="2"/>
      <c r="N13" s="2"/>
      <c r="O13" s="2"/>
      <c r="P13" s="2"/>
      <c r="Q13" s="2"/>
      <c r="R13" s="80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80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80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80"/>
      <c r="BK13" s="2"/>
      <c r="BL13" s="2"/>
      <c r="BM13" s="2"/>
      <c r="BN13" s="2"/>
      <c r="BO13" s="2"/>
      <c r="BP13" s="2"/>
      <c r="BQ13" s="2"/>
      <c r="BR13" s="2"/>
      <c r="BS13" s="2"/>
      <c r="BT13" s="2"/>
      <c r="BU13" s="2"/>
      <c r="BV13" s="80"/>
      <c r="BW13" s="2"/>
      <c r="BX13" s="2"/>
      <c r="BY13" s="2"/>
      <c r="BZ13" s="2"/>
      <c r="CA13" s="2"/>
      <c r="CB13" s="2"/>
      <c r="CC13" s="2"/>
      <c r="CD13" s="2"/>
      <c r="CE13" s="2"/>
      <c r="CF13" s="2"/>
      <c r="CG13" s="2"/>
      <c r="CH13" s="2"/>
      <c r="CI13" s="2"/>
      <c r="CJ13" s="80"/>
      <c r="CM13" s="2"/>
      <c r="CN13" s="2"/>
      <c r="CO13" s="2"/>
      <c r="CP13" s="2"/>
      <c r="CQ13" s="2"/>
      <c r="CR13" s="2"/>
      <c r="CS13" s="2"/>
      <c r="CT13" s="2"/>
      <c r="CU13" s="2"/>
      <c r="CV13" s="2"/>
      <c r="CW13" s="2"/>
      <c r="CX13" s="80"/>
      <c r="DA13" s="2"/>
      <c r="DB13" s="2"/>
      <c r="DC13" s="2"/>
      <c r="DD13" s="2"/>
      <c r="DE13" s="2"/>
      <c r="DF13" s="2"/>
      <c r="DG13" s="2"/>
      <c r="DH13" s="2"/>
      <c r="DI13" s="2"/>
      <c r="DJ13" s="2"/>
      <c r="DK13" s="2"/>
      <c r="DL13" s="80"/>
      <c r="DM13" s="2"/>
      <c r="DN13" s="2"/>
      <c r="DO13" s="2"/>
      <c r="DP13" s="2"/>
      <c r="DQ13" s="2"/>
      <c r="DR13" s="2"/>
      <c r="DS13" s="2"/>
      <c r="DT13" s="2"/>
      <c r="DU13" s="2"/>
      <c r="DV13" s="2"/>
    </row>
    <row r="14" spans="2:129" x14ac:dyDescent="0.2">
      <c r="B14" s="37"/>
      <c r="C14" s="30" t="s">
        <v>54</v>
      </c>
      <c r="D14" s="6"/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3"/>
      <c r="P14" s="3"/>
      <c r="Q14" s="3"/>
      <c r="R14" s="79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79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79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79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79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79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79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79"/>
      <c r="DM14" s="3"/>
      <c r="DN14" s="3"/>
      <c r="DO14" s="3"/>
      <c r="DP14" s="3"/>
      <c r="DQ14" s="3"/>
      <c r="DR14" s="3"/>
      <c r="DS14" s="3"/>
      <c r="DT14" s="3"/>
      <c r="DU14" s="3"/>
      <c r="DV14" s="3"/>
    </row>
    <row r="15" spans="2:129" ht="15.75" x14ac:dyDescent="0.3">
      <c r="B15" s="36"/>
      <c r="C15" s="28" t="s">
        <v>13</v>
      </c>
      <c r="D15" s="5"/>
      <c r="E15" s="17">
        <v>3.1455716529100002</v>
      </c>
      <c r="F15" s="17">
        <v>3.0108032003199998</v>
      </c>
      <c r="G15" s="17">
        <v>2.6965880344399999</v>
      </c>
      <c r="H15" s="17">
        <v>2.0320600993000002</v>
      </c>
      <c r="I15" s="17">
        <v>0.86537904512399999</v>
      </c>
      <c r="J15" s="17">
        <v>5.5815739561E-2</v>
      </c>
      <c r="K15" s="17">
        <v>2.0806510340000001E-3</v>
      </c>
      <c r="L15" s="17">
        <v>1.9105073000000001E-5</v>
      </c>
      <c r="M15" s="17">
        <v>2.3619999999999999E-9</v>
      </c>
      <c r="N15" s="17">
        <v>9.9999999999999998E-13</v>
      </c>
      <c r="O15" s="17">
        <v>2E-12</v>
      </c>
      <c r="P15" s="17">
        <v>2E-12</v>
      </c>
      <c r="Q15" s="17">
        <v>3.9999999999999999E-12</v>
      </c>
      <c r="R15" s="81"/>
      <c r="S15" s="17">
        <v>3.13904268334</v>
      </c>
      <c r="T15" s="17">
        <v>2.99298035726</v>
      </c>
      <c r="U15" s="17">
        <v>2.65075607613</v>
      </c>
      <c r="V15" s="17">
        <v>1.91861074099</v>
      </c>
      <c r="W15" s="17">
        <v>0.62675595013999996</v>
      </c>
      <c r="X15" s="17">
        <v>1.4052954293E-2</v>
      </c>
      <c r="Y15" s="17">
        <v>1.15626922E-4</v>
      </c>
      <c r="Z15" s="17">
        <v>2.5454000000000001E-8</v>
      </c>
      <c r="AA15" s="17">
        <v>7.1E-11</v>
      </c>
      <c r="AB15" s="17">
        <v>5.4000000000000001E-11</v>
      </c>
      <c r="AC15" s="17">
        <v>4.1999999999999997E-11</v>
      </c>
      <c r="AD15" s="17">
        <v>3.1999999999999999E-11</v>
      </c>
      <c r="AE15" s="17">
        <v>5.6E-11</v>
      </c>
      <c r="AF15" s="81"/>
      <c r="AG15" s="17">
        <v>3.1409868249200001</v>
      </c>
      <c r="AH15" s="17">
        <v>2.99795239025</v>
      </c>
      <c r="AI15" s="17">
        <v>2.6615053842299998</v>
      </c>
      <c r="AJ15" s="17">
        <v>1.93388356298</v>
      </c>
      <c r="AK15" s="17">
        <v>0.606531786021</v>
      </c>
      <c r="AL15" s="17">
        <v>7.6561292200000002E-3</v>
      </c>
      <c r="AM15" s="17">
        <v>1.6043311999999999E-5</v>
      </c>
      <c r="AN15" s="17">
        <v>6.6399999999999998E-10</v>
      </c>
      <c r="AO15" s="17">
        <v>3.1000000000000002E-10</v>
      </c>
      <c r="AP15" s="17">
        <v>2.3000000000000001E-10</v>
      </c>
      <c r="AQ15" s="17">
        <v>1.7399999999999999E-10</v>
      </c>
      <c r="AR15" s="17">
        <v>1.6699999999999999E-10</v>
      </c>
      <c r="AS15" s="17">
        <v>2.8599999999999999E-10</v>
      </c>
      <c r="AT15" s="81"/>
      <c r="AU15" s="17">
        <v>3.1443833643899999</v>
      </c>
      <c r="AV15" s="17">
        <v>3.0068986080200002</v>
      </c>
      <c r="AW15" s="17">
        <v>2.6825478217600001</v>
      </c>
      <c r="AX15" s="17">
        <v>1.97517244359</v>
      </c>
      <c r="AY15" s="17">
        <v>0.64088727689900005</v>
      </c>
      <c r="AZ15" s="17">
        <v>5.4714428109999998E-3</v>
      </c>
      <c r="BA15" s="17">
        <v>3.738543E-6</v>
      </c>
      <c r="BB15" s="17">
        <v>1.3419999999999999E-9</v>
      </c>
      <c r="BC15" s="17">
        <v>9.4400000000000005E-10</v>
      </c>
      <c r="BD15" s="17">
        <v>6.9099999999999999E-10</v>
      </c>
      <c r="BE15" s="17">
        <v>5.1599999999999998E-10</v>
      </c>
      <c r="BF15" s="17">
        <v>5.38E-10</v>
      </c>
      <c r="BG15" s="17">
        <v>9.3299999999999998E-10</v>
      </c>
      <c r="BH15" s="81"/>
      <c r="BI15" s="17">
        <v>3.14786446459</v>
      </c>
      <c r="BJ15" s="17">
        <v>3.01612003894</v>
      </c>
      <c r="BK15" s="17">
        <v>2.7045815571</v>
      </c>
      <c r="BL15" s="17">
        <v>2.02063454942</v>
      </c>
      <c r="BM15" s="17">
        <v>0.69329268853100001</v>
      </c>
      <c r="BN15" s="17">
        <v>4.4438629159999996E-3</v>
      </c>
      <c r="BO15" s="17">
        <v>1.1685130000000001E-6</v>
      </c>
      <c r="BP15" s="17">
        <v>3.3069999999999999E-9</v>
      </c>
      <c r="BQ15" s="17">
        <v>2.3159999999999999E-9</v>
      </c>
      <c r="BR15" s="17">
        <v>1.676E-9</v>
      </c>
      <c r="BS15" s="17">
        <v>1.239E-9</v>
      </c>
      <c r="BT15" s="17">
        <v>1.328E-9</v>
      </c>
      <c r="BU15" s="17">
        <v>2.3279999999999998E-9</v>
      </c>
      <c r="BV15" s="81"/>
      <c r="BW15" s="17">
        <v>3.1511060572799998</v>
      </c>
      <c r="BX15" s="17">
        <v>3.02472841798</v>
      </c>
      <c r="BY15" s="17">
        <v>2.7252959641699999</v>
      </c>
      <c r="BZ15" s="17">
        <v>2.0643553379099999</v>
      </c>
      <c r="CA15" s="17">
        <v>0.75120228598899996</v>
      </c>
      <c r="CB15" s="17">
        <v>3.8570007129999999E-3</v>
      </c>
      <c r="CC15" s="17">
        <v>4.3616400000000001E-7</v>
      </c>
      <c r="CD15" s="17">
        <v>7.06E-9</v>
      </c>
      <c r="CE15" s="17">
        <v>4.9090000000000003E-9</v>
      </c>
      <c r="CF15" s="17">
        <v>3.5210000000000001E-9</v>
      </c>
      <c r="CG15" s="17">
        <v>2.5850000000000001E-9</v>
      </c>
      <c r="CH15" s="17">
        <v>3.0119999999999999E-9</v>
      </c>
      <c r="CI15" s="17">
        <v>4.8710000000000002E-9</v>
      </c>
      <c r="CJ15" s="81"/>
      <c r="CK15" s="17">
        <v>3.1540454408800001</v>
      </c>
      <c r="CL15" s="17">
        <v>3.0325446112100001</v>
      </c>
      <c r="CM15" s="17">
        <v>2.74417882861</v>
      </c>
      <c r="CN15" s="17">
        <v>2.1047395761300001</v>
      </c>
      <c r="CO15" s="17">
        <v>0.80941005267699995</v>
      </c>
      <c r="CP15" s="17">
        <v>3.4680246300000002E-3</v>
      </c>
      <c r="CQ15" s="17">
        <v>1.90064E-7</v>
      </c>
      <c r="CR15" s="17">
        <v>1.3552E-8</v>
      </c>
      <c r="CS15" s="17">
        <v>9.3659999999999993E-9</v>
      </c>
      <c r="CT15" s="17">
        <v>6.6700000000000003E-9</v>
      </c>
      <c r="CU15" s="17">
        <v>4.8779999999999999E-9</v>
      </c>
      <c r="CV15" s="17">
        <v>6.0369999999999997E-9</v>
      </c>
      <c r="CW15" s="17">
        <v>9.0219999999999997E-9</v>
      </c>
      <c r="CX15" s="81"/>
      <c r="CY15" s="17">
        <v>3.15669345448</v>
      </c>
      <c r="CZ15" s="17">
        <v>3.0395912313900002</v>
      </c>
      <c r="DA15" s="17">
        <v>2.7612439652099998</v>
      </c>
      <c r="DB15" s="17">
        <v>2.1415486392699998</v>
      </c>
      <c r="DC15" s="17">
        <v>0.86561906710699998</v>
      </c>
      <c r="DD15" s="17">
        <v>3.17590656E-3</v>
      </c>
      <c r="DE15" s="17">
        <v>1.06739E-7</v>
      </c>
      <c r="DF15" s="17">
        <v>2.4009E-8</v>
      </c>
      <c r="DG15" s="17">
        <v>1.6507E-8</v>
      </c>
      <c r="DH15" s="17">
        <v>1.1682E-8</v>
      </c>
      <c r="DI15" s="17">
        <v>8.5199999999999995E-9</v>
      </c>
      <c r="DJ15" s="17">
        <v>1.0996E-8</v>
      </c>
      <c r="DK15" s="17">
        <v>1.5303000000000001E-8</v>
      </c>
      <c r="DL15" s="81"/>
      <c r="DM15" s="17">
        <v>3.1590804222200002</v>
      </c>
      <c r="DN15" s="17">
        <v>3.0459456468799999</v>
      </c>
      <c r="DO15" s="17">
        <v>2.7766562709299998</v>
      </c>
      <c r="DP15" s="17">
        <v>2.1749855292800002</v>
      </c>
      <c r="DQ15" s="17">
        <v>0.91884938657399995</v>
      </c>
      <c r="DR15" s="17">
        <v>2.9331544870000001E-3</v>
      </c>
      <c r="DS15" s="17">
        <v>9.0090999999999996E-8</v>
      </c>
      <c r="DT15" s="17">
        <v>3.9941E-8</v>
      </c>
      <c r="DU15" s="17">
        <v>2.7338E-8</v>
      </c>
      <c r="DV15" s="17">
        <v>1.9244E-8</v>
      </c>
      <c r="DW15" s="17">
        <v>1.3978E-8</v>
      </c>
      <c r="DX15" s="17">
        <v>1.8582000000000001E-8</v>
      </c>
      <c r="DY15" s="17">
        <v>2.4293999999999999E-8</v>
      </c>
    </row>
    <row r="16" spans="2:129" ht="15.75" x14ac:dyDescent="0.3">
      <c r="B16" s="36"/>
      <c r="C16" s="28" t="s">
        <v>14</v>
      </c>
      <c r="D16" s="5"/>
      <c r="E16" s="17">
        <v>6.6062154508899997</v>
      </c>
      <c r="F16" s="17">
        <v>6.3241403521299997</v>
      </c>
      <c r="G16" s="17">
        <v>5.6666275449799999</v>
      </c>
      <c r="H16" s="17">
        <v>4.2763869382799999</v>
      </c>
      <c r="I16" s="17">
        <v>1.8357822746300001</v>
      </c>
      <c r="J16" s="18">
        <v>0.14090113734599999</v>
      </c>
      <c r="K16" s="18">
        <v>2.8558954442999999E-2</v>
      </c>
      <c r="L16" s="18">
        <v>2.5715634986000001E-2</v>
      </c>
      <c r="M16" s="18">
        <v>2.9121889597E-2</v>
      </c>
      <c r="N16" s="18">
        <v>3.5537787400999998E-2</v>
      </c>
      <c r="O16" s="18">
        <v>4.6330257814999998E-2</v>
      </c>
      <c r="P16" s="18">
        <v>6.3424349635000002E-2</v>
      </c>
      <c r="Q16" s="18">
        <v>8.9577248629999995E-2</v>
      </c>
      <c r="R16" s="81"/>
      <c r="S16" s="17">
        <v>6.5927430393200002</v>
      </c>
      <c r="T16" s="17">
        <v>6.2874693664699999</v>
      </c>
      <c r="U16" s="17">
        <v>5.5725381978500002</v>
      </c>
      <c r="V16" s="17">
        <v>4.0437256773600003</v>
      </c>
      <c r="W16" s="18">
        <v>1.3464790116500001</v>
      </c>
      <c r="X16" s="18">
        <v>6.4060748808000001E-2</v>
      </c>
      <c r="Y16" s="18">
        <v>3.3619134076E-2</v>
      </c>
      <c r="Z16" s="18">
        <v>3.3670625385999998E-2</v>
      </c>
      <c r="AA16" s="18">
        <v>3.6202278780999998E-2</v>
      </c>
      <c r="AB16" s="18">
        <v>4.1975730314000002E-2</v>
      </c>
      <c r="AC16" s="18">
        <v>5.2483233163E-2</v>
      </c>
      <c r="AD16" s="18">
        <v>6.9753184285000006E-2</v>
      </c>
      <c r="AE16" s="17">
        <v>9.6653344367999994E-2</v>
      </c>
      <c r="AF16" s="81"/>
      <c r="AG16" s="17">
        <v>6.5969859182299997</v>
      </c>
      <c r="AH16" s="17">
        <v>6.2984035768900002</v>
      </c>
      <c r="AI16" s="17">
        <v>5.5965138527500002</v>
      </c>
      <c r="AJ16" s="17">
        <v>4.07957300126</v>
      </c>
      <c r="AK16" s="18">
        <v>1.31319926062</v>
      </c>
      <c r="AL16" s="18">
        <v>6.0538131953999999E-2</v>
      </c>
      <c r="AM16" s="18">
        <v>4.1996619442999997E-2</v>
      </c>
      <c r="AN16" s="18">
        <v>4.1152389664999997E-2</v>
      </c>
      <c r="AO16" s="18">
        <v>4.2640514439999999E-2</v>
      </c>
      <c r="AP16" s="17">
        <v>4.7332893155999999E-2</v>
      </c>
      <c r="AQ16" s="17">
        <v>5.6632354761000002E-2</v>
      </c>
      <c r="AR16" s="17">
        <v>7.2357420584999999E-2</v>
      </c>
      <c r="AS16" s="17">
        <v>9.7151982469000003E-2</v>
      </c>
      <c r="AT16" s="81"/>
      <c r="AU16" s="17">
        <v>6.6042278198100002</v>
      </c>
      <c r="AV16" s="17">
        <v>6.3175295566100003</v>
      </c>
      <c r="AW16" s="17">
        <v>5.6416973559199999</v>
      </c>
      <c r="AX16" s="17">
        <v>4.1691206911399998</v>
      </c>
      <c r="AY16" s="18">
        <v>1.3932364860799999</v>
      </c>
      <c r="AZ16" s="18">
        <v>6.5495296014999996E-2</v>
      </c>
      <c r="BA16" s="18">
        <v>5.0117673666999998E-2</v>
      </c>
      <c r="BB16" s="17">
        <v>4.8153783892E-2</v>
      </c>
      <c r="BC16" s="17">
        <v>4.8581104483000001E-2</v>
      </c>
      <c r="BD16" s="17">
        <v>5.2166209349999999E-2</v>
      </c>
      <c r="BE16" s="17">
        <v>6.0199054069000002E-2</v>
      </c>
      <c r="BF16" s="17">
        <v>7.4167390062000002E-2</v>
      </c>
      <c r="BG16" s="17">
        <v>9.6665860098000003E-2</v>
      </c>
      <c r="BH16" s="81"/>
      <c r="BI16" s="17">
        <v>6.6116177624799999</v>
      </c>
      <c r="BJ16" s="17">
        <v>6.3371493182699998</v>
      </c>
      <c r="BK16" s="17">
        <v>5.6887520117000001</v>
      </c>
      <c r="BL16" s="17">
        <v>4.2669753913399999</v>
      </c>
      <c r="BM16" s="18">
        <v>1.51057045429</v>
      </c>
      <c r="BN16" s="17">
        <v>7.2988778855999997E-2</v>
      </c>
      <c r="BO16" s="17">
        <v>5.8181042797000003E-2</v>
      </c>
      <c r="BP16" s="17">
        <v>5.4973493948000003E-2</v>
      </c>
      <c r="BQ16" s="17">
        <v>5.4299705646E-2</v>
      </c>
      <c r="BR16" s="17">
        <v>5.6783391906999998E-2</v>
      </c>
      <c r="BS16" s="17">
        <v>6.3605051888000003E-2</v>
      </c>
      <c r="BT16" s="17">
        <v>7.5811027170000003E-2</v>
      </c>
      <c r="BU16" s="17">
        <v>9.6242399206000001E-2</v>
      </c>
      <c r="BV16" s="81"/>
      <c r="BW16" s="17">
        <v>6.6184871991099996</v>
      </c>
      <c r="BX16" s="17">
        <v>6.3554343730799996</v>
      </c>
      <c r="BY16" s="17">
        <v>5.7329258397</v>
      </c>
      <c r="BZ16" s="17">
        <v>4.3609573309399998</v>
      </c>
      <c r="CA16" s="17">
        <v>1.63923280726</v>
      </c>
      <c r="CB16" s="17">
        <v>8.1807959156000004E-2</v>
      </c>
      <c r="CC16" s="17">
        <v>6.6417594858000001E-2</v>
      </c>
      <c r="CD16" s="17">
        <v>6.1823062037999997E-2</v>
      </c>
      <c r="CE16" s="17">
        <v>5.9979509612999998E-2</v>
      </c>
      <c r="CF16" s="17">
        <v>6.1350450553999999E-2</v>
      </c>
      <c r="CG16" s="17">
        <v>6.6954397370999993E-2</v>
      </c>
      <c r="CH16" s="17">
        <v>7.7979450419999999E-2</v>
      </c>
      <c r="CI16" s="17">
        <v>9.6070220336999995E-2</v>
      </c>
      <c r="CJ16" s="81"/>
      <c r="CK16" s="17">
        <v>6.6247112782500004</v>
      </c>
      <c r="CL16" s="17">
        <v>6.3720288280200004</v>
      </c>
      <c r="CM16" s="17">
        <v>5.7731970713100003</v>
      </c>
      <c r="CN16" s="17">
        <v>4.4478447911499996</v>
      </c>
      <c r="CO16" s="17">
        <v>1.76851008266</v>
      </c>
      <c r="CP16" s="17">
        <v>9.1625458421999997E-2</v>
      </c>
      <c r="CQ16" s="17">
        <v>7.4986661777999994E-2</v>
      </c>
      <c r="CR16" s="17">
        <v>6.8844462304000001E-2</v>
      </c>
      <c r="CS16" s="17">
        <v>6.5741803895999998E-2</v>
      </c>
      <c r="CT16" s="17">
        <v>6.5968389921000001E-2</v>
      </c>
      <c r="CU16" s="17">
        <v>7.0240820447000002E-2</v>
      </c>
      <c r="CV16" s="17">
        <v>7.9780343571000001E-2</v>
      </c>
      <c r="CW16" s="17">
        <v>9.6148820066999999E-2</v>
      </c>
      <c r="CX16" s="81"/>
      <c r="CY16" s="17">
        <v>6.6303168269599997</v>
      </c>
      <c r="CZ16" s="17">
        <v>6.3869919562000002</v>
      </c>
      <c r="DA16" s="17">
        <v>5.8096253402400002</v>
      </c>
      <c r="DB16" s="17">
        <v>4.5272086279000003</v>
      </c>
      <c r="DC16" s="17">
        <v>1.89371013452</v>
      </c>
      <c r="DD16" s="17">
        <v>0.102342756438</v>
      </c>
      <c r="DE16" s="17">
        <v>8.3994403701000003E-2</v>
      </c>
      <c r="DF16" s="17">
        <v>7.6134062507E-2</v>
      </c>
      <c r="DG16" s="17">
        <v>7.1669424011000002E-2</v>
      </c>
      <c r="DH16" s="17">
        <v>7.0704075968000005E-2</v>
      </c>
      <c r="DI16" s="17">
        <v>7.3655324176E-2</v>
      </c>
      <c r="DJ16" s="17">
        <v>8.1799956224000006E-2</v>
      </c>
      <c r="DK16" s="17">
        <v>9.6440393915000006E-2</v>
      </c>
      <c r="DL16" s="81"/>
      <c r="DM16" s="17">
        <v>6.6353700570500003</v>
      </c>
      <c r="DN16" s="17">
        <v>6.4004934040199997</v>
      </c>
      <c r="DO16" s="17">
        <v>5.8425751436000004</v>
      </c>
      <c r="DP16" s="17">
        <v>4.5995171167900004</v>
      </c>
      <c r="DQ16" s="17">
        <v>2.0128548406100002</v>
      </c>
      <c r="DR16" s="17">
        <v>0.113928976403</v>
      </c>
      <c r="DS16" s="17">
        <v>9.3510876335999998E-2</v>
      </c>
      <c r="DT16" s="17">
        <v>8.3757984352999998E-2</v>
      </c>
      <c r="DU16" s="17">
        <v>7.7820309485000003E-2</v>
      </c>
      <c r="DV16" s="17">
        <v>7.5603932599000001E-2</v>
      </c>
      <c r="DW16" s="17">
        <v>7.7180974634000005E-2</v>
      </c>
      <c r="DX16" s="17">
        <v>8.3991089682999995E-2</v>
      </c>
      <c r="DY16" s="17">
        <v>9.6905859245000003E-2</v>
      </c>
    </row>
    <row r="17" spans="2:129" ht="15.75" x14ac:dyDescent="0.3">
      <c r="B17" s="39"/>
      <c r="C17" s="28" t="s">
        <v>16</v>
      </c>
      <c r="D17" s="5"/>
      <c r="E17" s="17">
        <v>8.0233316141000002E-2</v>
      </c>
      <c r="F17" s="17">
        <v>0.21499658028099999</v>
      </c>
      <c r="G17" s="17">
        <v>0.52919160036500001</v>
      </c>
      <c r="H17" s="17">
        <v>1.1936489991599999</v>
      </c>
      <c r="I17" s="17">
        <v>2.3601282178399998</v>
      </c>
      <c r="J17" s="17">
        <v>3.16955020281</v>
      </c>
      <c r="K17" s="17">
        <v>3.22338552704</v>
      </c>
      <c r="L17" s="17">
        <v>3.2255391337799999</v>
      </c>
      <c r="M17" s="17">
        <v>3.2256248166199999</v>
      </c>
      <c r="N17" s="17">
        <v>3.2256738415999999</v>
      </c>
      <c r="O17" s="17">
        <v>3.2257113900299998</v>
      </c>
      <c r="P17" s="17">
        <v>3.2257420202399998</v>
      </c>
      <c r="Q17" s="17">
        <v>3.22577421548</v>
      </c>
      <c r="R17" s="81"/>
      <c r="S17" s="17">
        <v>8.6757360386999993E-2</v>
      </c>
      <c r="T17" s="17">
        <v>0.23279719789100001</v>
      </c>
      <c r="U17" s="17">
        <v>0.57493378057699995</v>
      </c>
      <c r="V17" s="17">
        <v>1.3067697039999999</v>
      </c>
      <c r="W17" s="17">
        <v>2.5977747881700002</v>
      </c>
      <c r="X17" s="17">
        <v>3.2102853320600002</v>
      </c>
      <c r="Y17" s="17">
        <v>3.2246199564800002</v>
      </c>
      <c r="Z17" s="17">
        <v>3.2250288049</v>
      </c>
      <c r="AA17" s="17">
        <v>3.2252382007799998</v>
      </c>
      <c r="AB17" s="17">
        <v>3.2253929856700001</v>
      </c>
      <c r="AC17" s="17">
        <v>3.2255125698899998</v>
      </c>
      <c r="AD17" s="17">
        <v>3.22564740919</v>
      </c>
      <c r="AE17" s="17">
        <v>3.22568365432</v>
      </c>
      <c r="AF17" s="81"/>
      <c r="AG17" s="17">
        <v>8.4805539516000006E-2</v>
      </c>
      <c r="AH17" s="17">
        <v>0.22779049749700001</v>
      </c>
      <c r="AI17" s="17">
        <v>0.56404423742099996</v>
      </c>
      <c r="AJ17" s="17">
        <v>1.2909805673300001</v>
      </c>
      <c r="AK17" s="17">
        <v>2.6164253017800001</v>
      </c>
      <c r="AL17" s="17">
        <v>3.2150234826799999</v>
      </c>
      <c r="AM17" s="17">
        <v>3.2235296291400002</v>
      </c>
      <c r="AN17" s="17">
        <v>3.2241630515300002</v>
      </c>
      <c r="AO17" s="17">
        <v>3.22460357852</v>
      </c>
      <c r="AP17" s="17">
        <v>3.2249291414900001</v>
      </c>
      <c r="AQ17" s="17">
        <v>3.2251815169800002</v>
      </c>
      <c r="AR17" s="17">
        <v>3.22545258786</v>
      </c>
      <c r="AS17" s="17">
        <v>3.2255312322299998</v>
      </c>
      <c r="AT17" s="81"/>
      <c r="AU17" s="17">
        <v>8.1399058371000005E-2</v>
      </c>
      <c r="AV17" s="17">
        <v>0.218799400787</v>
      </c>
      <c r="AW17" s="17">
        <v>0.54282020762700001</v>
      </c>
      <c r="AX17" s="17">
        <v>1.24902095475</v>
      </c>
      <c r="AY17" s="17">
        <v>2.57995325561</v>
      </c>
      <c r="AZ17" s="17">
        <v>3.2148646401500001</v>
      </c>
      <c r="BA17" s="17">
        <v>3.22185525011</v>
      </c>
      <c r="BB17" s="17">
        <v>3.22293271732</v>
      </c>
      <c r="BC17" s="17">
        <v>3.2236986643800001</v>
      </c>
      <c r="BD17" s="17">
        <v>3.2242641486600001</v>
      </c>
      <c r="BE17" s="17">
        <v>3.2247032180200002</v>
      </c>
      <c r="BF17" s="17">
        <v>3.2251875066500002</v>
      </c>
      <c r="BG17" s="17">
        <v>3.2253108560300001</v>
      </c>
      <c r="BH17" s="81"/>
      <c r="BI17" s="17">
        <v>7.7906064519999998E-2</v>
      </c>
      <c r="BJ17" s="17">
        <v>0.20952428742900001</v>
      </c>
      <c r="BK17" s="17">
        <v>0.52056927544999998</v>
      </c>
      <c r="BL17" s="17">
        <v>1.20275519526</v>
      </c>
      <c r="BM17" s="17">
        <v>2.52494040302</v>
      </c>
      <c r="BN17" s="17">
        <v>3.2128339181099999</v>
      </c>
      <c r="BO17" s="17">
        <v>3.21965119563</v>
      </c>
      <c r="BP17" s="17">
        <v>3.2213192420099999</v>
      </c>
      <c r="BQ17" s="17">
        <v>3.22250833388</v>
      </c>
      <c r="BR17" s="17">
        <v>3.2233854167299998</v>
      </c>
      <c r="BS17" s="17">
        <v>3.22406328326</v>
      </c>
      <c r="BT17" s="17">
        <v>3.22485901142</v>
      </c>
      <c r="BU17" s="17">
        <v>3.22502820337</v>
      </c>
      <c r="BV17" s="81"/>
      <c r="BW17" s="17">
        <v>7.4650840597000001E-2</v>
      </c>
      <c r="BX17" s="17">
        <v>0.20085439461099999</v>
      </c>
      <c r="BY17" s="17">
        <v>0.49960603569899997</v>
      </c>
      <c r="BZ17" s="17">
        <v>1.1581128088799999</v>
      </c>
      <c r="CA17" s="17">
        <v>2.4639800319699998</v>
      </c>
      <c r="CB17" s="17">
        <v>3.2096321416700002</v>
      </c>
      <c r="CC17" s="17">
        <v>3.2169115533700001</v>
      </c>
      <c r="CD17" s="17">
        <v>3.2193106201599999</v>
      </c>
      <c r="CE17" s="17">
        <v>3.2210222990499999</v>
      </c>
      <c r="CF17" s="17">
        <v>3.2222840364700001</v>
      </c>
      <c r="CG17" s="17">
        <v>3.2232512173900001</v>
      </c>
      <c r="CH17" s="17">
        <v>3.2240078296700001</v>
      </c>
      <c r="CI17" s="17">
        <v>3.2246912177899998</v>
      </c>
      <c r="CJ17" s="81"/>
      <c r="CK17" s="17">
        <v>7.1696246662000002E-2</v>
      </c>
      <c r="CL17" s="17">
        <v>0.19296957461799999</v>
      </c>
      <c r="CM17" s="17">
        <v>0.48044563364999998</v>
      </c>
      <c r="CN17" s="17">
        <v>1.1167001346500001</v>
      </c>
      <c r="CO17" s="17">
        <v>2.4023190380099999</v>
      </c>
      <c r="CP17" s="17">
        <v>3.2054971177999998</v>
      </c>
      <c r="CQ17" s="17">
        <v>3.21363087727</v>
      </c>
      <c r="CR17" s="17">
        <v>3.2168997678500002</v>
      </c>
      <c r="CS17" s="17">
        <v>3.2192338555200002</v>
      </c>
      <c r="CT17" s="17">
        <v>3.22095381929</v>
      </c>
      <c r="CU17" s="17">
        <v>3.2223161865700001</v>
      </c>
      <c r="CV17" s="17">
        <v>3.2233059237099999</v>
      </c>
      <c r="CW17" s="17">
        <v>3.2243067562399998</v>
      </c>
      <c r="CX17" s="81"/>
      <c r="CY17" s="17">
        <v>6.9031566565999999E-2</v>
      </c>
      <c r="CZ17" s="17">
        <v>0.18584777227800001</v>
      </c>
      <c r="DA17" s="17">
        <v>0.46307652933900001</v>
      </c>
      <c r="DB17" s="17">
        <v>1.07876443444</v>
      </c>
      <c r="DC17" s="17">
        <v>2.3422886280099999</v>
      </c>
      <c r="DD17" s="17">
        <v>3.20053303145</v>
      </c>
      <c r="DE17" s="17">
        <v>3.2098081842699999</v>
      </c>
      <c r="DF17" s="17">
        <v>3.2140834480399998</v>
      </c>
      <c r="DG17" s="17">
        <v>3.21713908645</v>
      </c>
      <c r="DH17" s="17">
        <v>3.21939069042</v>
      </c>
      <c r="DI17" s="17">
        <v>3.2212031458100001</v>
      </c>
      <c r="DJ17" s="17">
        <v>3.2224973938899999</v>
      </c>
      <c r="DK17" s="17">
        <v>3.2238802200099999</v>
      </c>
      <c r="DL17" s="81"/>
      <c r="DM17" s="17">
        <v>6.6626575086999998E-2</v>
      </c>
      <c r="DN17" s="17">
        <v>0.179412068048</v>
      </c>
      <c r="DO17" s="17">
        <v>0.44733565847200002</v>
      </c>
      <c r="DP17" s="17">
        <v>1.0441096754100001</v>
      </c>
      <c r="DQ17" s="17">
        <v>2.2848974180699999</v>
      </c>
      <c r="DR17" s="17">
        <v>3.1947970200800002</v>
      </c>
      <c r="DS17" s="17">
        <v>3.2054466579100001</v>
      </c>
      <c r="DT17" s="17">
        <v>3.21086151038</v>
      </c>
      <c r="DU17" s="17">
        <v>3.2147363109799998</v>
      </c>
      <c r="DV17" s="17">
        <v>3.21759218555</v>
      </c>
      <c r="DW17" s="17">
        <v>3.2199421002999999</v>
      </c>
      <c r="DX17" s="17">
        <v>3.2215931647999998</v>
      </c>
      <c r="DY17" s="17">
        <v>3.2234158389099998</v>
      </c>
    </row>
    <row r="18" spans="2:129" ht="15.75" x14ac:dyDescent="0.3">
      <c r="B18" s="40"/>
      <c r="C18" s="29" t="s">
        <v>17</v>
      </c>
      <c r="D18" s="5"/>
      <c r="E18" s="18">
        <v>7.4047700000000005E-7</v>
      </c>
      <c r="F18" s="18">
        <v>3.3347009999999998E-6</v>
      </c>
      <c r="G18" s="18">
        <v>1.3407599000000001E-5</v>
      </c>
      <c r="H18" s="17">
        <v>4.8675772000000003E-5</v>
      </c>
      <c r="I18" s="17">
        <v>1.49593516E-4</v>
      </c>
      <c r="J18" s="17">
        <v>2.20253815E-4</v>
      </c>
      <c r="K18" s="17">
        <v>1.7013596600000001E-4</v>
      </c>
      <c r="L18" s="17">
        <v>1.24105572E-4</v>
      </c>
      <c r="M18" s="17">
        <v>9.0815507999999993E-5</v>
      </c>
      <c r="N18" s="17">
        <v>6.6304199999999994E-5</v>
      </c>
      <c r="O18" s="17">
        <v>4.7529986000000002E-5</v>
      </c>
      <c r="P18" s="17">
        <v>3.2214880000000001E-5</v>
      </c>
      <c r="Q18" s="17">
        <v>2.2759106999999999E-5</v>
      </c>
      <c r="R18" s="81"/>
      <c r="S18" s="18">
        <v>3.2031380000000001E-6</v>
      </c>
      <c r="T18" s="18">
        <v>1.4447425999999999E-5</v>
      </c>
      <c r="U18" s="17">
        <v>5.8296645000000003E-5</v>
      </c>
      <c r="V18" s="17">
        <v>2.1300250700000001E-4</v>
      </c>
      <c r="W18" s="17">
        <v>6.3785584699999997E-4</v>
      </c>
      <c r="X18" s="17">
        <v>7.34081823E-4</v>
      </c>
      <c r="Y18" s="17">
        <v>5.3543329999999997E-4</v>
      </c>
      <c r="Z18" s="17">
        <v>3.8880982300000002E-4</v>
      </c>
      <c r="AA18" s="17">
        <v>2.8412457200000001E-4</v>
      </c>
      <c r="AB18" s="17">
        <v>2.0673213799999999E-4</v>
      </c>
      <c r="AC18" s="17">
        <v>1.46940034E-4</v>
      </c>
      <c r="AD18" s="17">
        <v>9.9828106000000004E-5</v>
      </c>
      <c r="AE18" s="17">
        <v>8.1860367000000003E-5</v>
      </c>
      <c r="AF18" s="81"/>
      <c r="AG18" s="18">
        <v>7.0427840000000001E-6</v>
      </c>
      <c r="AH18" s="18">
        <v>3.1781127E-5</v>
      </c>
      <c r="AI18" s="17">
        <v>1.2841417600000001E-4</v>
      </c>
      <c r="AJ18" s="17">
        <v>4.71159845E-4</v>
      </c>
      <c r="AK18" s="17">
        <v>1.4246810999999999E-3</v>
      </c>
      <c r="AL18" s="17">
        <v>1.5634190519999999E-3</v>
      </c>
      <c r="AM18" s="17">
        <v>1.1303887729999999E-3</v>
      </c>
      <c r="AN18" s="17">
        <v>8.2169890300000002E-4</v>
      </c>
      <c r="AO18" s="17">
        <v>6.0143558400000004E-4</v>
      </c>
      <c r="AP18" s="17">
        <v>4.3865414199999999E-4</v>
      </c>
      <c r="AQ18" s="17">
        <v>3.1246642200000001E-4</v>
      </c>
      <c r="AR18" s="17">
        <v>2.2281871900000001E-4</v>
      </c>
      <c r="AS18" s="17">
        <v>1.8524093399999999E-4</v>
      </c>
      <c r="AT18" s="81"/>
      <c r="AU18" s="18">
        <v>1.2013618000000001E-5</v>
      </c>
      <c r="AV18" s="17">
        <v>5.4220598999999998E-5</v>
      </c>
      <c r="AW18" s="17">
        <v>2.1921030600000001E-4</v>
      </c>
      <c r="AX18" s="17">
        <v>8.0652583200000003E-4</v>
      </c>
      <c r="AY18" s="17">
        <v>2.482958747E-3</v>
      </c>
      <c r="AZ18" s="17">
        <v>2.7351835190000001E-3</v>
      </c>
      <c r="BA18" s="17">
        <v>1.9737306759999998E-3</v>
      </c>
      <c r="BB18" s="17">
        <v>1.436865669E-3</v>
      </c>
      <c r="BC18" s="17">
        <v>1.053892339E-3</v>
      </c>
      <c r="BD18" s="17">
        <v>7.7115032399999997E-4</v>
      </c>
      <c r="BE18" s="17">
        <v>5.5161573199999999E-4</v>
      </c>
      <c r="BF18" s="17">
        <v>3.9393299499999998E-4</v>
      </c>
      <c r="BG18" s="17">
        <v>3.4220180800000001E-4</v>
      </c>
      <c r="BH18" s="81"/>
      <c r="BI18" s="18">
        <v>1.7960446000000001E-5</v>
      </c>
      <c r="BJ18" s="17">
        <v>8.1061814999999998E-5</v>
      </c>
      <c r="BK18" s="17">
        <v>3.2780872599999999E-4</v>
      </c>
      <c r="BL18" s="17">
        <v>1.2083526629999999E-3</v>
      </c>
      <c r="BM18" s="17">
        <v>3.7866792249999998E-3</v>
      </c>
      <c r="BN18" s="17">
        <v>4.2643344850000001E-3</v>
      </c>
      <c r="BO18" s="17">
        <v>3.0770429290000001E-3</v>
      </c>
      <c r="BP18" s="17">
        <v>2.2436023399999999E-3</v>
      </c>
      <c r="BQ18" s="17">
        <v>1.649056901E-3</v>
      </c>
      <c r="BR18" s="17">
        <v>1.210515797E-3</v>
      </c>
      <c r="BS18" s="17">
        <v>8.7158275100000001E-4</v>
      </c>
      <c r="BT18" s="17">
        <v>6.0936347099999999E-4</v>
      </c>
      <c r="BU18" s="17">
        <v>5.4922352300000002E-4</v>
      </c>
      <c r="BV18" s="81"/>
      <c r="BW18" s="18">
        <v>2.4776061000000002E-5</v>
      </c>
      <c r="BX18" s="17">
        <v>1.11818706E-4</v>
      </c>
      <c r="BY18" s="17">
        <v>4.5222506500000001E-4</v>
      </c>
      <c r="BZ18" s="17">
        <v>1.669151603E-3</v>
      </c>
      <c r="CA18" s="17">
        <v>5.3120660179999998E-3</v>
      </c>
      <c r="CB18" s="17">
        <v>6.1586538060000003E-3</v>
      </c>
      <c r="CC18" s="17">
        <v>4.4472302330000003E-3</v>
      </c>
      <c r="CD18" s="17">
        <v>3.2479113920000002E-3</v>
      </c>
      <c r="CE18" s="17">
        <v>2.3920730210000001E-3</v>
      </c>
      <c r="CF18" s="17">
        <v>1.761205005E-3</v>
      </c>
      <c r="CG18" s="17">
        <v>1.2776150119999999E-3</v>
      </c>
      <c r="CH18" s="17">
        <v>9.3428622799999995E-4</v>
      </c>
      <c r="CI18" s="17">
        <v>7.9990803999999995E-4</v>
      </c>
      <c r="CJ18" s="81"/>
      <c r="CK18" s="18">
        <v>3.2381230000000003E-5</v>
      </c>
      <c r="CL18" s="17">
        <v>1.4613208400000001E-4</v>
      </c>
      <c r="CM18" s="17">
        <v>5.9099387200000004E-4</v>
      </c>
      <c r="CN18" s="17">
        <v>2.1833696139999998E-3</v>
      </c>
      <c r="CO18" s="17">
        <v>7.0386796579999999E-3</v>
      </c>
      <c r="CP18" s="17">
        <v>8.4206537830000001E-3</v>
      </c>
      <c r="CQ18" s="17">
        <v>6.0876913319999996E-3</v>
      </c>
      <c r="CR18" s="17">
        <v>4.4533343000000003E-3</v>
      </c>
      <c r="CS18" s="17">
        <v>3.2862925570000001E-3</v>
      </c>
      <c r="CT18" s="17">
        <v>2.4263120189999998E-3</v>
      </c>
      <c r="CU18" s="17">
        <v>1.7768212570000001E-3</v>
      </c>
      <c r="CV18" s="17">
        <v>1.3459392839999999E-3</v>
      </c>
      <c r="CW18" s="17">
        <v>1.0885684719999999E-3</v>
      </c>
      <c r="CX18" s="81"/>
      <c r="CY18" s="17">
        <v>4.0714475999999999E-5</v>
      </c>
      <c r="CZ18" s="17">
        <v>1.8372316800000001E-4</v>
      </c>
      <c r="DA18" s="17">
        <v>7.4297772399999995E-4</v>
      </c>
      <c r="DB18" s="17">
        <v>2.746688143E-3</v>
      </c>
      <c r="DC18" s="17">
        <v>8.9493774429999992E-3</v>
      </c>
      <c r="DD18" s="17">
        <v>1.1048755993E-2</v>
      </c>
      <c r="DE18" s="17">
        <v>7.9990794969999994E-3</v>
      </c>
      <c r="DF18" s="17">
        <v>5.8614889769999998E-3</v>
      </c>
      <c r="DG18" s="17">
        <v>4.3336735229999998E-3</v>
      </c>
      <c r="DH18" s="17">
        <v>3.2078739470000001E-3</v>
      </c>
      <c r="DI18" s="17">
        <v>2.3699633340000001E-3</v>
      </c>
      <c r="DJ18" s="17">
        <v>1.8324334910000001E-3</v>
      </c>
      <c r="DK18" s="17">
        <v>1.4107336539999999E-3</v>
      </c>
      <c r="DL18" s="81"/>
      <c r="DM18" s="17">
        <v>4.9726348000000003E-5</v>
      </c>
      <c r="DN18" s="17">
        <v>2.2436753500000001E-4</v>
      </c>
      <c r="DO18" s="17">
        <v>9.0726029800000001E-4</v>
      </c>
      <c r="DP18" s="17">
        <v>3.3556226539999999E-3</v>
      </c>
      <c r="DQ18" s="17">
        <v>1.1029822676000001E-2</v>
      </c>
      <c r="DR18" s="17">
        <v>1.4038137718000001E-2</v>
      </c>
      <c r="DS18" s="17">
        <v>1.0179851E-2</v>
      </c>
      <c r="DT18" s="17">
        <v>7.47244984E-3</v>
      </c>
      <c r="DU18" s="17">
        <v>5.5350558430000002E-3</v>
      </c>
      <c r="DV18" s="17">
        <v>4.1071226059999997E-3</v>
      </c>
      <c r="DW18" s="17">
        <v>3.0543443809999998E-3</v>
      </c>
      <c r="DX18" s="17">
        <v>2.385685159E-3</v>
      </c>
      <c r="DY18" s="17">
        <v>1.7629443590000001E-3</v>
      </c>
    </row>
    <row r="19" spans="2:129" x14ac:dyDescent="0.2">
      <c r="B19" s="42"/>
      <c r="C19" s="5"/>
      <c r="D19" s="5"/>
      <c r="E19" s="17">
        <v>0</v>
      </c>
      <c r="F19" s="17">
        <v>0</v>
      </c>
      <c r="G19" s="17">
        <v>0</v>
      </c>
      <c r="H19" s="17">
        <v>0</v>
      </c>
      <c r="I19" s="17">
        <v>0</v>
      </c>
      <c r="J19" s="17">
        <v>0</v>
      </c>
      <c r="K19" s="17">
        <v>0</v>
      </c>
      <c r="L19" s="17">
        <v>0</v>
      </c>
      <c r="M19" s="17">
        <v>0</v>
      </c>
      <c r="N19" s="17">
        <v>0</v>
      </c>
      <c r="O19" s="17">
        <v>0</v>
      </c>
      <c r="P19" s="17">
        <v>0</v>
      </c>
      <c r="Q19" s="17">
        <v>0</v>
      </c>
      <c r="R19" s="82"/>
      <c r="S19" s="17">
        <v>0</v>
      </c>
      <c r="T19" s="17">
        <v>0</v>
      </c>
      <c r="U19" s="17">
        <v>0</v>
      </c>
      <c r="V19" s="17">
        <v>0</v>
      </c>
      <c r="W19" s="17">
        <v>0</v>
      </c>
      <c r="X19" s="17">
        <v>0</v>
      </c>
      <c r="Y19" s="17">
        <v>0</v>
      </c>
      <c r="Z19" s="17">
        <v>0</v>
      </c>
      <c r="AA19" s="17">
        <v>0</v>
      </c>
      <c r="AB19" s="17">
        <v>0</v>
      </c>
      <c r="AC19" s="17">
        <v>0</v>
      </c>
      <c r="AD19" s="17">
        <v>0</v>
      </c>
      <c r="AE19" s="17">
        <v>0</v>
      </c>
      <c r="AF19" s="82"/>
      <c r="AG19" s="17">
        <v>0</v>
      </c>
      <c r="AH19" s="17">
        <v>0</v>
      </c>
      <c r="AI19" s="17">
        <v>0</v>
      </c>
      <c r="AJ19" s="17">
        <v>0</v>
      </c>
      <c r="AK19" s="17">
        <v>0</v>
      </c>
      <c r="AL19" s="17">
        <v>0</v>
      </c>
      <c r="AM19" s="17">
        <v>0</v>
      </c>
      <c r="AN19" s="17">
        <v>0</v>
      </c>
      <c r="AO19" s="17">
        <v>0</v>
      </c>
      <c r="AP19" s="17">
        <v>0</v>
      </c>
      <c r="AQ19" s="17">
        <v>0</v>
      </c>
      <c r="AR19" s="17">
        <v>0</v>
      </c>
      <c r="AS19" s="17">
        <v>0</v>
      </c>
      <c r="AT19" s="82"/>
      <c r="AU19" s="17">
        <v>0</v>
      </c>
      <c r="AV19" s="17">
        <v>0</v>
      </c>
      <c r="AW19" s="17">
        <v>0</v>
      </c>
      <c r="AX19" s="17">
        <v>0</v>
      </c>
      <c r="AY19" s="17">
        <v>0</v>
      </c>
      <c r="AZ19" s="17">
        <v>0</v>
      </c>
      <c r="BA19" s="17">
        <v>0</v>
      </c>
      <c r="BB19" s="17">
        <v>0</v>
      </c>
      <c r="BC19" s="17">
        <v>0</v>
      </c>
      <c r="BD19" s="17">
        <v>0</v>
      </c>
      <c r="BE19" s="17">
        <v>0</v>
      </c>
      <c r="BF19" s="17">
        <v>0</v>
      </c>
      <c r="BG19" s="17">
        <v>0</v>
      </c>
      <c r="BH19" s="82"/>
      <c r="BI19" s="17">
        <v>0</v>
      </c>
      <c r="BJ19" s="17">
        <v>0</v>
      </c>
      <c r="BK19" s="17">
        <v>0</v>
      </c>
      <c r="BL19" s="17">
        <v>0</v>
      </c>
      <c r="BM19" s="17">
        <v>0</v>
      </c>
      <c r="BN19" s="17">
        <v>0</v>
      </c>
      <c r="BO19" s="17">
        <v>0</v>
      </c>
      <c r="BP19" s="17">
        <v>0</v>
      </c>
      <c r="BQ19" s="17">
        <v>0</v>
      </c>
      <c r="BR19" s="17">
        <v>0</v>
      </c>
      <c r="BS19" s="17">
        <v>0</v>
      </c>
      <c r="BT19" s="17">
        <v>0</v>
      </c>
      <c r="BU19" s="17">
        <v>0</v>
      </c>
      <c r="BV19" s="82"/>
      <c r="BW19" s="17">
        <v>0</v>
      </c>
      <c r="BX19" s="17">
        <v>0</v>
      </c>
      <c r="BY19" s="17">
        <v>0</v>
      </c>
      <c r="BZ19" s="17">
        <v>0</v>
      </c>
      <c r="CA19" s="17">
        <v>0</v>
      </c>
      <c r="CB19" s="17">
        <v>0</v>
      </c>
      <c r="CC19" s="17">
        <v>0</v>
      </c>
      <c r="CD19" s="17">
        <v>0</v>
      </c>
      <c r="CE19" s="17">
        <v>0</v>
      </c>
      <c r="CF19" s="17">
        <v>0</v>
      </c>
      <c r="CG19" s="17">
        <v>0</v>
      </c>
      <c r="CH19" s="17">
        <v>0</v>
      </c>
      <c r="CI19" s="17">
        <v>0</v>
      </c>
      <c r="CJ19" s="82"/>
      <c r="CK19" s="17">
        <v>0</v>
      </c>
      <c r="CL19" s="17">
        <v>0</v>
      </c>
      <c r="CM19" s="17">
        <v>0</v>
      </c>
      <c r="CN19" s="17">
        <v>0</v>
      </c>
      <c r="CO19" s="17">
        <v>0</v>
      </c>
      <c r="CP19" s="17">
        <v>0</v>
      </c>
      <c r="CQ19" s="17">
        <v>0</v>
      </c>
      <c r="CR19" s="17">
        <v>0</v>
      </c>
      <c r="CS19" s="17">
        <v>0</v>
      </c>
      <c r="CT19" s="17">
        <v>0</v>
      </c>
      <c r="CU19" s="17">
        <v>0</v>
      </c>
      <c r="CV19" s="17">
        <v>0</v>
      </c>
      <c r="CW19" s="17">
        <v>0</v>
      </c>
      <c r="CX19" s="82"/>
      <c r="CY19" s="17">
        <v>0</v>
      </c>
      <c r="CZ19" s="17">
        <v>0</v>
      </c>
      <c r="DA19" s="17">
        <v>0</v>
      </c>
      <c r="DB19" s="17">
        <v>0</v>
      </c>
      <c r="DC19" s="17">
        <v>0</v>
      </c>
      <c r="DD19" s="17">
        <v>0</v>
      </c>
      <c r="DE19" s="17">
        <v>0</v>
      </c>
      <c r="DF19" s="17">
        <v>0</v>
      </c>
      <c r="DG19" s="17">
        <v>0</v>
      </c>
      <c r="DH19" s="17">
        <v>0</v>
      </c>
      <c r="DI19" s="17">
        <v>0</v>
      </c>
      <c r="DJ19" s="17">
        <v>0</v>
      </c>
      <c r="DK19" s="17">
        <v>0</v>
      </c>
      <c r="DL19" s="82"/>
      <c r="DM19" s="17">
        <v>0</v>
      </c>
      <c r="DN19" s="17">
        <v>0</v>
      </c>
      <c r="DO19" s="17">
        <v>0</v>
      </c>
      <c r="DP19" s="17">
        <v>0</v>
      </c>
      <c r="DQ19" s="17">
        <v>0</v>
      </c>
      <c r="DR19" s="17">
        <v>0</v>
      </c>
      <c r="DS19" s="17">
        <v>0</v>
      </c>
      <c r="DT19" s="17">
        <v>0</v>
      </c>
      <c r="DU19" s="17">
        <v>0</v>
      </c>
      <c r="DV19" s="17">
        <v>0</v>
      </c>
      <c r="DW19" s="17">
        <v>0</v>
      </c>
      <c r="DX19" s="17">
        <v>0</v>
      </c>
      <c r="DY19" s="17">
        <v>0</v>
      </c>
    </row>
    <row r="20" spans="2:129" x14ac:dyDescent="0.2">
      <c r="B20" s="42"/>
      <c r="C20" s="5"/>
      <c r="D20" s="5"/>
      <c r="E20" s="17">
        <v>0</v>
      </c>
      <c r="F20" s="17">
        <v>0</v>
      </c>
      <c r="G20" s="17">
        <v>0</v>
      </c>
      <c r="H20" s="17">
        <v>0</v>
      </c>
      <c r="I20" s="17">
        <v>0</v>
      </c>
      <c r="J20" s="17">
        <v>0</v>
      </c>
      <c r="K20" s="17">
        <v>0</v>
      </c>
      <c r="L20" s="17">
        <v>0</v>
      </c>
      <c r="M20" s="17">
        <v>0</v>
      </c>
      <c r="N20" s="17">
        <v>0</v>
      </c>
      <c r="O20" s="17">
        <v>0</v>
      </c>
      <c r="P20" s="17">
        <v>0</v>
      </c>
      <c r="Q20" s="17">
        <v>0</v>
      </c>
      <c r="R20" s="82"/>
      <c r="S20" s="17">
        <v>0</v>
      </c>
      <c r="T20" s="17">
        <v>0</v>
      </c>
      <c r="U20" s="17">
        <v>0</v>
      </c>
      <c r="V20" s="17">
        <v>0</v>
      </c>
      <c r="W20" s="17">
        <v>0</v>
      </c>
      <c r="X20" s="17">
        <v>0</v>
      </c>
      <c r="Y20" s="17">
        <v>0</v>
      </c>
      <c r="Z20" s="17">
        <v>0</v>
      </c>
      <c r="AA20" s="17">
        <v>0</v>
      </c>
      <c r="AB20" s="17">
        <v>0</v>
      </c>
      <c r="AC20" s="17">
        <v>0</v>
      </c>
      <c r="AD20" s="17">
        <v>0</v>
      </c>
      <c r="AE20" s="17">
        <v>0</v>
      </c>
      <c r="AF20" s="82"/>
      <c r="AG20" s="17">
        <v>0</v>
      </c>
      <c r="AH20" s="17">
        <v>0</v>
      </c>
      <c r="AI20" s="17">
        <v>0</v>
      </c>
      <c r="AJ20" s="17">
        <v>0</v>
      </c>
      <c r="AK20" s="17">
        <v>0</v>
      </c>
      <c r="AL20" s="17">
        <v>0</v>
      </c>
      <c r="AM20" s="17">
        <v>0</v>
      </c>
      <c r="AN20" s="17">
        <v>0</v>
      </c>
      <c r="AO20" s="17">
        <v>0</v>
      </c>
      <c r="AP20" s="17">
        <v>0</v>
      </c>
      <c r="AQ20" s="17">
        <v>0</v>
      </c>
      <c r="AR20" s="17">
        <v>0</v>
      </c>
      <c r="AS20" s="17">
        <v>0</v>
      </c>
      <c r="AT20" s="82"/>
      <c r="AU20" s="17">
        <v>0</v>
      </c>
      <c r="AV20" s="17">
        <v>0</v>
      </c>
      <c r="AW20" s="17">
        <v>0</v>
      </c>
      <c r="AX20" s="17">
        <v>0</v>
      </c>
      <c r="AY20" s="17">
        <v>0</v>
      </c>
      <c r="AZ20" s="17">
        <v>0</v>
      </c>
      <c r="BA20" s="17">
        <v>0</v>
      </c>
      <c r="BB20" s="17">
        <v>0</v>
      </c>
      <c r="BC20" s="17">
        <v>0</v>
      </c>
      <c r="BD20" s="17">
        <v>0</v>
      </c>
      <c r="BE20" s="17">
        <v>0</v>
      </c>
      <c r="BF20" s="17">
        <v>0</v>
      </c>
      <c r="BG20" s="17">
        <v>0</v>
      </c>
      <c r="BH20" s="82"/>
      <c r="BI20" s="17">
        <v>0</v>
      </c>
      <c r="BJ20" s="17">
        <v>0</v>
      </c>
      <c r="BK20" s="17">
        <v>0</v>
      </c>
      <c r="BL20" s="17">
        <v>0</v>
      </c>
      <c r="BM20" s="17">
        <v>0</v>
      </c>
      <c r="BN20" s="17">
        <v>0</v>
      </c>
      <c r="BO20" s="17">
        <v>0</v>
      </c>
      <c r="BP20" s="17">
        <v>0</v>
      </c>
      <c r="BQ20" s="17">
        <v>0</v>
      </c>
      <c r="BR20" s="17">
        <v>0</v>
      </c>
      <c r="BS20" s="17">
        <v>0</v>
      </c>
      <c r="BT20" s="17">
        <v>0</v>
      </c>
      <c r="BU20" s="17">
        <v>0</v>
      </c>
      <c r="BV20" s="82"/>
      <c r="BW20" s="17">
        <v>0</v>
      </c>
      <c r="BX20" s="17">
        <v>0</v>
      </c>
      <c r="BY20" s="17">
        <v>0</v>
      </c>
      <c r="BZ20" s="17">
        <v>0</v>
      </c>
      <c r="CA20" s="17">
        <v>0</v>
      </c>
      <c r="CB20" s="17">
        <v>0</v>
      </c>
      <c r="CC20" s="17">
        <v>0</v>
      </c>
      <c r="CD20" s="17">
        <v>0</v>
      </c>
      <c r="CE20" s="17">
        <v>0</v>
      </c>
      <c r="CF20" s="17">
        <v>0</v>
      </c>
      <c r="CG20" s="17">
        <v>0</v>
      </c>
      <c r="CH20" s="17">
        <v>0</v>
      </c>
      <c r="CI20" s="17">
        <v>0</v>
      </c>
      <c r="CJ20" s="82"/>
      <c r="CK20" s="17">
        <v>0</v>
      </c>
      <c r="CL20" s="17">
        <v>0</v>
      </c>
      <c r="CM20" s="17">
        <v>0</v>
      </c>
      <c r="CN20" s="17">
        <v>0</v>
      </c>
      <c r="CO20" s="17">
        <v>0</v>
      </c>
      <c r="CP20" s="17">
        <v>0</v>
      </c>
      <c r="CQ20" s="17">
        <v>0</v>
      </c>
      <c r="CR20" s="17">
        <v>0</v>
      </c>
      <c r="CS20" s="17">
        <v>0</v>
      </c>
      <c r="CT20" s="17">
        <v>0</v>
      </c>
      <c r="CU20" s="17">
        <v>0</v>
      </c>
      <c r="CV20" s="17">
        <v>0</v>
      </c>
      <c r="CW20" s="17">
        <v>0</v>
      </c>
      <c r="CX20" s="82"/>
      <c r="CY20" s="17">
        <v>0</v>
      </c>
      <c r="CZ20" s="17">
        <v>0</v>
      </c>
      <c r="DA20" s="17">
        <v>0</v>
      </c>
      <c r="DB20" s="17">
        <v>0</v>
      </c>
      <c r="DC20" s="17">
        <v>0</v>
      </c>
      <c r="DD20" s="17">
        <v>0</v>
      </c>
      <c r="DE20" s="17">
        <v>0</v>
      </c>
      <c r="DF20" s="17">
        <v>0</v>
      </c>
      <c r="DG20" s="17">
        <v>0</v>
      </c>
      <c r="DH20" s="17">
        <v>0</v>
      </c>
      <c r="DI20" s="17">
        <v>0</v>
      </c>
      <c r="DJ20" s="17">
        <v>0</v>
      </c>
      <c r="DK20" s="17">
        <v>0</v>
      </c>
      <c r="DL20" s="82"/>
      <c r="DM20" s="17">
        <v>0</v>
      </c>
      <c r="DN20" s="17">
        <v>0</v>
      </c>
      <c r="DO20" s="17">
        <v>0</v>
      </c>
      <c r="DP20" s="17">
        <v>0</v>
      </c>
      <c r="DQ20" s="17">
        <v>0</v>
      </c>
      <c r="DR20" s="17">
        <v>0</v>
      </c>
      <c r="DS20" s="17">
        <v>0</v>
      </c>
      <c r="DT20" s="17">
        <v>0</v>
      </c>
      <c r="DU20" s="17">
        <v>0</v>
      </c>
      <c r="DV20" s="17">
        <v>0</v>
      </c>
      <c r="DW20" s="17">
        <v>0</v>
      </c>
      <c r="DX20" s="17">
        <v>0</v>
      </c>
      <c r="DY20" s="17">
        <v>0</v>
      </c>
    </row>
    <row r="21" spans="2:129" ht="15.75" x14ac:dyDescent="0.25">
      <c r="B21" s="60" t="s">
        <v>12</v>
      </c>
      <c r="C21" s="5"/>
      <c r="D21" s="5"/>
      <c r="E21" s="17">
        <v>0</v>
      </c>
      <c r="F21" s="17">
        <v>0</v>
      </c>
      <c r="G21" s="17">
        <v>0</v>
      </c>
      <c r="H21" s="17">
        <v>0</v>
      </c>
      <c r="I21" s="17">
        <v>0</v>
      </c>
      <c r="J21" s="17">
        <v>0</v>
      </c>
      <c r="K21" s="17">
        <v>0</v>
      </c>
      <c r="L21" s="17">
        <v>0</v>
      </c>
      <c r="M21" s="17">
        <v>0</v>
      </c>
      <c r="N21" s="17">
        <v>0</v>
      </c>
      <c r="O21" s="17">
        <v>0</v>
      </c>
      <c r="P21" s="17">
        <v>0</v>
      </c>
      <c r="Q21" s="17">
        <v>0</v>
      </c>
      <c r="R21" s="82"/>
      <c r="S21" s="17">
        <v>0</v>
      </c>
      <c r="T21" s="17">
        <v>0</v>
      </c>
      <c r="U21" s="17">
        <v>0</v>
      </c>
      <c r="V21" s="17">
        <v>0</v>
      </c>
      <c r="W21" s="17">
        <v>0</v>
      </c>
      <c r="X21" s="17">
        <v>0</v>
      </c>
      <c r="Y21" s="17">
        <v>0</v>
      </c>
      <c r="Z21" s="17">
        <v>0</v>
      </c>
      <c r="AA21" s="17">
        <v>0</v>
      </c>
      <c r="AB21" s="17">
        <v>0</v>
      </c>
      <c r="AC21" s="17">
        <v>0</v>
      </c>
      <c r="AD21" s="17">
        <v>0</v>
      </c>
      <c r="AE21" s="17">
        <v>0</v>
      </c>
      <c r="AF21" s="82"/>
      <c r="AG21" s="17">
        <v>0</v>
      </c>
      <c r="AH21" s="17">
        <v>0</v>
      </c>
      <c r="AI21" s="17">
        <v>0</v>
      </c>
      <c r="AJ21" s="17">
        <v>0</v>
      </c>
      <c r="AK21" s="17">
        <v>0</v>
      </c>
      <c r="AL21" s="17">
        <v>0</v>
      </c>
      <c r="AM21" s="17">
        <v>0</v>
      </c>
      <c r="AN21" s="17">
        <v>0</v>
      </c>
      <c r="AO21" s="17">
        <v>0</v>
      </c>
      <c r="AP21" s="17">
        <v>0</v>
      </c>
      <c r="AQ21" s="17">
        <v>0</v>
      </c>
      <c r="AR21" s="17">
        <v>0</v>
      </c>
      <c r="AS21" s="17">
        <v>0</v>
      </c>
      <c r="AT21" s="82"/>
      <c r="AU21" s="17">
        <v>0</v>
      </c>
      <c r="AV21" s="17">
        <v>0</v>
      </c>
      <c r="AW21" s="17">
        <v>0</v>
      </c>
      <c r="AX21" s="17">
        <v>0</v>
      </c>
      <c r="AY21" s="17">
        <v>0</v>
      </c>
      <c r="AZ21" s="17">
        <v>0</v>
      </c>
      <c r="BA21" s="17">
        <v>0</v>
      </c>
      <c r="BB21" s="17">
        <v>0</v>
      </c>
      <c r="BC21" s="17">
        <v>0</v>
      </c>
      <c r="BD21" s="17">
        <v>0</v>
      </c>
      <c r="BE21" s="17">
        <v>0</v>
      </c>
      <c r="BF21" s="17">
        <v>0</v>
      </c>
      <c r="BG21" s="17">
        <v>0</v>
      </c>
      <c r="BH21" s="82"/>
      <c r="BI21" s="17">
        <v>0</v>
      </c>
      <c r="BJ21" s="17">
        <v>0</v>
      </c>
      <c r="BK21" s="17">
        <v>0</v>
      </c>
      <c r="BL21" s="17">
        <v>0</v>
      </c>
      <c r="BM21" s="17">
        <v>0</v>
      </c>
      <c r="BN21" s="17">
        <v>0</v>
      </c>
      <c r="BO21" s="17">
        <v>0</v>
      </c>
      <c r="BP21" s="17">
        <v>0</v>
      </c>
      <c r="BQ21" s="17">
        <v>0</v>
      </c>
      <c r="BR21" s="17">
        <v>0</v>
      </c>
      <c r="BS21" s="17">
        <v>0</v>
      </c>
      <c r="BT21" s="17">
        <v>0</v>
      </c>
      <c r="BU21" s="17">
        <v>0</v>
      </c>
      <c r="BV21" s="82"/>
      <c r="BW21" s="17">
        <v>0</v>
      </c>
      <c r="BX21" s="17">
        <v>0</v>
      </c>
      <c r="BY21" s="17">
        <v>0</v>
      </c>
      <c r="BZ21" s="17">
        <v>0</v>
      </c>
      <c r="CA21" s="17">
        <v>0</v>
      </c>
      <c r="CB21" s="17">
        <v>0</v>
      </c>
      <c r="CC21" s="17">
        <v>0</v>
      </c>
      <c r="CD21" s="17">
        <v>0</v>
      </c>
      <c r="CE21" s="17">
        <v>0</v>
      </c>
      <c r="CF21" s="17">
        <v>0</v>
      </c>
      <c r="CG21" s="17">
        <v>0</v>
      </c>
      <c r="CH21" s="17">
        <v>0</v>
      </c>
      <c r="CI21" s="17">
        <v>0</v>
      </c>
      <c r="CJ21" s="82"/>
      <c r="CK21" s="17">
        <v>0</v>
      </c>
      <c r="CL21" s="17">
        <v>0</v>
      </c>
      <c r="CM21" s="17">
        <v>0</v>
      </c>
      <c r="CN21" s="17">
        <v>0</v>
      </c>
      <c r="CO21" s="17">
        <v>0</v>
      </c>
      <c r="CP21" s="17">
        <v>0</v>
      </c>
      <c r="CQ21" s="17">
        <v>0</v>
      </c>
      <c r="CR21" s="17">
        <v>0</v>
      </c>
      <c r="CS21" s="17">
        <v>0</v>
      </c>
      <c r="CT21" s="17">
        <v>0</v>
      </c>
      <c r="CU21" s="17">
        <v>0</v>
      </c>
      <c r="CV21" s="17">
        <v>0</v>
      </c>
      <c r="CW21" s="17">
        <v>0</v>
      </c>
      <c r="CX21" s="82"/>
      <c r="CY21" s="17">
        <v>0</v>
      </c>
      <c r="CZ21" s="17">
        <v>0</v>
      </c>
      <c r="DA21" s="17">
        <v>0</v>
      </c>
      <c r="DB21" s="17">
        <v>0</v>
      </c>
      <c r="DC21" s="17">
        <v>0</v>
      </c>
      <c r="DD21" s="17">
        <v>0</v>
      </c>
      <c r="DE21" s="17">
        <v>0</v>
      </c>
      <c r="DF21" s="17">
        <v>0</v>
      </c>
      <c r="DG21" s="17">
        <v>0</v>
      </c>
      <c r="DH21" s="17">
        <v>0</v>
      </c>
      <c r="DI21" s="17">
        <v>0</v>
      </c>
      <c r="DJ21" s="17">
        <v>0</v>
      </c>
      <c r="DK21" s="17">
        <v>0</v>
      </c>
      <c r="DL21" s="82"/>
      <c r="DM21" s="17">
        <v>0</v>
      </c>
      <c r="DN21" s="17">
        <v>0</v>
      </c>
      <c r="DO21" s="17">
        <v>0</v>
      </c>
      <c r="DP21" s="17">
        <v>0</v>
      </c>
      <c r="DQ21" s="17">
        <v>0</v>
      </c>
      <c r="DR21" s="17">
        <v>0</v>
      </c>
      <c r="DS21" s="17">
        <v>0</v>
      </c>
      <c r="DT21" s="17">
        <v>0</v>
      </c>
      <c r="DU21" s="17">
        <v>0</v>
      </c>
      <c r="DV21" s="17">
        <v>0</v>
      </c>
      <c r="DW21" s="17">
        <v>0</v>
      </c>
      <c r="DX21" s="17">
        <v>0</v>
      </c>
      <c r="DY21" s="17">
        <v>0</v>
      </c>
    </row>
    <row r="22" spans="2:129" x14ac:dyDescent="0.2">
      <c r="B22" s="42"/>
      <c r="C22" s="5"/>
      <c r="D22" s="5"/>
      <c r="E22" s="17">
        <v>0</v>
      </c>
      <c r="F22" s="17">
        <v>0</v>
      </c>
      <c r="G22" s="17">
        <v>0</v>
      </c>
      <c r="H22" s="17">
        <v>0</v>
      </c>
      <c r="I22" s="17">
        <v>0</v>
      </c>
      <c r="J22" s="17">
        <v>0</v>
      </c>
      <c r="K22" s="17">
        <v>0</v>
      </c>
      <c r="L22" s="17">
        <v>0</v>
      </c>
      <c r="M22" s="17">
        <v>0</v>
      </c>
      <c r="N22" s="17">
        <v>0</v>
      </c>
      <c r="O22" s="17">
        <v>0</v>
      </c>
      <c r="P22" s="17">
        <v>0</v>
      </c>
      <c r="Q22" s="17">
        <v>0</v>
      </c>
      <c r="R22" s="82"/>
      <c r="S22" s="17">
        <v>0</v>
      </c>
      <c r="T22" s="17">
        <v>0</v>
      </c>
      <c r="U22" s="17">
        <v>0</v>
      </c>
      <c r="V22" s="17">
        <v>0</v>
      </c>
      <c r="W22" s="17">
        <v>0</v>
      </c>
      <c r="X22" s="17">
        <v>0</v>
      </c>
      <c r="Y22" s="17">
        <v>0</v>
      </c>
      <c r="Z22" s="17">
        <v>0</v>
      </c>
      <c r="AA22" s="17">
        <v>0</v>
      </c>
      <c r="AB22" s="17">
        <v>0</v>
      </c>
      <c r="AC22" s="17">
        <v>0</v>
      </c>
      <c r="AD22" s="17">
        <v>0</v>
      </c>
      <c r="AE22" s="17">
        <v>0</v>
      </c>
      <c r="AF22" s="82"/>
      <c r="AG22" s="17">
        <v>0</v>
      </c>
      <c r="AH22" s="17">
        <v>0</v>
      </c>
      <c r="AI22" s="17">
        <v>0</v>
      </c>
      <c r="AJ22" s="17">
        <v>0</v>
      </c>
      <c r="AK22" s="17">
        <v>0</v>
      </c>
      <c r="AL22" s="17">
        <v>0</v>
      </c>
      <c r="AM22" s="17">
        <v>0</v>
      </c>
      <c r="AN22" s="17">
        <v>0</v>
      </c>
      <c r="AO22" s="17">
        <v>0</v>
      </c>
      <c r="AP22" s="17">
        <v>0</v>
      </c>
      <c r="AQ22" s="17">
        <v>0</v>
      </c>
      <c r="AR22" s="17">
        <v>0</v>
      </c>
      <c r="AS22" s="17">
        <v>0</v>
      </c>
      <c r="AT22" s="82"/>
      <c r="AU22" s="17">
        <v>0</v>
      </c>
      <c r="AV22" s="17">
        <v>0</v>
      </c>
      <c r="AW22" s="17">
        <v>0</v>
      </c>
      <c r="AX22" s="17">
        <v>0</v>
      </c>
      <c r="AY22" s="17">
        <v>0</v>
      </c>
      <c r="AZ22" s="17">
        <v>0</v>
      </c>
      <c r="BA22" s="17">
        <v>0</v>
      </c>
      <c r="BB22" s="17">
        <v>0</v>
      </c>
      <c r="BC22" s="17">
        <v>0</v>
      </c>
      <c r="BD22" s="17">
        <v>0</v>
      </c>
      <c r="BE22" s="17">
        <v>0</v>
      </c>
      <c r="BF22" s="17">
        <v>0</v>
      </c>
      <c r="BG22" s="17">
        <v>0</v>
      </c>
      <c r="BH22" s="82"/>
      <c r="BI22" s="17">
        <v>0</v>
      </c>
      <c r="BJ22" s="17">
        <v>0</v>
      </c>
      <c r="BK22" s="17">
        <v>0</v>
      </c>
      <c r="BL22" s="17">
        <v>0</v>
      </c>
      <c r="BM22" s="17">
        <v>0</v>
      </c>
      <c r="BN22" s="17">
        <v>0</v>
      </c>
      <c r="BO22" s="17">
        <v>0</v>
      </c>
      <c r="BP22" s="17">
        <v>0</v>
      </c>
      <c r="BQ22" s="17">
        <v>0</v>
      </c>
      <c r="BR22" s="17">
        <v>0</v>
      </c>
      <c r="BS22" s="17">
        <v>0</v>
      </c>
      <c r="BT22" s="17">
        <v>0</v>
      </c>
      <c r="BU22" s="17">
        <v>0</v>
      </c>
      <c r="BV22" s="82"/>
      <c r="BW22" s="17">
        <v>0</v>
      </c>
      <c r="BX22" s="17">
        <v>0</v>
      </c>
      <c r="BY22" s="17">
        <v>0</v>
      </c>
      <c r="BZ22" s="17">
        <v>0</v>
      </c>
      <c r="CA22" s="17">
        <v>0</v>
      </c>
      <c r="CB22" s="17">
        <v>0</v>
      </c>
      <c r="CC22" s="17">
        <v>0</v>
      </c>
      <c r="CD22" s="17">
        <v>0</v>
      </c>
      <c r="CE22" s="17">
        <v>0</v>
      </c>
      <c r="CF22" s="17">
        <v>0</v>
      </c>
      <c r="CG22" s="17">
        <v>0</v>
      </c>
      <c r="CH22" s="17">
        <v>0</v>
      </c>
      <c r="CI22" s="17">
        <v>0</v>
      </c>
      <c r="CJ22" s="82"/>
      <c r="CK22" s="17">
        <v>0</v>
      </c>
      <c r="CL22" s="17">
        <v>0</v>
      </c>
      <c r="CM22" s="17">
        <v>0</v>
      </c>
      <c r="CN22" s="17">
        <v>0</v>
      </c>
      <c r="CO22" s="17">
        <v>0</v>
      </c>
      <c r="CP22" s="17">
        <v>0</v>
      </c>
      <c r="CQ22" s="17">
        <v>0</v>
      </c>
      <c r="CR22" s="17">
        <v>0</v>
      </c>
      <c r="CS22" s="17">
        <v>0</v>
      </c>
      <c r="CT22" s="17">
        <v>0</v>
      </c>
      <c r="CU22" s="17">
        <v>0</v>
      </c>
      <c r="CV22" s="17">
        <v>0</v>
      </c>
      <c r="CW22" s="17">
        <v>0</v>
      </c>
      <c r="CX22" s="82"/>
      <c r="CY22" s="17">
        <v>0</v>
      </c>
      <c r="CZ22" s="17">
        <v>0</v>
      </c>
      <c r="DA22" s="17">
        <v>0</v>
      </c>
      <c r="DB22" s="17">
        <v>0</v>
      </c>
      <c r="DC22" s="17">
        <v>0</v>
      </c>
      <c r="DD22" s="17">
        <v>0</v>
      </c>
      <c r="DE22" s="17">
        <v>0</v>
      </c>
      <c r="DF22" s="17">
        <v>0</v>
      </c>
      <c r="DG22" s="17">
        <v>0</v>
      </c>
      <c r="DH22" s="17">
        <v>0</v>
      </c>
      <c r="DI22" s="17">
        <v>0</v>
      </c>
      <c r="DJ22" s="17">
        <v>0</v>
      </c>
      <c r="DK22" s="17">
        <v>0</v>
      </c>
      <c r="DL22" s="82"/>
      <c r="DM22" s="17">
        <v>0</v>
      </c>
      <c r="DN22" s="17">
        <v>0</v>
      </c>
      <c r="DO22" s="17">
        <v>0</v>
      </c>
      <c r="DP22" s="17">
        <v>0</v>
      </c>
      <c r="DQ22" s="17">
        <v>0</v>
      </c>
      <c r="DR22" s="17">
        <v>0</v>
      </c>
      <c r="DS22" s="17">
        <v>0</v>
      </c>
      <c r="DT22" s="17">
        <v>0</v>
      </c>
      <c r="DU22" s="17">
        <v>0</v>
      </c>
      <c r="DV22" s="17">
        <v>0</v>
      </c>
      <c r="DW22" s="17">
        <v>0</v>
      </c>
      <c r="DX22" s="17">
        <v>0</v>
      </c>
      <c r="DY22" s="17">
        <v>0</v>
      </c>
    </row>
    <row r="23" spans="2:129" ht="15.75" x14ac:dyDescent="0.25">
      <c r="B23" s="60" t="s">
        <v>15</v>
      </c>
      <c r="C23" s="5"/>
      <c r="D23" s="5"/>
      <c r="E23" s="17">
        <v>0</v>
      </c>
      <c r="F23" s="17">
        <v>0</v>
      </c>
      <c r="G23" s="17">
        <v>0</v>
      </c>
      <c r="H23" s="17">
        <v>0</v>
      </c>
      <c r="I23" s="17">
        <v>0</v>
      </c>
      <c r="J23" s="17">
        <v>0</v>
      </c>
      <c r="K23" s="17">
        <v>0</v>
      </c>
      <c r="L23" s="17">
        <v>0</v>
      </c>
      <c r="M23" s="17">
        <v>0</v>
      </c>
      <c r="N23" s="17">
        <v>0</v>
      </c>
      <c r="O23" s="17">
        <v>0</v>
      </c>
      <c r="P23" s="17">
        <v>0</v>
      </c>
      <c r="Q23" s="17">
        <v>0</v>
      </c>
      <c r="R23" s="82"/>
      <c r="S23" s="17">
        <v>0</v>
      </c>
      <c r="T23" s="17">
        <v>0</v>
      </c>
      <c r="U23" s="17">
        <v>0</v>
      </c>
      <c r="V23" s="17">
        <v>0</v>
      </c>
      <c r="W23" s="17">
        <v>0</v>
      </c>
      <c r="X23" s="17">
        <v>0</v>
      </c>
      <c r="Y23" s="17">
        <v>0</v>
      </c>
      <c r="Z23" s="17">
        <v>0</v>
      </c>
      <c r="AA23" s="17">
        <v>0</v>
      </c>
      <c r="AB23" s="17">
        <v>0</v>
      </c>
      <c r="AC23" s="17">
        <v>0</v>
      </c>
      <c r="AD23" s="17">
        <v>0</v>
      </c>
      <c r="AE23" s="17">
        <v>0</v>
      </c>
      <c r="AF23" s="82"/>
      <c r="AG23" s="17">
        <v>0</v>
      </c>
      <c r="AH23" s="17">
        <v>0</v>
      </c>
      <c r="AI23" s="17">
        <v>0</v>
      </c>
      <c r="AJ23" s="17">
        <v>0</v>
      </c>
      <c r="AK23" s="17">
        <v>0</v>
      </c>
      <c r="AL23" s="17">
        <v>0</v>
      </c>
      <c r="AM23" s="17">
        <v>0</v>
      </c>
      <c r="AN23" s="17">
        <v>0</v>
      </c>
      <c r="AO23" s="17">
        <v>0</v>
      </c>
      <c r="AP23" s="17">
        <v>0</v>
      </c>
      <c r="AQ23" s="17">
        <v>0</v>
      </c>
      <c r="AR23" s="17">
        <v>0</v>
      </c>
      <c r="AS23" s="17">
        <v>0</v>
      </c>
      <c r="AT23" s="82"/>
      <c r="AU23" s="17">
        <v>0</v>
      </c>
      <c r="AV23" s="17">
        <v>0</v>
      </c>
      <c r="AW23" s="17">
        <v>0</v>
      </c>
      <c r="AX23" s="17">
        <v>0</v>
      </c>
      <c r="AY23" s="17">
        <v>0</v>
      </c>
      <c r="AZ23" s="17">
        <v>0</v>
      </c>
      <c r="BA23" s="17">
        <v>0</v>
      </c>
      <c r="BB23" s="17">
        <v>0</v>
      </c>
      <c r="BC23" s="17">
        <v>0</v>
      </c>
      <c r="BD23" s="17">
        <v>0</v>
      </c>
      <c r="BE23" s="17">
        <v>0</v>
      </c>
      <c r="BF23" s="17">
        <v>0</v>
      </c>
      <c r="BG23" s="17">
        <v>0</v>
      </c>
      <c r="BH23" s="82"/>
      <c r="BI23" s="17">
        <v>0</v>
      </c>
      <c r="BJ23" s="17">
        <v>0</v>
      </c>
      <c r="BK23" s="17">
        <v>0</v>
      </c>
      <c r="BL23" s="17">
        <v>0</v>
      </c>
      <c r="BM23" s="17">
        <v>0</v>
      </c>
      <c r="BN23" s="17">
        <v>0</v>
      </c>
      <c r="BO23" s="17">
        <v>0</v>
      </c>
      <c r="BP23" s="17">
        <v>0</v>
      </c>
      <c r="BQ23" s="17">
        <v>0</v>
      </c>
      <c r="BR23" s="17">
        <v>0</v>
      </c>
      <c r="BS23" s="17">
        <v>0</v>
      </c>
      <c r="BT23" s="17">
        <v>0</v>
      </c>
      <c r="BU23" s="17">
        <v>0</v>
      </c>
      <c r="BV23" s="82"/>
      <c r="BW23" s="17">
        <v>0</v>
      </c>
      <c r="BX23" s="17">
        <v>0</v>
      </c>
      <c r="BY23" s="17">
        <v>0</v>
      </c>
      <c r="BZ23" s="17">
        <v>0</v>
      </c>
      <c r="CA23" s="17">
        <v>0</v>
      </c>
      <c r="CB23" s="17">
        <v>0</v>
      </c>
      <c r="CC23" s="17">
        <v>0</v>
      </c>
      <c r="CD23" s="17">
        <v>0</v>
      </c>
      <c r="CE23" s="17">
        <v>0</v>
      </c>
      <c r="CF23" s="17">
        <v>0</v>
      </c>
      <c r="CG23" s="17">
        <v>0</v>
      </c>
      <c r="CH23" s="17">
        <v>0</v>
      </c>
      <c r="CI23" s="17">
        <v>0</v>
      </c>
      <c r="CJ23" s="82"/>
      <c r="CK23" s="17">
        <v>0</v>
      </c>
      <c r="CL23" s="17">
        <v>0</v>
      </c>
      <c r="CM23" s="17">
        <v>0</v>
      </c>
      <c r="CN23" s="17">
        <v>0</v>
      </c>
      <c r="CO23" s="17">
        <v>0</v>
      </c>
      <c r="CP23" s="17">
        <v>0</v>
      </c>
      <c r="CQ23" s="17">
        <v>0</v>
      </c>
      <c r="CR23" s="17">
        <v>0</v>
      </c>
      <c r="CS23" s="17">
        <v>0</v>
      </c>
      <c r="CT23" s="17">
        <v>0</v>
      </c>
      <c r="CU23" s="17">
        <v>0</v>
      </c>
      <c r="CV23" s="17">
        <v>0</v>
      </c>
      <c r="CW23" s="17">
        <v>0</v>
      </c>
      <c r="CX23" s="82"/>
      <c r="CY23" s="17">
        <v>0</v>
      </c>
      <c r="CZ23" s="17">
        <v>0</v>
      </c>
      <c r="DA23" s="17">
        <v>0</v>
      </c>
      <c r="DB23" s="17">
        <v>0</v>
      </c>
      <c r="DC23" s="17">
        <v>0</v>
      </c>
      <c r="DD23" s="17">
        <v>0</v>
      </c>
      <c r="DE23" s="17">
        <v>0</v>
      </c>
      <c r="DF23" s="17">
        <v>0</v>
      </c>
      <c r="DG23" s="17">
        <v>0</v>
      </c>
      <c r="DH23" s="17">
        <v>0</v>
      </c>
      <c r="DI23" s="17">
        <v>0</v>
      </c>
      <c r="DJ23" s="17">
        <v>0</v>
      </c>
      <c r="DK23" s="17">
        <v>0</v>
      </c>
      <c r="DL23" s="82"/>
      <c r="DM23" s="17">
        <v>0</v>
      </c>
      <c r="DN23" s="17">
        <v>0</v>
      </c>
      <c r="DO23" s="17">
        <v>0</v>
      </c>
      <c r="DP23" s="17">
        <v>0</v>
      </c>
      <c r="DQ23" s="17">
        <v>0</v>
      </c>
      <c r="DR23" s="17">
        <v>0</v>
      </c>
      <c r="DS23" s="17">
        <v>0</v>
      </c>
      <c r="DT23" s="17">
        <v>0</v>
      </c>
      <c r="DU23" s="17">
        <v>0</v>
      </c>
      <c r="DV23" s="17">
        <v>0</v>
      </c>
      <c r="DW23" s="17">
        <v>0</v>
      </c>
      <c r="DX23" s="17">
        <v>0</v>
      </c>
      <c r="DY23" s="17">
        <v>0</v>
      </c>
    </row>
    <row r="24" spans="2:129" x14ac:dyDescent="0.2">
      <c r="B24" s="42"/>
      <c r="C24" s="5"/>
      <c r="D24" s="5"/>
      <c r="E24" s="17">
        <v>0</v>
      </c>
      <c r="F24" s="17">
        <v>0</v>
      </c>
      <c r="G24" s="17">
        <v>0</v>
      </c>
      <c r="H24" s="17">
        <v>0</v>
      </c>
      <c r="I24" s="17">
        <v>0</v>
      </c>
      <c r="J24" s="17">
        <v>0</v>
      </c>
      <c r="K24" s="17">
        <v>0</v>
      </c>
      <c r="L24" s="17">
        <v>0</v>
      </c>
      <c r="M24" s="17">
        <v>0</v>
      </c>
      <c r="N24" s="17">
        <v>0</v>
      </c>
      <c r="O24" s="17">
        <v>0</v>
      </c>
      <c r="P24" s="17">
        <v>0</v>
      </c>
      <c r="Q24" s="17">
        <v>0</v>
      </c>
      <c r="R24" s="82"/>
      <c r="S24" s="17">
        <v>0</v>
      </c>
      <c r="T24" s="17">
        <v>0</v>
      </c>
      <c r="U24" s="17">
        <v>0</v>
      </c>
      <c r="V24" s="17">
        <v>0</v>
      </c>
      <c r="W24" s="17">
        <v>0</v>
      </c>
      <c r="X24" s="17">
        <v>0</v>
      </c>
      <c r="Y24" s="17">
        <v>0</v>
      </c>
      <c r="Z24" s="17">
        <v>0</v>
      </c>
      <c r="AA24" s="17">
        <v>0</v>
      </c>
      <c r="AB24" s="17">
        <v>0</v>
      </c>
      <c r="AC24" s="17">
        <v>0</v>
      </c>
      <c r="AD24" s="17">
        <v>0</v>
      </c>
      <c r="AE24" s="17">
        <v>0</v>
      </c>
      <c r="AF24" s="82"/>
      <c r="AG24" s="17">
        <v>0</v>
      </c>
      <c r="AH24" s="17">
        <v>0</v>
      </c>
      <c r="AI24" s="17">
        <v>0</v>
      </c>
      <c r="AJ24" s="17">
        <v>0</v>
      </c>
      <c r="AK24" s="17">
        <v>0</v>
      </c>
      <c r="AL24" s="17">
        <v>0</v>
      </c>
      <c r="AM24" s="17">
        <v>0</v>
      </c>
      <c r="AN24" s="17">
        <v>0</v>
      </c>
      <c r="AO24" s="17">
        <v>0</v>
      </c>
      <c r="AP24" s="17">
        <v>0</v>
      </c>
      <c r="AQ24" s="17">
        <v>0</v>
      </c>
      <c r="AR24" s="17">
        <v>0</v>
      </c>
      <c r="AS24" s="17">
        <v>0</v>
      </c>
      <c r="AT24" s="82"/>
      <c r="AU24" s="17">
        <v>0</v>
      </c>
      <c r="AV24" s="17">
        <v>0</v>
      </c>
      <c r="AW24" s="17">
        <v>0</v>
      </c>
      <c r="AX24" s="17">
        <v>0</v>
      </c>
      <c r="AY24" s="17">
        <v>0</v>
      </c>
      <c r="AZ24" s="17">
        <v>0</v>
      </c>
      <c r="BA24" s="17">
        <v>0</v>
      </c>
      <c r="BB24" s="17">
        <v>0</v>
      </c>
      <c r="BC24" s="17">
        <v>0</v>
      </c>
      <c r="BD24" s="17">
        <v>0</v>
      </c>
      <c r="BE24" s="17">
        <v>0</v>
      </c>
      <c r="BF24" s="17">
        <v>0</v>
      </c>
      <c r="BG24" s="17">
        <v>0</v>
      </c>
      <c r="BH24" s="82"/>
      <c r="BI24" s="17">
        <v>0</v>
      </c>
      <c r="BJ24" s="17">
        <v>0</v>
      </c>
      <c r="BK24" s="17">
        <v>0</v>
      </c>
      <c r="BL24" s="17">
        <v>0</v>
      </c>
      <c r="BM24" s="17">
        <v>0</v>
      </c>
      <c r="BN24" s="17">
        <v>0</v>
      </c>
      <c r="BO24" s="17">
        <v>0</v>
      </c>
      <c r="BP24" s="17">
        <v>0</v>
      </c>
      <c r="BQ24" s="17">
        <v>0</v>
      </c>
      <c r="BR24" s="17">
        <v>0</v>
      </c>
      <c r="BS24" s="17">
        <v>0</v>
      </c>
      <c r="BT24" s="17">
        <v>0</v>
      </c>
      <c r="BU24" s="17">
        <v>0</v>
      </c>
      <c r="BV24" s="82"/>
      <c r="BW24" s="17">
        <v>0</v>
      </c>
      <c r="BX24" s="17">
        <v>0</v>
      </c>
      <c r="BY24" s="17">
        <v>0</v>
      </c>
      <c r="BZ24" s="17">
        <v>0</v>
      </c>
      <c r="CA24" s="17">
        <v>0</v>
      </c>
      <c r="CB24" s="17">
        <v>0</v>
      </c>
      <c r="CC24" s="17">
        <v>0</v>
      </c>
      <c r="CD24" s="17">
        <v>0</v>
      </c>
      <c r="CE24" s="17">
        <v>0</v>
      </c>
      <c r="CF24" s="17">
        <v>0</v>
      </c>
      <c r="CG24" s="17">
        <v>0</v>
      </c>
      <c r="CH24" s="17">
        <v>0</v>
      </c>
      <c r="CI24" s="17">
        <v>0</v>
      </c>
      <c r="CJ24" s="82"/>
      <c r="CK24" s="17">
        <v>0</v>
      </c>
      <c r="CL24" s="17">
        <v>0</v>
      </c>
      <c r="CM24" s="17">
        <v>0</v>
      </c>
      <c r="CN24" s="17">
        <v>0</v>
      </c>
      <c r="CO24" s="17">
        <v>0</v>
      </c>
      <c r="CP24" s="17">
        <v>0</v>
      </c>
      <c r="CQ24" s="17">
        <v>0</v>
      </c>
      <c r="CR24" s="17">
        <v>0</v>
      </c>
      <c r="CS24" s="17">
        <v>0</v>
      </c>
      <c r="CT24" s="17">
        <v>0</v>
      </c>
      <c r="CU24" s="17">
        <v>0</v>
      </c>
      <c r="CV24" s="17">
        <v>0</v>
      </c>
      <c r="CW24" s="17">
        <v>0</v>
      </c>
      <c r="CX24" s="82"/>
      <c r="CY24" s="17">
        <v>0</v>
      </c>
      <c r="CZ24" s="17">
        <v>0</v>
      </c>
      <c r="DA24" s="17">
        <v>0</v>
      </c>
      <c r="DB24" s="17">
        <v>0</v>
      </c>
      <c r="DC24" s="17">
        <v>0</v>
      </c>
      <c r="DD24" s="17">
        <v>0</v>
      </c>
      <c r="DE24" s="17">
        <v>0</v>
      </c>
      <c r="DF24" s="17">
        <v>0</v>
      </c>
      <c r="DG24" s="17">
        <v>0</v>
      </c>
      <c r="DH24" s="17">
        <v>0</v>
      </c>
      <c r="DI24" s="17">
        <v>0</v>
      </c>
      <c r="DJ24" s="17">
        <v>0</v>
      </c>
      <c r="DK24" s="17">
        <v>0</v>
      </c>
      <c r="DL24" s="82"/>
      <c r="DM24" s="17">
        <v>0</v>
      </c>
      <c r="DN24" s="17">
        <v>0</v>
      </c>
      <c r="DO24" s="17">
        <v>0</v>
      </c>
      <c r="DP24" s="17">
        <v>0</v>
      </c>
      <c r="DQ24" s="17">
        <v>0</v>
      </c>
      <c r="DR24" s="17">
        <v>0</v>
      </c>
      <c r="DS24" s="17">
        <v>0</v>
      </c>
      <c r="DT24" s="17">
        <v>0</v>
      </c>
      <c r="DU24" s="17">
        <v>0</v>
      </c>
      <c r="DV24" s="17">
        <v>0</v>
      </c>
      <c r="DW24" s="17">
        <v>0</v>
      </c>
      <c r="DX24" s="17">
        <v>0</v>
      </c>
      <c r="DY24" s="17">
        <v>0</v>
      </c>
    </row>
    <row r="25" spans="2:129" ht="15.75" x14ac:dyDescent="0.25">
      <c r="B25" s="60" t="s">
        <v>18</v>
      </c>
      <c r="C25" s="10"/>
      <c r="D25" s="10"/>
      <c r="E25" s="17">
        <v>0</v>
      </c>
      <c r="F25" s="17">
        <v>0</v>
      </c>
      <c r="G25" s="17">
        <v>0</v>
      </c>
      <c r="H25" s="17">
        <v>0</v>
      </c>
      <c r="I25" s="17">
        <v>0</v>
      </c>
      <c r="J25" s="17">
        <v>0</v>
      </c>
      <c r="K25" s="17">
        <v>0</v>
      </c>
      <c r="L25" s="17">
        <v>0</v>
      </c>
      <c r="M25" s="17">
        <v>0</v>
      </c>
      <c r="N25" s="17">
        <v>0</v>
      </c>
      <c r="O25" s="17">
        <v>0</v>
      </c>
      <c r="P25" s="17">
        <v>0</v>
      </c>
      <c r="Q25" s="17">
        <v>0</v>
      </c>
      <c r="R25" s="83"/>
      <c r="S25" s="17">
        <v>0</v>
      </c>
      <c r="T25" s="17">
        <v>0</v>
      </c>
      <c r="U25" s="17">
        <v>0</v>
      </c>
      <c r="V25" s="17">
        <v>0</v>
      </c>
      <c r="W25" s="17">
        <v>0</v>
      </c>
      <c r="X25" s="17">
        <v>0</v>
      </c>
      <c r="Y25" s="17">
        <v>0</v>
      </c>
      <c r="Z25" s="17">
        <v>0</v>
      </c>
      <c r="AA25" s="17">
        <v>0</v>
      </c>
      <c r="AB25" s="17">
        <v>0</v>
      </c>
      <c r="AC25" s="17">
        <v>0</v>
      </c>
      <c r="AD25" s="17">
        <v>0</v>
      </c>
      <c r="AE25" s="17">
        <v>0</v>
      </c>
      <c r="AF25" s="83"/>
      <c r="AG25" s="17">
        <v>0</v>
      </c>
      <c r="AH25" s="17">
        <v>0</v>
      </c>
      <c r="AI25" s="17">
        <v>0</v>
      </c>
      <c r="AJ25" s="17">
        <v>0</v>
      </c>
      <c r="AK25" s="17">
        <v>0</v>
      </c>
      <c r="AL25" s="17">
        <v>0</v>
      </c>
      <c r="AM25" s="17">
        <v>0</v>
      </c>
      <c r="AN25" s="17">
        <v>0</v>
      </c>
      <c r="AO25" s="17">
        <v>0</v>
      </c>
      <c r="AP25" s="17">
        <v>0</v>
      </c>
      <c r="AQ25" s="17">
        <v>0</v>
      </c>
      <c r="AR25" s="17">
        <v>0</v>
      </c>
      <c r="AS25" s="17">
        <v>0</v>
      </c>
      <c r="AT25" s="83"/>
      <c r="AU25" s="17">
        <v>0</v>
      </c>
      <c r="AV25" s="17">
        <v>0</v>
      </c>
      <c r="AW25" s="17">
        <v>0</v>
      </c>
      <c r="AX25" s="17">
        <v>0</v>
      </c>
      <c r="AY25" s="17">
        <v>0</v>
      </c>
      <c r="AZ25" s="17">
        <v>0</v>
      </c>
      <c r="BA25" s="17">
        <v>0</v>
      </c>
      <c r="BB25" s="17">
        <v>0</v>
      </c>
      <c r="BC25" s="17">
        <v>0</v>
      </c>
      <c r="BD25" s="17">
        <v>0</v>
      </c>
      <c r="BE25" s="17">
        <v>0</v>
      </c>
      <c r="BF25" s="17">
        <v>0</v>
      </c>
      <c r="BG25" s="17">
        <v>0</v>
      </c>
      <c r="BH25" s="83"/>
      <c r="BI25" s="17">
        <v>0</v>
      </c>
      <c r="BJ25" s="17">
        <v>0</v>
      </c>
      <c r="BK25" s="17">
        <v>0</v>
      </c>
      <c r="BL25" s="17">
        <v>0</v>
      </c>
      <c r="BM25" s="17">
        <v>0</v>
      </c>
      <c r="BN25" s="17">
        <v>0</v>
      </c>
      <c r="BO25" s="17">
        <v>0</v>
      </c>
      <c r="BP25" s="17">
        <v>0</v>
      </c>
      <c r="BQ25" s="17">
        <v>0</v>
      </c>
      <c r="BR25" s="17">
        <v>0</v>
      </c>
      <c r="BS25" s="17">
        <v>0</v>
      </c>
      <c r="BT25" s="17">
        <v>0</v>
      </c>
      <c r="BU25" s="17">
        <v>0</v>
      </c>
      <c r="BV25" s="83"/>
      <c r="BW25" s="17">
        <v>0</v>
      </c>
      <c r="BX25" s="17">
        <v>0</v>
      </c>
      <c r="BY25" s="17">
        <v>0</v>
      </c>
      <c r="BZ25" s="17">
        <v>0</v>
      </c>
      <c r="CA25" s="17">
        <v>0</v>
      </c>
      <c r="CB25" s="17">
        <v>0</v>
      </c>
      <c r="CC25" s="17">
        <v>0</v>
      </c>
      <c r="CD25" s="17">
        <v>0</v>
      </c>
      <c r="CE25" s="17">
        <v>0</v>
      </c>
      <c r="CF25" s="17">
        <v>0</v>
      </c>
      <c r="CG25" s="17">
        <v>0</v>
      </c>
      <c r="CH25" s="17">
        <v>0</v>
      </c>
      <c r="CI25" s="17">
        <v>0</v>
      </c>
      <c r="CJ25" s="83"/>
      <c r="CK25" s="17">
        <v>0</v>
      </c>
      <c r="CL25" s="17">
        <v>0</v>
      </c>
      <c r="CM25" s="17">
        <v>0</v>
      </c>
      <c r="CN25" s="17">
        <v>0</v>
      </c>
      <c r="CO25" s="17">
        <v>0</v>
      </c>
      <c r="CP25" s="17">
        <v>0</v>
      </c>
      <c r="CQ25" s="17">
        <v>0</v>
      </c>
      <c r="CR25" s="17">
        <v>0</v>
      </c>
      <c r="CS25" s="17">
        <v>0</v>
      </c>
      <c r="CT25" s="17">
        <v>0</v>
      </c>
      <c r="CU25" s="17">
        <v>0</v>
      </c>
      <c r="CV25" s="17">
        <v>0</v>
      </c>
      <c r="CW25" s="17">
        <v>0</v>
      </c>
      <c r="CX25" s="83"/>
      <c r="CY25" s="17">
        <v>0</v>
      </c>
      <c r="CZ25" s="17">
        <v>0</v>
      </c>
      <c r="DA25" s="17">
        <v>0</v>
      </c>
      <c r="DB25" s="17">
        <v>0</v>
      </c>
      <c r="DC25" s="17">
        <v>0</v>
      </c>
      <c r="DD25" s="17">
        <v>0</v>
      </c>
      <c r="DE25" s="17">
        <v>0</v>
      </c>
      <c r="DF25" s="17">
        <v>0</v>
      </c>
      <c r="DG25" s="17">
        <v>0</v>
      </c>
      <c r="DH25" s="17">
        <v>0</v>
      </c>
      <c r="DI25" s="17">
        <v>0</v>
      </c>
      <c r="DJ25" s="17">
        <v>0</v>
      </c>
      <c r="DK25" s="17">
        <v>0</v>
      </c>
      <c r="DL25" s="83"/>
      <c r="DM25" s="17">
        <v>0</v>
      </c>
      <c r="DN25" s="17">
        <v>0</v>
      </c>
      <c r="DO25" s="17">
        <v>0</v>
      </c>
      <c r="DP25" s="17">
        <v>0</v>
      </c>
      <c r="DQ25" s="17">
        <v>0</v>
      </c>
      <c r="DR25" s="17">
        <v>0</v>
      </c>
      <c r="DS25" s="17">
        <v>0</v>
      </c>
      <c r="DT25" s="17">
        <v>0</v>
      </c>
      <c r="DU25" s="17">
        <v>0</v>
      </c>
      <c r="DV25" s="17">
        <v>0</v>
      </c>
      <c r="DW25" s="17">
        <v>0</v>
      </c>
      <c r="DX25" s="17">
        <v>0</v>
      </c>
      <c r="DY25" s="17">
        <v>0</v>
      </c>
    </row>
    <row r="26" spans="2:129" ht="15.75" x14ac:dyDescent="0.3">
      <c r="B26" s="40"/>
      <c r="C26" s="27" t="s">
        <v>19</v>
      </c>
      <c r="D26" s="4">
        <v>5</v>
      </c>
      <c r="E26" s="17">
        <v>1.430100135E-3</v>
      </c>
      <c r="F26" s="17">
        <v>3.7212045140000002E-3</v>
      </c>
      <c r="G26" s="17">
        <v>8.9061998680000001E-3</v>
      </c>
      <c r="H26" s="17">
        <v>1.9597026770000001E-2</v>
      </c>
      <c r="I26" s="17">
        <v>3.8313335799000002E-2</v>
      </c>
      <c r="J26" s="17">
        <v>5.3069075463999998E-2</v>
      </c>
      <c r="K26" s="17">
        <v>5.5142176869999997E-2</v>
      </c>
      <c r="L26" s="17">
        <v>5.5624012973E-2</v>
      </c>
      <c r="M26" s="17">
        <v>5.5328059175999998E-2</v>
      </c>
      <c r="N26" s="17">
        <v>5.3935887029999997E-2</v>
      </c>
      <c r="O26" s="17">
        <v>5.0920553814999998E-2</v>
      </c>
      <c r="P26" s="17">
        <v>4.5510584530000002E-2</v>
      </c>
      <c r="Q26" s="17">
        <v>3.6827460846999997E-2</v>
      </c>
      <c r="R26" s="84"/>
      <c r="S26" s="17">
        <v>1.337066719E-3</v>
      </c>
      <c r="T26" s="17">
        <v>3.456653231E-3</v>
      </c>
      <c r="U26" s="17">
        <v>8.2425647780000003E-3</v>
      </c>
      <c r="V26" s="17">
        <v>1.8168185193000001E-2</v>
      </c>
      <c r="W26" s="17">
        <v>3.5761693738999997E-2</v>
      </c>
      <c r="X26" s="17">
        <v>4.6258061513E-2</v>
      </c>
      <c r="Y26" s="17">
        <v>4.7630190438E-2</v>
      </c>
      <c r="Z26" s="17">
        <v>4.8252741730999998E-2</v>
      </c>
      <c r="AA26" s="17">
        <v>4.8194613430999997E-2</v>
      </c>
      <c r="AB26" s="17">
        <v>4.7115435916000002E-2</v>
      </c>
      <c r="AC26" s="17">
        <v>4.4498347511999999E-2</v>
      </c>
      <c r="AD26" s="17">
        <v>3.9564507154999998E-2</v>
      </c>
      <c r="AE26" s="17">
        <v>3.2120266023999998E-2</v>
      </c>
      <c r="AF26" s="84"/>
      <c r="AG26" s="17">
        <v>1.189144783E-3</v>
      </c>
      <c r="AH26" s="17">
        <v>3.0651233590000002E-3</v>
      </c>
      <c r="AI26" s="17">
        <v>7.3012609810000004E-3</v>
      </c>
      <c r="AJ26" s="17">
        <v>1.6148733006000001E-2</v>
      </c>
      <c r="AK26" s="17">
        <v>3.2336078360999998E-2</v>
      </c>
      <c r="AL26" s="17">
        <v>4.1852952486000003E-2</v>
      </c>
      <c r="AM26" s="17">
        <v>4.3146716107999999E-2</v>
      </c>
      <c r="AN26" s="17">
        <v>4.3881229015000002E-2</v>
      </c>
      <c r="AO26" s="17">
        <v>4.4020824867E-2</v>
      </c>
      <c r="AP26" s="17">
        <v>4.3261259705999998E-2</v>
      </c>
      <c r="AQ26" s="17">
        <v>4.1117327943E-2</v>
      </c>
      <c r="AR26" s="17">
        <v>3.7038270664999998E-2</v>
      </c>
      <c r="AS26" s="17">
        <v>3.0810263330999999E-2</v>
      </c>
      <c r="AT26" s="84"/>
      <c r="AU26" s="17">
        <v>1.063833256E-3</v>
      </c>
      <c r="AV26" s="17">
        <v>2.7370446079999998E-3</v>
      </c>
      <c r="AW26" s="17">
        <v>6.5165683850000001E-3</v>
      </c>
      <c r="AX26" s="17">
        <v>1.4453708944999999E-2</v>
      </c>
      <c r="AY26" s="17">
        <v>2.9399716691E-2</v>
      </c>
      <c r="AZ26" s="17">
        <v>3.8730547568999997E-2</v>
      </c>
      <c r="BA26" s="17">
        <v>4.000450732E-2</v>
      </c>
      <c r="BB26" s="17">
        <v>4.0813266252999997E-2</v>
      </c>
      <c r="BC26" s="17">
        <v>4.1098303978000003E-2</v>
      </c>
      <c r="BD26" s="17">
        <v>4.0589038518999997E-2</v>
      </c>
      <c r="BE26" s="17">
        <v>3.8818933867999998E-2</v>
      </c>
      <c r="BF26" s="17">
        <v>3.5407685906999997E-2</v>
      </c>
      <c r="BG26" s="17">
        <v>3.0190752171999999E-2</v>
      </c>
      <c r="BH26" s="84"/>
      <c r="BI26" s="17">
        <v>9.6249176399999998E-4</v>
      </c>
      <c r="BJ26" s="17">
        <v>2.4730487499999999E-3</v>
      </c>
      <c r="BK26" s="17">
        <v>5.8863606380000003E-3</v>
      </c>
      <c r="BL26" s="17">
        <v>1.3084943714E-2</v>
      </c>
      <c r="BM26" s="17">
        <v>2.6958581562000001E-2</v>
      </c>
      <c r="BN26" s="17">
        <v>3.6345772658E-2</v>
      </c>
      <c r="BO26" s="17">
        <v>3.7610278800000001E-2</v>
      </c>
      <c r="BP26" s="17">
        <v>3.8469789322999999E-2</v>
      </c>
      <c r="BQ26" s="17">
        <v>3.8863028054999998E-2</v>
      </c>
      <c r="BR26" s="17">
        <v>3.8547488939999999E-2</v>
      </c>
      <c r="BS26" s="17">
        <v>3.7094884141999997E-2</v>
      </c>
      <c r="BT26" s="17">
        <v>3.4174082983000002E-2</v>
      </c>
      <c r="BU26" s="17">
        <v>2.9753459446E-2</v>
      </c>
      <c r="BV26" s="84"/>
      <c r="BW26" s="17">
        <v>8.7996758699999999E-4</v>
      </c>
      <c r="BX26" s="17">
        <v>2.2587333859999999E-3</v>
      </c>
      <c r="BY26" s="17">
        <v>5.3752904589999999E-3</v>
      </c>
      <c r="BZ26" s="17">
        <v>1.1970469173999999E-2</v>
      </c>
      <c r="CA26" s="17">
        <v>2.4917543252000001E-2</v>
      </c>
      <c r="CB26" s="17">
        <v>3.4433346400000002E-2</v>
      </c>
      <c r="CC26" s="17">
        <v>3.5690160898999998E-2</v>
      </c>
      <c r="CD26" s="17">
        <v>3.6585489095999998E-2</v>
      </c>
      <c r="CE26" s="17">
        <v>3.7061229538999999E-2</v>
      </c>
      <c r="CF26" s="17">
        <v>3.6898138051999999E-2</v>
      </c>
      <c r="CG26" s="17">
        <v>3.5730380632999999E-2</v>
      </c>
      <c r="CH26" s="17">
        <v>3.3406689527000002E-2</v>
      </c>
      <c r="CI26" s="17">
        <v>2.93778684E-2</v>
      </c>
      <c r="CJ26" s="84"/>
      <c r="CK26" s="17">
        <v>8.1170798300000003E-4</v>
      </c>
      <c r="CL26" s="17">
        <v>2.0818479170000002E-3</v>
      </c>
      <c r="CM26" s="17">
        <v>4.9537818240000002E-3</v>
      </c>
      <c r="CN26" s="17">
        <v>1.1048551621E-2</v>
      </c>
      <c r="CO26" s="17">
        <v>2.3191657375000001E-2</v>
      </c>
      <c r="CP26" s="17">
        <v>3.2846875223999997E-2</v>
      </c>
      <c r="CQ26" s="17">
        <v>3.4095879684999997E-2</v>
      </c>
      <c r="CR26" s="17">
        <v>3.5017120701999999E-2</v>
      </c>
      <c r="CS26" s="17">
        <v>3.555725161E-2</v>
      </c>
      <c r="CT26" s="17">
        <v>3.5516465251000003E-2</v>
      </c>
      <c r="CU26" s="17">
        <v>3.4587344793999997E-2</v>
      </c>
      <c r="CV26" s="17">
        <v>3.2653235996999999E-2</v>
      </c>
      <c r="CW26" s="17">
        <v>2.9031073986000001E-2</v>
      </c>
      <c r="CX26" s="84"/>
      <c r="CY26" s="17">
        <v>7.5433961399999996E-4</v>
      </c>
      <c r="CZ26" s="17">
        <v>1.9334321099999999E-3</v>
      </c>
      <c r="DA26" s="17">
        <v>4.6003109689999998E-3</v>
      </c>
      <c r="DB26" s="17">
        <v>1.0273691505E-2</v>
      </c>
      <c r="DC26" s="17">
        <v>2.1715192824000001E-2</v>
      </c>
      <c r="DD26" s="17">
        <v>3.1497686434999998E-2</v>
      </c>
      <c r="DE26" s="17">
        <v>3.2738408024999999E-2</v>
      </c>
      <c r="DF26" s="17">
        <v>3.3678740367999997E-2</v>
      </c>
      <c r="DG26" s="17">
        <v>3.4270138366999998E-2</v>
      </c>
      <c r="DH26" s="17">
        <v>3.4329153123999999E-2</v>
      </c>
      <c r="DI26" s="17">
        <v>3.3587168377000001E-2</v>
      </c>
      <c r="DJ26" s="17">
        <v>3.1941521991999997E-2</v>
      </c>
      <c r="DK26" s="17">
        <v>2.8702898489000001E-2</v>
      </c>
      <c r="DL26" s="84"/>
      <c r="DM26" s="17">
        <v>7.0542436600000002E-4</v>
      </c>
      <c r="DN26" s="17">
        <v>1.8070537459999999E-3</v>
      </c>
      <c r="DO26" s="17">
        <v>4.2994630199999998E-3</v>
      </c>
      <c r="DP26" s="17">
        <v>9.6130272320000005E-3</v>
      </c>
      <c r="DQ26" s="17">
        <v>2.0438357377000001E-2</v>
      </c>
      <c r="DR26" s="17">
        <v>3.0328261815E-2</v>
      </c>
      <c r="DS26" s="17">
        <v>3.1560258601999999E-2</v>
      </c>
      <c r="DT26" s="17">
        <v>3.2514834540000002E-2</v>
      </c>
      <c r="DU26" s="17">
        <v>3.3147737252999999E-2</v>
      </c>
      <c r="DV26" s="17">
        <v>3.3289474600000001E-2</v>
      </c>
      <c r="DW26" s="17">
        <v>3.2690984506999997E-2</v>
      </c>
      <c r="DX26" s="17">
        <v>3.1277745582999998E-2</v>
      </c>
      <c r="DY26" s="17">
        <v>2.8389718995E-2</v>
      </c>
    </row>
    <row r="27" spans="2:129" ht="16.5" x14ac:dyDescent="0.3">
      <c r="B27" s="59" t="s">
        <v>9</v>
      </c>
      <c r="C27" s="28" t="s">
        <v>20</v>
      </c>
      <c r="D27" s="4">
        <v>6</v>
      </c>
      <c r="E27" s="17">
        <v>1.1122369980000001E-3</v>
      </c>
      <c r="F27" s="17">
        <v>2.9207304540000002E-3</v>
      </c>
      <c r="G27" s="17">
        <v>7.0465620850000002E-3</v>
      </c>
      <c r="H27" s="17">
        <v>1.5607841185999999E-2</v>
      </c>
      <c r="I27" s="17">
        <v>3.0607722585E-2</v>
      </c>
      <c r="J27" s="17">
        <v>4.201898162E-2</v>
      </c>
      <c r="K27" s="17">
        <v>4.3237712958000003E-2</v>
      </c>
      <c r="L27" s="17">
        <v>4.3273011191000001E-2</v>
      </c>
      <c r="M27" s="17">
        <v>4.2700546455000002E-2</v>
      </c>
      <c r="N27" s="17">
        <v>4.1263967196999998E-2</v>
      </c>
      <c r="O27" s="17">
        <v>3.8555216539999999E-2</v>
      </c>
      <c r="P27" s="17">
        <v>3.3999227095000001E-2</v>
      </c>
      <c r="Q27" s="17">
        <v>2.6862073191000001E-2</v>
      </c>
      <c r="R27" s="84"/>
      <c r="S27" s="17">
        <v>1.080772071E-3</v>
      </c>
      <c r="T27" s="17">
        <v>2.8162523619999998E-3</v>
      </c>
      <c r="U27" s="17">
        <v>6.7622420079999999E-3</v>
      </c>
      <c r="V27" s="17">
        <v>1.4991160466000001E-2</v>
      </c>
      <c r="W27" s="17">
        <v>2.9568939653E-2</v>
      </c>
      <c r="X27" s="17">
        <v>3.7867919219999997E-2</v>
      </c>
      <c r="Y27" s="17">
        <v>3.8677411808000002E-2</v>
      </c>
      <c r="Z27" s="17">
        <v>3.8887410523000002E-2</v>
      </c>
      <c r="AA27" s="17">
        <v>3.8515585285999999E-2</v>
      </c>
      <c r="AB27" s="17">
        <v>3.7277185507000002E-2</v>
      </c>
      <c r="AC27" s="17">
        <v>3.4749652766999997E-2</v>
      </c>
      <c r="AD27" s="17">
        <v>3.0320783989E-2</v>
      </c>
      <c r="AE27" s="17">
        <v>2.3574164248000001E-2</v>
      </c>
      <c r="AF27" s="84"/>
      <c r="AG27" s="17">
        <v>9.7943794100000003E-4</v>
      </c>
      <c r="AH27" s="17">
        <v>2.5430317880000002E-3</v>
      </c>
      <c r="AI27" s="17">
        <v>6.0965745899999998E-3</v>
      </c>
      <c r="AJ27" s="17">
        <v>1.3557097482E-2</v>
      </c>
      <c r="AK27" s="17">
        <v>2.7204344174999999E-2</v>
      </c>
      <c r="AL27" s="17">
        <v>3.4870835237999998E-2</v>
      </c>
      <c r="AM27" s="17">
        <v>3.5677700726000003E-2</v>
      </c>
      <c r="AN27" s="17">
        <v>3.6010990386000002E-2</v>
      </c>
      <c r="AO27" s="17">
        <v>3.5810185070999999E-2</v>
      </c>
      <c r="AP27" s="17">
        <v>3.481017871E-2</v>
      </c>
      <c r="AQ27" s="17">
        <v>3.2606428985999997E-2</v>
      </c>
      <c r="AR27" s="17">
        <v>2.8698840720999999E-2</v>
      </c>
      <c r="AS27" s="17">
        <v>2.2722836377E-2</v>
      </c>
      <c r="AT27" s="84"/>
      <c r="AU27" s="17">
        <v>8.8677091999999995E-4</v>
      </c>
      <c r="AV27" s="17">
        <v>2.29722293E-3</v>
      </c>
      <c r="AW27" s="17">
        <v>5.5027050770000002E-3</v>
      </c>
      <c r="AX27" s="17">
        <v>1.2268247128000001E-2</v>
      </c>
      <c r="AY27" s="17">
        <v>2.5013854025000001E-2</v>
      </c>
      <c r="AZ27" s="17">
        <v>3.2647186937E-2</v>
      </c>
      <c r="BA27" s="17">
        <v>3.3475022251999997E-2</v>
      </c>
      <c r="BB27" s="17">
        <v>3.3892479388000003E-2</v>
      </c>
      <c r="BC27" s="17">
        <v>3.3821843326000002E-2</v>
      </c>
      <c r="BD27" s="17">
        <v>3.3019502761999997E-2</v>
      </c>
      <c r="BE27" s="17">
        <v>3.1094850992999998E-2</v>
      </c>
      <c r="BF27" s="17">
        <v>2.7643743556000001E-2</v>
      </c>
      <c r="BG27" s="17">
        <v>2.2378808417000001E-2</v>
      </c>
      <c r="BH27" s="84"/>
      <c r="BI27" s="17">
        <v>8.0922184800000002E-4</v>
      </c>
      <c r="BJ27" s="17">
        <v>2.0929357840000001E-3</v>
      </c>
      <c r="BK27" s="17">
        <v>5.0106900419999998E-3</v>
      </c>
      <c r="BL27" s="17">
        <v>1.1194389323000001E-2</v>
      </c>
      <c r="BM27" s="17">
        <v>2.3124465109E-2</v>
      </c>
      <c r="BN27" s="17">
        <v>3.0899969162E-2</v>
      </c>
      <c r="BO27" s="17">
        <v>3.1746440931999999E-2</v>
      </c>
      <c r="BP27" s="17">
        <v>3.2224157360999997E-2</v>
      </c>
      <c r="BQ27" s="17">
        <v>3.2253440212000002E-2</v>
      </c>
      <c r="BR27" s="17">
        <v>3.1609812495999999E-2</v>
      </c>
      <c r="BS27" s="17">
        <v>2.9923817115000001E-2</v>
      </c>
      <c r="BT27" s="17">
        <v>2.6834851545E-2</v>
      </c>
      <c r="BU27" s="17">
        <v>2.2159276623000001E-2</v>
      </c>
      <c r="BV27" s="84"/>
      <c r="BW27" s="17">
        <v>7.4475258199999995E-4</v>
      </c>
      <c r="BX27" s="17">
        <v>1.923802396E-3</v>
      </c>
      <c r="BY27" s="17">
        <v>4.6040465509999996E-3</v>
      </c>
      <c r="BZ27" s="17">
        <v>1.0303225083E-2</v>
      </c>
      <c r="CA27" s="17">
        <v>2.150838741E-2</v>
      </c>
      <c r="CB27" s="17">
        <v>2.9470181490999999E-2</v>
      </c>
      <c r="CC27" s="17">
        <v>3.0330626622E-2</v>
      </c>
      <c r="CD27" s="17">
        <v>3.0853219332000002E-2</v>
      </c>
      <c r="CE27" s="17">
        <v>3.0960938827999999E-2</v>
      </c>
      <c r="CF27" s="17">
        <v>3.0445797276999999E-2</v>
      </c>
      <c r="CG27" s="17">
        <v>2.8978775108999998E-2</v>
      </c>
      <c r="CH27" s="17">
        <v>2.6321847366E-2</v>
      </c>
      <c r="CI27" s="17">
        <v>2.1972417841999999E-2</v>
      </c>
      <c r="CJ27" s="84"/>
      <c r="CK27" s="17">
        <v>6.9065592599999997E-4</v>
      </c>
      <c r="CL27" s="17">
        <v>1.7822850270000001E-3</v>
      </c>
      <c r="CM27" s="17">
        <v>4.2641995309999998E-3</v>
      </c>
      <c r="CN27" s="17">
        <v>9.5562120729999998E-3</v>
      </c>
      <c r="CO27" s="17">
        <v>2.0120041440999999E-2</v>
      </c>
      <c r="CP27" s="17">
        <v>2.8265498704000001E-2</v>
      </c>
      <c r="CQ27" s="17">
        <v>2.9135901523E-2</v>
      </c>
      <c r="CR27" s="17">
        <v>2.9692963499999999E-2</v>
      </c>
      <c r="CS27" s="17">
        <v>2.9863622528000001E-2</v>
      </c>
      <c r="CT27" s="17">
        <v>2.9454066357E-2</v>
      </c>
      <c r="CU27" s="17">
        <v>2.8176371052999999E-2</v>
      </c>
      <c r="CV27" s="17">
        <v>2.5825757678000001E-2</v>
      </c>
      <c r="CW27" s="17">
        <v>2.1794577515999999E-2</v>
      </c>
      <c r="CX27" s="84"/>
      <c r="CY27" s="17">
        <v>6.4469758999999998E-4</v>
      </c>
      <c r="CZ27" s="17">
        <v>1.662315567E-3</v>
      </c>
      <c r="DA27" s="17">
        <v>3.976355963E-3</v>
      </c>
      <c r="DB27" s="17">
        <v>8.9220842439999993E-3</v>
      </c>
      <c r="DC27" s="17">
        <v>1.8918230155999999E-2</v>
      </c>
      <c r="DD27" s="17">
        <v>2.7228067286999998E-2</v>
      </c>
      <c r="DE27" s="17">
        <v>2.8105319055000001E-2</v>
      </c>
      <c r="DF27" s="17">
        <v>2.8689516873E-2</v>
      </c>
      <c r="DG27" s="17">
        <v>2.8911657547000001E-2</v>
      </c>
      <c r="DH27" s="17">
        <v>2.8590128432000001E-2</v>
      </c>
      <c r="DI27" s="17">
        <v>2.7466305130999999E-2</v>
      </c>
      <c r="DJ27" s="17">
        <v>2.5348948255999999E-2</v>
      </c>
      <c r="DK27" s="17">
        <v>2.1619888521999999E-2</v>
      </c>
      <c r="DL27" s="84"/>
      <c r="DM27" s="17">
        <v>6.0517531400000005E-4</v>
      </c>
      <c r="DN27" s="17">
        <v>1.559323066E-3</v>
      </c>
      <c r="DO27" s="17">
        <v>3.7294246000000001E-3</v>
      </c>
      <c r="DP27" s="17">
        <v>8.3771486959999999E-3</v>
      </c>
      <c r="DQ27" s="17">
        <v>1.7869275930000001E-2</v>
      </c>
      <c r="DR27" s="17">
        <v>2.6319408541000001E-2</v>
      </c>
      <c r="DS27" s="17">
        <v>2.7201152345E-2</v>
      </c>
      <c r="DT27" s="17">
        <v>2.7807144406999999E-2</v>
      </c>
      <c r="DU27" s="17">
        <v>2.8072087955000002E-2</v>
      </c>
      <c r="DV27" s="17">
        <v>2.7824963484000001E-2</v>
      </c>
      <c r="DW27" s="17">
        <v>2.6823080913000001E-2</v>
      </c>
      <c r="DX27" s="17">
        <v>2.4896794893999999E-2</v>
      </c>
      <c r="DY27" s="17">
        <v>2.1447378233000001E-2</v>
      </c>
    </row>
    <row r="28" spans="2:129" ht="15.75" x14ac:dyDescent="0.3">
      <c r="B28" s="40"/>
      <c r="C28" s="28" t="s">
        <v>21</v>
      </c>
      <c r="D28" s="4">
        <v>7</v>
      </c>
      <c r="E28" s="17">
        <v>8.6584412799999998E-4</v>
      </c>
      <c r="F28" s="17">
        <v>2.294545708E-3</v>
      </c>
      <c r="G28" s="17">
        <v>5.5801587600000004E-3</v>
      </c>
      <c r="H28" s="17">
        <v>1.2441358826000001E-2</v>
      </c>
      <c r="I28" s="17">
        <v>2.4471808901000001E-2</v>
      </c>
      <c r="J28" s="17">
        <v>3.3302963159999997E-2</v>
      </c>
      <c r="K28" s="17">
        <v>3.3962123745000003E-2</v>
      </c>
      <c r="L28" s="17">
        <v>3.3754712499999999E-2</v>
      </c>
      <c r="M28" s="17">
        <v>3.3092352645000003E-2</v>
      </c>
      <c r="N28" s="17">
        <v>3.1778949106000001E-2</v>
      </c>
      <c r="O28" s="17">
        <v>2.9509747100999999E-2</v>
      </c>
      <c r="P28" s="17">
        <v>2.5869101985E-2</v>
      </c>
      <c r="Q28" s="17">
        <v>2.0268788316E-2</v>
      </c>
      <c r="R28" s="84"/>
      <c r="S28" s="17">
        <v>8.7449776699999998E-4</v>
      </c>
      <c r="T28" s="17">
        <v>2.2967931040000001E-3</v>
      </c>
      <c r="U28" s="17">
        <v>5.5532204089999999E-3</v>
      </c>
      <c r="V28" s="17">
        <v>1.2381582795E-2</v>
      </c>
      <c r="W28" s="17">
        <v>2.4471338597E-2</v>
      </c>
      <c r="X28" s="17">
        <v>3.1042235102999999E-2</v>
      </c>
      <c r="Y28" s="17">
        <v>3.1481243915999997E-2</v>
      </c>
      <c r="Z28" s="17">
        <v>3.1457880244000001E-2</v>
      </c>
      <c r="AA28" s="17">
        <v>3.0968753695999999E-2</v>
      </c>
      <c r="AB28" s="17">
        <v>2.9789474076000001E-2</v>
      </c>
      <c r="AC28" s="17">
        <v>2.7592067053000002E-2</v>
      </c>
      <c r="AD28" s="17">
        <v>2.3915813865999998E-2</v>
      </c>
      <c r="AE28" s="17">
        <v>1.8263880925E-2</v>
      </c>
      <c r="AF28" s="84"/>
      <c r="AG28" s="17">
        <v>8.07603747E-4</v>
      </c>
      <c r="AH28" s="17">
        <v>2.112174673E-3</v>
      </c>
      <c r="AI28" s="17">
        <v>5.0961539019999998E-3</v>
      </c>
      <c r="AJ28" s="17">
        <v>1.1393500663E-2</v>
      </c>
      <c r="AK28" s="17">
        <v>2.2910829458E-2</v>
      </c>
      <c r="AL28" s="17">
        <v>2.9099504880000002E-2</v>
      </c>
      <c r="AM28" s="17">
        <v>2.9581379610999999E-2</v>
      </c>
      <c r="AN28" s="17">
        <v>2.968301735E-2</v>
      </c>
      <c r="AO28" s="17">
        <v>2.9342950045999999E-2</v>
      </c>
      <c r="AP28" s="17">
        <v>2.8346785020000001E-2</v>
      </c>
      <c r="AQ28" s="17">
        <v>2.6377391819E-2</v>
      </c>
      <c r="AR28" s="17">
        <v>2.3014713517000001E-2</v>
      </c>
      <c r="AS28" s="17">
        <v>1.7850729268999999E-2</v>
      </c>
      <c r="AT28" s="84"/>
      <c r="AU28" s="17">
        <v>7.4005083200000005E-4</v>
      </c>
      <c r="AV28" s="17">
        <v>1.9303456290000001E-3</v>
      </c>
      <c r="AW28" s="17">
        <v>4.6520163259999997E-3</v>
      </c>
      <c r="AX28" s="17">
        <v>1.0425302976999999E-2</v>
      </c>
      <c r="AY28" s="17">
        <v>2.1306436692E-2</v>
      </c>
      <c r="AZ28" s="17">
        <v>2.7566567468E-2</v>
      </c>
      <c r="BA28" s="17">
        <v>2.8093701749E-2</v>
      </c>
      <c r="BB28" s="17">
        <v>2.8282281167999999E-2</v>
      </c>
      <c r="BC28" s="17">
        <v>2.8057918423999999E-2</v>
      </c>
      <c r="BD28" s="17">
        <v>2.7219828333999999E-2</v>
      </c>
      <c r="BE28" s="17">
        <v>2.5462236353E-2</v>
      </c>
      <c r="BF28" s="17">
        <v>2.2412518236999999E-2</v>
      </c>
      <c r="BG28" s="17">
        <v>1.7750881576999999E-2</v>
      </c>
      <c r="BH28" s="84"/>
      <c r="BI28" s="17">
        <v>6.8120921400000002E-4</v>
      </c>
      <c r="BJ28" s="17">
        <v>1.773466497E-3</v>
      </c>
      <c r="BK28" s="17">
        <v>4.270625254E-3</v>
      </c>
      <c r="BL28" s="17">
        <v>9.5889005899999994E-3</v>
      </c>
      <c r="BM28" s="17">
        <v>1.9859827114E-2</v>
      </c>
      <c r="BN28" s="17">
        <v>2.631772156E-2</v>
      </c>
      <c r="BO28" s="17">
        <v>2.6880415679E-2</v>
      </c>
      <c r="BP28" s="17">
        <v>2.713274559E-2</v>
      </c>
      <c r="BQ28" s="17">
        <v>2.6998846553999999E-2</v>
      </c>
      <c r="BR28" s="17">
        <v>2.6290902913999999E-2</v>
      </c>
      <c r="BS28" s="17">
        <v>2.4713754115999999E-2</v>
      </c>
      <c r="BT28" s="17">
        <v>2.1932094034999999E-2</v>
      </c>
      <c r="BU28" s="17">
        <v>1.7706879599999999E-2</v>
      </c>
      <c r="BV28" s="84"/>
      <c r="BW28" s="17">
        <v>6.3114227100000001E-4</v>
      </c>
      <c r="BX28" s="17">
        <v>1.640703887E-3</v>
      </c>
      <c r="BY28" s="17">
        <v>3.9486920999999998E-3</v>
      </c>
      <c r="BZ28" s="17">
        <v>8.8799141899999993E-3</v>
      </c>
      <c r="CA28" s="17">
        <v>1.8589698855999998E-2</v>
      </c>
      <c r="CB28" s="17">
        <v>2.5269926840000002E-2</v>
      </c>
      <c r="CC28" s="17">
        <v>2.5859843816000001E-2</v>
      </c>
      <c r="CD28" s="17">
        <v>2.6160853792000002E-2</v>
      </c>
      <c r="CE28" s="17">
        <v>2.6099172731999999E-2</v>
      </c>
      <c r="CF28" s="17">
        <v>2.5498582911999999E-2</v>
      </c>
      <c r="CG28" s="17">
        <v>2.4088637679000002E-2</v>
      </c>
      <c r="CH28" s="17">
        <v>2.1615097736999999E-2</v>
      </c>
      <c r="CI28" s="17">
        <v>1.7661387064999999E-2</v>
      </c>
      <c r="CJ28" s="84"/>
      <c r="CK28" s="17">
        <v>5.8846278999999998E-4</v>
      </c>
      <c r="CL28" s="17">
        <v>1.527944656E-3</v>
      </c>
      <c r="CM28" s="17">
        <v>3.675733328E-3</v>
      </c>
      <c r="CN28" s="17">
        <v>8.276959645E-3</v>
      </c>
      <c r="CO28" s="17">
        <v>1.7479047131E-2</v>
      </c>
      <c r="CP28" s="17">
        <v>2.4370361391E-2</v>
      </c>
      <c r="CQ28" s="17">
        <v>2.4981259761000001E-2</v>
      </c>
      <c r="CR28" s="17">
        <v>2.5320624686999998E-2</v>
      </c>
      <c r="CS28" s="17">
        <v>2.5317803037999999E-2</v>
      </c>
      <c r="CT28" s="17">
        <v>2.4806802183999999E-2</v>
      </c>
      <c r="CU28" s="17">
        <v>2.3545254290000001E-2</v>
      </c>
      <c r="CV28" s="17">
        <v>2.1309700330999999E-2</v>
      </c>
      <c r="CW28" s="17">
        <v>1.7603601755999999E-2</v>
      </c>
      <c r="CX28" s="84"/>
      <c r="CY28" s="17">
        <v>5.5177768400000002E-4</v>
      </c>
      <c r="CZ28" s="17">
        <v>1.4312859120000001E-3</v>
      </c>
      <c r="DA28" s="17">
        <v>3.4420493389999999E-3</v>
      </c>
      <c r="DB28" s="17">
        <v>7.7596046610000002E-3</v>
      </c>
      <c r="DC28" s="17">
        <v>1.6505045166000001E-2</v>
      </c>
      <c r="DD28" s="17">
        <v>2.3584053071000002E-2</v>
      </c>
      <c r="DE28" s="17">
        <v>2.4211310476999998E-2</v>
      </c>
      <c r="DF28" s="17">
        <v>2.4581656574000001E-2</v>
      </c>
      <c r="DG28" s="17">
        <v>2.4627690726E-2</v>
      </c>
      <c r="DH28" s="17">
        <v>2.4192388703999999E-2</v>
      </c>
      <c r="DI28" s="17">
        <v>2.3055207133000001E-2</v>
      </c>
      <c r="DJ28" s="17">
        <v>2.1005319283999999E-2</v>
      </c>
      <c r="DK28" s="17">
        <v>1.7533855535E-2</v>
      </c>
      <c r="DL28" s="84"/>
      <c r="DM28" s="17">
        <v>5.1993969400000002E-4</v>
      </c>
      <c r="DN28" s="17">
        <v>1.347577974E-3</v>
      </c>
      <c r="DO28" s="17">
        <v>3.2398832169999998E-3</v>
      </c>
      <c r="DP28" s="17">
        <v>7.3112682610000004E-3</v>
      </c>
      <c r="DQ28" s="17">
        <v>1.5646347413E-2</v>
      </c>
      <c r="DR28" s="17">
        <v>2.288683696E-2</v>
      </c>
      <c r="DS28" s="17">
        <v>2.3526987740000001E-2</v>
      </c>
      <c r="DT28" s="17">
        <v>2.3922870613E-2</v>
      </c>
      <c r="DU28" s="17">
        <v>2.4010097224E-2</v>
      </c>
      <c r="DV28" s="17">
        <v>2.3639540814999999E-2</v>
      </c>
      <c r="DW28" s="17">
        <v>2.2603571980000001E-2</v>
      </c>
      <c r="DX28" s="17">
        <v>2.0707520011E-2</v>
      </c>
      <c r="DY28" s="17">
        <v>1.7454765109000001E-2</v>
      </c>
    </row>
    <row r="29" spans="2:129" ht="16.5" x14ac:dyDescent="0.3">
      <c r="B29" s="59" t="s">
        <v>43</v>
      </c>
      <c r="C29" s="28" t="s">
        <v>23</v>
      </c>
      <c r="D29" s="4">
        <v>8</v>
      </c>
      <c r="E29" s="17">
        <v>6.7447219700000004E-4</v>
      </c>
      <c r="F29" s="17">
        <v>1.8037171020000001E-3</v>
      </c>
      <c r="G29" s="17">
        <v>4.4214866250000002E-3</v>
      </c>
      <c r="H29" s="17">
        <v>9.9227239710000005E-3</v>
      </c>
      <c r="I29" s="17">
        <v>1.9575478646E-2</v>
      </c>
      <c r="J29" s="17">
        <v>2.6409258466999999E-2</v>
      </c>
      <c r="K29" s="17">
        <v>2.6700554558000002E-2</v>
      </c>
      <c r="L29" s="17">
        <v>2.6362331374999999E-2</v>
      </c>
      <c r="M29" s="17">
        <v>2.5689536547E-2</v>
      </c>
      <c r="N29" s="17">
        <v>2.4534502919999999E-2</v>
      </c>
      <c r="O29" s="17">
        <v>2.2671720143999999E-2</v>
      </c>
      <c r="P29" s="17">
        <v>1.9802965504999999E-2</v>
      </c>
      <c r="Q29" s="17">
        <v>1.5462368658000001E-2</v>
      </c>
      <c r="R29" s="84"/>
      <c r="S29" s="17">
        <v>7.0804143099999998E-4</v>
      </c>
      <c r="T29" s="17">
        <v>1.8742773430000001E-3</v>
      </c>
      <c r="U29" s="17">
        <v>4.5629754460000003E-3</v>
      </c>
      <c r="V29" s="17">
        <v>1.0231819069E-2</v>
      </c>
      <c r="W29" s="17">
        <v>2.0262372665999999E-2</v>
      </c>
      <c r="X29" s="17">
        <v>2.5464710748999999E-2</v>
      </c>
      <c r="Y29" s="17">
        <v>2.5652332089000002E-2</v>
      </c>
      <c r="Z29" s="17">
        <v>2.5488245464000001E-2</v>
      </c>
      <c r="AA29" s="17">
        <v>2.4959903937999999E-2</v>
      </c>
      <c r="AB29" s="17">
        <v>2.3893499772000001E-2</v>
      </c>
      <c r="AC29" s="17">
        <v>2.2038136505999999E-2</v>
      </c>
      <c r="AD29" s="17">
        <v>1.9051248667E-2</v>
      </c>
      <c r="AE29" s="17">
        <v>1.4421141794E-2</v>
      </c>
      <c r="AF29" s="84"/>
      <c r="AG29" s="17">
        <v>6.6635088600000005E-4</v>
      </c>
      <c r="AH29" s="17">
        <v>1.7554104499999999E-3</v>
      </c>
      <c r="AI29" s="17">
        <v>4.2624392179999998E-3</v>
      </c>
      <c r="AJ29" s="17">
        <v>9.5806331329999998E-3</v>
      </c>
      <c r="AK29" s="17">
        <v>1.9304878782E-2</v>
      </c>
      <c r="AL29" s="17">
        <v>2.4302340140999999E-2</v>
      </c>
      <c r="AM29" s="17">
        <v>2.4556955601000002E-2</v>
      </c>
      <c r="AN29" s="17">
        <v>2.4511985077E-2</v>
      </c>
      <c r="AO29" s="17">
        <v>2.4111757636E-2</v>
      </c>
      <c r="AP29" s="17">
        <v>2.3186644281E-2</v>
      </c>
      <c r="AQ29" s="17">
        <v>2.1492468912000001E-2</v>
      </c>
      <c r="AR29" s="17">
        <v>1.8684126906E-2</v>
      </c>
      <c r="AS29" s="17">
        <v>1.4352379391E-2</v>
      </c>
      <c r="AT29" s="84"/>
      <c r="AU29" s="17">
        <v>6.1802476599999998E-4</v>
      </c>
      <c r="AV29" s="17">
        <v>1.623117124E-3</v>
      </c>
      <c r="AW29" s="17">
        <v>3.9353013459999999E-3</v>
      </c>
      <c r="AX29" s="17">
        <v>8.8645092899999993E-3</v>
      </c>
      <c r="AY29" s="17">
        <v>1.8158479014000001E-2</v>
      </c>
      <c r="AZ29" s="17">
        <v>2.3296006551E-2</v>
      </c>
      <c r="BA29" s="17">
        <v>2.360865836E-2</v>
      </c>
      <c r="BB29" s="17">
        <v>2.3648391939000001E-2</v>
      </c>
      <c r="BC29" s="17">
        <v>2.3349787797000001E-2</v>
      </c>
      <c r="BD29" s="17">
        <v>2.2551639118999999E-2</v>
      </c>
      <c r="BE29" s="17">
        <v>2.1019501935999999E-2</v>
      </c>
      <c r="BF29" s="17">
        <v>1.8424558054E-2</v>
      </c>
      <c r="BG29" s="17">
        <v>1.4445862219000001E-2</v>
      </c>
      <c r="BH29" s="84"/>
      <c r="BI29" s="17">
        <v>5.7385123400000005E-4</v>
      </c>
      <c r="BJ29" s="17">
        <v>1.5037843969999999E-3</v>
      </c>
      <c r="BK29" s="17">
        <v>3.64225577E-3</v>
      </c>
      <c r="BL29" s="17">
        <v>8.2188436300000001E-3</v>
      </c>
      <c r="BM29" s="17">
        <v>1.7066014205999999E-2</v>
      </c>
      <c r="BN29" s="17">
        <v>2.2434527278999999E-2</v>
      </c>
      <c r="BO29" s="17">
        <v>2.2791992949000001E-2</v>
      </c>
      <c r="BP29" s="17">
        <v>2.2895130420999998E-2</v>
      </c>
      <c r="BQ29" s="17">
        <v>2.2677370357000001E-2</v>
      </c>
      <c r="BR29" s="17">
        <v>2.1986242348E-2</v>
      </c>
      <c r="BS29" s="17">
        <v>2.0591649278000002E-2</v>
      </c>
      <c r="BT29" s="17">
        <v>1.8195839575000001E-2</v>
      </c>
      <c r="BU29" s="17">
        <v>1.4540249619E-2</v>
      </c>
      <c r="BV29" s="84"/>
      <c r="BW29" s="17">
        <v>5.3525416899999996E-4</v>
      </c>
      <c r="BX29" s="17">
        <v>1.4002578540000001E-3</v>
      </c>
      <c r="BY29" s="17">
        <v>3.3889489760000001E-3</v>
      </c>
      <c r="BZ29" s="17">
        <v>7.6582802029999996E-3</v>
      </c>
      <c r="CA29" s="17">
        <v>1.6076944132999999E-2</v>
      </c>
      <c r="CB29" s="17">
        <v>2.1687853207E-2</v>
      </c>
      <c r="CC29" s="17">
        <v>2.2080109856000001E-2</v>
      </c>
      <c r="CD29" s="17">
        <v>2.2232593538000001E-2</v>
      </c>
      <c r="CE29" s="17">
        <v>2.2080330289999998E-2</v>
      </c>
      <c r="CF29" s="17">
        <v>2.1478990776E-2</v>
      </c>
      <c r="CG29" s="17">
        <v>2.0212249302E-2</v>
      </c>
      <c r="CH29" s="17">
        <v>1.8033416581000002E-2</v>
      </c>
      <c r="CI29" s="17">
        <v>1.4605591592E-2</v>
      </c>
      <c r="CJ29" s="84"/>
      <c r="CK29" s="17">
        <v>5.0177055999999995E-4</v>
      </c>
      <c r="CL29" s="17">
        <v>1.3108662739999999E-3</v>
      </c>
      <c r="CM29" s="17">
        <v>3.1707459889999999E-3</v>
      </c>
      <c r="CN29" s="17">
        <v>7.1739076109999999E-3</v>
      </c>
      <c r="CO29" s="17">
        <v>1.5194496910000001E-2</v>
      </c>
      <c r="CP29" s="17">
        <v>2.1031461628000001E-2</v>
      </c>
      <c r="CQ29" s="17">
        <v>2.1451241116999999E-2</v>
      </c>
      <c r="CR29" s="17">
        <v>2.1643304275000001E-2</v>
      </c>
      <c r="CS29" s="17">
        <v>2.1545121954000001E-2</v>
      </c>
      <c r="CT29" s="17">
        <v>2.1019735812E-2</v>
      </c>
      <c r="CU29" s="17">
        <v>1.9869321844000001E-2</v>
      </c>
      <c r="CV29" s="17">
        <v>1.7874997388E-2</v>
      </c>
      <c r="CW29" s="17">
        <v>1.4641465461E-2</v>
      </c>
      <c r="CX29" s="84"/>
      <c r="CY29" s="17">
        <v>4.7262002699999999E-4</v>
      </c>
      <c r="CZ29" s="17">
        <v>1.233307725E-3</v>
      </c>
      <c r="DA29" s="17">
        <v>2.981757049E-3</v>
      </c>
      <c r="DB29" s="17">
        <v>6.7534432469999999E-3</v>
      </c>
      <c r="DC29" s="17">
        <v>1.4409369191000001E-2</v>
      </c>
      <c r="DD29" s="17">
        <v>2.0447087887999999E-2</v>
      </c>
      <c r="DE29" s="17">
        <v>2.0889050675E-2</v>
      </c>
      <c r="DF29" s="17">
        <v>2.1113628889000001E-2</v>
      </c>
      <c r="DG29" s="17">
        <v>2.1060869090999999E-2</v>
      </c>
      <c r="DH29" s="17">
        <v>2.0600405802999999E-2</v>
      </c>
      <c r="DI29" s="17">
        <v>1.9550512294999999E-2</v>
      </c>
      <c r="DJ29" s="17">
        <v>1.7703994130000001E-2</v>
      </c>
      <c r="DK29" s="17">
        <v>1.4653236361999999E-2</v>
      </c>
      <c r="DL29" s="84"/>
      <c r="DM29" s="17">
        <v>4.4706971499999999E-4</v>
      </c>
      <c r="DN29" s="17">
        <v>1.165507951E-3</v>
      </c>
      <c r="DO29" s="17">
        <v>2.8167747139999999E-3</v>
      </c>
      <c r="DP29" s="17">
        <v>6.3857750980000003E-3</v>
      </c>
      <c r="DQ29" s="17">
        <v>1.3709535287E-2</v>
      </c>
      <c r="DR29" s="17">
        <v>1.9921174137000001E-2</v>
      </c>
      <c r="DS29" s="17">
        <v>2.0381310924000001E-2</v>
      </c>
      <c r="DT29" s="17">
        <v>2.0633126400999999E-2</v>
      </c>
      <c r="DU29" s="17">
        <v>2.0619084597000001E-2</v>
      </c>
      <c r="DV29" s="17">
        <v>2.0214707081999999E-2</v>
      </c>
      <c r="DW29" s="17">
        <v>1.9248809841000001E-2</v>
      </c>
      <c r="DX29" s="17">
        <v>1.7526156572000001E-2</v>
      </c>
      <c r="DY29" s="17">
        <v>1.4646435544000001E-2</v>
      </c>
    </row>
    <row r="30" spans="2:129" ht="15.75" x14ac:dyDescent="0.3">
      <c r="B30" s="40"/>
      <c r="C30" s="28" t="s">
        <v>24</v>
      </c>
      <c r="D30" s="4">
        <v>9</v>
      </c>
      <c r="E30" s="17">
        <v>5.2566892499999996E-4</v>
      </c>
      <c r="F30" s="17">
        <v>1.4185694490000001E-3</v>
      </c>
      <c r="G30" s="17">
        <v>3.5050031960000001E-3</v>
      </c>
      <c r="H30" s="17">
        <v>7.9173385470000003E-3</v>
      </c>
      <c r="I30" s="17">
        <v>1.5664482031000002E-2</v>
      </c>
      <c r="J30" s="17">
        <v>2.0950483374999999E-2</v>
      </c>
      <c r="K30" s="17">
        <v>2.1004235736E-2</v>
      </c>
      <c r="L30" s="17">
        <v>2.0603514188000001E-2</v>
      </c>
      <c r="M30" s="17">
        <v>1.9959560529000001E-2</v>
      </c>
      <c r="N30" s="17">
        <v>1.8961734314999999E-2</v>
      </c>
      <c r="O30" s="17">
        <v>1.7443416425999999E-2</v>
      </c>
      <c r="P30" s="17">
        <v>1.5190731952E-2</v>
      </c>
      <c r="Q30" s="17">
        <v>1.1836398402999999E-2</v>
      </c>
      <c r="R30" s="84"/>
      <c r="S30" s="17">
        <v>5.7353321599999999E-4</v>
      </c>
      <c r="T30" s="17">
        <v>1.530147358E-3</v>
      </c>
      <c r="U30" s="17">
        <v>3.7508301809999998E-3</v>
      </c>
      <c r="V30" s="17">
        <v>8.4584969089999996E-3</v>
      </c>
      <c r="W30" s="17">
        <v>1.6782599277000002E-2</v>
      </c>
      <c r="X30" s="17">
        <v>2.0898632856E-2</v>
      </c>
      <c r="Y30" s="17">
        <v>2.0916052590000001E-2</v>
      </c>
      <c r="Z30" s="17">
        <v>2.0667911885000001E-2</v>
      </c>
      <c r="AA30" s="17">
        <v>2.0138060898999999E-2</v>
      </c>
      <c r="AB30" s="17">
        <v>1.9192499477999999E-2</v>
      </c>
      <c r="AC30" s="17">
        <v>1.7639980669999999E-2</v>
      </c>
      <c r="AD30" s="17">
        <v>1.5226529884999999E-2</v>
      </c>
      <c r="AE30" s="17">
        <v>1.1459688177000001E-2</v>
      </c>
      <c r="AF30" s="84"/>
      <c r="AG30" s="17">
        <v>5.5004963200000001E-4</v>
      </c>
      <c r="AH30" s="17">
        <v>1.459518912E-3</v>
      </c>
      <c r="AI30" s="17">
        <v>3.5665230260000002E-3</v>
      </c>
      <c r="AJ30" s="17">
        <v>8.0591753589999999E-3</v>
      </c>
      <c r="AK30" s="17">
        <v>1.6271512498000001E-2</v>
      </c>
      <c r="AL30" s="17">
        <v>2.0305561667E-2</v>
      </c>
      <c r="AM30" s="17">
        <v>2.039955844E-2</v>
      </c>
      <c r="AN30" s="17">
        <v>2.0259497059999999E-2</v>
      </c>
      <c r="AO30" s="17">
        <v>1.9837097918E-2</v>
      </c>
      <c r="AP30" s="17">
        <v>1.8999002441000001E-2</v>
      </c>
      <c r="AQ30" s="17">
        <v>1.7558118527999999E-2</v>
      </c>
      <c r="AR30" s="17">
        <v>1.5232951925E-2</v>
      </c>
      <c r="AS30" s="17">
        <v>1.1632887232999999E-2</v>
      </c>
      <c r="AT30" s="84"/>
      <c r="AU30" s="17">
        <v>5.1634998500000001E-4</v>
      </c>
      <c r="AV30" s="17">
        <v>1.365359108E-3</v>
      </c>
      <c r="AW30" s="17">
        <v>3.3303216479999998E-3</v>
      </c>
      <c r="AX30" s="17">
        <v>7.5401623550000003E-3</v>
      </c>
      <c r="AY30" s="17">
        <v>1.5480513699E-2</v>
      </c>
      <c r="AZ30" s="17">
        <v>1.9696585193999999E-2</v>
      </c>
      <c r="BA30" s="17">
        <v>1.9853389191E-2</v>
      </c>
      <c r="BB30" s="17">
        <v>1.9792285244999999E-2</v>
      </c>
      <c r="BC30" s="17">
        <v>1.9457553745000002E-2</v>
      </c>
      <c r="BD30" s="17">
        <v>1.8720795044E-2</v>
      </c>
      <c r="BE30" s="17">
        <v>1.7403410017E-2</v>
      </c>
      <c r="BF30" s="17">
        <v>1.5220702242999999E-2</v>
      </c>
      <c r="BG30" s="17">
        <v>1.1863863352000001E-2</v>
      </c>
      <c r="BH30" s="84"/>
      <c r="BI30" s="17">
        <v>4.8363092800000001E-4</v>
      </c>
      <c r="BJ30" s="17">
        <v>1.2756533210000001E-3</v>
      </c>
      <c r="BK30" s="17">
        <v>3.1075865599999998E-3</v>
      </c>
      <c r="BL30" s="17">
        <v>7.0471774169999996E-3</v>
      </c>
      <c r="BM30" s="17">
        <v>1.4670000226000001E-2</v>
      </c>
      <c r="BN30" s="17">
        <v>1.9133774720999999E-2</v>
      </c>
      <c r="BO30" s="17">
        <v>1.9339231448999999E-2</v>
      </c>
      <c r="BP30" s="17">
        <v>1.9338486932E-2</v>
      </c>
      <c r="BQ30" s="17">
        <v>1.9074874286E-2</v>
      </c>
      <c r="BR30" s="17">
        <v>1.8425784281000002E-2</v>
      </c>
      <c r="BS30" s="17">
        <v>1.7213367989999999E-2</v>
      </c>
      <c r="BT30" s="17">
        <v>1.5178030758E-2</v>
      </c>
      <c r="BU30" s="17">
        <v>1.2058448871999999E-2</v>
      </c>
      <c r="BV30" s="84"/>
      <c r="BW30" s="17">
        <v>4.5414220900000002E-4</v>
      </c>
      <c r="BX30" s="17">
        <v>1.195566289E-3</v>
      </c>
      <c r="BY30" s="17">
        <v>2.9097390809999998E-3</v>
      </c>
      <c r="BZ30" s="17">
        <v>6.6072367220000004E-3</v>
      </c>
      <c r="CA30" s="17">
        <v>1.3908511601E-2</v>
      </c>
      <c r="CB30" s="17">
        <v>1.8622921109000001E-2</v>
      </c>
      <c r="CC30" s="17">
        <v>1.886668641E-2</v>
      </c>
      <c r="CD30" s="17">
        <v>1.8913758498000002E-2</v>
      </c>
      <c r="CE30" s="17">
        <v>1.8708659628000002E-2</v>
      </c>
      <c r="CF30" s="17">
        <v>1.8134455160999999E-2</v>
      </c>
      <c r="CG30" s="17">
        <v>1.7019589514E-2</v>
      </c>
      <c r="CH30" s="17">
        <v>1.5133848421999999E-2</v>
      </c>
      <c r="CI30" s="17">
        <v>1.2205553391999999E-2</v>
      </c>
      <c r="CJ30" s="84"/>
      <c r="CK30" s="17">
        <v>4.2804953E-4</v>
      </c>
      <c r="CL30" s="17">
        <v>1.125125279E-3</v>
      </c>
      <c r="CM30" s="17">
        <v>2.7362775729999999E-3</v>
      </c>
      <c r="CN30" s="17">
        <v>6.2202935119999997E-3</v>
      </c>
      <c r="CO30" s="17">
        <v>1.3213128935E-2</v>
      </c>
      <c r="CP30" s="17">
        <v>1.8159282773E-2</v>
      </c>
      <c r="CQ30" s="17">
        <v>1.8433897445999999E-2</v>
      </c>
      <c r="CR30" s="17">
        <v>1.8519924564999998E-2</v>
      </c>
      <c r="CS30" s="17">
        <v>1.8363772309E-2</v>
      </c>
      <c r="CT30" s="17">
        <v>1.7853803769000001E-2</v>
      </c>
      <c r="CU30" s="17">
        <v>1.6829961423000001E-2</v>
      </c>
      <c r="CV30" s="17">
        <v>1.5086575134E-2</v>
      </c>
      <c r="CW30" s="17">
        <v>1.2311660861000001E-2</v>
      </c>
      <c r="CX30" s="84"/>
      <c r="CY30" s="17">
        <v>4.05010944E-4</v>
      </c>
      <c r="CZ30" s="17">
        <v>1.0631937839999999E-3</v>
      </c>
      <c r="DA30" s="17">
        <v>2.5841215659999999E-3</v>
      </c>
      <c r="DB30" s="17">
        <v>5.8801085759999996E-3</v>
      </c>
      <c r="DC30" s="17">
        <v>1.2584291048000001E-2</v>
      </c>
      <c r="DD30" s="17">
        <v>1.7736545940000001E-2</v>
      </c>
      <c r="DE30" s="17">
        <v>1.8036514638999999E-2</v>
      </c>
      <c r="DF30" s="17">
        <v>1.8154997289E-2</v>
      </c>
      <c r="DG30" s="17">
        <v>1.8040425177E-2</v>
      </c>
      <c r="DH30" s="17">
        <v>1.7586005318E-2</v>
      </c>
      <c r="DI30" s="17">
        <v>1.6643372085999999E-2</v>
      </c>
      <c r="DJ30" s="17">
        <v>1.5017575988E-2</v>
      </c>
      <c r="DK30" s="17">
        <v>1.2385394262000001E-2</v>
      </c>
      <c r="DL30" s="84"/>
      <c r="DM30" s="17">
        <v>3.8459914399999998E-4</v>
      </c>
      <c r="DN30" s="17">
        <v>1.0085022059999999E-3</v>
      </c>
      <c r="DO30" s="17">
        <v>2.4499928930000001E-3</v>
      </c>
      <c r="DP30" s="17">
        <v>5.5797320780000001E-3</v>
      </c>
      <c r="DQ30" s="17">
        <v>1.201690727E-2</v>
      </c>
      <c r="DR30" s="17">
        <v>1.7348874061E-2</v>
      </c>
      <c r="DS30" s="17">
        <v>1.7670045552E-2</v>
      </c>
      <c r="DT30" s="17">
        <v>1.7816069172000001E-2</v>
      </c>
      <c r="DU30" s="17">
        <v>1.7737303589000001E-2</v>
      </c>
      <c r="DV30" s="17">
        <v>1.7331347707000001E-2</v>
      </c>
      <c r="DW30" s="17">
        <v>1.6458478714E-2</v>
      </c>
      <c r="DX30" s="17">
        <v>1.4932502182E-2</v>
      </c>
      <c r="DY30" s="17">
        <v>1.2434153708000001E-2</v>
      </c>
    </row>
    <row r="31" spans="2:129" ht="16.5" x14ac:dyDescent="0.3">
      <c r="B31" s="59" t="s">
        <v>22</v>
      </c>
      <c r="C31" s="28" t="s">
        <v>25</v>
      </c>
      <c r="D31" s="4">
        <v>10</v>
      </c>
      <c r="E31" s="17">
        <v>4.09879606E-4</v>
      </c>
      <c r="F31" s="17">
        <v>1.1161360370000001E-3</v>
      </c>
      <c r="G31" s="17">
        <v>2.779601452E-3</v>
      </c>
      <c r="H31" s="17">
        <v>6.3196033869999998E-3</v>
      </c>
      <c r="I31" s="17">
        <v>1.2538765836999999E-2</v>
      </c>
      <c r="J31" s="17">
        <v>1.6625279626000002E-2</v>
      </c>
      <c r="K31" s="17">
        <v>1.6531097668999999E-2</v>
      </c>
      <c r="L31" s="17">
        <v>1.6110982772000002E-2</v>
      </c>
      <c r="M31" s="17">
        <v>1.5516013626E-2</v>
      </c>
      <c r="N31" s="17">
        <v>1.4663386509000001E-2</v>
      </c>
      <c r="O31" s="17">
        <v>1.3429880454999999E-2</v>
      </c>
      <c r="P31" s="17">
        <v>1.1661840389E-2</v>
      </c>
      <c r="Q31" s="17">
        <v>9.0704655140000003E-3</v>
      </c>
      <c r="R31" s="84"/>
      <c r="S31" s="17">
        <v>4.6475402099999997E-4</v>
      </c>
      <c r="T31" s="17">
        <v>1.249645367E-3</v>
      </c>
      <c r="U31" s="17">
        <v>3.0842618179999998E-3</v>
      </c>
      <c r="V31" s="17">
        <v>6.994669607E-3</v>
      </c>
      <c r="W31" s="17">
        <v>1.3903844818E-2</v>
      </c>
      <c r="X31" s="17">
        <v>1.7157210621999999E-2</v>
      </c>
      <c r="Y31" s="17">
        <v>1.7062025291E-2</v>
      </c>
      <c r="Z31" s="17">
        <v>1.6767584496999999E-2</v>
      </c>
      <c r="AA31" s="17">
        <v>1.6256977740000001E-2</v>
      </c>
      <c r="AB31" s="17">
        <v>1.542695858E-2</v>
      </c>
      <c r="AC31" s="17">
        <v>1.4131772208E-2</v>
      </c>
      <c r="AD31" s="17">
        <v>1.2183162875E-2</v>
      </c>
      <c r="AE31" s="17">
        <v>9.1257334190000001E-3</v>
      </c>
      <c r="AF31" s="84"/>
      <c r="AG31" s="17">
        <v>4.54206669E-4</v>
      </c>
      <c r="AH31" s="17">
        <v>1.2139010909999999E-3</v>
      </c>
      <c r="AI31" s="17">
        <v>2.9851431800000001E-3</v>
      </c>
      <c r="AJ31" s="17">
        <v>6.7812553549999998E-3</v>
      </c>
      <c r="AK31" s="17">
        <v>1.3717899967E-2</v>
      </c>
      <c r="AL31" s="17">
        <v>1.6971972823E-2</v>
      </c>
      <c r="AM31" s="17">
        <v>1.6953542331999999E-2</v>
      </c>
      <c r="AN31" s="17">
        <v>1.675328811E-2</v>
      </c>
      <c r="AO31" s="17">
        <v>1.6330240825000002E-2</v>
      </c>
      <c r="AP31" s="17">
        <v>1.5579701959999999E-2</v>
      </c>
      <c r="AQ31" s="17">
        <v>1.4358404522E-2</v>
      </c>
      <c r="AR31" s="17">
        <v>1.2437400587E-2</v>
      </c>
      <c r="AS31" s="17">
        <v>9.4546503480000006E-3</v>
      </c>
      <c r="AT31" s="84"/>
      <c r="AU31" s="17">
        <v>4.31548318E-4</v>
      </c>
      <c r="AV31" s="17">
        <v>1.148896429E-3</v>
      </c>
      <c r="AW31" s="17">
        <v>2.81917646E-3</v>
      </c>
      <c r="AX31" s="17">
        <v>6.41541626E-3</v>
      </c>
      <c r="AY31" s="17">
        <v>1.3200414545000001E-2</v>
      </c>
      <c r="AZ31" s="17">
        <v>1.6659032614000001E-2</v>
      </c>
      <c r="BA31" s="17">
        <v>1.6702830195000001E-2</v>
      </c>
      <c r="BB31" s="17">
        <v>1.6573610347999999E-2</v>
      </c>
      <c r="BC31" s="17">
        <v>1.6224643467000002E-2</v>
      </c>
      <c r="BD31" s="17">
        <v>1.555387359E-2</v>
      </c>
      <c r="BE31" s="17">
        <v>1.4425466098E-2</v>
      </c>
      <c r="BF31" s="17">
        <v>1.2595649267999999E-2</v>
      </c>
      <c r="BG31" s="17">
        <v>9.774305677E-3</v>
      </c>
      <c r="BH31" s="84"/>
      <c r="BI31" s="17">
        <v>4.0773019500000001E-4</v>
      </c>
      <c r="BJ31" s="17">
        <v>1.082465142E-3</v>
      </c>
      <c r="BK31" s="17">
        <v>2.6521691310000001E-3</v>
      </c>
      <c r="BL31" s="17">
        <v>6.0441525080000003E-3</v>
      </c>
      <c r="BM31" s="17">
        <v>1.2613160486000001E-2</v>
      </c>
      <c r="BN31" s="17">
        <v>1.6324227032999999E-2</v>
      </c>
      <c r="BO31" s="17">
        <v>1.6416786823000001E-2</v>
      </c>
      <c r="BP31" s="17">
        <v>1.6343102623000001E-2</v>
      </c>
      <c r="BQ31" s="17">
        <v>1.6055616381999999E-2</v>
      </c>
      <c r="BR31" s="17">
        <v>1.5455999293000001E-2</v>
      </c>
      <c r="BS31" s="17">
        <v>1.4407235928999999E-2</v>
      </c>
      <c r="BT31" s="17">
        <v>1.2685232393E-2</v>
      </c>
      <c r="BU31" s="17">
        <v>1.0035220367999999E-2</v>
      </c>
      <c r="BV31" s="84"/>
      <c r="BW31" s="17">
        <v>3.8544853300000003E-4</v>
      </c>
      <c r="BX31" s="17">
        <v>1.02110924E-3</v>
      </c>
      <c r="BY31" s="17">
        <v>2.499004425E-3</v>
      </c>
      <c r="BZ31" s="17">
        <v>5.7019465699999997E-3</v>
      </c>
      <c r="CA31" s="17">
        <v>1.2035219295E-2</v>
      </c>
      <c r="CB31" s="17">
        <v>1.5996550662000002E-2</v>
      </c>
      <c r="CC31" s="17">
        <v>1.6128081034E-2</v>
      </c>
      <c r="CD31" s="17">
        <v>1.6099180633999999E-2</v>
      </c>
      <c r="CE31" s="17">
        <v>1.5863142722000002E-2</v>
      </c>
      <c r="CF31" s="17">
        <v>1.5325539866E-2</v>
      </c>
      <c r="CG31" s="17">
        <v>1.4350670902E-2</v>
      </c>
      <c r="CH31" s="17">
        <v>1.2728237482000001E-2</v>
      </c>
      <c r="CI31" s="17">
        <v>1.0238216771E-2</v>
      </c>
      <c r="CJ31" s="84"/>
      <c r="CK31" s="17">
        <v>3.6527941000000003E-4</v>
      </c>
      <c r="CL31" s="17">
        <v>9.65997356E-4</v>
      </c>
      <c r="CM31" s="17">
        <v>2.362014094E-3</v>
      </c>
      <c r="CN31" s="17">
        <v>5.3948627590000003E-3</v>
      </c>
      <c r="CO31" s="17">
        <v>1.1492700795E-2</v>
      </c>
      <c r="CP31" s="17">
        <v>1.5684640316E-2</v>
      </c>
      <c r="CQ31" s="17">
        <v>1.5848039146000002E-2</v>
      </c>
      <c r="CR31" s="17">
        <v>1.5856172267E-2</v>
      </c>
      <c r="CS31" s="17">
        <v>1.5663764814E-2</v>
      </c>
      <c r="CT31" s="17">
        <v>1.5180169218E-2</v>
      </c>
      <c r="CU31" s="17">
        <v>1.4276104616000001E-2</v>
      </c>
      <c r="CV31" s="17">
        <v>1.2762458022E-2</v>
      </c>
      <c r="CW31" s="17">
        <v>1.0393748919999999E-2</v>
      </c>
      <c r="CX31" s="84"/>
      <c r="CY31" s="17">
        <v>3.47187379E-4</v>
      </c>
      <c r="CZ31" s="17">
        <v>9.1682454200000001E-4</v>
      </c>
      <c r="DA31" s="17">
        <v>2.2401521609999998E-3</v>
      </c>
      <c r="DB31" s="17">
        <v>5.1210634240000004E-3</v>
      </c>
      <c r="DC31" s="17">
        <v>1.0992861473E-2</v>
      </c>
      <c r="DD31" s="17">
        <v>1.5390504477E-2</v>
      </c>
      <c r="DE31" s="17">
        <v>1.5580496818E-2</v>
      </c>
      <c r="DF31" s="17">
        <v>1.5619889188999999E-2</v>
      </c>
      <c r="DG31" s="17">
        <v>1.5464980079000001E-2</v>
      </c>
      <c r="DH31" s="17">
        <v>1.5028668207999999E-2</v>
      </c>
      <c r="DI31" s="17">
        <v>1.4189962277E-2</v>
      </c>
      <c r="DJ31" s="17">
        <v>1.2769484693E-2</v>
      </c>
      <c r="DK31" s="17">
        <v>1.0512153371E-2</v>
      </c>
      <c r="DL31" s="84"/>
      <c r="DM31" s="17">
        <v>3.3096687999999998E-4</v>
      </c>
      <c r="DN31" s="17">
        <v>8.7291500400000002E-4</v>
      </c>
      <c r="DO31" s="17">
        <v>2.131582191E-3</v>
      </c>
      <c r="DP31" s="17">
        <v>4.8767270070000004E-3</v>
      </c>
      <c r="DQ31" s="17">
        <v>1.0535670529999999E-2</v>
      </c>
      <c r="DR31" s="17">
        <v>1.5113800691E-2</v>
      </c>
      <c r="DS31" s="17">
        <v>1.5326367511E-2</v>
      </c>
      <c r="DT31" s="17">
        <v>1.5392595990999999E-2</v>
      </c>
      <c r="DU31" s="17">
        <v>1.5270310128E-2</v>
      </c>
      <c r="DV31" s="17">
        <v>1.4875680539E-2</v>
      </c>
      <c r="DW31" s="17">
        <v>1.4094798161E-2</v>
      </c>
      <c r="DX31" s="17">
        <v>1.2754608894E-2</v>
      </c>
      <c r="DY31" s="17">
        <v>1.0601770272999999E-2</v>
      </c>
    </row>
    <row r="32" spans="2:129" ht="15.75" x14ac:dyDescent="0.3">
      <c r="B32" s="40"/>
      <c r="C32" s="28" t="s">
        <v>26</v>
      </c>
      <c r="D32" s="4">
        <v>11</v>
      </c>
      <c r="E32" s="17">
        <v>3.1972785999999999E-4</v>
      </c>
      <c r="F32" s="17">
        <v>8.7852457799999996E-4</v>
      </c>
      <c r="G32" s="17">
        <v>2.2051484370000001E-3</v>
      </c>
      <c r="H32" s="17">
        <v>5.0460432930000002E-3</v>
      </c>
      <c r="I32" s="17">
        <v>1.0039632365E-2</v>
      </c>
      <c r="J32" s="17">
        <v>1.3196808730000001E-2</v>
      </c>
      <c r="K32" s="17">
        <v>1.3016063366999999E-2</v>
      </c>
      <c r="L32" s="17">
        <v>1.2603447808000001E-2</v>
      </c>
      <c r="M32" s="17">
        <v>1.2066800424000001E-2</v>
      </c>
      <c r="N32" s="17">
        <v>1.1344102135999999E-2</v>
      </c>
      <c r="O32" s="17">
        <v>1.0344055467999999E-2</v>
      </c>
      <c r="P32" s="17">
        <v>8.9559729359999993E-3</v>
      </c>
      <c r="Q32" s="17">
        <v>6.9532169800000003E-3</v>
      </c>
      <c r="R32" s="84"/>
      <c r="S32" s="17">
        <v>3.7673380300000002E-4</v>
      </c>
      <c r="T32" s="17">
        <v>1.0208881890000001E-3</v>
      </c>
      <c r="U32" s="17">
        <v>2.5369082060000001E-3</v>
      </c>
      <c r="V32" s="17">
        <v>5.7857698559999997E-3</v>
      </c>
      <c r="W32" s="17">
        <v>1.1521379356E-2</v>
      </c>
      <c r="X32" s="17">
        <v>1.408984573E-2</v>
      </c>
      <c r="Y32" s="17">
        <v>1.3923375868E-2</v>
      </c>
      <c r="Z32" s="17">
        <v>1.3608487076E-2</v>
      </c>
      <c r="AA32" s="17">
        <v>1.3128974866000001E-2</v>
      </c>
      <c r="AB32" s="17">
        <v>1.2405218321E-2</v>
      </c>
      <c r="AC32" s="17">
        <v>1.1326022312E-2</v>
      </c>
      <c r="AD32" s="17">
        <v>9.7517659899999994E-3</v>
      </c>
      <c r="AE32" s="17">
        <v>7.2723981869999999E-3</v>
      </c>
      <c r="AF32" s="84"/>
      <c r="AG32" s="17">
        <v>3.7517806300000001E-4</v>
      </c>
      <c r="AH32" s="17">
        <v>1.0099051729999999E-3</v>
      </c>
      <c r="AI32" s="17">
        <v>2.4992013990000001E-3</v>
      </c>
      <c r="AJ32" s="17">
        <v>5.7073777169999998E-3</v>
      </c>
      <c r="AK32" s="17">
        <v>1.1567274519E-2</v>
      </c>
      <c r="AL32" s="17">
        <v>1.4189815477E-2</v>
      </c>
      <c r="AM32" s="17">
        <v>1.4094590842E-2</v>
      </c>
      <c r="AN32" s="17">
        <v>1.3858928186E-2</v>
      </c>
      <c r="AO32" s="17">
        <v>1.344851085E-2</v>
      </c>
      <c r="AP32" s="17">
        <v>1.2781112082E-2</v>
      </c>
      <c r="AQ32" s="17">
        <v>1.1746926398000001E-2</v>
      </c>
      <c r="AR32" s="17">
        <v>1.0160039516999999E-2</v>
      </c>
      <c r="AS32" s="17">
        <v>7.6915722559999997E-3</v>
      </c>
      <c r="AT32" s="84"/>
      <c r="AU32" s="17">
        <v>3.6077691400000002E-4</v>
      </c>
      <c r="AV32" s="17">
        <v>9.67009084E-4</v>
      </c>
      <c r="AW32" s="17">
        <v>2.3870773729999998E-3</v>
      </c>
      <c r="AX32" s="17">
        <v>5.4596999430000003E-3</v>
      </c>
      <c r="AY32" s="17">
        <v>1.1258195451E-2</v>
      </c>
      <c r="AZ32" s="17">
        <v>1.4093912793000001E-2</v>
      </c>
      <c r="BA32" s="17">
        <v>1.4056965556999999E-2</v>
      </c>
      <c r="BB32" s="17">
        <v>1.3883320871000001E-2</v>
      </c>
      <c r="BC32" s="17">
        <v>1.3534139258E-2</v>
      </c>
      <c r="BD32" s="17">
        <v>1.2928307787E-2</v>
      </c>
      <c r="BE32" s="17">
        <v>1.1962507008000001E-2</v>
      </c>
      <c r="BF32" s="17">
        <v>1.0429664753000001E-2</v>
      </c>
      <c r="BG32" s="17">
        <v>8.0616437600000007E-3</v>
      </c>
      <c r="BH32" s="84"/>
      <c r="BI32" s="17">
        <v>3.4383533E-4</v>
      </c>
      <c r="BJ32" s="17">
        <v>9.1876777399999996E-4</v>
      </c>
      <c r="BK32" s="17">
        <v>2.2640310619999999E-3</v>
      </c>
      <c r="BL32" s="17">
        <v>5.1850246459999999E-3</v>
      </c>
      <c r="BM32" s="17">
        <v>1.0846615234E-2</v>
      </c>
      <c r="BN32" s="17">
        <v>1.3931054577E-2</v>
      </c>
      <c r="BO32" s="17">
        <v>1.3940527521E-2</v>
      </c>
      <c r="BP32" s="17">
        <v>1.3816568471000001E-2</v>
      </c>
      <c r="BQ32" s="17">
        <v>1.3519582868999999E-2</v>
      </c>
      <c r="BR32" s="17">
        <v>1.2970744748E-2</v>
      </c>
      <c r="BS32" s="17">
        <v>1.2064653155000001E-2</v>
      </c>
      <c r="BT32" s="17">
        <v>1.0609185198E-2</v>
      </c>
      <c r="BU32" s="17">
        <v>8.3616910979999997E-3</v>
      </c>
      <c r="BV32" s="84"/>
      <c r="BW32" s="17">
        <v>3.27232338E-4</v>
      </c>
      <c r="BX32" s="17">
        <v>8.7232412499999999E-4</v>
      </c>
      <c r="BY32" s="17">
        <v>2.1467418349999999E-3</v>
      </c>
      <c r="BZ32" s="17">
        <v>4.921738248E-3</v>
      </c>
      <c r="CA32" s="17">
        <v>1.0416034960000001E-2</v>
      </c>
      <c r="CB32" s="17">
        <v>1.3744259825000001E-2</v>
      </c>
      <c r="CC32" s="17">
        <v>1.3791423854E-2</v>
      </c>
      <c r="CD32" s="17">
        <v>1.3708277329E-2</v>
      </c>
      <c r="CE32" s="17">
        <v>1.3455803618000001E-2</v>
      </c>
      <c r="CF32" s="17">
        <v>1.2957802885E-2</v>
      </c>
      <c r="CG32" s="17">
        <v>1.2107005206000001E-2</v>
      </c>
      <c r="CH32" s="17">
        <v>1.0714015534000001E-2</v>
      </c>
      <c r="CI32" s="17">
        <v>8.5994238899999992E-3</v>
      </c>
      <c r="CJ32" s="84"/>
      <c r="CK32" s="17">
        <v>3.1179504000000002E-4</v>
      </c>
      <c r="CL32" s="17">
        <v>8.2957513700000003E-4</v>
      </c>
      <c r="CM32" s="17">
        <v>2.0393993670000002E-3</v>
      </c>
      <c r="CN32" s="17">
        <v>4.6799351430000004E-3</v>
      </c>
      <c r="CO32" s="17">
        <v>9.9979907680000004E-3</v>
      </c>
      <c r="CP32" s="17">
        <v>1.3550787248999999E-2</v>
      </c>
      <c r="CQ32" s="17">
        <v>1.3629228161E-2</v>
      </c>
      <c r="CR32" s="17">
        <v>1.3580341197999999E-2</v>
      </c>
      <c r="CS32" s="17">
        <v>1.3366177276000001E-2</v>
      </c>
      <c r="CT32" s="17">
        <v>1.2913202618999999E-2</v>
      </c>
      <c r="CU32" s="17">
        <v>1.2116940111999999E-2</v>
      </c>
      <c r="CV32" s="17">
        <v>1.0805889012000001E-2</v>
      </c>
      <c r="CW32" s="17">
        <v>8.787127883E-3</v>
      </c>
      <c r="CX32" s="84"/>
      <c r="CY32" s="17">
        <v>2.9769546599999998E-4</v>
      </c>
      <c r="CZ32" s="17">
        <v>7.9079347499999997E-4</v>
      </c>
      <c r="DA32" s="17">
        <v>1.942396506E-3</v>
      </c>
      <c r="DB32" s="17">
        <v>4.4609084980000002E-3</v>
      </c>
      <c r="DC32" s="17">
        <v>9.6043159269999998E-3</v>
      </c>
      <c r="DD32" s="17">
        <v>1.3358227439E-2</v>
      </c>
      <c r="DE32" s="17">
        <v>1.3463124945E-2</v>
      </c>
      <c r="DF32" s="17">
        <v>1.3443526474E-2</v>
      </c>
      <c r="DG32" s="17">
        <v>1.3262693359000001E-2</v>
      </c>
      <c r="DH32" s="17">
        <v>1.2849671841999999E-2</v>
      </c>
      <c r="DI32" s="17">
        <v>1.2105649316E-2</v>
      </c>
      <c r="DJ32" s="17">
        <v>1.0867878565000001E-2</v>
      </c>
      <c r="DK32" s="17">
        <v>8.9357142429999994E-3</v>
      </c>
      <c r="DL32" s="84"/>
      <c r="DM32" s="17">
        <v>2.8488571599999998E-4</v>
      </c>
      <c r="DN32" s="17">
        <v>7.5573393500000003E-4</v>
      </c>
      <c r="DO32" s="17">
        <v>1.8549574429999999E-3</v>
      </c>
      <c r="DP32" s="17">
        <v>4.2631516330000003E-3</v>
      </c>
      <c r="DQ32" s="17">
        <v>9.2385759040000005E-3</v>
      </c>
      <c r="DR32" s="17">
        <v>1.3170028538999999E-2</v>
      </c>
      <c r="DS32" s="17">
        <v>1.3297671194999999E-2</v>
      </c>
      <c r="DT32" s="17">
        <v>1.3303498263999999E-2</v>
      </c>
      <c r="DU32" s="17">
        <v>1.3151969370999999E-2</v>
      </c>
      <c r="DV32" s="17">
        <v>1.2774560052999999E-2</v>
      </c>
      <c r="DW32" s="17">
        <v>1.2078238262E-2</v>
      </c>
      <c r="DX32" s="17">
        <v>1.0904749076E-2</v>
      </c>
      <c r="DY32" s="17">
        <v>9.0537668239999997E-3</v>
      </c>
    </row>
    <row r="33" spans="2:129" ht="16.5" x14ac:dyDescent="0.3">
      <c r="B33" s="59" t="s">
        <v>18</v>
      </c>
      <c r="C33" s="28" t="s">
        <v>33</v>
      </c>
      <c r="D33" s="4">
        <v>12</v>
      </c>
      <c r="E33" s="17">
        <v>2.4950234400000001E-4</v>
      </c>
      <c r="F33" s="17">
        <v>6.9175420399999999E-4</v>
      </c>
      <c r="G33" s="17">
        <v>1.7500321720000001E-3</v>
      </c>
      <c r="H33" s="17">
        <v>4.0304648260000003E-3</v>
      </c>
      <c r="I33" s="17">
        <v>8.0407845200000001E-3</v>
      </c>
      <c r="J33" s="17">
        <v>1.0478216550999999E-2</v>
      </c>
      <c r="K33" s="17">
        <v>1.025240906E-2</v>
      </c>
      <c r="L33" s="17">
        <v>9.8633376809999992E-3</v>
      </c>
      <c r="M33" s="17">
        <v>9.3877775409999999E-3</v>
      </c>
      <c r="N33" s="17">
        <v>8.7791791329999997E-3</v>
      </c>
      <c r="O33" s="17">
        <v>7.9697330999999993E-3</v>
      </c>
      <c r="P33" s="17">
        <v>6.8794445259999998E-3</v>
      </c>
      <c r="Q33" s="17">
        <v>5.3307570999999998E-3</v>
      </c>
      <c r="R33" s="84"/>
      <c r="S33" s="17">
        <v>3.0547992399999999E-4</v>
      </c>
      <c r="T33" s="17">
        <v>8.3425406099999996E-4</v>
      </c>
      <c r="U33" s="17">
        <v>2.0872753980000001E-3</v>
      </c>
      <c r="V33" s="17">
        <v>4.7870463959999998E-3</v>
      </c>
      <c r="W33" s="17">
        <v>9.5490755509999997E-3</v>
      </c>
      <c r="X33" s="17">
        <v>1.1574088902999999E-2</v>
      </c>
      <c r="Y33" s="17">
        <v>1.136589526E-2</v>
      </c>
      <c r="Z33" s="17">
        <v>1.1048183140000001E-2</v>
      </c>
      <c r="AA33" s="17">
        <v>1.0606154911000001E-2</v>
      </c>
      <c r="AB33" s="17">
        <v>9.9783103169999998E-3</v>
      </c>
      <c r="AC33" s="17">
        <v>9.0796918230000006E-3</v>
      </c>
      <c r="AD33" s="17">
        <v>7.8066686169999998E-3</v>
      </c>
      <c r="AE33" s="17">
        <v>5.7970107840000003E-3</v>
      </c>
      <c r="AF33" s="84"/>
      <c r="AG33" s="17">
        <v>3.0998640000000002E-4</v>
      </c>
      <c r="AH33" s="17">
        <v>8.4041100699999997E-4</v>
      </c>
      <c r="AI33" s="17">
        <v>2.0928803899999998E-3</v>
      </c>
      <c r="AJ33" s="17">
        <v>4.8046540380000001E-3</v>
      </c>
      <c r="AK33" s="17">
        <v>9.7555314879999994E-3</v>
      </c>
      <c r="AL33" s="17">
        <v>1.1866884047000001E-2</v>
      </c>
      <c r="AM33" s="17">
        <v>1.1721330469999999E-2</v>
      </c>
      <c r="AN33" s="17">
        <v>1.1468056317E-2</v>
      </c>
      <c r="AO33" s="17">
        <v>1.1078559502000001E-2</v>
      </c>
      <c r="AP33" s="17">
        <v>1.0488192431E-2</v>
      </c>
      <c r="AQ33" s="17">
        <v>9.6126675929999999E-3</v>
      </c>
      <c r="AR33" s="17">
        <v>8.3011909079999998E-3</v>
      </c>
      <c r="AS33" s="17">
        <v>6.2594014349999999E-3</v>
      </c>
      <c r="AT33" s="84"/>
      <c r="AU33" s="17">
        <v>3.0168942599999998E-4</v>
      </c>
      <c r="AV33" s="17">
        <v>8.1411377500000004E-4</v>
      </c>
      <c r="AW33" s="17">
        <v>2.021664716E-3</v>
      </c>
      <c r="AX33" s="17">
        <v>4.6473317030000004E-3</v>
      </c>
      <c r="AY33" s="17">
        <v>9.6033119039999996E-3</v>
      </c>
      <c r="AZ33" s="17">
        <v>1.1926788785E-2</v>
      </c>
      <c r="BA33" s="17">
        <v>1.183362034E-2</v>
      </c>
      <c r="BB33" s="17">
        <v>1.1633055410999999E-2</v>
      </c>
      <c r="BC33" s="17">
        <v>1.1292998506000001E-2</v>
      </c>
      <c r="BD33" s="17">
        <v>1.0748934401999999E-2</v>
      </c>
      <c r="BE33" s="17">
        <v>9.9222108140000001E-3</v>
      </c>
      <c r="BF33" s="17">
        <v>8.6380448359999994E-3</v>
      </c>
      <c r="BG33" s="17">
        <v>6.6516515300000002E-3</v>
      </c>
      <c r="BH33" s="84"/>
      <c r="BI33" s="17">
        <v>2.9002398300000001E-4</v>
      </c>
      <c r="BJ33" s="17">
        <v>7.8000320599999997E-4</v>
      </c>
      <c r="BK33" s="17">
        <v>1.9331077640000001E-3</v>
      </c>
      <c r="BL33" s="17">
        <v>4.4488910470000002E-3</v>
      </c>
      <c r="BM33" s="17">
        <v>9.3289403010000001E-3</v>
      </c>
      <c r="BN33" s="17">
        <v>1.1891618837E-2</v>
      </c>
      <c r="BO33" s="17">
        <v>1.1841025755E-2</v>
      </c>
      <c r="BP33" s="17">
        <v>1.1683847789E-2</v>
      </c>
      <c r="BQ33" s="17">
        <v>1.138728871E-2</v>
      </c>
      <c r="BR33" s="17">
        <v>1.0888126394000001E-2</v>
      </c>
      <c r="BS33" s="17">
        <v>1.0105347848999999E-2</v>
      </c>
      <c r="BT33" s="17">
        <v>8.8751416379999996E-3</v>
      </c>
      <c r="BU33" s="17">
        <v>6.9702465570000002E-3</v>
      </c>
      <c r="BV33" s="84"/>
      <c r="BW33" s="17">
        <v>2.7787360600000001E-4</v>
      </c>
      <c r="BX33" s="17">
        <v>7.4538037300000005E-4</v>
      </c>
      <c r="BY33" s="17">
        <v>1.844509333E-3</v>
      </c>
      <c r="BZ33" s="17">
        <v>4.2490854519999996E-3</v>
      </c>
      <c r="CA33" s="17">
        <v>9.0160521569999999E-3</v>
      </c>
      <c r="CB33" s="17">
        <v>1.1811858955999999E-2</v>
      </c>
      <c r="CC33" s="17">
        <v>1.1796427805999999E-2</v>
      </c>
      <c r="CD33" s="17">
        <v>1.1675595562999999E-2</v>
      </c>
      <c r="CE33" s="17">
        <v>1.1416930835E-2</v>
      </c>
      <c r="CF33" s="17">
        <v>1.0958925813E-2</v>
      </c>
      <c r="CG33" s="17">
        <v>1.0216792567E-2</v>
      </c>
      <c r="CH33" s="17">
        <v>9.0217467959999992E-3</v>
      </c>
      <c r="CI33" s="17">
        <v>7.2263520610000003E-3</v>
      </c>
      <c r="CJ33" s="84"/>
      <c r="CK33" s="17">
        <v>2.6620183999999999E-4</v>
      </c>
      <c r="CL33" s="17">
        <v>7.1256841699999997E-4</v>
      </c>
      <c r="CM33" s="17">
        <v>1.7611934769999999E-3</v>
      </c>
      <c r="CN33" s="17">
        <v>4.0604843020000001E-3</v>
      </c>
      <c r="CO33" s="17">
        <v>8.6989597519999996E-3</v>
      </c>
      <c r="CP33" s="17">
        <v>1.1709902829E-2</v>
      </c>
      <c r="CQ33" s="17">
        <v>1.1724081165000001E-2</v>
      </c>
      <c r="CR33" s="17">
        <v>1.1634235894E-2</v>
      </c>
      <c r="CS33" s="17">
        <v>1.1408716422E-2</v>
      </c>
      <c r="CT33" s="17">
        <v>1.0987866040999999E-2</v>
      </c>
      <c r="CU33" s="17">
        <v>1.0287155431000001E-2</v>
      </c>
      <c r="CV33" s="17">
        <v>9.1525910530000001E-3</v>
      </c>
      <c r="CW33" s="17">
        <v>7.4326431720000002E-3</v>
      </c>
      <c r="CX33" s="84"/>
      <c r="CY33" s="17">
        <v>2.5531462299999998E-4</v>
      </c>
      <c r="CZ33" s="17">
        <v>6.8222616099999998E-4</v>
      </c>
      <c r="DA33" s="17">
        <v>1.6845375839999999E-3</v>
      </c>
      <c r="DB33" s="17">
        <v>3.8865357789999999E-3</v>
      </c>
      <c r="DC33" s="17">
        <v>8.3923741089999993E-3</v>
      </c>
      <c r="DD33" s="17">
        <v>1.1596877106000001E-2</v>
      </c>
      <c r="DE33" s="17">
        <v>1.163642904E-2</v>
      </c>
      <c r="DF33" s="17">
        <v>1.1573418049E-2</v>
      </c>
      <c r="DG33" s="17">
        <v>1.1377115163000001E-2</v>
      </c>
      <c r="DH33" s="17">
        <v>1.0989724825E-2</v>
      </c>
      <c r="DI33" s="17">
        <v>1.0330368334999999E-2</v>
      </c>
      <c r="DJ33" s="17">
        <v>9.2528498169999994E-3</v>
      </c>
      <c r="DK33" s="17">
        <v>7.5998353740000003E-3</v>
      </c>
      <c r="DL33" s="84"/>
      <c r="DM33" s="17">
        <v>2.4527307299999999E-4</v>
      </c>
      <c r="DN33" s="17">
        <v>6.5441350999999998E-4</v>
      </c>
      <c r="DO33" s="17">
        <v>1.614530403E-3</v>
      </c>
      <c r="DP33" s="17">
        <v>3.7274119909999999E-3</v>
      </c>
      <c r="DQ33" s="17">
        <v>8.1023238029999996E-3</v>
      </c>
      <c r="DR33" s="17">
        <v>1.1478730368E-2</v>
      </c>
      <c r="DS33" s="17">
        <v>1.1540353599E-2</v>
      </c>
      <c r="DT33" s="17">
        <v>1.1500896631999999E-2</v>
      </c>
      <c r="DU33" s="17">
        <v>1.1330565480000001E-2</v>
      </c>
      <c r="DV33" s="17">
        <v>1.097335982E-2</v>
      </c>
      <c r="DW33" s="17">
        <v>1.0353088271E-2</v>
      </c>
      <c r="DX33" s="17">
        <v>9.3266833150000006E-3</v>
      </c>
      <c r="DY33" s="17">
        <v>7.7362789539999997E-3</v>
      </c>
    </row>
    <row r="34" spans="2:129" ht="15.75" x14ac:dyDescent="0.3">
      <c r="B34" s="40"/>
      <c r="C34" s="28" t="s">
        <v>42</v>
      </c>
      <c r="D34" s="4">
        <v>16</v>
      </c>
      <c r="E34" s="17">
        <v>9.2856058000000005E-5</v>
      </c>
      <c r="F34" s="17">
        <v>2.6682493900000002E-4</v>
      </c>
      <c r="G34" s="17">
        <v>6.9645118399999997E-4</v>
      </c>
      <c r="H34" s="17">
        <v>1.6454879259999999E-3</v>
      </c>
      <c r="I34" s="17">
        <v>3.3166840139999998E-3</v>
      </c>
      <c r="J34" s="17">
        <v>4.1750650950000004E-3</v>
      </c>
      <c r="K34" s="17">
        <v>3.9600656640000004E-3</v>
      </c>
      <c r="L34" s="17">
        <v>3.712061972E-3</v>
      </c>
      <c r="M34" s="17">
        <v>3.4498413219999999E-3</v>
      </c>
      <c r="N34" s="17">
        <v>3.1579817990000001E-3</v>
      </c>
      <c r="O34" s="17">
        <v>2.815131391E-3</v>
      </c>
      <c r="P34" s="17">
        <v>2.3985083019999998E-3</v>
      </c>
      <c r="Q34" s="17">
        <v>1.842026878E-3</v>
      </c>
      <c r="R34" s="84"/>
      <c r="S34" s="17">
        <v>1.32441566E-4</v>
      </c>
      <c r="T34" s="17">
        <v>3.7304527300000001E-4</v>
      </c>
      <c r="U34" s="17">
        <v>9.5895884499999997E-4</v>
      </c>
      <c r="V34" s="17">
        <v>2.2487102639999999E-3</v>
      </c>
      <c r="W34" s="17">
        <v>4.5142919890000001E-3</v>
      </c>
      <c r="X34" s="17">
        <v>5.283375519E-3</v>
      </c>
      <c r="Y34" s="17">
        <v>5.061751156E-3</v>
      </c>
      <c r="Z34" s="17">
        <v>4.8130308809999998E-3</v>
      </c>
      <c r="AA34" s="17">
        <v>4.528778164E-3</v>
      </c>
      <c r="AB34" s="17">
        <v>4.1865187659999997E-3</v>
      </c>
      <c r="AC34" s="17">
        <v>3.7566695369999998E-3</v>
      </c>
      <c r="AD34" s="17">
        <v>3.207462732E-3</v>
      </c>
      <c r="AE34" s="17">
        <v>2.3424879589999999E-3</v>
      </c>
      <c r="AF34" s="84"/>
      <c r="AG34" s="17">
        <v>1.44831751E-4</v>
      </c>
      <c r="AH34" s="17">
        <v>4.0399392200000001E-4</v>
      </c>
      <c r="AI34" s="17">
        <v>1.0315691350000001E-3</v>
      </c>
      <c r="AJ34" s="17">
        <v>2.4180984070000001E-3</v>
      </c>
      <c r="AK34" s="17">
        <v>4.9434190690000003E-3</v>
      </c>
      <c r="AL34" s="17">
        <v>5.8185442340000001E-3</v>
      </c>
      <c r="AM34" s="17">
        <v>5.6209616419999999E-3</v>
      </c>
      <c r="AN34" s="17">
        <v>5.3903433280000001E-3</v>
      </c>
      <c r="AO34" s="17">
        <v>5.1135893680000002E-3</v>
      </c>
      <c r="AP34" s="17">
        <v>4.7655323199999999E-3</v>
      </c>
      <c r="AQ34" s="17">
        <v>4.3162412309999997E-3</v>
      </c>
      <c r="AR34" s="17">
        <v>3.7009862750000001E-3</v>
      </c>
      <c r="AS34" s="17">
        <v>2.7478015690000001E-3</v>
      </c>
      <c r="AT34" s="84"/>
      <c r="AU34" s="17">
        <v>1.4786070399999999E-4</v>
      </c>
      <c r="AV34" s="17">
        <v>4.0987551800000002E-4</v>
      </c>
      <c r="AW34" s="17">
        <v>1.042256304E-3</v>
      </c>
      <c r="AX34" s="17">
        <v>2.4444057149999999E-3</v>
      </c>
      <c r="AY34" s="17">
        <v>5.0918109029999999E-3</v>
      </c>
      <c r="AZ34" s="17">
        <v>6.1301467490000004E-3</v>
      </c>
      <c r="BA34" s="17">
        <v>5.9576911720000004E-3</v>
      </c>
      <c r="BB34" s="17">
        <v>5.7478871099999997E-3</v>
      </c>
      <c r="BC34" s="17">
        <v>5.4861137629999999E-3</v>
      </c>
      <c r="BD34" s="17">
        <v>5.1461720670000002E-3</v>
      </c>
      <c r="BE34" s="17">
        <v>4.701201181E-3</v>
      </c>
      <c r="BF34" s="17">
        <v>4.0664719530000004E-3</v>
      </c>
      <c r="BG34" s="17">
        <v>3.08540311E-3</v>
      </c>
      <c r="BH34" s="84"/>
      <c r="BI34" s="17">
        <v>1.47132756E-4</v>
      </c>
      <c r="BJ34" s="17">
        <v>4.0601712399999999E-4</v>
      </c>
      <c r="BK34" s="17">
        <v>1.029401619E-3</v>
      </c>
      <c r="BL34" s="17">
        <v>2.4156261300000001E-3</v>
      </c>
      <c r="BM34" s="17">
        <v>5.1120170490000002E-3</v>
      </c>
      <c r="BN34" s="17">
        <v>6.3270373529999997E-3</v>
      </c>
      <c r="BO34" s="17">
        <v>6.1777269509999998E-3</v>
      </c>
      <c r="BP34" s="17">
        <v>5.9881086339999999E-3</v>
      </c>
      <c r="BQ34" s="17">
        <v>5.7430781390000003E-3</v>
      </c>
      <c r="BR34" s="17">
        <v>5.4161632599999997E-3</v>
      </c>
      <c r="BS34" s="17">
        <v>4.9791881749999996E-3</v>
      </c>
      <c r="BT34" s="17">
        <v>4.3490964100000003E-3</v>
      </c>
      <c r="BU34" s="17">
        <v>3.3684339740000001E-3</v>
      </c>
      <c r="BV34" s="84"/>
      <c r="BW34" s="17">
        <v>1.44778495E-4</v>
      </c>
      <c r="BX34" s="17">
        <v>3.9812179000000002E-4</v>
      </c>
      <c r="BY34" s="17">
        <v>1.0071012959999999E-3</v>
      </c>
      <c r="BZ34" s="17">
        <v>2.3644779519999999E-3</v>
      </c>
      <c r="CA34" s="17">
        <v>5.0682192500000004E-3</v>
      </c>
      <c r="CB34" s="17">
        <v>6.4565082259999997E-3</v>
      </c>
      <c r="CC34" s="17">
        <v>6.328067255E-3</v>
      </c>
      <c r="CD34" s="17">
        <v>6.157230136E-3</v>
      </c>
      <c r="CE34" s="17">
        <v>5.9288599769999999E-3</v>
      </c>
      <c r="CF34" s="17">
        <v>5.6165922069999997E-3</v>
      </c>
      <c r="CG34" s="17">
        <v>5.1873073009999996E-3</v>
      </c>
      <c r="CH34" s="17">
        <v>4.5416187509999999E-3</v>
      </c>
      <c r="CI34" s="17">
        <v>3.6066839859999998E-3</v>
      </c>
      <c r="CJ34" s="84"/>
      <c r="CK34" s="17">
        <v>1.41720263E-4</v>
      </c>
      <c r="CL34" s="17">
        <v>3.8860644100000003E-4</v>
      </c>
      <c r="CM34" s="17">
        <v>9.8124646399999995E-4</v>
      </c>
      <c r="CN34" s="17">
        <v>2.3047744399999999E-3</v>
      </c>
      <c r="CO34" s="17">
        <v>4.9917132639999999E-3</v>
      </c>
      <c r="CP34" s="17">
        <v>6.5428546459999999E-3</v>
      </c>
      <c r="CQ34" s="17">
        <v>6.4332234630000004E-3</v>
      </c>
      <c r="CR34" s="17">
        <v>6.2796720790000001E-3</v>
      </c>
      <c r="CS34" s="17">
        <v>6.0672488049999997E-3</v>
      </c>
      <c r="CT34" s="17">
        <v>5.7699057420000002E-3</v>
      </c>
      <c r="CU34" s="17">
        <v>5.3509821839999999E-3</v>
      </c>
      <c r="CV34" s="17">
        <v>4.7163848090000004E-3</v>
      </c>
      <c r="CW34" s="17">
        <v>3.808502559E-3</v>
      </c>
      <c r="CX34" s="84"/>
      <c r="CY34" s="17">
        <v>1.3839211600000001E-4</v>
      </c>
      <c r="CZ34" s="17">
        <v>3.7858107900000002E-4</v>
      </c>
      <c r="DA34" s="17">
        <v>9.5449632999999997E-4</v>
      </c>
      <c r="DB34" s="17">
        <v>2.2428039689999998E-3</v>
      </c>
      <c r="DC34" s="17">
        <v>4.8989917110000003E-3</v>
      </c>
      <c r="DD34" s="17">
        <v>6.5999578369999997E-3</v>
      </c>
      <c r="DE34" s="17">
        <v>6.507368849E-3</v>
      </c>
      <c r="DF34" s="17">
        <v>6.3697134359999999E-3</v>
      </c>
      <c r="DG34" s="17">
        <v>6.172332008E-3</v>
      </c>
      <c r="DH34" s="17">
        <v>5.88961997E-3</v>
      </c>
      <c r="DI34" s="17">
        <v>5.4844389380000001E-3</v>
      </c>
      <c r="DJ34" s="17">
        <v>4.8672014679999997E-3</v>
      </c>
      <c r="DK34" s="17">
        <v>3.9807781849999996E-3</v>
      </c>
      <c r="DL34" s="84"/>
      <c r="DM34" s="17">
        <v>1.3500878300000001E-4</v>
      </c>
      <c r="DN34" s="17">
        <v>3.6857794899999998E-4</v>
      </c>
      <c r="DO34" s="17">
        <v>9.2809598800000005E-4</v>
      </c>
      <c r="DP34" s="17">
        <v>2.1815347339999998E-3</v>
      </c>
      <c r="DQ34" s="17">
        <v>4.7991325179999999E-3</v>
      </c>
      <c r="DR34" s="17">
        <v>6.636363048E-3</v>
      </c>
      <c r="DS34" s="17">
        <v>6.5593175239999999E-3</v>
      </c>
      <c r="DT34" s="17">
        <v>6.4363214799999999E-3</v>
      </c>
      <c r="DU34" s="17">
        <v>6.2530558079999998E-3</v>
      </c>
      <c r="DV34" s="17">
        <v>5.9844212549999996E-3</v>
      </c>
      <c r="DW34" s="17">
        <v>5.595092395E-3</v>
      </c>
      <c r="DX34" s="17">
        <v>4.996001416E-3</v>
      </c>
      <c r="DY34" s="17">
        <v>4.1290082719999998E-3</v>
      </c>
    </row>
    <row r="35" spans="2:129" ht="16.5" x14ac:dyDescent="0.3">
      <c r="B35" s="59" t="s">
        <v>27</v>
      </c>
      <c r="C35" s="28" t="s">
        <v>34</v>
      </c>
      <c r="D35" s="4">
        <v>13</v>
      </c>
      <c r="E35" s="17">
        <v>1.9477399899999999E-4</v>
      </c>
      <c r="F35" s="17">
        <v>5.4488365000000003E-4</v>
      </c>
      <c r="G35" s="17">
        <v>1.3893150489999999E-3</v>
      </c>
      <c r="H35" s="17">
        <v>3.2203010790000002E-3</v>
      </c>
      <c r="I35" s="17">
        <v>6.4415676019999998E-3</v>
      </c>
      <c r="J35" s="17">
        <v>8.3218465890000006E-3</v>
      </c>
      <c r="K35" s="17">
        <v>8.0784812489999996E-3</v>
      </c>
      <c r="L35" s="17">
        <v>7.7216990369999997E-3</v>
      </c>
      <c r="M35" s="17">
        <v>7.3059721520000002E-3</v>
      </c>
      <c r="N35" s="17">
        <v>6.7962484600000003E-3</v>
      </c>
      <c r="O35" s="17">
        <v>6.1420169839999997E-3</v>
      </c>
      <c r="P35" s="17">
        <v>5.2852467739999999E-3</v>
      </c>
      <c r="Q35" s="17">
        <v>4.0870331370000002E-3</v>
      </c>
      <c r="R35" s="84"/>
      <c r="S35" s="17">
        <v>2.47776774E-4</v>
      </c>
      <c r="T35" s="17">
        <v>6.8193214699999996E-4</v>
      </c>
      <c r="U35" s="17">
        <v>1.7177928639999999E-3</v>
      </c>
      <c r="V35" s="17">
        <v>3.9617015380000002E-3</v>
      </c>
      <c r="W35" s="17">
        <v>7.9159181209999992E-3</v>
      </c>
      <c r="X35" s="17">
        <v>9.5100363300000008E-3</v>
      </c>
      <c r="Y35" s="17">
        <v>9.2810385380000006E-3</v>
      </c>
      <c r="Z35" s="17">
        <v>8.9722288049999994E-3</v>
      </c>
      <c r="AA35" s="17">
        <v>8.5704802079999993E-3</v>
      </c>
      <c r="AB35" s="17">
        <v>8.0281880029999999E-3</v>
      </c>
      <c r="AC35" s="17">
        <v>7.2803219290000004E-3</v>
      </c>
      <c r="AD35" s="17">
        <v>6.2498974910000001E-3</v>
      </c>
      <c r="AE35" s="17">
        <v>4.621494177E-3</v>
      </c>
      <c r="AF35" s="84"/>
      <c r="AG35" s="17">
        <v>2.5619008399999999E-4</v>
      </c>
      <c r="AH35" s="17">
        <v>6.99536992E-4</v>
      </c>
      <c r="AI35" s="17">
        <v>1.753029636E-3</v>
      </c>
      <c r="AJ35" s="17">
        <v>4.0455895209999997E-3</v>
      </c>
      <c r="AK35" s="17">
        <v>8.2289264489999996E-3</v>
      </c>
      <c r="AL35" s="17">
        <v>9.9267066180000006E-3</v>
      </c>
      <c r="AM35" s="17">
        <v>9.7503951330000001E-3</v>
      </c>
      <c r="AN35" s="17">
        <v>9.4921893619999993E-3</v>
      </c>
      <c r="AO35" s="17">
        <v>9.1285468149999993E-3</v>
      </c>
      <c r="AP35" s="17">
        <v>8.6085644760000007E-3</v>
      </c>
      <c r="AQ35" s="17">
        <v>7.8674190909999997E-3</v>
      </c>
      <c r="AR35" s="17">
        <v>6.7829203350000004E-3</v>
      </c>
      <c r="AS35" s="17">
        <v>5.0945979610000003E-3</v>
      </c>
      <c r="AT35" s="84"/>
      <c r="AU35" s="17">
        <v>2.5234019099999998E-4</v>
      </c>
      <c r="AV35" s="17">
        <v>6.8554867700000002E-4</v>
      </c>
      <c r="AW35" s="17">
        <v>1.7125553839999999E-3</v>
      </c>
      <c r="AX35" s="17">
        <v>3.9566222379999998E-3</v>
      </c>
      <c r="AY35" s="17">
        <v>8.1929449059999996E-3</v>
      </c>
      <c r="AZ35" s="17">
        <v>1.0095276033999999E-2</v>
      </c>
      <c r="BA35" s="17">
        <v>9.9645186109999992E-3</v>
      </c>
      <c r="BB35" s="17">
        <v>9.7499696399999999E-3</v>
      </c>
      <c r="BC35" s="17">
        <v>9.4252062939999999E-3</v>
      </c>
      <c r="BD35" s="17">
        <v>8.9388559059999997E-3</v>
      </c>
      <c r="BE35" s="17">
        <v>8.2309684850000002E-3</v>
      </c>
      <c r="BF35" s="17">
        <v>7.1547968290000003E-3</v>
      </c>
      <c r="BG35" s="17">
        <v>5.4890514550000003E-3</v>
      </c>
      <c r="BH35" s="84"/>
      <c r="BI35" s="17">
        <v>2.4468971699999998E-4</v>
      </c>
      <c r="BJ35" s="17">
        <v>6.6233739999999996E-4</v>
      </c>
      <c r="BK35" s="17">
        <v>1.6508836040000001E-3</v>
      </c>
      <c r="BL35" s="17">
        <v>3.8179749149999998E-3</v>
      </c>
      <c r="BM35" s="17">
        <v>8.0247893630000008E-3</v>
      </c>
      <c r="BN35" s="17">
        <v>1.0153034258E-2</v>
      </c>
      <c r="BO35" s="17">
        <v>1.0060191119E-2</v>
      </c>
      <c r="BP35" s="17">
        <v>9.8826972980000007E-3</v>
      </c>
      <c r="BQ35" s="17">
        <v>9.5934793249999994E-3</v>
      </c>
      <c r="BR35" s="17">
        <v>9.1417844460000008E-3</v>
      </c>
      <c r="BS35" s="17">
        <v>8.4653795509999994E-3</v>
      </c>
      <c r="BT35" s="17">
        <v>7.4252441700000003E-3</v>
      </c>
      <c r="BU35" s="17">
        <v>5.8112372180000003E-3</v>
      </c>
      <c r="BV35" s="84"/>
      <c r="BW35" s="17">
        <v>2.3601078700000001E-4</v>
      </c>
      <c r="BX35" s="17">
        <v>6.3703825599999999E-4</v>
      </c>
      <c r="BY35" s="17">
        <v>1.585126775E-3</v>
      </c>
      <c r="BZ35" s="17">
        <v>3.6690069769999998E-3</v>
      </c>
      <c r="CA35" s="17">
        <v>7.8053285359999999E-3</v>
      </c>
      <c r="CB35" s="17">
        <v>1.0153342621000001E-2</v>
      </c>
      <c r="CC35" s="17">
        <v>1.0092395243000001E-2</v>
      </c>
      <c r="CD35" s="17">
        <v>9.9466141609999992E-3</v>
      </c>
      <c r="CE35" s="17">
        <v>9.6891314940000008E-3</v>
      </c>
      <c r="CF35" s="17">
        <v>9.2702636770000003E-3</v>
      </c>
      <c r="CG35" s="17">
        <v>8.6229896370000007E-3</v>
      </c>
      <c r="CH35" s="17">
        <v>7.5981284450000004E-3</v>
      </c>
      <c r="CI35" s="17">
        <v>6.0735333520000002E-3</v>
      </c>
      <c r="CJ35" s="84"/>
      <c r="CK35" s="17">
        <v>2.2732256400000001E-4</v>
      </c>
      <c r="CL35" s="17">
        <v>6.1218288300000001E-4</v>
      </c>
      <c r="CM35" s="17">
        <v>1.521214191E-3</v>
      </c>
      <c r="CN35" s="17">
        <v>3.523616504E-3</v>
      </c>
      <c r="CO35" s="17">
        <v>7.5697374189999996E-3</v>
      </c>
      <c r="CP35" s="17">
        <v>1.0121214575000001E-2</v>
      </c>
      <c r="CQ35" s="17">
        <v>1.0087537020999999E-2</v>
      </c>
      <c r="CR35" s="17">
        <v>9.9692411119999998E-3</v>
      </c>
      <c r="CS35" s="17">
        <v>9.7400190200000007E-3</v>
      </c>
      <c r="CT35" s="17">
        <v>9.3514459340000005E-3</v>
      </c>
      <c r="CU35" s="17">
        <v>8.7350457779999998E-3</v>
      </c>
      <c r="CV35" s="17">
        <v>7.7535884829999999E-3</v>
      </c>
      <c r="CW35" s="17">
        <v>6.2880912859999997E-3</v>
      </c>
      <c r="CX35" s="84"/>
      <c r="CY35" s="17">
        <v>2.1901089199999999E-4</v>
      </c>
      <c r="CZ35" s="17">
        <v>5.8867342899999997E-4</v>
      </c>
      <c r="DA35" s="17">
        <v>1.46116456E-3</v>
      </c>
      <c r="DB35" s="17">
        <v>3.386664141E-3</v>
      </c>
      <c r="DC35" s="17">
        <v>7.3343327809999997E-3</v>
      </c>
      <c r="DD35" s="17">
        <v>1.0069805308E-2</v>
      </c>
      <c r="DE35" s="17">
        <v>1.0059801643999999E-2</v>
      </c>
      <c r="DF35" s="17">
        <v>9.9656279920000007E-3</v>
      </c>
      <c r="DG35" s="17">
        <v>9.7616720850000008E-3</v>
      </c>
      <c r="DH35" s="17">
        <v>9.4008376799999994E-3</v>
      </c>
      <c r="DI35" s="17">
        <v>8.8167691159999999E-3</v>
      </c>
      <c r="DJ35" s="17">
        <v>7.8791217679999997E-3</v>
      </c>
      <c r="DK35" s="17">
        <v>6.4649471610000002E-3</v>
      </c>
      <c r="DL35" s="84"/>
      <c r="DM35" s="17">
        <v>2.1120932499999999E-4</v>
      </c>
      <c r="DN35" s="17">
        <v>5.6677918100000004E-4</v>
      </c>
      <c r="DO35" s="17">
        <v>1.405502792E-3</v>
      </c>
      <c r="DP35" s="17">
        <v>3.2595067299999998E-3</v>
      </c>
      <c r="DQ35" s="17">
        <v>7.1067371299999996E-3</v>
      </c>
      <c r="DR35" s="17">
        <v>1.0006597831E-2</v>
      </c>
      <c r="DS35" s="17">
        <v>1.0017423107E-2</v>
      </c>
      <c r="DT35" s="17">
        <v>9.9446634879999992E-3</v>
      </c>
      <c r="DU35" s="17">
        <v>9.7634327390000008E-3</v>
      </c>
      <c r="DV35" s="17">
        <v>9.4279540089999992E-3</v>
      </c>
      <c r="DW35" s="17">
        <v>8.8756394359999994E-3</v>
      </c>
      <c r="DX35" s="17">
        <v>7.9782700609999993E-3</v>
      </c>
      <c r="DY35" s="17">
        <v>6.6119144579999999E-3</v>
      </c>
    </row>
    <row r="36" spans="2:129" ht="15.75" x14ac:dyDescent="0.3">
      <c r="B36" s="40"/>
      <c r="C36" s="28" t="s">
        <v>35</v>
      </c>
      <c r="D36" s="4">
        <v>14</v>
      </c>
      <c r="E36" s="17">
        <v>1.52104805E-4</v>
      </c>
      <c r="F36" s="17">
        <v>4.2934241500000001E-4</v>
      </c>
      <c r="G36" s="17">
        <v>1.103307096E-3</v>
      </c>
      <c r="H36" s="17">
        <v>2.5737711029999999E-3</v>
      </c>
      <c r="I36" s="17">
        <v>5.1617012950000004E-3</v>
      </c>
      <c r="J36" s="17">
        <v>6.6109229570000001E-3</v>
      </c>
      <c r="K36" s="17">
        <v>6.3676933970000004E-3</v>
      </c>
      <c r="L36" s="17">
        <v>6.0470899659999999E-3</v>
      </c>
      <c r="M36" s="17">
        <v>5.6875825499999996E-3</v>
      </c>
      <c r="N36" s="17">
        <v>5.262662324E-3</v>
      </c>
      <c r="O36" s="17">
        <v>4.7345755979999998E-3</v>
      </c>
      <c r="P36" s="17">
        <v>4.0610440010000002E-3</v>
      </c>
      <c r="Q36" s="17">
        <v>3.1335314179999998E-3</v>
      </c>
      <c r="R36" s="84"/>
      <c r="S36" s="17">
        <v>2.01031028E-4</v>
      </c>
      <c r="T36" s="17">
        <v>5.5757329500000002E-4</v>
      </c>
      <c r="U36" s="17">
        <v>1.41407878E-3</v>
      </c>
      <c r="V36" s="17">
        <v>3.2794396960000001E-3</v>
      </c>
      <c r="W36" s="17">
        <v>6.5632833839999998E-3</v>
      </c>
      <c r="X36" s="17">
        <v>7.8160528859999995E-3</v>
      </c>
      <c r="Y36" s="17">
        <v>7.5807976249999999E-3</v>
      </c>
      <c r="Z36" s="17">
        <v>7.2883513539999997E-3</v>
      </c>
      <c r="AA36" s="17">
        <v>6.9272777520000004E-3</v>
      </c>
      <c r="AB36" s="17">
        <v>6.4606314869999999E-3</v>
      </c>
      <c r="AC36" s="17">
        <v>5.8385285460000004E-3</v>
      </c>
      <c r="AD36" s="17">
        <v>5.00372383E-3</v>
      </c>
      <c r="AE36" s="17">
        <v>3.6846083219999998E-3</v>
      </c>
      <c r="AF36" s="84"/>
      <c r="AG36" s="17">
        <v>2.1178324900000001E-4</v>
      </c>
      <c r="AH36" s="17">
        <v>5.8241578799999997E-4</v>
      </c>
      <c r="AI36" s="17">
        <v>1.4686960809999999E-3</v>
      </c>
      <c r="AJ36" s="17">
        <v>3.407157666E-3</v>
      </c>
      <c r="AK36" s="17">
        <v>6.9423241140000001E-3</v>
      </c>
      <c r="AL36" s="17">
        <v>8.3057160790000004E-3</v>
      </c>
      <c r="AM36" s="17">
        <v>8.1129791110000002E-3</v>
      </c>
      <c r="AN36" s="17">
        <v>7.858696553E-3</v>
      </c>
      <c r="AO36" s="17">
        <v>7.5234865370000003E-3</v>
      </c>
      <c r="AP36" s="17">
        <v>7.0671936140000004E-3</v>
      </c>
      <c r="AQ36" s="17">
        <v>6.4398518859999998E-3</v>
      </c>
      <c r="AR36" s="17">
        <v>5.5425302209999999E-3</v>
      </c>
      <c r="AS36" s="17">
        <v>4.1468341310000002E-3</v>
      </c>
      <c r="AT36" s="84"/>
      <c r="AU36" s="17">
        <v>2.1111204100000001E-4</v>
      </c>
      <c r="AV36" s="17">
        <v>5.7741217799999996E-4</v>
      </c>
      <c r="AW36" s="17">
        <v>1.4510061270000001E-3</v>
      </c>
      <c r="AX36" s="17">
        <v>3.369210897E-3</v>
      </c>
      <c r="AY36" s="17">
        <v>6.9907372880000001E-3</v>
      </c>
      <c r="AZ36" s="17">
        <v>8.5469345869999998E-3</v>
      </c>
      <c r="BA36" s="17">
        <v>8.3926631500000001E-3</v>
      </c>
      <c r="BB36" s="17">
        <v>8.1735893560000005E-3</v>
      </c>
      <c r="BC36" s="17">
        <v>7.8680090330000008E-3</v>
      </c>
      <c r="BD36" s="17">
        <v>7.4349551119999996E-3</v>
      </c>
      <c r="BE36" s="17">
        <v>6.8286570670000003E-3</v>
      </c>
      <c r="BF36" s="17">
        <v>5.9264629939999999E-3</v>
      </c>
      <c r="BG36" s="17">
        <v>4.529920802E-3</v>
      </c>
      <c r="BH36" s="84"/>
      <c r="BI36" s="17">
        <v>2.0648625399999999E-4</v>
      </c>
      <c r="BJ36" s="17">
        <v>5.6253588400000001E-4</v>
      </c>
      <c r="BK36" s="17">
        <v>1.41013221E-3</v>
      </c>
      <c r="BL36" s="17">
        <v>3.277113085E-3</v>
      </c>
      <c r="BM36" s="17">
        <v>6.9039147100000003E-3</v>
      </c>
      <c r="BN36" s="17">
        <v>8.6704846499999991E-3</v>
      </c>
      <c r="BO36" s="17">
        <v>8.5491339320000002E-3</v>
      </c>
      <c r="BP36" s="17">
        <v>8.3610319390000007E-3</v>
      </c>
      <c r="BQ36" s="17">
        <v>8.0838761830000008E-3</v>
      </c>
      <c r="BR36" s="17">
        <v>7.676875669E-3</v>
      </c>
      <c r="BS36" s="17">
        <v>7.0922411229999999E-3</v>
      </c>
      <c r="BT36" s="17">
        <v>6.2124734580000004E-3</v>
      </c>
      <c r="BU36" s="17">
        <v>4.8452206839999998E-3</v>
      </c>
      <c r="BV36" s="84"/>
      <c r="BW36" s="17">
        <v>2.0049568300000001E-4</v>
      </c>
      <c r="BX36" s="17">
        <v>5.4454817100000003E-4</v>
      </c>
      <c r="BY36" s="17">
        <v>1.362465428E-3</v>
      </c>
      <c r="BZ36" s="17">
        <v>3.168650947E-3</v>
      </c>
      <c r="CA36" s="17">
        <v>6.7580889480000003E-3</v>
      </c>
      <c r="CB36" s="17">
        <v>8.7294820450000005E-3</v>
      </c>
      <c r="CC36" s="17">
        <v>8.6363951899999999E-3</v>
      </c>
      <c r="CD36" s="17">
        <v>8.4754397330000005E-3</v>
      </c>
      <c r="CE36" s="17">
        <v>8.2244051799999999E-3</v>
      </c>
      <c r="CF36" s="17">
        <v>7.8431200200000002E-3</v>
      </c>
      <c r="CG36" s="17">
        <v>7.2786032090000003E-3</v>
      </c>
      <c r="CH36" s="17">
        <v>6.3998784549999998E-3</v>
      </c>
      <c r="CI36" s="17">
        <v>5.1049273739999998E-3</v>
      </c>
      <c r="CJ36" s="84"/>
      <c r="CK36" s="17">
        <v>1.9415952300000001E-4</v>
      </c>
      <c r="CL36" s="17">
        <v>5.2603567500000001E-4</v>
      </c>
      <c r="CM36" s="17">
        <v>1.314160265E-3</v>
      </c>
      <c r="CN36" s="17">
        <v>3.0582207949999998E-3</v>
      </c>
      <c r="CO36" s="17">
        <v>6.5879501250000003E-3</v>
      </c>
      <c r="CP36" s="17">
        <v>8.7497830120000005E-3</v>
      </c>
      <c r="CQ36" s="17">
        <v>8.6812525869999994E-3</v>
      </c>
      <c r="CR36" s="17">
        <v>8.5442477480000001E-3</v>
      </c>
      <c r="CS36" s="17">
        <v>8.3169520569999992E-3</v>
      </c>
      <c r="CT36" s="17">
        <v>7.9600263009999995E-3</v>
      </c>
      <c r="CU36" s="17">
        <v>7.4179314890000002E-3</v>
      </c>
      <c r="CV36" s="17">
        <v>6.5691063589999998E-3</v>
      </c>
      <c r="CW36" s="17">
        <v>5.3201355370000002E-3</v>
      </c>
      <c r="CX36" s="84"/>
      <c r="CY36" s="17">
        <v>1.87904494E-4</v>
      </c>
      <c r="CZ36" s="17">
        <v>5.0803867600000005E-4</v>
      </c>
      <c r="DA36" s="17">
        <v>1.267620363E-3</v>
      </c>
      <c r="DB36" s="17">
        <v>2.951536835E-3</v>
      </c>
      <c r="DC36" s="17">
        <v>6.4104833289999998E-3</v>
      </c>
      <c r="DD36" s="17">
        <v>8.7454788740000001E-3</v>
      </c>
      <c r="DE36" s="17">
        <v>8.6985536749999998E-3</v>
      </c>
      <c r="DF36" s="17">
        <v>8.5828696119999992E-3</v>
      </c>
      <c r="DG36" s="17">
        <v>8.3771318439999996E-3</v>
      </c>
      <c r="DH36" s="17">
        <v>8.0429376750000003E-3</v>
      </c>
      <c r="DI36" s="17">
        <v>7.5257214350000004E-3</v>
      </c>
      <c r="DJ36" s="17">
        <v>6.7099505330000002E-3</v>
      </c>
      <c r="DK36" s="17">
        <v>5.4999272130000004E-3</v>
      </c>
      <c r="DL36" s="84"/>
      <c r="DM36" s="17">
        <v>1.8190935200000001E-4</v>
      </c>
      <c r="DN36" s="17">
        <v>4.9096347300000003E-4</v>
      </c>
      <c r="DO36" s="17">
        <v>1.2237320250000001E-3</v>
      </c>
      <c r="DP36" s="17">
        <v>2.8507599119999998E-3</v>
      </c>
      <c r="DQ36" s="17">
        <v>6.2342457570000002E-3</v>
      </c>
      <c r="DR36" s="17">
        <v>8.7248738199999995E-3</v>
      </c>
      <c r="DS36" s="17">
        <v>8.6971771570000002E-3</v>
      </c>
      <c r="DT36" s="17">
        <v>8.6006448919999992E-3</v>
      </c>
      <c r="DU36" s="17">
        <v>8.4145447589999995E-3</v>
      </c>
      <c r="DV36" s="17">
        <v>8.1014380009999994E-3</v>
      </c>
      <c r="DW36" s="17">
        <v>7.6097547280000004E-3</v>
      </c>
      <c r="DX36" s="17">
        <v>6.8253616629999998E-3</v>
      </c>
      <c r="DY36" s="17">
        <v>5.651404887E-3</v>
      </c>
    </row>
    <row r="37" spans="2:129" ht="15.75" x14ac:dyDescent="0.3">
      <c r="B37" s="40"/>
      <c r="C37" s="28" t="s">
        <v>36</v>
      </c>
      <c r="D37" s="4">
        <v>15</v>
      </c>
      <c r="E37" s="17">
        <v>1.1882410000000001E-4</v>
      </c>
      <c r="F37" s="17">
        <v>3.3841248800000001E-4</v>
      </c>
      <c r="G37" s="17">
        <v>8.7645167799999999E-4</v>
      </c>
      <c r="H37" s="17">
        <v>2.0576466309999999E-3</v>
      </c>
      <c r="I37" s="17">
        <v>4.1371217809999996E-3</v>
      </c>
      <c r="J37" s="17">
        <v>5.2530440950000002E-3</v>
      </c>
      <c r="K37" s="17">
        <v>5.0208284519999997E-3</v>
      </c>
      <c r="L37" s="17">
        <v>4.7371408759999999E-3</v>
      </c>
      <c r="M37" s="17">
        <v>4.4289802810000001E-3</v>
      </c>
      <c r="N37" s="17">
        <v>4.076191275E-3</v>
      </c>
      <c r="O37" s="17">
        <v>3.6504447159999998E-3</v>
      </c>
      <c r="P37" s="17">
        <v>3.120789353E-3</v>
      </c>
      <c r="Q37" s="17">
        <v>2.4025012759999998E-3</v>
      </c>
      <c r="R37" s="84"/>
      <c r="S37" s="17">
        <v>1.6314947700000001E-4</v>
      </c>
      <c r="T37" s="17">
        <v>4.5601241099999998E-4</v>
      </c>
      <c r="U37" s="17">
        <v>1.1643524710000001E-3</v>
      </c>
      <c r="V37" s="17">
        <v>2.7153007569999999E-3</v>
      </c>
      <c r="W37" s="17">
        <v>5.4427467849999999E-3</v>
      </c>
      <c r="X37" s="17">
        <v>6.4253759949999996E-3</v>
      </c>
      <c r="Y37" s="17">
        <v>6.1937214049999998E-3</v>
      </c>
      <c r="Z37" s="17">
        <v>5.922031629E-3</v>
      </c>
      <c r="AA37" s="17">
        <v>5.6004531729999998E-3</v>
      </c>
      <c r="AB37" s="17">
        <v>5.2002235590000003E-3</v>
      </c>
      <c r="AC37" s="17">
        <v>4.6829822689999998E-3</v>
      </c>
      <c r="AD37" s="17">
        <v>4.0061140969999999E-3</v>
      </c>
      <c r="AE37" s="17">
        <v>2.9378106419999999E-3</v>
      </c>
      <c r="AF37" s="84"/>
      <c r="AG37" s="17">
        <v>1.7511630199999999E-4</v>
      </c>
      <c r="AH37" s="17">
        <v>4.8501544000000002E-4</v>
      </c>
      <c r="AI37" s="17">
        <v>1.2307483130000001E-3</v>
      </c>
      <c r="AJ37" s="17">
        <v>2.8700567409999998E-3</v>
      </c>
      <c r="AK37" s="17">
        <v>5.8577883689999999E-3</v>
      </c>
      <c r="AL37" s="17">
        <v>6.9510127619999999E-3</v>
      </c>
      <c r="AM37" s="17">
        <v>6.7521949369999997E-3</v>
      </c>
      <c r="AN37" s="17">
        <v>6.507821859E-3</v>
      </c>
      <c r="AO37" s="17">
        <v>6.2019603339999998E-3</v>
      </c>
      <c r="AP37" s="17">
        <v>5.8028622659999996E-3</v>
      </c>
      <c r="AQ37" s="17">
        <v>5.2719134949999998E-3</v>
      </c>
      <c r="AR37" s="17">
        <v>4.5290690750000003E-3</v>
      </c>
      <c r="AS37" s="17">
        <v>3.3755377540000001E-3</v>
      </c>
      <c r="AT37" s="84"/>
      <c r="AU37" s="17">
        <v>1.7665915900000001E-4</v>
      </c>
      <c r="AV37" s="17">
        <v>4.8643494700000001E-4</v>
      </c>
      <c r="AW37" s="17">
        <v>1.229645894E-3</v>
      </c>
      <c r="AX37" s="17">
        <v>2.869537251E-3</v>
      </c>
      <c r="AY37" s="17">
        <v>5.9657863120000003E-3</v>
      </c>
      <c r="AZ37" s="17">
        <v>7.2376211570000003E-3</v>
      </c>
      <c r="BA37" s="17">
        <v>7.0703681390000004E-3</v>
      </c>
      <c r="BB37" s="17">
        <v>6.8535588870000004E-3</v>
      </c>
      <c r="BC37" s="17">
        <v>6.5693818440000001E-3</v>
      </c>
      <c r="BD37" s="17">
        <v>6.185110144E-3</v>
      </c>
      <c r="BE37" s="17">
        <v>5.6657259430000001E-3</v>
      </c>
      <c r="BF37" s="17">
        <v>4.9091151190000003E-3</v>
      </c>
      <c r="BG37" s="17">
        <v>3.7384959369999998E-3</v>
      </c>
      <c r="BH37" s="84"/>
      <c r="BI37" s="17">
        <v>1.7428365800000001E-4</v>
      </c>
      <c r="BJ37" s="17">
        <v>4.77865991E-4</v>
      </c>
      <c r="BK37" s="17">
        <v>1.2047124939999999E-3</v>
      </c>
      <c r="BL37" s="17">
        <v>2.813353801E-3</v>
      </c>
      <c r="BM37" s="17">
        <v>5.9403981899999996E-3</v>
      </c>
      <c r="BN37" s="17">
        <v>7.4059268249999999E-3</v>
      </c>
      <c r="BO37" s="17">
        <v>7.2665991310000002E-3</v>
      </c>
      <c r="BP37" s="17">
        <v>7.0751048190000002E-3</v>
      </c>
      <c r="BQ37" s="17">
        <v>6.8130900759999996E-3</v>
      </c>
      <c r="BR37" s="17">
        <v>6.4477227510000004E-3</v>
      </c>
      <c r="BS37" s="17">
        <v>5.9423105310000002E-3</v>
      </c>
      <c r="BT37" s="17">
        <v>5.1979045689999996E-3</v>
      </c>
      <c r="BU37" s="17">
        <v>4.0398794370000001E-3</v>
      </c>
      <c r="BV37" s="84"/>
      <c r="BW37" s="17">
        <v>1.70358322E-4</v>
      </c>
      <c r="BX37" s="17">
        <v>4.6557245000000003E-4</v>
      </c>
      <c r="BY37" s="17">
        <v>1.1712850920000001E-3</v>
      </c>
      <c r="BZ37" s="17">
        <v>2.7369738209999999E-3</v>
      </c>
      <c r="CA37" s="17">
        <v>5.8521106779999997E-3</v>
      </c>
      <c r="CB37" s="17">
        <v>7.5067597290000001E-3</v>
      </c>
      <c r="CC37" s="17">
        <v>7.3919605670000003E-3</v>
      </c>
      <c r="CD37" s="17">
        <v>7.223269674E-3</v>
      </c>
      <c r="CE37" s="17">
        <v>6.9823485879999996E-3</v>
      </c>
      <c r="CF37" s="17">
        <v>6.6366773100000002E-3</v>
      </c>
      <c r="CG37" s="17">
        <v>6.1443697170000004E-3</v>
      </c>
      <c r="CH37" s="17">
        <v>5.3910668730000003E-3</v>
      </c>
      <c r="CI37" s="17">
        <v>4.2908868839999998E-3</v>
      </c>
      <c r="CJ37" s="84"/>
      <c r="CK37" s="17">
        <v>1.6586549999999999E-4</v>
      </c>
      <c r="CL37" s="17">
        <v>4.5209072500000002E-4</v>
      </c>
      <c r="CM37" s="17">
        <v>1.1354768590000001E-3</v>
      </c>
      <c r="CN37" s="17">
        <v>2.6547037979999999E-3</v>
      </c>
      <c r="CO37" s="17">
        <v>5.7342124419999998E-3</v>
      </c>
      <c r="CP37" s="17">
        <v>7.5655982680000004E-3</v>
      </c>
      <c r="CQ37" s="17">
        <v>7.4724846110000003E-3</v>
      </c>
      <c r="CR37" s="17">
        <v>7.3243142040000002E-3</v>
      </c>
      <c r="CS37" s="17">
        <v>7.1030208370000004E-3</v>
      </c>
      <c r="CT37" s="17">
        <v>6.7766135369999999E-3</v>
      </c>
      <c r="CU37" s="17">
        <v>6.2999942339999997E-3</v>
      </c>
      <c r="CV37" s="17">
        <v>5.566001254E-3</v>
      </c>
      <c r="CW37" s="17">
        <v>4.5012866209999999E-3</v>
      </c>
      <c r="CX37" s="84"/>
      <c r="CY37" s="17">
        <v>1.6124512400000001E-4</v>
      </c>
      <c r="CZ37" s="17">
        <v>4.3852299699999997E-4</v>
      </c>
      <c r="DA37" s="17">
        <v>1.099887519E-3</v>
      </c>
      <c r="DB37" s="17">
        <v>2.572696477E-3</v>
      </c>
      <c r="DC37" s="17">
        <v>5.6036800190000001E-3</v>
      </c>
      <c r="DD37" s="17">
        <v>7.5966953009999998E-3</v>
      </c>
      <c r="DE37" s="17">
        <v>7.522932201E-3</v>
      </c>
      <c r="DF37" s="17">
        <v>7.3933126550000004E-3</v>
      </c>
      <c r="DG37" s="17">
        <v>7.1901604369999997E-3</v>
      </c>
      <c r="DH37" s="17">
        <v>6.8821348370000004E-3</v>
      </c>
      <c r="DI37" s="17">
        <v>6.4242666679999996E-3</v>
      </c>
      <c r="DJ37" s="17">
        <v>5.714628595E-3</v>
      </c>
      <c r="DK37" s="17">
        <v>4.6790783589999996E-3</v>
      </c>
      <c r="DL37" s="84"/>
      <c r="DM37" s="17">
        <v>1.56701157E-4</v>
      </c>
      <c r="DN37" s="17">
        <v>4.25358481E-4</v>
      </c>
      <c r="DO37" s="17">
        <v>1.0656323460000001E-3</v>
      </c>
      <c r="DP37" s="17">
        <v>2.4936260529999999E-3</v>
      </c>
      <c r="DQ37" s="17">
        <v>5.4695121660000004E-3</v>
      </c>
      <c r="DR37" s="17">
        <v>7.6086588300000001E-3</v>
      </c>
      <c r="DS37" s="17">
        <v>7.5523236759999996E-3</v>
      </c>
      <c r="DT37" s="17">
        <v>7.4395789380000002E-3</v>
      </c>
      <c r="DU37" s="17">
        <v>7.2531848689999998E-3</v>
      </c>
      <c r="DV37" s="17">
        <v>6.962500747E-3</v>
      </c>
      <c r="DW37" s="17">
        <v>6.5249074850000002E-3</v>
      </c>
      <c r="DX37" s="17">
        <v>5.8393594499999996E-3</v>
      </c>
      <c r="DY37" s="17">
        <v>4.8305714059999998E-3</v>
      </c>
    </row>
    <row r="38" spans="2:129" ht="15.75" x14ac:dyDescent="0.3">
      <c r="B38" s="40"/>
      <c r="C38" s="28" t="s">
        <v>37</v>
      </c>
      <c r="D38" s="4">
        <v>17</v>
      </c>
      <c r="E38" s="17">
        <v>7.2586332999999997E-5</v>
      </c>
      <c r="F38" s="17">
        <v>2.1044522100000001E-4</v>
      </c>
      <c r="G38" s="17">
        <v>5.5357951899999999E-4</v>
      </c>
      <c r="H38" s="17">
        <v>1.316247209E-3</v>
      </c>
      <c r="I38" s="17">
        <v>2.6595407770000001E-3</v>
      </c>
      <c r="J38" s="17">
        <v>3.3190633460000001E-3</v>
      </c>
      <c r="K38" s="17">
        <v>3.124328652E-3</v>
      </c>
      <c r="L38" s="17">
        <v>2.9096227289999999E-3</v>
      </c>
      <c r="M38" s="17">
        <v>2.687866237E-3</v>
      </c>
      <c r="N38" s="17">
        <v>2.4471738360000001E-3</v>
      </c>
      <c r="O38" s="17">
        <v>2.1713718999999999E-3</v>
      </c>
      <c r="P38" s="17">
        <v>1.8435911619999999E-3</v>
      </c>
      <c r="Q38" s="17">
        <v>1.4123124090000001E-3</v>
      </c>
      <c r="R38" s="74"/>
      <c r="S38" s="17">
        <v>1.07541273E-4</v>
      </c>
      <c r="T38" s="17">
        <v>3.05248201E-4</v>
      </c>
      <c r="U38" s="17">
        <v>7.8998142899999995E-4</v>
      </c>
      <c r="V38" s="17">
        <v>1.862701985E-3</v>
      </c>
      <c r="W38" s="17">
        <v>3.7448401060000002E-3</v>
      </c>
      <c r="X38" s="17">
        <v>4.3453288579999999E-3</v>
      </c>
      <c r="Y38" s="17">
        <v>4.1376793259999996E-3</v>
      </c>
      <c r="Z38" s="17">
        <v>3.9126213580000001E-3</v>
      </c>
      <c r="AA38" s="17">
        <v>3.6629518429999999E-3</v>
      </c>
      <c r="AB38" s="17">
        <v>3.3710355779999999E-3</v>
      </c>
      <c r="AC38" s="17">
        <v>3.0139841730000001E-3</v>
      </c>
      <c r="AD38" s="17">
        <v>2.5680758959999998E-3</v>
      </c>
      <c r="AE38" s="17">
        <v>1.867889043E-3</v>
      </c>
      <c r="AF38" s="74"/>
      <c r="AG38" s="17">
        <v>1.19811924E-4</v>
      </c>
      <c r="AH38" s="17">
        <v>3.3657979400000002E-4</v>
      </c>
      <c r="AI38" s="17">
        <v>8.6480171199999998E-4</v>
      </c>
      <c r="AJ38" s="17">
        <v>2.0377000640000001E-3</v>
      </c>
      <c r="AK38" s="17">
        <v>4.1723828350000002E-3</v>
      </c>
      <c r="AL38" s="17">
        <v>4.8716071989999997E-3</v>
      </c>
      <c r="AM38" s="17">
        <v>4.6802869689999997E-3</v>
      </c>
      <c r="AN38" s="17">
        <v>4.4656857380000001E-3</v>
      </c>
      <c r="AO38" s="17">
        <v>4.21701614E-3</v>
      </c>
      <c r="AP38" s="17">
        <v>3.9142657450000002E-3</v>
      </c>
      <c r="AQ38" s="17">
        <v>3.534154504E-3</v>
      </c>
      <c r="AR38" s="17">
        <v>3.0243568650000002E-3</v>
      </c>
      <c r="AS38" s="17">
        <v>2.236879586E-3</v>
      </c>
      <c r="AT38" s="74"/>
      <c r="AU38" s="17">
        <v>1.2378272000000001E-4</v>
      </c>
      <c r="AV38" s="17">
        <v>3.4543394100000001E-4</v>
      </c>
      <c r="AW38" s="17">
        <v>8.8358900800000002E-4</v>
      </c>
      <c r="AX38" s="17">
        <v>2.0826214249999998E-3</v>
      </c>
      <c r="AY38" s="17">
        <v>4.3464525649999997E-3</v>
      </c>
      <c r="AZ38" s="17">
        <v>5.193163929E-3</v>
      </c>
      <c r="BA38" s="17">
        <v>5.0211505110000004E-3</v>
      </c>
      <c r="BB38" s="17">
        <v>4.8215285110000004E-3</v>
      </c>
      <c r="BC38" s="17">
        <v>4.5822798100000001E-3</v>
      </c>
      <c r="BD38" s="17">
        <v>4.2823792440000001E-3</v>
      </c>
      <c r="BE38" s="17">
        <v>3.9011571190000001E-3</v>
      </c>
      <c r="BF38" s="17">
        <v>3.368514545E-3</v>
      </c>
      <c r="BG38" s="17">
        <v>2.546443916E-3</v>
      </c>
      <c r="BH38" s="74"/>
      <c r="BI38" s="17">
        <v>1.2423577500000001E-4</v>
      </c>
      <c r="BJ38" s="17">
        <v>3.4503454099999998E-4</v>
      </c>
      <c r="BK38" s="17">
        <v>8.7975552200000005E-4</v>
      </c>
      <c r="BL38" s="17">
        <v>2.0744625220000001E-3</v>
      </c>
      <c r="BM38" s="17">
        <v>4.3997096459999999E-3</v>
      </c>
      <c r="BN38" s="17">
        <v>5.4063363290000003E-3</v>
      </c>
      <c r="BO38" s="17">
        <v>5.2530372949999996E-3</v>
      </c>
      <c r="BP38" s="17">
        <v>5.0690454849999997E-3</v>
      </c>
      <c r="BQ38" s="17">
        <v>4.8419188439999998E-3</v>
      </c>
      <c r="BR38" s="17">
        <v>4.5502690639999998E-3</v>
      </c>
      <c r="BS38" s="17">
        <v>4.1724492830000001E-3</v>
      </c>
      <c r="BT38" s="17">
        <v>3.6389467079999999E-3</v>
      </c>
      <c r="BU38" s="17">
        <v>2.8086051659999998E-3</v>
      </c>
      <c r="BV38" s="74"/>
      <c r="BW38" s="17">
        <v>1.2306221100000001E-4</v>
      </c>
      <c r="BX38" s="17">
        <v>3.4050237800000002E-4</v>
      </c>
      <c r="BY38" s="17">
        <v>8.6607425900000004E-4</v>
      </c>
      <c r="BZ38" s="17">
        <v>2.042991135E-3</v>
      </c>
      <c r="CA38" s="17">
        <v>4.389863198E-3</v>
      </c>
      <c r="CB38" s="17">
        <v>5.5541926600000003E-3</v>
      </c>
      <c r="CC38" s="17">
        <v>5.4182980770000003E-3</v>
      </c>
      <c r="CD38" s="17">
        <v>5.2494406080000004E-3</v>
      </c>
      <c r="CE38" s="17">
        <v>5.0351189130000001E-3</v>
      </c>
      <c r="CF38" s="17">
        <v>4.753921205E-3</v>
      </c>
      <c r="CG38" s="17">
        <v>4.3796530969999999E-3</v>
      </c>
      <c r="CH38" s="17">
        <v>3.8262817789999999E-3</v>
      </c>
      <c r="CI38" s="17">
        <v>3.0315908609999998E-3</v>
      </c>
      <c r="CJ38" s="74"/>
      <c r="CK38" s="17">
        <v>1.21111131E-4</v>
      </c>
      <c r="CL38" s="17">
        <v>3.3409219300000001E-4</v>
      </c>
      <c r="CM38" s="17">
        <v>8.4809776200000001E-4</v>
      </c>
      <c r="CN38" s="17">
        <v>2.0012632589999999E-3</v>
      </c>
      <c r="CO38" s="17">
        <v>4.3458669939999998E-3</v>
      </c>
      <c r="CP38" s="17">
        <v>5.6593464000000001E-3</v>
      </c>
      <c r="CQ38" s="17">
        <v>5.5394855339999998E-3</v>
      </c>
      <c r="CR38" s="17">
        <v>5.384930338E-3</v>
      </c>
      <c r="CS38" s="17">
        <v>5.1833042849999999E-3</v>
      </c>
      <c r="CT38" s="17">
        <v>4.9133664550000001E-3</v>
      </c>
      <c r="CU38" s="17">
        <v>4.5452820489999997E-3</v>
      </c>
      <c r="CV38" s="17">
        <v>3.9967046369999999E-3</v>
      </c>
      <c r="CW38" s="17">
        <v>3.2223530969999999E-3</v>
      </c>
      <c r="CX38" s="74"/>
      <c r="CY38" s="17">
        <v>1.1879803E-4</v>
      </c>
      <c r="CZ38" s="17">
        <v>3.2688455100000002E-4</v>
      </c>
      <c r="DA38" s="17">
        <v>8.2844826799999998E-4</v>
      </c>
      <c r="DB38" s="17">
        <v>1.9554868249999999E-3</v>
      </c>
      <c r="DC38" s="17">
        <v>4.283408935E-3</v>
      </c>
      <c r="DD38" s="17">
        <v>5.7349556770000002E-3</v>
      </c>
      <c r="DE38" s="17">
        <v>5.6298681790000003E-3</v>
      </c>
      <c r="DF38" s="17">
        <v>5.4887235600000004E-3</v>
      </c>
      <c r="DG38" s="17">
        <v>5.2993658270000001E-3</v>
      </c>
      <c r="DH38" s="17">
        <v>5.0408494770000003E-3</v>
      </c>
      <c r="DI38" s="17">
        <v>4.6824411200000002E-3</v>
      </c>
      <c r="DJ38" s="17">
        <v>4.1456385250000002E-3</v>
      </c>
      <c r="DK38" s="17">
        <v>3.386704854E-3</v>
      </c>
      <c r="DL38" s="74"/>
      <c r="DM38" s="17">
        <v>1.163382E-4</v>
      </c>
      <c r="DN38" s="17">
        <v>3.1942583100000001E-4</v>
      </c>
      <c r="DO38" s="17">
        <v>8.0842757000000002E-4</v>
      </c>
      <c r="DP38" s="17">
        <v>1.9087608470000001E-3</v>
      </c>
      <c r="DQ38" s="17">
        <v>4.2113860169999996E-3</v>
      </c>
      <c r="DR38" s="17">
        <v>5.7892516230000001E-3</v>
      </c>
      <c r="DS38" s="17">
        <v>5.6978230589999996E-3</v>
      </c>
      <c r="DT38" s="17">
        <v>5.5692357899999999E-3</v>
      </c>
      <c r="DU38" s="17">
        <v>5.3916021309999996E-3</v>
      </c>
      <c r="DV38" s="17">
        <v>5.1443395169999996E-3</v>
      </c>
      <c r="DW38" s="17">
        <v>4.7980835380000003E-3</v>
      </c>
      <c r="DX38" s="17">
        <v>4.274603769E-3</v>
      </c>
      <c r="DY38" s="17">
        <v>3.5293550469999999E-3</v>
      </c>
    </row>
    <row r="39" spans="2:129" ht="15.75" x14ac:dyDescent="0.3">
      <c r="B39" s="40"/>
      <c r="C39" s="28" t="s">
        <v>38</v>
      </c>
      <c r="D39" s="4">
        <v>18</v>
      </c>
      <c r="E39" s="17">
        <v>5.6758831000000001E-5</v>
      </c>
      <c r="F39" s="17">
        <v>1.6602738700000001E-4</v>
      </c>
      <c r="G39" s="17">
        <v>4.4014085699999999E-4</v>
      </c>
      <c r="H39" s="17">
        <v>1.053161807E-3</v>
      </c>
      <c r="I39" s="17">
        <v>2.1330574239999999E-3</v>
      </c>
      <c r="J39" s="17">
        <v>2.6391547880000002E-3</v>
      </c>
      <c r="K39" s="17">
        <v>2.4656556590000002E-3</v>
      </c>
      <c r="L39" s="17">
        <v>2.2812600769999999E-3</v>
      </c>
      <c r="M39" s="17">
        <v>2.0947094889999999E-3</v>
      </c>
      <c r="N39" s="17">
        <v>1.8967711470000001E-3</v>
      </c>
      <c r="O39" s="17">
        <v>1.675126409E-3</v>
      </c>
      <c r="P39" s="17">
        <v>1.417202212E-3</v>
      </c>
      <c r="Q39" s="17">
        <v>1.082849178E-3</v>
      </c>
      <c r="R39" s="74"/>
      <c r="S39" s="17">
        <v>8.7344324000000002E-5</v>
      </c>
      <c r="T39" s="17">
        <v>2.4983200200000001E-4</v>
      </c>
      <c r="U39" s="17">
        <v>6.5092677599999996E-4</v>
      </c>
      <c r="V39" s="17">
        <v>1.543280048E-3</v>
      </c>
      <c r="W39" s="17">
        <v>3.107039063E-3</v>
      </c>
      <c r="X39" s="17">
        <v>3.5746094720000001E-3</v>
      </c>
      <c r="Y39" s="17">
        <v>3.3831000129999999E-3</v>
      </c>
      <c r="Z39" s="17">
        <v>3.1813651029999998E-3</v>
      </c>
      <c r="AA39" s="17">
        <v>2.963256117E-3</v>
      </c>
      <c r="AB39" s="17">
        <v>2.7148683729999999E-3</v>
      </c>
      <c r="AC39" s="17">
        <v>2.4184279699999999E-3</v>
      </c>
      <c r="AD39" s="17">
        <v>2.056183656E-3</v>
      </c>
      <c r="AE39" s="17">
        <v>1.4895135330000001E-3</v>
      </c>
      <c r="AF39" s="74"/>
      <c r="AG39" s="17">
        <v>9.9136225000000003E-5</v>
      </c>
      <c r="AH39" s="17">
        <v>2.8047389599999999E-4</v>
      </c>
      <c r="AI39" s="17">
        <v>7.2513909800000001E-4</v>
      </c>
      <c r="AJ39" s="17">
        <v>1.7174615639999999E-3</v>
      </c>
      <c r="AK39" s="17">
        <v>3.5221021599999998E-3</v>
      </c>
      <c r="AL39" s="17">
        <v>4.0796085059999999E-3</v>
      </c>
      <c r="AM39" s="17">
        <v>3.8978595839999999E-3</v>
      </c>
      <c r="AN39" s="17">
        <v>3.7003828779999999E-3</v>
      </c>
      <c r="AO39" s="17">
        <v>3.4782698869999999E-3</v>
      </c>
      <c r="AP39" s="17">
        <v>3.2155506700000001E-3</v>
      </c>
      <c r="AQ39" s="17">
        <v>2.8940474479999998E-3</v>
      </c>
      <c r="AR39" s="17">
        <v>2.4714704539999998E-3</v>
      </c>
      <c r="AS39" s="17">
        <v>1.8210177469999999E-3</v>
      </c>
      <c r="AT39" s="74"/>
      <c r="AU39" s="17">
        <v>1.03646655E-4</v>
      </c>
      <c r="AV39" s="17">
        <v>2.9117993900000001E-4</v>
      </c>
      <c r="AW39" s="17">
        <v>7.4921277300000002E-4</v>
      </c>
      <c r="AX39" s="17">
        <v>1.7746837249999999E-3</v>
      </c>
      <c r="AY39" s="17">
        <v>3.7106847600000001E-3</v>
      </c>
      <c r="AZ39" s="17">
        <v>4.4002376319999996E-3</v>
      </c>
      <c r="BA39" s="17">
        <v>4.2326639630000003E-3</v>
      </c>
      <c r="BB39" s="17">
        <v>4.0452171150000002E-3</v>
      </c>
      <c r="BC39" s="17">
        <v>3.827994208E-3</v>
      </c>
      <c r="BD39" s="17">
        <v>3.5640736919999999E-3</v>
      </c>
      <c r="BE39" s="17">
        <v>3.2374883270000002E-3</v>
      </c>
      <c r="BF39" s="17">
        <v>2.790389724E-3</v>
      </c>
      <c r="BG39" s="17">
        <v>2.1016625630000002E-3</v>
      </c>
      <c r="BH39" s="74"/>
      <c r="BI39" s="17">
        <v>1.0492191E-4</v>
      </c>
      <c r="BJ39" s="17">
        <v>2.9326390799999999E-4</v>
      </c>
      <c r="BK39" s="17">
        <v>7.5199141100000001E-4</v>
      </c>
      <c r="BL39" s="17">
        <v>1.781763876E-3</v>
      </c>
      <c r="BM39" s="17">
        <v>3.787121241E-3</v>
      </c>
      <c r="BN39" s="17">
        <v>4.6204509920000003E-3</v>
      </c>
      <c r="BO39" s="17">
        <v>4.4675847130000003E-3</v>
      </c>
      <c r="BP39" s="17">
        <v>4.2917936600000003E-3</v>
      </c>
      <c r="BQ39" s="17">
        <v>4.082809148E-3</v>
      </c>
      <c r="BR39" s="17">
        <v>3.8233085799999999E-3</v>
      </c>
      <c r="BS39" s="17">
        <v>3.4966448710000001E-3</v>
      </c>
      <c r="BT39" s="17">
        <v>3.0447939590000001E-3</v>
      </c>
      <c r="BU39" s="17">
        <v>2.3418320079999998E-3</v>
      </c>
      <c r="BV39" s="74"/>
      <c r="BW39" s="17">
        <v>1.04622022E-4</v>
      </c>
      <c r="BX39" s="17">
        <v>2.9127141299999999E-4</v>
      </c>
      <c r="BY39" s="17">
        <v>7.4491497099999997E-4</v>
      </c>
      <c r="BZ39" s="17">
        <v>1.765479194E-3</v>
      </c>
      <c r="CA39" s="17">
        <v>3.8027510720000002E-3</v>
      </c>
      <c r="CB39" s="17">
        <v>4.7788051490000004E-3</v>
      </c>
      <c r="CC39" s="17">
        <v>4.640144782E-3</v>
      </c>
      <c r="CD39" s="17">
        <v>4.4762397250000001E-3</v>
      </c>
      <c r="CE39" s="17">
        <v>4.2767505550000001E-3</v>
      </c>
      <c r="CF39" s="17">
        <v>4.0242517060000002E-3</v>
      </c>
      <c r="CG39" s="17">
        <v>3.698017224E-3</v>
      </c>
      <c r="CH39" s="17">
        <v>3.2238273149999999E-3</v>
      </c>
      <c r="CI39" s="17">
        <v>2.5482018879999999E-3</v>
      </c>
      <c r="CJ39" s="74"/>
      <c r="CK39" s="17">
        <v>1.03516673E-4</v>
      </c>
      <c r="CL39" s="17">
        <v>2.8727161000000002E-4</v>
      </c>
      <c r="CM39" s="17">
        <v>7.3312833299999996E-4</v>
      </c>
      <c r="CN39" s="17">
        <v>1.7379684279999999E-3</v>
      </c>
      <c r="CO39" s="17">
        <v>3.7840150119999999E-3</v>
      </c>
      <c r="CP39" s="17">
        <v>4.8959562530000002E-3</v>
      </c>
      <c r="CQ39" s="17">
        <v>4.7707212840000001E-3</v>
      </c>
      <c r="CR39" s="17">
        <v>4.618416258E-3</v>
      </c>
      <c r="CS39" s="17">
        <v>4.4287861049999997E-3</v>
      </c>
      <c r="CT39" s="17">
        <v>4.1844785519999997E-3</v>
      </c>
      <c r="CU39" s="17">
        <v>3.8611862419999999E-3</v>
      </c>
      <c r="CV39" s="17">
        <v>3.3870425229999999E-3</v>
      </c>
      <c r="CW39" s="17">
        <v>2.7264181590000002E-3</v>
      </c>
      <c r="CX39" s="74"/>
      <c r="CY39" s="17">
        <v>1.0199485599999999E-4</v>
      </c>
      <c r="CZ39" s="17">
        <v>2.8229101499999999E-4</v>
      </c>
      <c r="DA39" s="17">
        <v>7.19150922E-4</v>
      </c>
      <c r="DB39" s="17">
        <v>1.7052097490000001E-3</v>
      </c>
      <c r="DC39" s="17">
        <v>3.7455928519999999E-3</v>
      </c>
      <c r="DD39" s="17">
        <v>4.9841231329999999E-3</v>
      </c>
      <c r="DE39" s="17">
        <v>4.8714956140000001E-3</v>
      </c>
      <c r="DF39" s="17">
        <v>4.7303178139999997E-3</v>
      </c>
      <c r="DG39" s="17">
        <v>4.5505037680000004E-3</v>
      </c>
      <c r="DH39" s="17">
        <v>4.3148924150000004E-3</v>
      </c>
      <c r="DI39" s="17">
        <v>3.9980004770000001E-3</v>
      </c>
      <c r="DJ39" s="17">
        <v>3.5312097250000001E-3</v>
      </c>
      <c r="DK39" s="17">
        <v>2.8812935310000001E-3</v>
      </c>
      <c r="DL39" s="74"/>
      <c r="DM39" s="17">
        <v>1.00265438E-4</v>
      </c>
      <c r="DN39" s="17">
        <v>2.7686970600000001E-4</v>
      </c>
      <c r="DO39" s="17">
        <v>7.0428835299999996E-4</v>
      </c>
      <c r="DP39" s="17">
        <v>1.670313829E-3</v>
      </c>
      <c r="DQ39" s="17">
        <v>3.696019994E-3</v>
      </c>
      <c r="DR39" s="17">
        <v>5.0510586179999999E-3</v>
      </c>
      <c r="DS39" s="17">
        <v>4.9502642040000003E-3</v>
      </c>
      <c r="DT39" s="17">
        <v>4.8196882610000002E-3</v>
      </c>
      <c r="DU39" s="17">
        <v>4.6494594850000001E-3</v>
      </c>
      <c r="DV39" s="17">
        <v>4.4226764869999997E-3</v>
      </c>
      <c r="DW39" s="17">
        <v>4.1148607560000001E-3</v>
      </c>
      <c r="DX39" s="17">
        <v>3.6575006279999998E-3</v>
      </c>
      <c r="DY39" s="17">
        <v>3.0167982859999999E-3</v>
      </c>
    </row>
    <row r="40" spans="2:129" ht="15.75" x14ac:dyDescent="0.3">
      <c r="B40" s="36"/>
      <c r="C40" s="28" t="s">
        <v>39</v>
      </c>
      <c r="D40" s="4">
        <v>19</v>
      </c>
      <c r="E40" s="18">
        <v>4.4395740000000002E-5</v>
      </c>
      <c r="F40" s="17">
        <v>1.3102194399999999E-4</v>
      </c>
      <c r="G40" s="17">
        <v>3.5004316200000003E-4</v>
      </c>
      <c r="H40" s="17">
        <v>8.4287623600000003E-4</v>
      </c>
      <c r="I40" s="17">
        <v>1.7111516780000001E-3</v>
      </c>
      <c r="J40" s="17">
        <v>2.098979845E-3</v>
      </c>
      <c r="K40" s="17">
        <v>1.946363928E-3</v>
      </c>
      <c r="L40" s="17">
        <v>1.7890571260000001E-3</v>
      </c>
      <c r="M40" s="17">
        <v>1.632835931E-3</v>
      </c>
      <c r="N40" s="17">
        <v>1.4704670450000001E-3</v>
      </c>
      <c r="O40" s="17">
        <v>1.2925118160000001E-3</v>
      </c>
      <c r="P40" s="17">
        <v>1.089533151E-3</v>
      </c>
      <c r="Q40" s="17">
        <v>8.3024739099999995E-4</v>
      </c>
      <c r="R40" s="74"/>
      <c r="S40" s="17">
        <v>7.0957686000000002E-5</v>
      </c>
      <c r="T40" s="17">
        <v>2.0452351100000001E-4</v>
      </c>
      <c r="U40" s="17">
        <v>5.3646673099999999E-4</v>
      </c>
      <c r="V40" s="17">
        <v>1.278894995E-3</v>
      </c>
      <c r="W40" s="17">
        <v>2.5782660479999999E-3</v>
      </c>
      <c r="X40" s="17">
        <v>2.9412100579999999E-3</v>
      </c>
      <c r="Y40" s="17">
        <v>2.7667523269999999E-3</v>
      </c>
      <c r="Z40" s="17">
        <v>2.5873276080000001E-3</v>
      </c>
      <c r="AA40" s="17">
        <v>2.3976786060000001E-3</v>
      </c>
      <c r="AB40" s="17">
        <v>2.186783072E-3</v>
      </c>
      <c r="AC40" s="17">
        <v>1.9407817579999999E-3</v>
      </c>
      <c r="AD40" s="17">
        <v>1.6463559420000001E-3</v>
      </c>
      <c r="AE40" s="17">
        <v>1.1878379460000001E-3</v>
      </c>
      <c r="AF40" s="74"/>
      <c r="AG40" s="17">
        <v>8.2046100999999996E-5</v>
      </c>
      <c r="AH40" s="17">
        <v>2.3376820100000001E-4</v>
      </c>
      <c r="AI40" s="17">
        <v>6.0814936700000005E-4</v>
      </c>
      <c r="AJ40" s="17">
        <v>1.4478115820000001E-3</v>
      </c>
      <c r="AK40" s="17">
        <v>2.973575768E-3</v>
      </c>
      <c r="AL40" s="17">
        <v>3.417038169E-3</v>
      </c>
      <c r="AM40" s="17">
        <v>3.2468913419999999E-3</v>
      </c>
      <c r="AN40" s="17">
        <v>3.0668190220000001E-3</v>
      </c>
      <c r="AO40" s="17">
        <v>2.8694347129999999E-3</v>
      </c>
      <c r="AP40" s="17">
        <v>2.6419428079999998E-3</v>
      </c>
      <c r="AQ40" s="17">
        <v>2.3700869919999999E-3</v>
      </c>
      <c r="AR40" s="17">
        <v>2.0196893550000002E-3</v>
      </c>
      <c r="AS40" s="17">
        <v>1.482517488E-3</v>
      </c>
      <c r="AT40" s="74"/>
      <c r="AU40" s="17">
        <v>8.6803267000000006E-5</v>
      </c>
      <c r="AV40" s="17">
        <v>2.4549294500000001E-4</v>
      </c>
      <c r="AW40" s="17">
        <v>6.3538509099999999E-4</v>
      </c>
      <c r="AX40" s="17">
        <v>1.5125274089999999E-3</v>
      </c>
      <c r="AY40" s="17">
        <v>3.1683125639999999E-3</v>
      </c>
      <c r="AZ40" s="17">
        <v>3.7290667320000002E-3</v>
      </c>
      <c r="BA40" s="17">
        <v>3.5686667369999999E-3</v>
      </c>
      <c r="BB40" s="17">
        <v>3.3945017980000001E-3</v>
      </c>
      <c r="BC40" s="17">
        <v>3.1983837360000001E-3</v>
      </c>
      <c r="BD40" s="17">
        <v>2.9666486350000002E-3</v>
      </c>
      <c r="BE40" s="17">
        <v>2.6869044920000001E-3</v>
      </c>
      <c r="BF40" s="17">
        <v>2.3115164859999998E-3</v>
      </c>
      <c r="BG40" s="17">
        <v>1.7345959469999999E-3</v>
      </c>
      <c r="BH40" s="74"/>
      <c r="BI40" s="17">
        <v>8.8626918000000006E-5</v>
      </c>
      <c r="BJ40" s="17">
        <v>2.4930466699999999E-4</v>
      </c>
      <c r="BK40" s="17">
        <v>6.4288838399999997E-4</v>
      </c>
      <c r="BL40" s="17">
        <v>1.5305997630000001E-3</v>
      </c>
      <c r="BM40" s="17">
        <v>3.2602163249999998E-3</v>
      </c>
      <c r="BN40" s="17">
        <v>3.9494941390000003E-3</v>
      </c>
      <c r="BO40" s="17">
        <v>3.8002506610000002E-3</v>
      </c>
      <c r="BP40" s="17">
        <v>3.6343299879999999E-3</v>
      </c>
      <c r="BQ40" s="17">
        <v>3.4432330650000001E-3</v>
      </c>
      <c r="BR40" s="17">
        <v>3.2128907010000002E-3</v>
      </c>
      <c r="BS40" s="17">
        <v>2.930480458E-3</v>
      </c>
      <c r="BT40" s="17">
        <v>2.5476838990000001E-3</v>
      </c>
      <c r="BU40" s="17">
        <v>1.9526435059999999E-3</v>
      </c>
      <c r="BV40" s="74"/>
      <c r="BW40" s="17">
        <v>8.8960486999999994E-5</v>
      </c>
      <c r="BX40" s="17">
        <v>2.4919950999999999E-4</v>
      </c>
      <c r="BY40" s="17">
        <v>6.40805336E-4</v>
      </c>
      <c r="BZ40" s="17">
        <v>1.5258857979999999E-3</v>
      </c>
      <c r="CA40" s="17">
        <v>3.294539964E-3</v>
      </c>
      <c r="CB40" s="17">
        <v>4.1123507509999999E-3</v>
      </c>
      <c r="CC40" s="17">
        <v>3.9744202529999996E-3</v>
      </c>
      <c r="CD40" s="17">
        <v>3.8175368990000002E-3</v>
      </c>
      <c r="CE40" s="17">
        <v>3.633129691E-3</v>
      </c>
      <c r="CF40" s="17">
        <v>3.4069826329999999E-3</v>
      </c>
      <c r="CG40" s="17">
        <v>3.1226858939999999E-3</v>
      </c>
      <c r="CH40" s="17">
        <v>2.716399974E-3</v>
      </c>
      <c r="CI40" s="17">
        <v>2.1418919899999999E-3</v>
      </c>
      <c r="CJ40" s="74"/>
      <c r="CK40" s="17">
        <v>8.8492962999999993E-5</v>
      </c>
      <c r="CL40" s="17">
        <v>2.4705142200000002E-4</v>
      </c>
      <c r="CM40" s="17">
        <v>6.3383867399999998E-4</v>
      </c>
      <c r="CN40" s="17">
        <v>1.5095236400000001E-3</v>
      </c>
      <c r="CO40" s="17">
        <v>3.295168489E-3</v>
      </c>
      <c r="CP40" s="17">
        <v>4.2362193499999997E-3</v>
      </c>
      <c r="CQ40" s="17">
        <v>4.1093147830000001E-3</v>
      </c>
      <c r="CR40" s="17">
        <v>3.9616215310000003E-3</v>
      </c>
      <c r="CS40" s="17">
        <v>3.7846269970000001E-3</v>
      </c>
      <c r="CT40" s="17">
        <v>3.5641254190000001E-3</v>
      </c>
      <c r="CU40" s="17">
        <v>3.28028901E-3</v>
      </c>
      <c r="CV40" s="17">
        <v>2.8705442080000001E-3</v>
      </c>
      <c r="CW40" s="17">
        <v>2.3068107669999998E-3</v>
      </c>
      <c r="CX40" s="74"/>
      <c r="CY40" s="17">
        <v>8.7582350999999996E-5</v>
      </c>
      <c r="CZ40" s="17">
        <v>2.4381768700000001E-4</v>
      </c>
      <c r="DA40" s="17">
        <v>6.2436229699999995E-4</v>
      </c>
      <c r="DB40" s="17">
        <v>1.4871632719999999E-3</v>
      </c>
      <c r="DC40" s="17">
        <v>3.2756583199999999E-3</v>
      </c>
      <c r="DD40" s="17">
        <v>4.3322625449999999E-3</v>
      </c>
      <c r="DE40" s="17">
        <v>4.2159432350000001E-3</v>
      </c>
      <c r="DF40" s="17">
        <v>4.0773121859999997E-3</v>
      </c>
      <c r="DG40" s="17">
        <v>3.907989586E-3</v>
      </c>
      <c r="DH40" s="17">
        <v>3.693888692E-3</v>
      </c>
      <c r="DI40" s="17">
        <v>3.41383827E-3</v>
      </c>
      <c r="DJ40" s="17">
        <v>3.0079811600000001E-3</v>
      </c>
      <c r="DK40" s="17">
        <v>2.4513092589999999E-3</v>
      </c>
      <c r="DL40" s="74"/>
      <c r="DM40" s="17">
        <v>8.6426516999999996E-5</v>
      </c>
      <c r="DN40" s="17">
        <v>2.4001808899999999E-4</v>
      </c>
      <c r="DO40" s="17">
        <v>6.1364840599999995E-4</v>
      </c>
      <c r="DP40" s="17">
        <v>1.4618421479999999E-3</v>
      </c>
      <c r="DQ40" s="17">
        <v>3.2440637780000001E-3</v>
      </c>
      <c r="DR40" s="17">
        <v>4.4076559259999997E-3</v>
      </c>
      <c r="DS40" s="17">
        <v>4.3014421140000004E-3</v>
      </c>
      <c r="DT40" s="17">
        <v>4.1716228890000002E-3</v>
      </c>
      <c r="DU40" s="17">
        <v>4.00999362E-3</v>
      </c>
      <c r="DV40" s="17">
        <v>3.8026530780000001E-3</v>
      </c>
      <c r="DW40" s="17">
        <v>3.5291385820000001E-3</v>
      </c>
      <c r="DX40" s="17">
        <v>3.129592979E-3</v>
      </c>
      <c r="DY40" s="17">
        <v>2.5786841359999998E-3</v>
      </c>
    </row>
    <row r="41" spans="2:129" ht="15.75" x14ac:dyDescent="0.3">
      <c r="B41" s="36"/>
      <c r="C41" s="28" t="s">
        <v>41</v>
      </c>
      <c r="D41" s="4">
        <v>24</v>
      </c>
      <c r="E41" s="17">
        <v>1.190994298E-3</v>
      </c>
      <c r="F41" s="17">
        <v>3.1245625180000001E-3</v>
      </c>
      <c r="G41" s="17">
        <v>7.5659155510000003E-3</v>
      </c>
      <c r="H41" s="17">
        <v>1.6868044841000001E-2</v>
      </c>
      <c r="I41" s="17">
        <v>3.3192410911000003E-2</v>
      </c>
      <c r="J41" s="17">
        <v>4.5502609514000002E-2</v>
      </c>
      <c r="K41" s="17">
        <v>4.7883614557E-2</v>
      </c>
      <c r="L41" s="17">
        <v>4.9882259604000001E-2</v>
      </c>
      <c r="M41" s="17">
        <v>5.2702776744999999E-2</v>
      </c>
      <c r="N41" s="17">
        <v>5.6872570966E-2</v>
      </c>
      <c r="O41" s="17">
        <v>6.3067480282000002E-2</v>
      </c>
      <c r="P41" s="17">
        <v>7.2167161135999996E-2</v>
      </c>
      <c r="Q41" s="17">
        <v>8.5643080607000002E-2</v>
      </c>
      <c r="R41" s="74"/>
      <c r="S41" s="17">
        <v>1.201465684E-3</v>
      </c>
      <c r="T41" s="17">
        <v>3.2082624619999998E-3</v>
      </c>
      <c r="U41" s="17">
        <v>7.916658214E-3</v>
      </c>
      <c r="V41" s="17">
        <v>1.8026702557E-2</v>
      </c>
      <c r="W41" s="17">
        <v>3.5839477012999998E-2</v>
      </c>
      <c r="X41" s="17">
        <v>4.4579361433000002E-2</v>
      </c>
      <c r="Y41" s="17">
        <v>4.5685702017999999E-2</v>
      </c>
      <c r="Z41" s="17">
        <v>4.7221103691999999E-2</v>
      </c>
      <c r="AA41" s="17">
        <v>4.9810844447999998E-2</v>
      </c>
      <c r="AB41" s="17">
        <v>5.3998285400999997E-2</v>
      </c>
      <c r="AC41" s="17">
        <v>6.0550869990999998E-2</v>
      </c>
      <c r="AD41" s="17">
        <v>7.0487424544999996E-2</v>
      </c>
      <c r="AE41" s="17">
        <v>8.5925111456E-2</v>
      </c>
      <c r="AF41" s="74"/>
      <c r="AG41" s="17">
        <v>1.1686361980000001E-3</v>
      </c>
      <c r="AH41" s="17">
        <v>3.155936498E-3</v>
      </c>
      <c r="AI41" s="17">
        <v>7.8804982040000006E-3</v>
      </c>
      <c r="AJ41" s="17">
        <v>1.8211951933999999E-2</v>
      </c>
      <c r="AK41" s="17">
        <v>3.7010136712E-2</v>
      </c>
      <c r="AL41" s="17">
        <v>4.5214933313E-2</v>
      </c>
      <c r="AM41" s="17">
        <v>4.5813940652999999E-2</v>
      </c>
      <c r="AN41" s="17">
        <v>4.6984428130999997E-2</v>
      </c>
      <c r="AO41" s="17">
        <v>4.9232012423000002E-2</v>
      </c>
      <c r="AP41" s="17">
        <v>5.3094931200999999E-2</v>
      </c>
      <c r="AQ41" s="17">
        <v>5.9322245502999998E-2</v>
      </c>
      <c r="AR41" s="17">
        <v>6.9069577654E-2</v>
      </c>
      <c r="AS41" s="17">
        <v>8.4113956259000006E-2</v>
      </c>
      <c r="AT41" s="74"/>
      <c r="AU41" s="17">
        <v>1.134350677E-3</v>
      </c>
      <c r="AV41" s="17">
        <v>3.0864843850000002E-3</v>
      </c>
      <c r="AW41" s="17">
        <v>7.7680866059999997E-3</v>
      </c>
      <c r="AX41" s="17">
        <v>1.8140436268E-2</v>
      </c>
      <c r="AY41" s="17">
        <v>3.7679942637000002E-2</v>
      </c>
      <c r="AZ41" s="17">
        <v>4.6284715434E-2</v>
      </c>
      <c r="BA41" s="17">
        <v>4.6555228198000002E-2</v>
      </c>
      <c r="BB41" s="17">
        <v>4.7432522759999998E-2</v>
      </c>
      <c r="BC41" s="17">
        <v>4.9366667232999997E-2</v>
      </c>
      <c r="BD41" s="17">
        <v>5.2877778645999997E-2</v>
      </c>
      <c r="BE41" s="17">
        <v>5.8675224456999998E-2</v>
      </c>
      <c r="BF41" s="17">
        <v>6.7957379134999996E-2</v>
      </c>
      <c r="BG41" s="17">
        <v>8.2220433598000006E-2</v>
      </c>
      <c r="BH41" s="74"/>
      <c r="BI41" s="17">
        <v>1.1033265469999999E-3</v>
      </c>
      <c r="BJ41" s="17">
        <v>3.018110676E-3</v>
      </c>
      <c r="BK41" s="17">
        <v>7.6385872050000001E-3</v>
      </c>
      <c r="BL41" s="17">
        <v>1.7976198517000001E-2</v>
      </c>
      <c r="BM41" s="17">
        <v>3.8059839685999998E-2</v>
      </c>
      <c r="BN41" s="17">
        <v>4.7461170057999998E-2</v>
      </c>
      <c r="BO41" s="17">
        <v>4.7491849306999998E-2</v>
      </c>
      <c r="BP41" s="17">
        <v>4.8132029351999998E-2</v>
      </c>
      <c r="BQ41" s="17">
        <v>4.9796587485000002E-2</v>
      </c>
      <c r="BR41" s="17">
        <v>5.2984692951000001E-2</v>
      </c>
      <c r="BS41" s="17">
        <v>5.8396945276999998E-2</v>
      </c>
      <c r="BT41" s="17">
        <v>6.7154535215000005E-2</v>
      </c>
      <c r="BU41" s="17">
        <v>8.0592196349E-2</v>
      </c>
      <c r="BV41" s="74"/>
      <c r="BW41" s="17">
        <v>1.0757923330000001E-3</v>
      </c>
      <c r="BX41" s="17">
        <v>2.9544374770000001E-3</v>
      </c>
      <c r="BY41" s="17">
        <v>7.5086679179999999E-3</v>
      </c>
      <c r="BZ41" s="17">
        <v>1.7776088222000001E-2</v>
      </c>
      <c r="CA41" s="17">
        <v>3.8249319459000002E-2</v>
      </c>
      <c r="CB41" s="17">
        <v>4.8634314018000002E-2</v>
      </c>
      <c r="CC41" s="17">
        <v>4.8480576504999998E-2</v>
      </c>
      <c r="CD41" s="17">
        <v>4.8926597539E-2</v>
      </c>
      <c r="CE41" s="17">
        <v>5.0361416675999998E-2</v>
      </c>
      <c r="CF41" s="17">
        <v>5.3263780003E-2</v>
      </c>
      <c r="CG41" s="17">
        <v>5.8321375843999997E-2</v>
      </c>
      <c r="CH41" s="17">
        <v>6.6592052979999997E-2</v>
      </c>
      <c r="CI41" s="17">
        <v>7.9256458690000003E-2</v>
      </c>
      <c r="CJ41" s="74"/>
      <c r="CK41" s="17">
        <v>1.0512854990000001E-3</v>
      </c>
      <c r="CL41" s="17">
        <v>2.895899645E-3</v>
      </c>
      <c r="CM41" s="17">
        <v>7.3837097879999999E-3</v>
      </c>
      <c r="CN41" s="17">
        <v>1.7563842414999999E-2</v>
      </c>
      <c r="CO41" s="17">
        <v>3.8310024818999998E-2</v>
      </c>
      <c r="CP41" s="17">
        <v>4.9763419570000002E-2</v>
      </c>
      <c r="CQ41" s="17">
        <v>4.9463895059E-2</v>
      </c>
      <c r="CR41" s="17">
        <v>4.9749087342000002E-2</v>
      </c>
      <c r="CS41" s="17">
        <v>5.0987554448000003E-2</v>
      </c>
      <c r="CT41" s="17">
        <v>5.3639136284000001E-2</v>
      </c>
      <c r="CU41" s="17">
        <v>5.8364370606999998E-2</v>
      </c>
      <c r="CV41" s="17">
        <v>6.6124842835999995E-2</v>
      </c>
      <c r="CW41" s="17">
        <v>7.8173151391999998E-2</v>
      </c>
      <c r="CX41" s="74"/>
      <c r="CY41" s="17">
        <v>1.0293042379999999E-3</v>
      </c>
      <c r="CZ41" s="17">
        <v>2.8421373640000001E-3</v>
      </c>
      <c r="DA41" s="17">
        <v>7.2653619649999997E-3</v>
      </c>
      <c r="DB41" s="17">
        <v>1.7350363870999998E-2</v>
      </c>
      <c r="DC41" s="17">
        <v>3.8282954177999998E-2</v>
      </c>
      <c r="DD41" s="17">
        <v>5.0833646342000001E-2</v>
      </c>
      <c r="DE41" s="17">
        <v>5.0417081199999998E-2</v>
      </c>
      <c r="DF41" s="17">
        <v>5.0567851481000001E-2</v>
      </c>
      <c r="DG41" s="17">
        <v>5.1637554505000002E-2</v>
      </c>
      <c r="DH41" s="17">
        <v>5.4068912232999998E-2</v>
      </c>
      <c r="DI41" s="17">
        <v>5.8487949907E-2</v>
      </c>
      <c r="DJ41" s="17">
        <v>6.5803068005999998E-2</v>
      </c>
      <c r="DK41" s="17">
        <v>7.7294967699999995E-2</v>
      </c>
      <c r="DL41" s="74"/>
      <c r="DM41" s="17">
        <v>1.009423756E-3</v>
      </c>
      <c r="DN41" s="17">
        <v>2.7926222430000001E-3</v>
      </c>
      <c r="DO41" s="17">
        <v>7.1538931999999998E-3</v>
      </c>
      <c r="DP41" s="17">
        <v>1.7140873481000001E-2</v>
      </c>
      <c r="DQ41" s="17">
        <v>3.8195959698999998E-2</v>
      </c>
      <c r="DR41" s="17">
        <v>5.1840820917999998E-2</v>
      </c>
      <c r="DS41" s="17">
        <v>5.1329588538000001E-2</v>
      </c>
      <c r="DT41" s="17">
        <v>5.1367303293000002E-2</v>
      </c>
      <c r="DU41" s="17">
        <v>5.2291133714000002E-2</v>
      </c>
      <c r="DV41" s="17">
        <v>5.4528506510999997E-2</v>
      </c>
      <c r="DW41" s="17">
        <v>5.8675502818999997E-2</v>
      </c>
      <c r="DX41" s="17">
        <v>6.5602995056999999E-2</v>
      </c>
      <c r="DY41" s="17">
        <v>7.6581064451000005E-2</v>
      </c>
    </row>
    <row r="42" spans="2:129" ht="15.75" x14ac:dyDescent="0.3">
      <c r="B42" s="41"/>
      <c r="C42" s="29" t="s">
        <v>40</v>
      </c>
      <c r="D42" s="4">
        <v>20</v>
      </c>
      <c r="E42" s="17">
        <v>0</v>
      </c>
      <c r="F42" s="17">
        <v>0</v>
      </c>
      <c r="G42" s="17">
        <v>0</v>
      </c>
      <c r="H42" s="17">
        <v>0</v>
      </c>
      <c r="I42" s="17">
        <v>0</v>
      </c>
      <c r="J42" s="17">
        <v>0</v>
      </c>
      <c r="K42" s="17">
        <v>0</v>
      </c>
      <c r="L42" s="17">
        <v>0</v>
      </c>
      <c r="M42" s="17">
        <v>0</v>
      </c>
      <c r="N42" s="17">
        <v>0</v>
      </c>
      <c r="O42" s="17">
        <v>0</v>
      </c>
      <c r="P42" s="17">
        <v>0</v>
      </c>
      <c r="Q42" s="17">
        <v>0</v>
      </c>
      <c r="R42" s="74"/>
      <c r="S42" s="17">
        <v>0</v>
      </c>
      <c r="T42" s="17">
        <v>0</v>
      </c>
      <c r="U42" s="17">
        <v>0</v>
      </c>
      <c r="V42" s="17">
        <v>0</v>
      </c>
      <c r="W42" s="17">
        <v>0</v>
      </c>
      <c r="X42" s="17">
        <v>0</v>
      </c>
      <c r="Y42" s="17">
        <v>0</v>
      </c>
      <c r="Z42" s="17">
        <v>0</v>
      </c>
      <c r="AA42" s="17">
        <v>0</v>
      </c>
      <c r="AB42" s="17">
        <v>0</v>
      </c>
      <c r="AC42" s="17">
        <v>0</v>
      </c>
      <c r="AD42" s="17">
        <v>0</v>
      </c>
      <c r="AE42" s="17">
        <v>0</v>
      </c>
      <c r="AF42" s="74"/>
      <c r="AG42" s="17">
        <v>0</v>
      </c>
      <c r="AH42" s="17">
        <v>0</v>
      </c>
      <c r="AI42" s="17">
        <v>0</v>
      </c>
      <c r="AJ42" s="17">
        <v>0</v>
      </c>
      <c r="AK42" s="17">
        <v>0</v>
      </c>
      <c r="AL42" s="17">
        <v>0</v>
      </c>
      <c r="AM42" s="17">
        <v>0</v>
      </c>
      <c r="AN42" s="17">
        <v>0</v>
      </c>
      <c r="AO42" s="17">
        <v>0</v>
      </c>
      <c r="AP42" s="17">
        <v>0</v>
      </c>
      <c r="AQ42" s="17">
        <v>0</v>
      </c>
      <c r="AR42" s="17">
        <v>0</v>
      </c>
      <c r="AS42" s="17">
        <v>0</v>
      </c>
      <c r="AT42" s="74"/>
      <c r="AU42" s="17">
        <v>0</v>
      </c>
      <c r="AV42" s="17">
        <v>0</v>
      </c>
      <c r="AW42" s="17">
        <v>0</v>
      </c>
      <c r="AX42" s="17">
        <v>0</v>
      </c>
      <c r="AY42" s="17">
        <v>0</v>
      </c>
      <c r="AZ42" s="17">
        <v>0</v>
      </c>
      <c r="BA42" s="17">
        <v>0</v>
      </c>
      <c r="BB42" s="17">
        <v>0</v>
      </c>
      <c r="BC42" s="17">
        <v>0</v>
      </c>
      <c r="BD42" s="17">
        <v>0</v>
      </c>
      <c r="BE42" s="17">
        <v>0</v>
      </c>
      <c r="BF42" s="17">
        <v>0</v>
      </c>
      <c r="BG42" s="17">
        <v>0</v>
      </c>
      <c r="BH42" s="74"/>
      <c r="BI42" s="17">
        <v>0</v>
      </c>
      <c r="BJ42" s="17">
        <v>0</v>
      </c>
      <c r="BK42" s="17">
        <v>0</v>
      </c>
      <c r="BL42" s="17">
        <v>0</v>
      </c>
      <c r="BM42" s="17">
        <v>0</v>
      </c>
      <c r="BN42" s="17">
        <v>0</v>
      </c>
      <c r="BO42" s="17">
        <v>0</v>
      </c>
      <c r="BP42" s="17">
        <v>0</v>
      </c>
      <c r="BQ42" s="17">
        <v>0</v>
      </c>
      <c r="BR42" s="17">
        <v>0</v>
      </c>
      <c r="BS42" s="17">
        <v>0</v>
      </c>
      <c r="BT42" s="17">
        <v>0</v>
      </c>
      <c r="BU42" s="17">
        <v>0</v>
      </c>
      <c r="BV42" s="74"/>
      <c r="BW42" s="17">
        <v>0</v>
      </c>
      <c r="BX42" s="17">
        <v>0</v>
      </c>
      <c r="BY42" s="17">
        <v>0</v>
      </c>
      <c r="BZ42" s="17">
        <v>0</v>
      </c>
      <c r="CA42" s="17">
        <v>0</v>
      </c>
      <c r="CB42" s="17">
        <v>0</v>
      </c>
      <c r="CC42" s="17">
        <v>0</v>
      </c>
      <c r="CD42" s="17">
        <v>0</v>
      </c>
      <c r="CE42" s="17">
        <v>0</v>
      </c>
      <c r="CF42" s="17">
        <v>0</v>
      </c>
      <c r="CG42" s="17">
        <v>0</v>
      </c>
      <c r="CH42" s="17">
        <v>0</v>
      </c>
      <c r="CI42" s="17">
        <v>0</v>
      </c>
      <c r="CJ42" s="74"/>
      <c r="CK42" s="17">
        <v>0</v>
      </c>
      <c r="CL42" s="17">
        <v>0</v>
      </c>
      <c r="CM42" s="17">
        <v>0</v>
      </c>
      <c r="CN42" s="17">
        <v>0</v>
      </c>
      <c r="CO42" s="17">
        <v>0</v>
      </c>
      <c r="CP42" s="17">
        <v>0</v>
      </c>
      <c r="CQ42" s="17">
        <v>0</v>
      </c>
      <c r="CR42" s="17">
        <v>0</v>
      </c>
      <c r="CS42" s="17">
        <v>0</v>
      </c>
      <c r="CT42" s="17">
        <v>0</v>
      </c>
      <c r="CU42" s="17">
        <v>0</v>
      </c>
      <c r="CV42" s="17">
        <v>0</v>
      </c>
      <c r="CW42" s="17">
        <v>0</v>
      </c>
      <c r="CX42" s="74"/>
      <c r="CY42" s="17">
        <v>0</v>
      </c>
      <c r="CZ42" s="17">
        <v>0</v>
      </c>
      <c r="DA42" s="17">
        <v>0</v>
      </c>
      <c r="DB42" s="17">
        <v>0</v>
      </c>
      <c r="DC42" s="17">
        <v>0</v>
      </c>
      <c r="DD42" s="17">
        <v>0</v>
      </c>
      <c r="DE42" s="17">
        <v>0</v>
      </c>
      <c r="DF42" s="17">
        <v>0</v>
      </c>
      <c r="DG42" s="17">
        <v>0</v>
      </c>
      <c r="DH42" s="17">
        <v>0</v>
      </c>
      <c r="DI42" s="17">
        <v>0</v>
      </c>
      <c r="DJ42" s="17">
        <v>0</v>
      </c>
      <c r="DK42" s="17">
        <v>0</v>
      </c>
      <c r="DL42" s="74"/>
      <c r="DM42" s="17">
        <v>0</v>
      </c>
      <c r="DN42" s="17">
        <v>0</v>
      </c>
      <c r="DO42" s="17">
        <v>0</v>
      </c>
      <c r="DP42" s="17">
        <v>0</v>
      </c>
      <c r="DQ42" s="17">
        <v>0</v>
      </c>
      <c r="DR42" s="17">
        <v>0</v>
      </c>
      <c r="DS42" s="17">
        <v>0</v>
      </c>
      <c r="DT42" s="17">
        <v>0</v>
      </c>
      <c r="DU42" s="17">
        <v>0</v>
      </c>
      <c r="DV42" s="17">
        <v>0</v>
      </c>
      <c r="DW42" s="17">
        <v>0</v>
      </c>
      <c r="DX42" s="17">
        <v>0</v>
      </c>
      <c r="DY42" s="17">
        <v>0</v>
      </c>
    </row>
    <row r="43" spans="2:129" ht="14.25" x14ac:dyDescent="0.2">
      <c r="B43" s="22"/>
      <c r="C43" s="25" t="s">
        <v>55</v>
      </c>
      <c r="D43" s="4"/>
      <c r="E43" s="21">
        <f t="shared" ref="E43:F43" si="47">SUM(E15:E42)</f>
        <v>9.8395318867749992</v>
      </c>
      <c r="F43" s="21">
        <f t="shared" si="47"/>
        <v>9.5700001700400019</v>
      </c>
      <c r="G43" s="21">
        <f t="shared" ref="G43:Q43" si="48">SUM(G15:G42)</f>
        <v>8.9415899840749997</v>
      </c>
      <c r="H43" s="21">
        <f t="shared" ref="H43" si="49">SUM(H15:H42)</f>
        <v>7.6126046501500007</v>
      </c>
      <c r="I43" s="21">
        <f t="shared" si="48"/>
        <v>5.2794443772759996</v>
      </c>
      <c r="J43" s="21">
        <f t="shared" ref="J43" si="50">SUM(J15:J42)</f>
        <v>3.6604590867539994</v>
      </c>
      <c r="K43" s="21">
        <f t="shared" si="48"/>
        <v>3.552888674004</v>
      </c>
      <c r="L43" s="21">
        <f t="shared" ref="L43" si="51">SUM(L15:L42)</f>
        <v>3.5486735212859997</v>
      </c>
      <c r="M43" s="21">
        <f t="shared" si="48"/>
        <v>3.5485687357369988</v>
      </c>
      <c r="N43" s="21">
        <f t="shared" ref="N43" si="52">SUM(N15:N42)</f>
        <v>3.5485197084000006</v>
      </c>
      <c r="O43" s="21">
        <f t="shared" si="48"/>
        <v>3.5484821599779992</v>
      </c>
      <c r="P43" s="21">
        <f t="shared" ref="P43" si="53">SUM(P15:P42)</f>
        <v>3.5484515297659995</v>
      </c>
      <c r="Q43" s="21">
        <f t="shared" si="48"/>
        <v>3.5484193345239996</v>
      </c>
      <c r="R43" s="74"/>
      <c r="S43" s="21">
        <f t="shared" ref="S43:AE43" si="54">SUM(S15:S42)</f>
        <v>9.8264788729490018</v>
      </c>
      <c r="T43" s="21">
        <f t="shared" ref="T43" si="55">SUM(T15:T42)</f>
        <v>9.5343767093639968</v>
      </c>
      <c r="U43" s="21">
        <f t="shared" si="54"/>
        <v>8.8500158455559994</v>
      </c>
      <c r="V43" s="21">
        <f t="shared" ref="V43" si="56">SUM(V15:V42)</f>
        <v>7.386034586988</v>
      </c>
      <c r="W43" s="21">
        <f t="shared" si="54"/>
        <v>4.8031747119730008</v>
      </c>
      <c r="X43" s="21">
        <f t="shared" ref="X43" si="57">SUM(X15:X42)</f>
        <v>3.5779611722310007</v>
      </c>
      <c r="Y43" s="21">
        <f t="shared" si="54"/>
        <v>3.5496892204460004</v>
      </c>
      <c r="Z43" s="21">
        <f t="shared" ref="Z43" si="58">SUM(Z15:Z42)</f>
        <v>3.5491647705529985</v>
      </c>
      <c r="AA43" s="21">
        <f t="shared" si="54"/>
        <v>3.5489553492819992</v>
      </c>
      <c r="AB43" s="21">
        <f t="shared" ref="AB43" si="59">SUM(AB15:AB42)</f>
        <v>3.5488005643820011</v>
      </c>
      <c r="AC43" s="21">
        <f t="shared" si="54"/>
        <v>3.5486809801530002</v>
      </c>
      <c r="AD43" s="21">
        <f t="shared" ref="AD43" si="60">SUM(AD15:AD42)</f>
        <v>3.5485461408459993</v>
      </c>
      <c r="AE43" s="21">
        <f t="shared" si="54"/>
        <v>3.5485098957470007</v>
      </c>
      <c r="AF43" s="74"/>
      <c r="AG43" s="21">
        <f t="shared" ref="AG43:AH43" si="61">SUM(AG15:AG42)</f>
        <v>9.8303748354049993</v>
      </c>
      <c r="AH43" s="21">
        <f t="shared" si="61"/>
        <v>9.5443554427480013</v>
      </c>
      <c r="AI43" s="21">
        <f t="shared" ref="AI43" si="62">SUM(AI15:AI42)</f>
        <v>8.8716546968090029</v>
      </c>
      <c r="AJ43" s="21">
        <f t="shared" ref="AJ43" si="63">SUM(AJ15:AJ42)</f>
        <v>7.4170965456469995</v>
      </c>
      <c r="AK43" s="21">
        <f t="shared" ref="AK43" si="64">SUM(AK15:AK42)</f>
        <v>4.7643000342450001</v>
      </c>
      <c r="AL43" s="21">
        <f t="shared" ref="AL43" si="65">SUM(AL15:AL42)</f>
        <v>3.5668261965450001</v>
      </c>
      <c r="AM43" s="21">
        <f t="shared" ref="AM43" si="66">SUM(AM15:AM42)</f>
        <v>3.5506799641689999</v>
      </c>
      <c r="AN43" s="21">
        <f t="shared" ref="AN43" si="67">SUM(AN15:AN42)</f>
        <v>3.5500304991340004</v>
      </c>
      <c r="AO43" s="21">
        <f t="shared" ref="AO43" si="68">SUM(AO15:AO42)</f>
        <v>3.5495899717859998</v>
      </c>
      <c r="AP43" s="21">
        <f t="shared" ref="AP43" si="69">SUM(AP15:AP42)</f>
        <v>3.5492644087490004</v>
      </c>
      <c r="AQ43" s="21">
        <f t="shared" ref="AQ43" si="70">SUM(AQ15:AQ42)</f>
        <v>3.5490120331880006</v>
      </c>
      <c r="AR43" s="21">
        <f t="shared" ref="AR43" si="71">SUM(AR15:AR42)</f>
        <v>3.5487409623110002</v>
      </c>
      <c r="AS43" s="21">
        <f t="shared" ref="AS43" si="72">SUM(AS15:AS42)</f>
        <v>3.5486623180539993</v>
      </c>
      <c r="AT43" s="74"/>
      <c r="AU43" s="21">
        <f t="shared" ref="AU43" si="73">SUM(AU15:AU42)</f>
        <v>9.8371778560200003</v>
      </c>
      <c r="AV43" s="21">
        <f t="shared" ref="AV43" si="74">SUM(AV15:AV42)</f>
        <v>9.562292757233001</v>
      </c>
      <c r="AW43" s="21">
        <f t="shared" ref="AW43" si="75">SUM(AW15:AW42)</f>
        <v>8.9139211641310006</v>
      </c>
      <c r="AX43" s="21">
        <f t="shared" ref="AX43" si="76">SUM(AX15:AX42)</f>
        <v>7.5003450388409991</v>
      </c>
      <c r="AY43" s="21">
        <f t="shared" ref="AY43" si="77">SUM(AY15:AY42)</f>
        <v>4.8351275712919985</v>
      </c>
      <c r="AZ43" s="21">
        <f t="shared" ref="AZ43" si="78">SUM(AZ15:AZ42)</f>
        <v>3.5648003526599994</v>
      </c>
      <c r="BA43" s="21">
        <f t="shared" ref="BA43" si="79">SUM(BA15:BA42)</f>
        <v>3.5523420384410005</v>
      </c>
      <c r="BB43" s="21">
        <f t="shared" ref="BB43" si="80">SUM(BB15:BB42)</f>
        <v>3.5512608340230001</v>
      </c>
      <c r="BC43" s="21">
        <f t="shared" ref="BC43" si="81">SUM(BC15:BC42)</f>
        <v>3.5504948865680004</v>
      </c>
      <c r="BD43" s="21">
        <f t="shared" ref="BD43" si="82">SUM(BD15:BD42)</f>
        <v>3.5499294020280012</v>
      </c>
      <c r="BE43" s="21">
        <f t="shared" ref="BE43" si="83">SUM(BE15:BE42)</f>
        <v>3.5494903324950005</v>
      </c>
      <c r="BF43" s="21">
        <f t="shared" ref="BF43" si="84">SUM(BF15:BF42)</f>
        <v>3.5490060438840003</v>
      </c>
      <c r="BG43" s="21">
        <f t="shared" ref="BG43" si="85">SUM(BG15:BG42)</f>
        <v>3.5488826949010011</v>
      </c>
      <c r="BH43" s="74"/>
      <c r="BI43" s="21">
        <f t="shared" ref="BI43:BJ43" si="86">SUM(BI15:BI42)</f>
        <v>9.8441519500669994</v>
      </c>
      <c r="BJ43" s="21">
        <f t="shared" si="86"/>
        <v>9.5807893015159991</v>
      </c>
      <c r="BK43" s="21">
        <f t="shared" ref="BK43" si="87">SUM(BK15:BK42)</f>
        <v>8.9582058316459996</v>
      </c>
      <c r="BL43" s="21">
        <f t="shared" ref="BL43" si="88">SUM(BL15:BL42)</f>
        <v>7.5920729041669999</v>
      </c>
      <c r="BM43" s="21">
        <f t="shared" ref="BM43" si="89">SUM(BM15:BM42)</f>
        <v>4.9425458355139984</v>
      </c>
      <c r="BN43" s="21">
        <f t="shared" ref="BN43" si="90">SUM(BN15:BN42)</f>
        <v>3.5658034947980002</v>
      </c>
      <c r="BO43" s="21">
        <f t="shared" ref="BO43" si="91">SUM(BO15:BO42)</f>
        <v>3.5545435228859996</v>
      </c>
      <c r="BP43" s="21">
        <f t="shared" ref="BP43" si="92">SUM(BP15:BP42)</f>
        <v>3.5528743112899996</v>
      </c>
      <c r="BQ43" s="21">
        <f t="shared" ref="BQ43" si="93">SUM(BQ15:BQ42)</f>
        <v>3.5516852184329997</v>
      </c>
      <c r="BR43" s="21">
        <f t="shared" ref="BR43" si="94">SUM(BR15:BR42)</f>
        <v>3.5508081349459992</v>
      </c>
      <c r="BS43" s="21">
        <f t="shared" ref="BS43" si="95">SUM(BS15:BS42)</f>
        <v>3.5501302679810003</v>
      </c>
      <c r="BT43" s="21">
        <f t="shared" ref="BT43" si="96">SUM(BT15:BT42)</f>
        <v>3.5493345399019991</v>
      </c>
      <c r="BU43" s="21">
        <f t="shared" ref="BU43" si="97">SUM(BU15:BU42)</f>
        <v>3.5491653489519996</v>
      </c>
      <c r="BV43" s="74"/>
      <c r="BW43" s="21">
        <f t="shared" ref="BW43:BX43" si="98">SUM(BW15:BW42)</f>
        <v>9.8506487666830012</v>
      </c>
      <c r="BX43" s="21">
        <f t="shared" si="98"/>
        <v>9.5980675733720009</v>
      </c>
      <c r="BY43" s="21">
        <f t="shared" ref="BY43" si="99">SUM(BY15:BY42)</f>
        <v>8.9998834784689965</v>
      </c>
      <c r="BZ43" s="21">
        <f t="shared" ref="BZ43" si="100">SUM(BZ15:BZ42)</f>
        <v>7.6804360790209989</v>
      </c>
      <c r="CA43" s="21">
        <f t="shared" ref="CA43" si="101">SUM(CA15:CA42)</f>
        <v>5.0614158040059989</v>
      </c>
      <c r="CB43" s="21">
        <f t="shared" ref="CB43" si="102">SUM(CB15:CB42)</f>
        <v>3.5684184090339999</v>
      </c>
      <c r="CC43" s="21">
        <f t="shared" ref="CC43" si="103">SUM(CC15:CC42)</f>
        <v>3.5572824327939996</v>
      </c>
      <c r="CD43" s="21">
        <f t="shared" ref="CD43" si="104">SUM(CD15:CD42)</f>
        <v>3.5548829369070005</v>
      </c>
      <c r="CE43" s="21">
        <f t="shared" ref="CE43" si="105">SUM(CE15:CE42)</f>
        <v>3.5531712558589996</v>
      </c>
      <c r="CF43" s="21">
        <f t="shared" ref="CF43" si="106">SUM(CF15:CF42)</f>
        <v>3.5519095170529993</v>
      </c>
      <c r="CG43" s="21">
        <f t="shared" ref="CG43" si="107">SUM(CG15:CG42)</f>
        <v>3.5509423351930001</v>
      </c>
      <c r="CH43" s="21">
        <f t="shared" ref="CH43" si="108">SUM(CH15:CH42)</f>
        <v>3.5501857233469991</v>
      </c>
      <c r="CI43" s="21">
        <f t="shared" ref="CI43" si="109">SUM(CI15:CI42)</f>
        <v>3.5495023370759999</v>
      </c>
      <c r="CJ43" s="74"/>
      <c r="CK43" s="21">
        <f t="shared" ref="CK43" si="110">SUM(CK15:CK42)</f>
        <v>9.8565427442170037</v>
      </c>
      <c r="CL43" s="21">
        <f t="shared" ref="CL43" si="111">SUM(CL15:CL42)</f>
        <v>9.6137685865890017</v>
      </c>
      <c r="CM43" s="21">
        <f t="shared" ref="CM43" si="112">SUM(CM15:CM42)</f>
        <v>9.0379267449610019</v>
      </c>
      <c r="CN43" s="21">
        <f t="shared" ref="CN43" si="113">SUM(CN15:CN42)</f>
        <v>7.762232991489002</v>
      </c>
      <c r="CO43" s="21">
        <f t="shared" ref="CO43" si="114">SUM(CO15:CO42)</f>
        <v>5.1812845646760026</v>
      </c>
      <c r="CP43" s="21">
        <f t="shared" ref="CP43" si="115">SUM(CP15:CP42)</f>
        <v>3.5721644568230002</v>
      </c>
      <c r="CQ43" s="21">
        <f t="shared" ref="CQ43" si="116">SUM(CQ15:CQ42)</f>
        <v>3.5605628627900003</v>
      </c>
      <c r="CR43" s="21">
        <f t="shared" ref="CR43" si="117">SUM(CR15:CR42)</f>
        <v>3.5572937957059994</v>
      </c>
      <c r="CS43" s="21">
        <f t="shared" ref="CS43" si="118">SUM(CS15:CS42)</f>
        <v>3.5549597038440006</v>
      </c>
      <c r="CT43" s="21">
        <f t="shared" ref="CT43" si="119">SUM(CT15:CT42)</f>
        <v>3.5532397373749998</v>
      </c>
      <c r="CU43" s="21">
        <f t="shared" ref="CU43" si="120">SUM(CU15:CU42)</f>
        <v>3.5518773683080003</v>
      </c>
      <c r="CV43" s="21">
        <f t="shared" ref="CV43" si="121">SUM(CV15:CV42)</f>
        <v>3.5508876323259999</v>
      </c>
      <c r="CW43" s="21">
        <f t="shared" ref="CW43" si="122">SUM(CW15:CW42)</f>
        <v>3.549886802774</v>
      </c>
      <c r="CX43" s="74"/>
      <c r="CY43" s="21">
        <f t="shared" ref="CY43:CZ43" si="123">SUM(CY15:CY42)</f>
        <v>9.8618554379100001</v>
      </c>
      <c r="CZ43" s="21">
        <f t="shared" si="123"/>
        <v>9.6279370091100027</v>
      </c>
      <c r="DA43" s="21">
        <f t="shared" ref="DA43" si="124">SUM(DA15:DA42)</f>
        <v>9.0723609858740009</v>
      </c>
      <c r="DB43" s="21">
        <f t="shared" ref="DB43" si="125">SUM(DB15:DB42)</f>
        <v>7.836977754826</v>
      </c>
      <c r="DC43" s="21">
        <f t="shared" ref="DC43" si="126">SUM(DC15:DC42)</f>
        <v>5.2975239890990009</v>
      </c>
      <c r="DD43" s="21">
        <f t="shared" ref="DD43" si="127">SUM(DD15:DD42)</f>
        <v>3.5768364251009999</v>
      </c>
      <c r="DE43" s="21">
        <f t="shared" ref="DE43" si="128">SUM(DE15:DE42)</f>
        <v>3.5643854724780004</v>
      </c>
      <c r="DF43" s="21">
        <f t="shared" ref="DF43" si="129">SUM(DF15:DF42)</f>
        <v>3.5601101259739991</v>
      </c>
      <c r="DG43" s="21">
        <f t="shared" ref="DG43" si="130">SUM(DG15:DG42)</f>
        <v>3.5570544800599997</v>
      </c>
      <c r="DH43" s="21">
        <f t="shared" ref="DH43" si="131">SUM(DH15:DH42)</f>
        <v>3.5548028712519995</v>
      </c>
      <c r="DI43" s="21">
        <f t="shared" ref="DI43" si="132">SUM(DI15:DI42)</f>
        <v>3.5529904127210008</v>
      </c>
      <c r="DJ43" s="21">
        <f t="shared" ref="DJ43" si="133">SUM(DJ15:DJ42)</f>
        <v>3.5516961671059999</v>
      </c>
      <c r="DK43" s="21">
        <f t="shared" ref="DK43" si="134">SUM(DK15:DK42)</f>
        <v>3.5503133453020004</v>
      </c>
      <c r="DL43" s="74"/>
      <c r="DM43" s="21">
        <f t="shared" ref="DM43" si="135">SUM(DM15:DM42)</f>
        <v>9.8666473971350008</v>
      </c>
      <c r="DN43" s="21">
        <f t="shared" ref="DN43" si="136">SUM(DN15:DN42)</f>
        <v>9.6407271288280025</v>
      </c>
      <c r="DO43" s="21">
        <f t="shared" ref="DO43" si="137">SUM(DO15:DO42)</f>
        <v>9.1035141624610016</v>
      </c>
      <c r="DP43" s="21">
        <f t="shared" ref="DP43" si="138">SUM(DP15:DP42)</f>
        <v>7.905069403864001</v>
      </c>
      <c r="DQ43" s="21">
        <f t="shared" ref="DQ43" si="139">SUM(DQ15:DQ42)</f>
        <v>5.4081455185030007</v>
      </c>
      <c r="DR43" s="21">
        <f t="shared" ref="DR43" si="140">SUM(DR15:DR42)</f>
        <v>3.5823296844140007</v>
      </c>
      <c r="DS43" s="21">
        <f t="shared" ref="DS43" si="141">SUM(DS15:DS42)</f>
        <v>3.5687469821839999</v>
      </c>
      <c r="DT43" s="21">
        <f t="shared" ref="DT43" si="142">SUM(DT15:DT42)</f>
        <v>3.5633320795649999</v>
      </c>
      <c r="DU43" s="21">
        <f t="shared" ref="DU43" si="143">SUM(DU15:DU42)</f>
        <v>3.5594572663680006</v>
      </c>
      <c r="DV43" s="21">
        <f t="shared" ref="DV43" si="144">SUM(DV15:DV42)</f>
        <v>3.5566013837039994</v>
      </c>
      <c r="DW43" s="21">
        <f t="shared" ref="DW43" si="145">SUM(DW15:DW42)</f>
        <v>3.5542514636810005</v>
      </c>
      <c r="DX43" s="21">
        <f t="shared" ref="DX43" si="146">SUM(DX15:DX42)</f>
        <v>3.5526004037739987</v>
      </c>
      <c r="DY43" s="21">
        <f t="shared" ref="DY43" si="147">SUM(DY15:DY42)</f>
        <v>3.5507777353910002</v>
      </c>
    </row>
    <row r="44" spans="2:129" x14ac:dyDescent="0.2">
      <c r="B44" s="1"/>
      <c r="C44" s="5"/>
      <c r="D44" s="4"/>
      <c r="E44" s="21"/>
      <c r="F44" s="21"/>
      <c r="G44" s="21"/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74"/>
      <c r="S44" s="21"/>
      <c r="T44" s="21"/>
      <c r="U44" s="21"/>
      <c r="V44" s="21"/>
      <c r="W44" s="21"/>
      <c r="X44" s="21"/>
      <c r="Y44" s="21"/>
      <c r="Z44" s="21"/>
      <c r="AA44" s="21"/>
      <c r="AB44" s="21"/>
      <c r="AC44" s="21"/>
      <c r="AD44" s="21"/>
      <c r="AE44" s="21"/>
      <c r="AF44" s="74"/>
      <c r="AG44" s="21"/>
      <c r="AH44" s="21"/>
      <c r="AI44" s="21"/>
      <c r="AJ44" s="21"/>
      <c r="AK44" s="21"/>
      <c r="AL44" s="21"/>
      <c r="AM44" s="21"/>
      <c r="AN44" s="21"/>
      <c r="AO44" s="21"/>
      <c r="AP44" s="21"/>
      <c r="AQ44" s="21"/>
      <c r="AR44" s="21"/>
      <c r="AS44" s="21"/>
      <c r="AT44" s="74"/>
      <c r="AU44" s="21"/>
      <c r="AV44" s="21"/>
      <c r="AW44" s="21"/>
      <c r="AX44" s="21"/>
      <c r="AY44" s="21"/>
      <c r="AZ44" s="21"/>
      <c r="BA44" s="21"/>
      <c r="BB44" s="21"/>
      <c r="BC44" s="21"/>
      <c r="BD44" s="21"/>
      <c r="BE44" s="21"/>
      <c r="BF44" s="21"/>
      <c r="BG44" s="21"/>
      <c r="BH44" s="74"/>
      <c r="BI44" s="21"/>
      <c r="BJ44" s="21"/>
      <c r="BK44" s="21"/>
      <c r="BL44" s="21"/>
      <c r="BM44" s="21"/>
      <c r="BN44" s="21"/>
      <c r="BO44" s="21"/>
      <c r="BP44" s="21"/>
      <c r="BQ44" s="21"/>
      <c r="BR44" s="21"/>
      <c r="BS44" s="21"/>
      <c r="BT44" s="21"/>
      <c r="BU44" s="21"/>
      <c r="BV44" s="74"/>
      <c r="BW44" s="21"/>
      <c r="BX44" s="21"/>
      <c r="BY44" s="21"/>
      <c r="BZ44" s="21"/>
      <c r="CA44" s="21"/>
      <c r="CB44" s="21"/>
      <c r="CC44" s="21"/>
      <c r="CD44" s="21"/>
      <c r="CE44" s="21"/>
      <c r="CF44" s="21"/>
      <c r="CG44" s="21"/>
      <c r="CH44" s="21"/>
      <c r="CI44" s="21"/>
      <c r="CJ44" s="74"/>
      <c r="CK44" s="21"/>
      <c r="CL44" s="21"/>
      <c r="CM44" s="21"/>
      <c r="CN44" s="21"/>
      <c r="CO44" s="21"/>
      <c r="CP44" s="21"/>
      <c r="CQ44" s="21"/>
      <c r="CR44" s="21"/>
      <c r="CS44" s="21"/>
      <c r="CT44" s="21"/>
      <c r="CU44" s="21"/>
      <c r="CV44" s="21"/>
      <c r="CW44" s="21"/>
      <c r="CX44" s="74"/>
      <c r="CY44" s="21"/>
      <c r="CZ44" s="21"/>
      <c r="DA44" s="21"/>
      <c r="DB44" s="21"/>
      <c r="DC44" s="21"/>
      <c r="DD44" s="21"/>
      <c r="DE44" s="21"/>
      <c r="DF44" s="21"/>
      <c r="DG44" s="21"/>
      <c r="DH44" s="21"/>
      <c r="DI44" s="21"/>
      <c r="DJ44" s="21"/>
      <c r="DK44" s="21"/>
      <c r="DL44" s="74"/>
      <c r="DM44" s="21"/>
      <c r="DN44" s="21"/>
      <c r="DO44" s="21"/>
      <c r="DP44" s="21"/>
      <c r="DQ44" s="21"/>
      <c r="DR44" s="21"/>
      <c r="DS44" s="21"/>
      <c r="DT44" s="21"/>
      <c r="DU44" s="21"/>
      <c r="DV44" s="21"/>
      <c r="DW44" s="21"/>
      <c r="DX44" s="21"/>
      <c r="DY44" s="21"/>
    </row>
    <row r="45" spans="2:129" ht="14.25" x14ac:dyDescent="0.25">
      <c r="B45" s="45"/>
      <c r="C45" s="46" t="s">
        <v>45</v>
      </c>
      <c r="D45" s="4"/>
      <c r="E45" s="26">
        <f t="shared" ref="E45:Q45" si="148">SUM(E26:E32)</f>
        <v>5.3379298490000004E-3</v>
      </c>
      <c r="F45" s="26">
        <f t="shared" si="148"/>
        <v>1.4153427842000001E-2</v>
      </c>
      <c r="G45" s="26">
        <f t="shared" si="148"/>
        <v>3.4444160423000005E-2</v>
      </c>
      <c r="H45" s="26">
        <f t="shared" si="148"/>
        <v>7.6851935979999994E-2</v>
      </c>
      <c r="I45" s="26">
        <f t="shared" si="148"/>
        <v>0.15121122616400001</v>
      </c>
      <c r="J45" s="26">
        <f t="shared" si="148"/>
        <v>0.20557285044199999</v>
      </c>
      <c r="K45" s="26">
        <f t="shared" si="148"/>
        <v>0.209593964903</v>
      </c>
      <c r="L45" s="26">
        <f t="shared" si="148"/>
        <v>0.20833201280699998</v>
      </c>
      <c r="M45" s="26">
        <f t="shared" si="148"/>
        <v>0.20435286940200001</v>
      </c>
      <c r="N45" s="26">
        <f t="shared" si="148"/>
        <v>0.19648252921300002</v>
      </c>
      <c r="O45" s="26">
        <f t="shared" si="148"/>
        <v>0.18287458994899997</v>
      </c>
      <c r="P45" s="26">
        <f t="shared" si="148"/>
        <v>0.16099042439200001</v>
      </c>
      <c r="Q45" s="26">
        <f t="shared" si="148"/>
        <v>0.127280771909</v>
      </c>
      <c r="R45" s="74"/>
      <c r="S45" s="26">
        <f t="shared" ref="S45:AE45" si="149">SUM(S26:S32)</f>
        <v>5.4153990279999994E-3</v>
      </c>
      <c r="T45" s="26">
        <f t="shared" si="149"/>
        <v>1.4244656954000002E-2</v>
      </c>
      <c r="U45" s="26">
        <f t="shared" si="149"/>
        <v>3.4493002846000001E-2</v>
      </c>
      <c r="V45" s="26">
        <f t="shared" si="149"/>
        <v>7.7011683895000002E-2</v>
      </c>
      <c r="W45" s="26">
        <f t="shared" si="149"/>
        <v>0.15227216810600003</v>
      </c>
      <c r="X45" s="26">
        <f t="shared" si="149"/>
        <v>0.19277861579299999</v>
      </c>
      <c r="Y45" s="26">
        <f t="shared" si="149"/>
        <v>0.19534263200000002</v>
      </c>
      <c r="Z45" s="26">
        <f t="shared" si="149"/>
        <v>0.19513026142000001</v>
      </c>
      <c r="AA45" s="26">
        <f t="shared" si="149"/>
        <v>0.19216286985600001</v>
      </c>
      <c r="AB45" s="26">
        <f t="shared" si="149"/>
        <v>0.18510027165000001</v>
      </c>
      <c r="AC45" s="26">
        <f t="shared" si="149"/>
        <v>0.17197597902799999</v>
      </c>
      <c r="AD45" s="26">
        <f t="shared" si="149"/>
        <v>0.15001381242700002</v>
      </c>
      <c r="AE45" s="26">
        <f t="shared" si="149"/>
        <v>0.11623727277399999</v>
      </c>
      <c r="AF45" s="74"/>
      <c r="AG45" s="26">
        <f t="shared" ref="AG45:AS45" si="150">SUM(AG26:AG32)</f>
        <v>5.0219717209999994E-3</v>
      </c>
      <c r="AH45" s="26">
        <f t="shared" si="150"/>
        <v>1.3159065446E-2</v>
      </c>
      <c r="AI45" s="26">
        <f t="shared" si="150"/>
        <v>3.1807296296000001E-2</v>
      </c>
      <c r="AJ45" s="26">
        <f t="shared" si="150"/>
        <v>7.1227772714999998E-2</v>
      </c>
      <c r="AK45" s="26">
        <f t="shared" si="150"/>
        <v>0.14331281776000002</v>
      </c>
      <c r="AL45" s="26">
        <f t="shared" si="150"/>
        <v>0.181592982712</v>
      </c>
      <c r="AM45" s="26">
        <f t="shared" si="150"/>
        <v>0.18441044365999998</v>
      </c>
      <c r="AN45" s="26">
        <f t="shared" si="150"/>
        <v>0.18495893518399997</v>
      </c>
      <c r="AO45" s="26">
        <f t="shared" si="150"/>
        <v>0.18290156721300002</v>
      </c>
      <c r="AP45" s="26">
        <f t="shared" si="150"/>
        <v>0.1769646842</v>
      </c>
      <c r="AQ45" s="26">
        <f t="shared" si="150"/>
        <v>0.16525706710800001</v>
      </c>
      <c r="AR45" s="26">
        <f t="shared" si="150"/>
        <v>0.14526634383800002</v>
      </c>
      <c r="AS45" s="26">
        <f t="shared" si="150"/>
        <v>0.11451531820499999</v>
      </c>
      <c r="AT45" s="74"/>
      <c r="AU45" s="26">
        <f t="shared" ref="AU45:BG45" si="151">SUM(AU26:AU32)</f>
        <v>4.6173549910000005E-3</v>
      </c>
      <c r="AV45" s="26">
        <f t="shared" si="151"/>
        <v>1.2068994911999999E-2</v>
      </c>
      <c r="AW45" s="26">
        <f t="shared" si="151"/>
        <v>2.9143166614999997E-2</v>
      </c>
      <c r="AX45" s="26">
        <f t="shared" si="151"/>
        <v>6.5427046897999996E-2</v>
      </c>
      <c r="AY45" s="26">
        <f t="shared" si="151"/>
        <v>0.133817610117</v>
      </c>
      <c r="AZ45" s="26">
        <f t="shared" si="151"/>
        <v>0.172689839126</v>
      </c>
      <c r="BA45" s="26">
        <f t="shared" si="151"/>
        <v>0.17579507462399999</v>
      </c>
      <c r="BB45" s="26">
        <f t="shared" si="151"/>
        <v>0.17688563521200001</v>
      </c>
      <c r="BC45" s="26">
        <f t="shared" si="151"/>
        <v>0.17554418999500002</v>
      </c>
      <c r="BD45" s="26">
        <f t="shared" si="151"/>
        <v>0.17058298515499998</v>
      </c>
      <c r="BE45" s="26">
        <f t="shared" si="151"/>
        <v>0.160186906273</v>
      </c>
      <c r="BF45" s="26">
        <f t="shared" si="151"/>
        <v>0.142134522018</v>
      </c>
      <c r="BG45" s="26">
        <f t="shared" si="151"/>
        <v>0.114466117174</v>
      </c>
      <c r="BH45" s="74"/>
      <c r="BI45" s="26">
        <f t="shared" ref="BI45:BU45" si="152">SUM(BI26:BI32)</f>
        <v>4.2619705130000005E-3</v>
      </c>
      <c r="BJ45" s="26">
        <f t="shared" si="152"/>
        <v>1.1120121665000001E-2</v>
      </c>
      <c r="BK45" s="26">
        <f t="shared" si="152"/>
        <v>2.6833718456999996E-2</v>
      </c>
      <c r="BL45" s="26">
        <f t="shared" si="152"/>
        <v>6.0363431827999997E-2</v>
      </c>
      <c r="BM45" s="26">
        <f t="shared" si="152"/>
        <v>0.12513866393699999</v>
      </c>
      <c r="BN45" s="26">
        <f t="shared" si="152"/>
        <v>0.16538704698999998</v>
      </c>
      <c r="BO45" s="26">
        <f t="shared" si="152"/>
        <v>0.16872567415299999</v>
      </c>
      <c r="BP45" s="26">
        <f t="shared" si="152"/>
        <v>0.170219980721</v>
      </c>
      <c r="BQ45" s="26">
        <f t="shared" si="152"/>
        <v>0.16944275871500003</v>
      </c>
      <c r="BR45" s="26">
        <f t="shared" si="152"/>
        <v>0.16528697502</v>
      </c>
      <c r="BS45" s="26">
        <f t="shared" si="152"/>
        <v>0.15600936172499999</v>
      </c>
      <c r="BT45" s="26">
        <f t="shared" si="152"/>
        <v>0.13960931648700001</v>
      </c>
      <c r="BU45" s="26">
        <f t="shared" si="152"/>
        <v>0.114615225626</v>
      </c>
      <c r="BV45" s="74"/>
      <c r="BW45" s="26">
        <f t="shared" ref="BW45:CI45" si="153">SUM(BW26:BW32)</f>
        <v>3.957939689E-3</v>
      </c>
      <c r="BX45" s="26">
        <f t="shared" si="153"/>
        <v>1.0312497177E-2</v>
      </c>
      <c r="BY45" s="26">
        <f t="shared" si="153"/>
        <v>2.4872463426999999E-2</v>
      </c>
      <c r="BZ45" s="26">
        <f t="shared" si="153"/>
        <v>5.604281019E-2</v>
      </c>
      <c r="CA45" s="26">
        <f t="shared" si="153"/>
        <v>0.11745233950699999</v>
      </c>
      <c r="CB45" s="26">
        <f t="shared" si="153"/>
        <v>0.159225039534</v>
      </c>
      <c r="CC45" s="26">
        <f t="shared" si="153"/>
        <v>0.16274693249099997</v>
      </c>
      <c r="CD45" s="26">
        <f t="shared" si="153"/>
        <v>0.16455337221900002</v>
      </c>
      <c r="CE45" s="26">
        <f t="shared" si="153"/>
        <v>0.16422927735700002</v>
      </c>
      <c r="CF45" s="26">
        <f t="shared" si="153"/>
        <v>0.16073930692899999</v>
      </c>
      <c r="CG45" s="26">
        <f t="shared" si="153"/>
        <v>0.15248730834500002</v>
      </c>
      <c r="CH45" s="26">
        <f t="shared" si="153"/>
        <v>0.13795315264900002</v>
      </c>
      <c r="CI45" s="26">
        <f t="shared" si="153"/>
        <v>0.114660458952</v>
      </c>
      <c r="CJ45" s="74"/>
      <c r="CK45" s="26">
        <f t="shared" ref="CK45:CW45" si="154">SUM(CK26:CK32)</f>
        <v>3.6977212389999996E-3</v>
      </c>
      <c r="CL45" s="26">
        <f t="shared" si="154"/>
        <v>9.6236416460000005E-3</v>
      </c>
      <c r="CM45" s="26">
        <f t="shared" si="154"/>
        <v>2.3202151706000002E-2</v>
      </c>
      <c r="CN45" s="26">
        <f t="shared" si="154"/>
        <v>5.2350722363999999E-2</v>
      </c>
      <c r="CO45" s="26">
        <f t="shared" si="154"/>
        <v>0.11068906335500001</v>
      </c>
      <c r="CP45" s="26">
        <f t="shared" si="154"/>
        <v>0.15390890728499998</v>
      </c>
      <c r="CQ45" s="26">
        <f t="shared" si="154"/>
        <v>0.15757544683900002</v>
      </c>
      <c r="CR45" s="26">
        <f t="shared" si="154"/>
        <v>0.15963045119400002</v>
      </c>
      <c r="CS45" s="26">
        <f t="shared" si="154"/>
        <v>0.15967751352900003</v>
      </c>
      <c r="CT45" s="26">
        <f t="shared" si="154"/>
        <v>0.15674424521000002</v>
      </c>
      <c r="CU45" s="26">
        <f t="shared" si="154"/>
        <v>0.14940129813199998</v>
      </c>
      <c r="CV45" s="26">
        <f t="shared" si="154"/>
        <v>0.13631861356199998</v>
      </c>
      <c r="CW45" s="26">
        <f t="shared" si="154"/>
        <v>0.11456325638299998</v>
      </c>
      <c r="CX45" s="74"/>
      <c r="CY45" s="26">
        <f t="shared" ref="CY45:DK45" si="155">SUM(CY26:CY32)</f>
        <v>3.4733287039999997E-3</v>
      </c>
      <c r="CZ45" s="26">
        <f t="shared" si="155"/>
        <v>9.0311531149999992E-3</v>
      </c>
      <c r="DA45" s="26">
        <f t="shared" si="155"/>
        <v>2.1767143552999999E-2</v>
      </c>
      <c r="DB45" s="26">
        <f t="shared" si="155"/>
        <v>4.9170904155E-2</v>
      </c>
      <c r="DC45" s="26">
        <f t="shared" si="155"/>
        <v>0.104729305785</v>
      </c>
      <c r="DD45" s="26">
        <f t="shared" si="155"/>
        <v>0.14924217253700001</v>
      </c>
      <c r="DE45" s="26">
        <f t="shared" si="155"/>
        <v>0.15302422463399998</v>
      </c>
      <c r="DF45" s="26">
        <f t="shared" si="155"/>
        <v>0.155281955656</v>
      </c>
      <c r="DG45" s="26">
        <f t="shared" si="155"/>
        <v>0.15563845434599999</v>
      </c>
      <c r="DH45" s="26">
        <f t="shared" si="155"/>
        <v>0.15317642143099999</v>
      </c>
      <c r="DI45" s="26">
        <f t="shared" si="155"/>
        <v>0.14659817661499999</v>
      </c>
      <c r="DJ45" s="26">
        <f t="shared" si="155"/>
        <v>0.13465472290799999</v>
      </c>
      <c r="DK45" s="26">
        <f t="shared" si="155"/>
        <v>0.11434314078400001</v>
      </c>
      <c r="DL45" s="74"/>
      <c r="DM45" s="26">
        <f t="shared" ref="DM45:DY45" si="156">SUM(DM26:DM32)</f>
        <v>3.2780608289999999E-3</v>
      </c>
      <c r="DN45" s="26">
        <f t="shared" si="156"/>
        <v>8.5166138820000001E-3</v>
      </c>
      <c r="DO45" s="26">
        <f t="shared" si="156"/>
        <v>2.0522078077999998E-2</v>
      </c>
      <c r="DP45" s="26">
        <f t="shared" si="156"/>
        <v>4.6406830005000003E-2</v>
      </c>
      <c r="DQ45" s="26">
        <f t="shared" si="156"/>
        <v>9.9454669711000004E-2</v>
      </c>
      <c r="DR45" s="26">
        <f t="shared" si="156"/>
        <v>0.14508838474400002</v>
      </c>
      <c r="DS45" s="26">
        <f t="shared" si="156"/>
        <v>0.14896379386899999</v>
      </c>
      <c r="DT45" s="26">
        <f t="shared" si="156"/>
        <v>0.151390139388</v>
      </c>
      <c r="DU45" s="26">
        <f t="shared" si="156"/>
        <v>0.15200859011699999</v>
      </c>
      <c r="DV45" s="26">
        <f t="shared" si="156"/>
        <v>0.14995027427999999</v>
      </c>
      <c r="DW45" s="26">
        <f t="shared" si="156"/>
        <v>0.143997962378</v>
      </c>
      <c r="DX45" s="26">
        <f t="shared" si="156"/>
        <v>0.133000077212</v>
      </c>
      <c r="DY45" s="26">
        <f t="shared" si="156"/>
        <v>0.11402798868599999</v>
      </c>
    </row>
    <row r="46" spans="2:129" ht="15.75" x14ac:dyDescent="0.3">
      <c r="B46" s="47"/>
      <c r="C46" s="29" t="s">
        <v>46</v>
      </c>
      <c r="D46" s="4"/>
      <c r="E46" s="65">
        <f t="shared" ref="E46:Q46" si="157">SUM(E33:E42)</f>
        <v>2.172796508E-3</v>
      </c>
      <c r="F46" s="65">
        <f t="shared" si="157"/>
        <v>5.9032747660000004E-3</v>
      </c>
      <c r="G46" s="65">
        <f t="shared" si="157"/>
        <v>1.4725236268E-2</v>
      </c>
      <c r="H46" s="65">
        <f t="shared" si="157"/>
        <v>3.3608001658E-2</v>
      </c>
      <c r="I46" s="65">
        <f t="shared" si="157"/>
        <v>6.6794020002000007E-2</v>
      </c>
      <c r="J46" s="65">
        <f t="shared" si="157"/>
        <v>8.839890278000001E-2</v>
      </c>
      <c r="K46" s="65">
        <f t="shared" si="157"/>
        <v>8.9099440618E-2</v>
      </c>
      <c r="L46" s="65">
        <f t="shared" si="157"/>
        <v>8.8943529067999988E-2</v>
      </c>
      <c r="M46" s="65">
        <f t="shared" si="157"/>
        <v>8.9378342248000009E-2</v>
      </c>
      <c r="N46" s="65">
        <f t="shared" si="157"/>
        <v>9.0759245985000001E-2</v>
      </c>
      <c r="O46" s="65">
        <f t="shared" si="157"/>
        <v>9.3518392196E-2</v>
      </c>
      <c r="P46" s="65">
        <f t="shared" si="157"/>
        <v>9.8262520616999999E-2</v>
      </c>
      <c r="Q46" s="65">
        <f t="shared" si="157"/>
        <v>0.105764339394</v>
      </c>
      <c r="R46" s="74"/>
      <c r="S46" s="65">
        <f t="shared" ref="S46:AE46" si="158">SUM(S33:S42)</f>
        <v>2.5171877360000003E-3</v>
      </c>
      <c r="T46" s="65">
        <f t="shared" si="158"/>
        <v>6.8706833629999997E-3</v>
      </c>
      <c r="U46" s="65">
        <f t="shared" si="158"/>
        <v>1.7236491507999996E-2</v>
      </c>
      <c r="V46" s="65">
        <f t="shared" si="158"/>
        <v>3.9703778235999999E-2</v>
      </c>
      <c r="W46" s="65">
        <f t="shared" si="158"/>
        <v>7.9254938060000002E-2</v>
      </c>
      <c r="X46" s="65">
        <f t="shared" si="158"/>
        <v>9.6049439454000005E-2</v>
      </c>
      <c r="Y46" s="65">
        <f t="shared" si="158"/>
        <v>9.5456437667999994E-2</v>
      </c>
      <c r="Z46" s="65">
        <f t="shared" si="158"/>
        <v>9.4946243570000005E-2</v>
      </c>
      <c r="AA46" s="65">
        <f t="shared" si="158"/>
        <v>9.5067875221999998E-2</v>
      </c>
      <c r="AB46" s="65">
        <f t="shared" si="158"/>
        <v>9.6124844556000011E-2</v>
      </c>
      <c r="AC46" s="65">
        <f t="shared" si="158"/>
        <v>9.8562257995999991E-2</v>
      </c>
      <c r="AD46" s="65">
        <f t="shared" si="158"/>
        <v>0.103031906806</v>
      </c>
      <c r="AE46" s="65">
        <f t="shared" si="158"/>
        <v>0.10985376386200001</v>
      </c>
      <c r="AF46" s="74"/>
      <c r="AG46" s="65">
        <f t="shared" ref="AG46:AS46" si="159">SUM(AG33:AG42)</f>
        <v>2.5675382340000002E-3</v>
      </c>
      <c r="AH46" s="65">
        <f t="shared" si="159"/>
        <v>7.0181315380000008E-3</v>
      </c>
      <c r="AI46" s="65">
        <f t="shared" si="159"/>
        <v>1.7655511935999998E-2</v>
      </c>
      <c r="AJ46" s="65">
        <f t="shared" si="159"/>
        <v>4.0960481516999998E-2</v>
      </c>
      <c r="AK46" s="65">
        <f t="shared" si="159"/>
        <v>8.3406186963999998E-2</v>
      </c>
      <c r="AL46" s="65">
        <f t="shared" si="159"/>
        <v>0.10045205092699999</v>
      </c>
      <c r="AM46" s="65">
        <f t="shared" si="159"/>
        <v>9.9596839840999984E-2</v>
      </c>
      <c r="AN46" s="65">
        <f t="shared" si="159"/>
        <v>9.8934423187999998E-2</v>
      </c>
      <c r="AO46" s="65">
        <f t="shared" si="159"/>
        <v>9.8842875719000009E-2</v>
      </c>
      <c r="AP46" s="65">
        <f t="shared" si="159"/>
        <v>9.9599035530999996E-2</v>
      </c>
      <c r="AQ46" s="65">
        <f t="shared" si="159"/>
        <v>0.10162862774299999</v>
      </c>
      <c r="AR46" s="65">
        <f t="shared" si="159"/>
        <v>0.105441791142</v>
      </c>
      <c r="AS46" s="65">
        <f t="shared" si="159"/>
        <v>0.11127854393</v>
      </c>
      <c r="AT46" s="74"/>
      <c r="AU46" s="65">
        <f t="shared" ref="AU46:BG46" si="160">SUM(AU33:AU42)</f>
        <v>2.5382448399999999E-3</v>
      </c>
      <c r="AV46" s="65">
        <f t="shared" si="160"/>
        <v>6.9419763050000008E-3</v>
      </c>
      <c r="AW46" s="65">
        <f t="shared" si="160"/>
        <v>1.7493401903E-2</v>
      </c>
      <c r="AX46" s="65">
        <f t="shared" si="160"/>
        <v>4.0797376630999999E-2</v>
      </c>
      <c r="AY46" s="65">
        <f t="shared" si="160"/>
        <v>8.4749983838999995E-2</v>
      </c>
      <c r="AZ46" s="65">
        <f t="shared" si="160"/>
        <v>0.10354395103900001</v>
      </c>
      <c r="BA46" s="65">
        <f t="shared" si="160"/>
        <v>0.10259657082100002</v>
      </c>
      <c r="BB46" s="65">
        <f t="shared" si="160"/>
        <v>0.10185183058799999</v>
      </c>
      <c r="BC46" s="65">
        <f t="shared" si="160"/>
        <v>0.101617034427</v>
      </c>
      <c r="BD46" s="65">
        <f t="shared" si="160"/>
        <v>0.10214490784799998</v>
      </c>
      <c r="BE46" s="65">
        <f t="shared" si="160"/>
        <v>0.103849537885</v>
      </c>
      <c r="BF46" s="65">
        <f t="shared" si="160"/>
        <v>0.10712269162099999</v>
      </c>
      <c r="BG46" s="65">
        <f t="shared" si="160"/>
        <v>0.11209765885800001</v>
      </c>
      <c r="BH46" s="74"/>
      <c r="BI46" s="65">
        <f t="shared" ref="BI46:BU46" si="161">SUM(BI33:BI42)</f>
        <v>2.4837275180000003E-3</v>
      </c>
      <c r="BJ46" s="65">
        <f t="shared" si="161"/>
        <v>6.7944733970000002E-3</v>
      </c>
      <c r="BK46" s="65">
        <f t="shared" si="161"/>
        <v>1.7141460213E-2</v>
      </c>
      <c r="BL46" s="65">
        <f t="shared" si="161"/>
        <v>4.0135983656000004E-2</v>
      </c>
      <c r="BM46" s="65">
        <f t="shared" si="161"/>
        <v>8.4816946510999996E-2</v>
      </c>
      <c r="BN46" s="65">
        <f t="shared" si="161"/>
        <v>0.10588555344100001</v>
      </c>
      <c r="BO46" s="65">
        <f t="shared" si="161"/>
        <v>0.104907398864</v>
      </c>
      <c r="BP46" s="65">
        <f t="shared" si="161"/>
        <v>0.104117988964</v>
      </c>
      <c r="BQ46" s="65">
        <f t="shared" si="161"/>
        <v>0.103785360975</v>
      </c>
      <c r="BR46" s="65">
        <f t="shared" si="161"/>
        <v>0.10414183381600001</v>
      </c>
      <c r="BS46" s="65">
        <f t="shared" si="161"/>
        <v>0.10558098711799999</v>
      </c>
      <c r="BT46" s="65">
        <f t="shared" si="161"/>
        <v>0.10844582002600001</v>
      </c>
      <c r="BU46" s="65">
        <f t="shared" si="161"/>
        <v>0.11273029489899999</v>
      </c>
      <c r="BV46" s="74"/>
      <c r="BW46" s="65">
        <f t="shared" ref="BW46:CI46" si="162">SUM(BW33:BW42)</f>
        <v>2.4219539459999998E-3</v>
      </c>
      <c r="BX46" s="65">
        <f t="shared" si="162"/>
        <v>6.6260718180000001E-3</v>
      </c>
      <c r="BY46" s="65">
        <f t="shared" si="162"/>
        <v>1.6730950408E-2</v>
      </c>
      <c r="BZ46" s="65">
        <f t="shared" si="162"/>
        <v>3.9298639497999999E-2</v>
      </c>
      <c r="CA46" s="65">
        <f t="shared" si="162"/>
        <v>8.4236273262000005E-2</v>
      </c>
      <c r="CB46" s="65">
        <f t="shared" si="162"/>
        <v>0.10773761415500001</v>
      </c>
      <c r="CC46" s="65">
        <f t="shared" si="162"/>
        <v>0.106758685678</v>
      </c>
      <c r="CD46" s="65">
        <f t="shared" si="162"/>
        <v>0.105947964038</v>
      </c>
      <c r="CE46" s="65">
        <f t="shared" si="162"/>
        <v>0.105548091909</v>
      </c>
      <c r="CF46" s="65">
        <f t="shared" si="162"/>
        <v>0.105774514574</v>
      </c>
      <c r="CG46" s="65">
        <f t="shared" si="162"/>
        <v>0.10697179448999999</v>
      </c>
      <c r="CH46" s="65">
        <f t="shared" si="162"/>
        <v>0.10931100136799998</v>
      </c>
      <c r="CI46" s="65">
        <f t="shared" si="162"/>
        <v>0.113280527086</v>
      </c>
      <c r="CJ46" s="74"/>
      <c r="CK46" s="65">
        <f t="shared" ref="CK46:CW46" si="163">SUM(CK33:CK42)</f>
        <v>2.359675956E-3</v>
      </c>
      <c r="CL46" s="65">
        <f t="shared" si="163"/>
        <v>6.4557990110000003E-3</v>
      </c>
      <c r="CM46" s="65">
        <f t="shared" si="163"/>
        <v>1.6312065813000001E-2</v>
      </c>
      <c r="CN46" s="65">
        <f t="shared" si="163"/>
        <v>3.8414397581000001E-2</v>
      </c>
      <c r="CO46" s="65">
        <f t="shared" si="163"/>
        <v>8.3317648315999998E-2</v>
      </c>
      <c r="CP46" s="65">
        <f t="shared" si="163"/>
        <v>0.109244294903</v>
      </c>
      <c r="CQ46" s="65">
        <f t="shared" si="163"/>
        <v>0.108281995507</v>
      </c>
      <c r="CR46" s="65">
        <f t="shared" si="163"/>
        <v>0.10746576650600001</v>
      </c>
      <c r="CS46" s="65">
        <f t="shared" si="163"/>
        <v>0.107020228976</v>
      </c>
      <c r="CT46" s="65">
        <f t="shared" si="163"/>
        <v>0.10714696426500001</v>
      </c>
      <c r="CU46" s="65">
        <f t="shared" si="163"/>
        <v>0.108142237024</v>
      </c>
      <c r="CV46" s="65">
        <f t="shared" si="163"/>
        <v>0.110136806162</v>
      </c>
      <c r="CW46" s="65">
        <f t="shared" si="163"/>
        <v>0.11377939259</v>
      </c>
      <c r="CX46" s="74"/>
      <c r="CY46" s="65">
        <f t="shared" ref="CY46:DK46" si="164">SUM(CY33:CY42)</f>
        <v>2.2995467240000001E-3</v>
      </c>
      <c r="CZ46" s="65">
        <f t="shared" si="164"/>
        <v>6.2911729590000003E-3</v>
      </c>
      <c r="DA46" s="65">
        <f t="shared" si="164"/>
        <v>1.5905029808000001E-2</v>
      </c>
      <c r="DB46" s="65">
        <f t="shared" si="164"/>
        <v>3.7538460917999998E-2</v>
      </c>
      <c r="DC46" s="65">
        <f t="shared" si="164"/>
        <v>8.222747623399998E-2</v>
      </c>
      <c r="DD46" s="65">
        <f t="shared" si="164"/>
        <v>0.110493802123</v>
      </c>
      <c r="DE46" s="65">
        <f t="shared" si="164"/>
        <v>0.109559473637</v>
      </c>
      <c r="DF46" s="65">
        <f t="shared" si="164"/>
        <v>0.108749146785</v>
      </c>
      <c r="DG46" s="65">
        <f t="shared" si="164"/>
        <v>0.108273825223</v>
      </c>
      <c r="DH46" s="65">
        <f t="shared" si="164"/>
        <v>0.108323797804</v>
      </c>
      <c r="DI46" s="65">
        <f t="shared" si="164"/>
        <v>0.10916379426599999</v>
      </c>
      <c r="DJ46" s="65">
        <f t="shared" si="164"/>
        <v>0.11091164959699999</v>
      </c>
      <c r="DK46" s="65">
        <f t="shared" si="164"/>
        <v>0.114238841636</v>
      </c>
      <c r="DL46" s="74"/>
      <c r="DM46" s="65">
        <f t="shared" ref="DM46:DY46" si="165">SUM(DM33:DM42)</f>
        <v>2.242555601E-3</v>
      </c>
      <c r="DN46" s="65">
        <f t="shared" si="165"/>
        <v>6.1350284630000002E-3</v>
      </c>
      <c r="DO46" s="65">
        <f t="shared" si="165"/>
        <v>1.5517751082999999E-2</v>
      </c>
      <c r="DP46" s="65">
        <f t="shared" si="165"/>
        <v>3.6694629724999997E-2</v>
      </c>
      <c r="DQ46" s="65">
        <f t="shared" si="165"/>
        <v>8.1059380861999999E-2</v>
      </c>
      <c r="DR46" s="65">
        <f t="shared" si="165"/>
        <v>0.11154401098200001</v>
      </c>
      <c r="DS46" s="65">
        <f t="shared" si="165"/>
        <v>0.11064571297799999</v>
      </c>
      <c r="DT46" s="65">
        <f t="shared" si="165"/>
        <v>0.109849955663</v>
      </c>
      <c r="DU46" s="65">
        <f t="shared" si="165"/>
        <v>0.10935697260499999</v>
      </c>
      <c r="DV46" s="65">
        <f t="shared" si="165"/>
        <v>0.10934784942499999</v>
      </c>
      <c r="DW46" s="65">
        <f t="shared" si="165"/>
        <v>0.11007606801</v>
      </c>
      <c r="DX46" s="65">
        <f t="shared" si="165"/>
        <v>0.111630368338</v>
      </c>
      <c r="DY46" s="65">
        <f t="shared" si="165"/>
        <v>0.11466507989700001</v>
      </c>
    </row>
    <row r="47" spans="2:129" x14ac:dyDescent="0.2">
      <c r="B47" s="48"/>
      <c r="C47" s="23"/>
      <c r="D47" s="4"/>
      <c r="E47" s="23"/>
      <c r="F47" s="23"/>
      <c r="G47" s="23"/>
      <c r="H47" s="23"/>
      <c r="I47" s="23"/>
      <c r="J47" s="23"/>
      <c r="K47" s="23"/>
      <c r="L47" s="23"/>
      <c r="M47" s="23"/>
      <c r="N47" s="23"/>
      <c r="O47" s="23"/>
      <c r="P47" s="23"/>
      <c r="Q47" s="23"/>
      <c r="R47" s="74"/>
      <c r="S47" s="23"/>
      <c r="T47" s="23"/>
      <c r="U47" s="23"/>
      <c r="V47" s="23"/>
      <c r="W47" s="23"/>
      <c r="X47" s="23"/>
      <c r="Y47" s="23"/>
      <c r="Z47" s="23"/>
      <c r="AA47" s="23"/>
      <c r="AB47" s="23"/>
      <c r="AC47" s="23"/>
      <c r="AD47" s="23"/>
      <c r="AE47" s="23"/>
      <c r="AF47" s="74"/>
      <c r="AG47" s="23"/>
      <c r="AH47" s="23"/>
      <c r="AI47" s="23"/>
      <c r="AJ47" s="23"/>
      <c r="AK47" s="23"/>
      <c r="AL47" s="23"/>
      <c r="AM47" s="23"/>
      <c r="AN47" s="23"/>
      <c r="AO47" s="23"/>
      <c r="AP47" s="23"/>
      <c r="AQ47" s="23"/>
      <c r="AR47" s="23"/>
      <c r="AS47" s="23"/>
      <c r="AT47" s="74"/>
      <c r="AU47" s="23"/>
      <c r="AV47" s="23"/>
      <c r="AW47" s="23"/>
      <c r="AX47" s="23"/>
      <c r="AY47" s="23"/>
      <c r="AZ47" s="23"/>
      <c r="BA47" s="23"/>
      <c r="BB47" s="23"/>
      <c r="BC47" s="23"/>
      <c r="BD47" s="23"/>
      <c r="BE47" s="23"/>
      <c r="BF47" s="23"/>
      <c r="BG47" s="23"/>
      <c r="BH47" s="74"/>
      <c r="BI47" s="23"/>
      <c r="BJ47" s="23"/>
      <c r="BK47" s="23"/>
      <c r="BL47" s="23"/>
      <c r="BM47" s="23"/>
      <c r="BN47" s="23"/>
      <c r="BO47" s="23"/>
      <c r="BP47" s="23"/>
      <c r="BQ47" s="23"/>
      <c r="BR47" s="23"/>
      <c r="BS47" s="23"/>
      <c r="BT47" s="23"/>
      <c r="BU47" s="23"/>
      <c r="BV47" s="74"/>
      <c r="BW47" s="23"/>
      <c r="BX47" s="23"/>
      <c r="BY47" s="23"/>
      <c r="BZ47" s="23"/>
      <c r="CA47" s="23"/>
      <c r="CB47" s="23"/>
      <c r="CC47" s="23"/>
      <c r="CD47" s="23"/>
      <c r="CE47" s="23"/>
      <c r="CF47" s="23"/>
      <c r="CG47" s="23"/>
      <c r="CH47" s="23"/>
      <c r="CI47" s="23"/>
      <c r="CJ47" s="74"/>
      <c r="CK47" s="23"/>
      <c r="CL47" s="23"/>
      <c r="CM47" s="23"/>
      <c r="CN47" s="23"/>
      <c r="CO47" s="23"/>
      <c r="CP47" s="23"/>
      <c r="CQ47" s="23"/>
      <c r="CR47" s="23"/>
      <c r="CS47" s="23"/>
      <c r="CT47" s="23"/>
      <c r="CU47" s="23"/>
      <c r="CV47" s="23"/>
      <c r="CW47" s="23"/>
      <c r="CX47" s="74"/>
      <c r="CY47" s="23"/>
      <c r="CZ47" s="23"/>
      <c r="DA47" s="23"/>
      <c r="DB47" s="23"/>
      <c r="DC47" s="23"/>
      <c r="DD47" s="23"/>
      <c r="DE47" s="23"/>
      <c r="DF47" s="23"/>
      <c r="DG47" s="23"/>
      <c r="DH47" s="23"/>
      <c r="DI47" s="23"/>
      <c r="DJ47" s="23"/>
      <c r="DK47" s="23"/>
      <c r="DL47" s="74"/>
      <c r="DM47" s="23"/>
      <c r="DN47" s="23"/>
      <c r="DO47" s="23"/>
      <c r="DP47" s="23"/>
      <c r="DQ47" s="23"/>
      <c r="DR47" s="23"/>
      <c r="DS47" s="23"/>
      <c r="DT47" s="23"/>
      <c r="DU47" s="23"/>
      <c r="DV47" s="23"/>
      <c r="DW47" s="23"/>
      <c r="DX47" s="23"/>
      <c r="DY47" s="23"/>
    </row>
    <row r="48" spans="2:129" ht="18.75" x14ac:dyDescent="0.35">
      <c r="B48" s="47"/>
      <c r="C48" s="46" t="s">
        <v>48</v>
      </c>
      <c r="D48" s="5"/>
      <c r="E48" s="24">
        <f t="shared" ref="E48:Q48" si="166">SUM(E29:E34)</f>
        <v>2.2721069899999998E-3</v>
      </c>
      <c r="F48" s="24">
        <f t="shared" si="166"/>
        <v>6.1755263090000007E-3</v>
      </c>
      <c r="G48" s="24">
        <f t="shared" si="166"/>
        <v>1.5357723066000001E-2</v>
      </c>
      <c r="H48" s="24">
        <f t="shared" si="166"/>
        <v>3.4881661950000004E-2</v>
      </c>
      <c r="I48" s="24">
        <f t="shared" si="166"/>
        <v>6.9175827412999991E-2</v>
      </c>
      <c r="J48" s="24">
        <f t="shared" si="166"/>
        <v>9.1835111843999992E-2</v>
      </c>
      <c r="K48" s="24">
        <f t="shared" si="166"/>
        <v>9.1464426054E-2</v>
      </c>
      <c r="L48" s="24">
        <f t="shared" si="166"/>
        <v>8.9255675795999995E-2</v>
      </c>
      <c r="M48" s="24">
        <f t="shared" si="166"/>
        <v>8.6069529988999999E-2</v>
      </c>
      <c r="N48" s="24">
        <f t="shared" si="166"/>
        <v>8.1440886811999999E-2</v>
      </c>
      <c r="O48" s="24">
        <f t="shared" si="166"/>
        <v>7.4673936984000003E-2</v>
      </c>
      <c r="P48" s="24">
        <f t="shared" si="166"/>
        <v>6.4889463609999989E-2</v>
      </c>
      <c r="Q48" s="24">
        <f t="shared" si="166"/>
        <v>5.0495233533000006E-2</v>
      </c>
      <c r="R48" s="74"/>
      <c r="S48" s="24">
        <f t="shared" ref="S48:AE48" si="167">SUM(S29:S34)</f>
        <v>2.5609839610000002E-3</v>
      </c>
      <c r="T48" s="24">
        <f t="shared" si="167"/>
        <v>6.8822575909999991E-3</v>
      </c>
      <c r="U48" s="24">
        <f t="shared" si="167"/>
        <v>1.6981209894E-2</v>
      </c>
      <c r="V48" s="24">
        <f t="shared" si="167"/>
        <v>3.8506512101000007E-2</v>
      </c>
      <c r="W48" s="24">
        <f t="shared" si="167"/>
        <v>7.6533563656999995E-2</v>
      </c>
      <c r="X48" s="24">
        <f t="shared" si="167"/>
        <v>9.4467864378999997E-2</v>
      </c>
      <c r="Y48" s="24">
        <f t="shared" si="167"/>
        <v>9.3981432253999977E-2</v>
      </c>
      <c r="Z48" s="24">
        <f t="shared" si="167"/>
        <v>9.2393442943000004E-2</v>
      </c>
      <c r="AA48" s="24">
        <f t="shared" si="167"/>
        <v>8.9618850518000004E-2</v>
      </c>
      <c r="AB48" s="24">
        <f t="shared" si="167"/>
        <v>8.5083005234000003E-2</v>
      </c>
      <c r="AC48" s="24">
        <f t="shared" si="167"/>
        <v>7.7972273056000005E-2</v>
      </c>
      <c r="AD48" s="24">
        <f t="shared" si="167"/>
        <v>6.7226838765999997E-2</v>
      </c>
      <c r="AE48" s="24">
        <f t="shared" si="167"/>
        <v>5.0418460320000004E-2</v>
      </c>
      <c r="AF48" s="74"/>
      <c r="AG48" s="24">
        <f t="shared" ref="AG48:AS48" si="168">SUM(AG29:AG34)</f>
        <v>2.5006034009999998E-3</v>
      </c>
      <c r="AH48" s="24">
        <f t="shared" si="168"/>
        <v>6.6831405549999997E-3</v>
      </c>
      <c r="AI48" s="24">
        <f t="shared" si="168"/>
        <v>1.6437756347999998E-2</v>
      </c>
      <c r="AJ48" s="24">
        <f t="shared" si="168"/>
        <v>3.7351194008999999E-2</v>
      </c>
      <c r="AK48" s="24">
        <f t="shared" si="168"/>
        <v>7.556051632300001E-2</v>
      </c>
      <c r="AL48" s="24">
        <f t="shared" si="168"/>
        <v>9.3455118388999989E-2</v>
      </c>
      <c r="AM48" s="24">
        <f t="shared" si="168"/>
        <v>9.3346939327E-2</v>
      </c>
      <c r="AN48" s="24">
        <f t="shared" si="168"/>
        <v>9.224209807799999E-2</v>
      </c>
      <c r="AO48" s="24">
        <f t="shared" si="168"/>
        <v>8.9919756098999992E-2</v>
      </c>
      <c r="AP48" s="24">
        <f t="shared" si="168"/>
        <v>8.5800185515000002E-2</v>
      </c>
      <c r="AQ48" s="24">
        <f t="shared" si="168"/>
        <v>7.9084827183999992E-2</v>
      </c>
      <c r="AR48" s="24">
        <f t="shared" si="168"/>
        <v>6.8516696118000001E-2</v>
      </c>
      <c r="AS48" s="24">
        <f t="shared" si="168"/>
        <v>5.2138692231999996E-2</v>
      </c>
      <c r="AT48" s="74"/>
      <c r="AU48" s="24">
        <f t="shared" ref="AU48:BG48" si="169">SUM(AU29:AU34)</f>
        <v>2.3762501129999999E-3</v>
      </c>
      <c r="AV48" s="24">
        <f t="shared" si="169"/>
        <v>6.328371038E-3</v>
      </c>
      <c r="AW48" s="24">
        <f t="shared" si="169"/>
        <v>1.5535797847E-2</v>
      </c>
      <c r="AX48" s="24">
        <f t="shared" si="169"/>
        <v>3.5371525266000001E-2</v>
      </c>
      <c r="AY48" s="24">
        <f t="shared" si="169"/>
        <v>7.2792725515999995E-2</v>
      </c>
      <c r="AZ48" s="24">
        <f t="shared" si="169"/>
        <v>9.1802472686000017E-2</v>
      </c>
      <c r="BA48" s="24">
        <f t="shared" si="169"/>
        <v>9.2013154814999998E-2</v>
      </c>
      <c r="BB48" s="24">
        <f t="shared" si="169"/>
        <v>9.1278550924000001E-2</v>
      </c>
      <c r="BC48" s="24">
        <f t="shared" si="169"/>
        <v>8.9345236536000003E-2</v>
      </c>
      <c r="BD48" s="24">
        <f t="shared" si="169"/>
        <v>8.5649722009000007E-2</v>
      </c>
      <c r="BE48" s="24">
        <f t="shared" si="169"/>
        <v>7.9434297054E-2</v>
      </c>
      <c r="BF48" s="24">
        <f t="shared" si="169"/>
        <v>6.9375091106999992E-2</v>
      </c>
      <c r="BG48" s="24">
        <f t="shared" si="169"/>
        <v>5.3882729648000012E-2</v>
      </c>
      <c r="BH48" s="74"/>
      <c r="BI48" s="24">
        <f t="shared" ref="BI48:BU48" si="170">SUM(BI29:BI34)</f>
        <v>2.2462044259999999E-3</v>
      </c>
      <c r="BJ48" s="24">
        <f t="shared" si="170"/>
        <v>5.9666909639999989E-3</v>
      </c>
      <c r="BK48" s="24">
        <f t="shared" si="170"/>
        <v>1.4628551906000001E-2</v>
      </c>
      <c r="BL48" s="24">
        <f t="shared" si="170"/>
        <v>3.3359715377999997E-2</v>
      </c>
      <c r="BM48" s="24">
        <f t="shared" si="170"/>
        <v>6.9636747501999996E-2</v>
      </c>
      <c r="BN48" s="24">
        <f t="shared" si="170"/>
        <v>9.0042239800000007E-2</v>
      </c>
      <c r="BO48" s="24">
        <f t="shared" si="170"/>
        <v>9.0507291448000002E-2</v>
      </c>
      <c r="BP48" s="24">
        <f t="shared" si="170"/>
        <v>9.0065244870000005E-2</v>
      </c>
      <c r="BQ48" s="24">
        <f t="shared" si="170"/>
        <v>8.8457810743000007E-2</v>
      </c>
      <c r="BR48" s="24">
        <f t="shared" si="170"/>
        <v>8.5143060324E-2</v>
      </c>
      <c r="BS48" s="24">
        <f t="shared" si="170"/>
        <v>7.9361442375999999E-2</v>
      </c>
      <c r="BT48" s="24">
        <f t="shared" si="170"/>
        <v>6.9892525972000005E-2</v>
      </c>
      <c r="BU48" s="24">
        <f t="shared" si="170"/>
        <v>5.5334290488000003E-2</v>
      </c>
      <c r="BV48" s="74"/>
      <c r="BW48" s="24">
        <f t="shared" ref="BW48:CI48" si="171">SUM(BW29:BW34)</f>
        <v>2.12472935E-3</v>
      </c>
      <c r="BX48" s="24">
        <f t="shared" si="171"/>
        <v>5.6327596709999997E-3</v>
      </c>
      <c r="BY48" s="24">
        <f t="shared" si="171"/>
        <v>1.3796044946000001E-2</v>
      </c>
      <c r="BZ48" s="24">
        <f t="shared" si="171"/>
        <v>3.1502765146999998E-2</v>
      </c>
      <c r="CA48" s="24">
        <f t="shared" si="171"/>
        <v>6.6520981396000003E-2</v>
      </c>
      <c r="CB48" s="24">
        <f t="shared" si="171"/>
        <v>8.8319951984999992E-2</v>
      </c>
      <c r="CC48" s="24">
        <f t="shared" si="171"/>
        <v>8.8990796215000001E-2</v>
      </c>
      <c r="CD48" s="24">
        <f t="shared" si="171"/>
        <v>8.8786635698000008E-2</v>
      </c>
      <c r="CE48" s="24">
        <f t="shared" si="171"/>
        <v>8.7453727070000015E-2</v>
      </c>
      <c r="CF48" s="24">
        <f t="shared" si="171"/>
        <v>8.4472306708000003E-2</v>
      </c>
      <c r="CG48" s="24">
        <f t="shared" si="171"/>
        <v>7.9093614792000014E-2</v>
      </c>
      <c r="CH48" s="24">
        <f t="shared" si="171"/>
        <v>7.0172883566000002E-2</v>
      </c>
      <c r="CI48" s="24">
        <f t="shared" si="171"/>
        <v>5.6481821692E-2</v>
      </c>
      <c r="CJ48" s="74"/>
      <c r="CK48" s="24">
        <f t="shared" ref="CK48:CW48" si="172">SUM(CK29:CK34)</f>
        <v>2.0148166429999996E-3</v>
      </c>
      <c r="CL48" s="24">
        <f t="shared" si="172"/>
        <v>5.3327389039999999E-3</v>
      </c>
      <c r="CM48" s="24">
        <f t="shared" si="172"/>
        <v>1.3050876963999999E-2</v>
      </c>
      <c r="CN48" s="24">
        <f t="shared" si="172"/>
        <v>2.9834257767000005E-2</v>
      </c>
      <c r="CO48" s="24">
        <f t="shared" si="172"/>
        <v>6.3588990424E-2</v>
      </c>
      <c r="CP48" s="24">
        <f t="shared" si="172"/>
        <v>8.6678929441000002E-2</v>
      </c>
      <c r="CQ48" s="24">
        <f t="shared" si="172"/>
        <v>8.7519710497999989E-2</v>
      </c>
      <c r="CR48" s="24">
        <f t="shared" si="172"/>
        <v>8.7513650277999996E-2</v>
      </c>
      <c r="CS48" s="24">
        <f t="shared" si="172"/>
        <v>8.6414801579999992E-2</v>
      </c>
      <c r="CT48" s="24">
        <f t="shared" si="172"/>
        <v>8.3724683200999989E-2</v>
      </c>
      <c r="CU48" s="24">
        <f t="shared" si="172"/>
        <v>7.8730465610000008E-2</v>
      </c>
      <c r="CV48" s="24">
        <f t="shared" si="172"/>
        <v>7.0398895417999985E-2</v>
      </c>
      <c r="CW48" s="24">
        <f t="shared" si="172"/>
        <v>5.7375148855999994E-2</v>
      </c>
      <c r="CX48" s="74"/>
      <c r="CY48" s="24">
        <f t="shared" ref="CY48:DK48" si="173">SUM(CY29:CY34)</f>
        <v>1.9162205549999999E-3</v>
      </c>
      <c r="CZ48" s="24">
        <f t="shared" si="173"/>
        <v>5.0649267660000004E-3</v>
      </c>
      <c r="DA48" s="24">
        <f t="shared" si="173"/>
        <v>1.2387461196E-2</v>
      </c>
      <c r="DB48" s="24">
        <f t="shared" si="173"/>
        <v>2.8344863493E-2</v>
      </c>
      <c r="DC48" s="24">
        <f t="shared" si="173"/>
        <v>6.0882203459000001E-2</v>
      </c>
      <c r="DD48" s="24">
        <f t="shared" si="173"/>
        <v>8.5129200687000001E-2</v>
      </c>
      <c r="DE48" s="24">
        <f t="shared" si="173"/>
        <v>8.6112984966000006E-2</v>
      </c>
      <c r="DF48" s="24">
        <f t="shared" si="173"/>
        <v>8.6275173326000001E-2</v>
      </c>
      <c r="DG48" s="24">
        <f t="shared" si="173"/>
        <v>8.5378414877E-2</v>
      </c>
      <c r="DH48" s="24">
        <f t="shared" si="173"/>
        <v>8.2944095965999998E-2</v>
      </c>
      <c r="DI48" s="24">
        <f t="shared" si="173"/>
        <v>7.8304303247000009E-2</v>
      </c>
      <c r="DJ48" s="24">
        <f t="shared" si="173"/>
        <v>7.0478984661000013E-2</v>
      </c>
      <c r="DK48" s="24">
        <f t="shared" si="173"/>
        <v>5.8067111796999991E-2</v>
      </c>
      <c r="DL48" s="74"/>
      <c r="DM48" s="24">
        <f t="shared" ref="DM48:DY48" si="174">SUM(DM29:DM34)</f>
        <v>1.8278033110000001E-3</v>
      </c>
      <c r="DN48" s="24">
        <f t="shared" si="174"/>
        <v>4.8256505549999999E-3</v>
      </c>
      <c r="DO48" s="24">
        <f t="shared" si="174"/>
        <v>1.1795933632000001E-2</v>
      </c>
      <c r="DP48" s="24">
        <f t="shared" si="174"/>
        <v>2.7014332541E-2</v>
      </c>
      <c r="DQ48" s="24">
        <f t="shared" si="174"/>
        <v>5.8402145312000005E-2</v>
      </c>
      <c r="DR48" s="24">
        <f t="shared" si="174"/>
        <v>8.3668970844000004E-2</v>
      </c>
      <c r="DS48" s="24">
        <f t="shared" si="174"/>
        <v>8.4775066305000008E-2</v>
      </c>
      <c r="DT48" s="24">
        <f t="shared" si="174"/>
        <v>8.5082507939999996E-2</v>
      </c>
      <c r="DU48" s="24">
        <f t="shared" si="174"/>
        <v>8.4362288972999994E-2</v>
      </c>
      <c r="DV48" s="24">
        <f t="shared" si="174"/>
        <v>8.2154076455999994E-2</v>
      </c>
      <c r="DW48" s="24">
        <f t="shared" si="174"/>
        <v>7.7828505643999998E-2</v>
      </c>
      <c r="DX48" s="24">
        <f t="shared" si="174"/>
        <v>7.0440701455000004E-2</v>
      </c>
      <c r="DY48" s="24">
        <f t="shared" si="174"/>
        <v>5.8601413575000004E-2</v>
      </c>
    </row>
    <row r="49" spans="2:129" ht="15.75" x14ac:dyDescent="0.3">
      <c r="B49" s="49"/>
      <c r="C49" s="29" t="s">
        <v>47</v>
      </c>
      <c r="D49" s="5"/>
      <c r="E49" s="66">
        <f t="shared" ref="E49:F49" si="175">SUM(E26:E28)+SUM(E38:E42)</f>
        <v>4.7729164630000006E-3</v>
      </c>
      <c r="F49" s="66">
        <f t="shared" si="175"/>
        <v>1.2568537745999999E-2</v>
      </c>
      <c r="G49" s="66">
        <f t="shared" ref="G49:Q49" si="176">SUM(G26:G28)+SUM(G38:G42)</f>
        <v>3.0442599802000002E-2</v>
      </c>
      <c r="H49" s="66">
        <f t="shared" ref="H49" si="177">SUM(H26:H28)+SUM(H38:H42)</f>
        <v>6.772655687500001E-2</v>
      </c>
      <c r="I49" s="66">
        <f t="shared" si="176"/>
        <v>0.133089028075</v>
      </c>
      <c r="J49" s="66">
        <f t="shared" ref="J49" si="178">SUM(J26:J28)+SUM(J38:J42)</f>
        <v>0.181950827737</v>
      </c>
      <c r="K49" s="66">
        <f t="shared" si="176"/>
        <v>0.18776197636900002</v>
      </c>
      <c r="L49" s="66">
        <f t="shared" ref="L49" si="179">SUM(L26:L28)+SUM(L38:L42)</f>
        <v>0.18951393620000001</v>
      </c>
      <c r="M49" s="66">
        <f t="shared" si="176"/>
        <v>0.19023914667800002</v>
      </c>
      <c r="N49" s="66">
        <f t="shared" ref="N49" si="180">SUM(N26:N28)+SUM(N38:N42)</f>
        <v>0.18966578632699999</v>
      </c>
      <c r="O49" s="66">
        <f t="shared" si="176"/>
        <v>0.187192007863</v>
      </c>
      <c r="P49" s="66">
        <f t="shared" ref="P49" si="181">SUM(P26:P28)+SUM(P38:P42)</f>
        <v>0.18189640127100001</v>
      </c>
      <c r="Q49" s="66">
        <f t="shared" si="176"/>
        <v>0.172926811939</v>
      </c>
      <c r="R49" s="74"/>
      <c r="S49" s="66">
        <f t="shared" ref="S49:AE49" si="182">SUM(S26:S28)+SUM(S38:S42)</f>
        <v>4.7596455239999995E-3</v>
      </c>
      <c r="T49" s="66">
        <f t="shared" ref="T49" si="183">SUM(T26:T28)+SUM(T38:T42)</f>
        <v>1.2537564873E-2</v>
      </c>
      <c r="U49" s="66">
        <f t="shared" si="182"/>
        <v>3.0452060345000004E-2</v>
      </c>
      <c r="V49" s="66">
        <f t="shared" ref="V49" si="184">SUM(V26:V28)+SUM(V38:V42)</f>
        <v>6.8252508039000001E-2</v>
      </c>
      <c r="W49" s="66">
        <f t="shared" si="182"/>
        <v>0.135071594219</v>
      </c>
      <c r="X49" s="66">
        <f t="shared" ref="X49" si="185">SUM(X26:X28)+SUM(X38:X42)</f>
        <v>0.170608725657</v>
      </c>
      <c r="Y49" s="66">
        <f t="shared" si="182"/>
        <v>0.17376207984600001</v>
      </c>
      <c r="Z49" s="66">
        <f t="shared" ref="Z49" si="186">SUM(Z26:Z28)+SUM(Z38:Z42)</f>
        <v>0.17550045025899999</v>
      </c>
      <c r="AA49" s="66">
        <f t="shared" si="182"/>
        <v>0.176513683427</v>
      </c>
      <c r="AB49" s="66">
        <f t="shared" ref="AB49" si="187">SUM(AB26:AB28)+SUM(AB38:AB42)</f>
        <v>0.17645306792299997</v>
      </c>
      <c r="AC49" s="66">
        <f t="shared" si="182"/>
        <v>0.174764131224</v>
      </c>
      <c r="AD49" s="66">
        <f t="shared" ref="AD49" si="188">SUM(AD26:AD28)+SUM(AD38:AD42)</f>
        <v>0.17055914504899999</v>
      </c>
      <c r="AE49" s="66">
        <f t="shared" si="182"/>
        <v>0.16442866317499999</v>
      </c>
      <c r="AF49" s="74"/>
      <c r="AG49" s="66">
        <f t="shared" ref="AG49:AH49" si="189">SUM(AG26:AG28)+SUM(AG38:AG42)</f>
        <v>4.4458169190000002E-3</v>
      </c>
      <c r="AH49" s="66">
        <f t="shared" si="189"/>
        <v>1.1727088209000001E-2</v>
      </c>
      <c r="AI49" s="66">
        <f t="shared" ref="AI49" si="190">SUM(AI26:AI28)+SUM(AI38:AI42)</f>
        <v>2.8572577854000004E-2</v>
      </c>
      <c r="AJ49" s="66">
        <f t="shared" ref="AJ49" si="191">SUM(AJ26:AJ28)+SUM(AJ38:AJ42)</f>
        <v>6.4514256295000003E-2</v>
      </c>
      <c r="AK49" s="66">
        <f t="shared" ref="AK49" si="192">SUM(AK26:AK28)+SUM(AK38:AK42)</f>
        <v>0.13012944946900001</v>
      </c>
      <c r="AL49" s="66">
        <f t="shared" ref="AL49" si="193">SUM(AL26:AL28)+SUM(AL38:AL42)</f>
        <v>0.16340647979100001</v>
      </c>
      <c r="AM49" s="66">
        <f t="shared" ref="AM49" si="194">SUM(AM26:AM28)+SUM(AM38:AM42)</f>
        <v>0.16604477499300002</v>
      </c>
      <c r="AN49" s="66">
        <f t="shared" ref="AN49" si="195">SUM(AN26:AN28)+SUM(AN38:AN42)</f>
        <v>0.16779255252</v>
      </c>
      <c r="AO49" s="66">
        <f t="shared" ref="AO49" si="196">SUM(AO26:AO28)+SUM(AO38:AO42)</f>
        <v>0.168970693147</v>
      </c>
      <c r="AP49" s="66">
        <f t="shared" ref="AP49" si="197">SUM(AP26:AP28)+SUM(AP38:AP42)</f>
        <v>0.16928491386</v>
      </c>
      <c r="AQ49" s="66">
        <f t="shared" ref="AQ49" si="198">SUM(AQ26:AQ28)+SUM(AQ38:AQ42)</f>
        <v>0.168221683195</v>
      </c>
      <c r="AR49" s="66">
        <f t="shared" ref="AR49" si="199">SUM(AR26:AR28)+SUM(AR38:AR42)</f>
        <v>0.165336919231</v>
      </c>
      <c r="AS49" s="66">
        <f t="shared" ref="AS49" si="200">SUM(AS26:AS28)+SUM(AS38:AS42)</f>
        <v>0.16103820005699998</v>
      </c>
      <c r="AT49" s="74"/>
      <c r="AU49" s="66">
        <f t="shared" ref="AU49" si="201">SUM(AU26:AU28)+SUM(AU38:AU42)</f>
        <v>4.1392383269999999E-3</v>
      </c>
      <c r="AV49" s="66">
        <f t="shared" ref="AV49" si="202">SUM(AV26:AV28)+SUM(AV38:AV42)</f>
        <v>1.0933204377000001E-2</v>
      </c>
      <c r="AW49" s="66">
        <f t="shared" ref="AW49" si="203">SUM(AW26:AW28)+SUM(AW38:AW42)</f>
        <v>2.6707563266E-2</v>
      </c>
      <c r="AX49" s="66">
        <f t="shared" ref="AX49" si="204">SUM(AX26:AX28)+SUM(AX38:AX42)</f>
        <v>6.0657527877000003E-2</v>
      </c>
      <c r="AY49" s="66">
        <f t="shared" ref="AY49" si="205">SUM(AY26:AY28)+SUM(AY38:AY42)</f>
        <v>0.124625399934</v>
      </c>
      <c r="AZ49" s="66">
        <f t="shared" ref="AZ49" si="206">SUM(AZ26:AZ28)+SUM(AZ38:AZ42)</f>
        <v>0.15855148570099997</v>
      </c>
      <c r="BA49" s="66">
        <f t="shared" ref="BA49" si="207">SUM(BA26:BA28)+SUM(BA38:BA42)</f>
        <v>0.16095094072999999</v>
      </c>
      <c r="BB49" s="66">
        <f t="shared" ref="BB49" si="208">SUM(BB26:BB28)+SUM(BB38:BB42)</f>
        <v>0.16268179699300001</v>
      </c>
      <c r="BC49" s="66">
        <f t="shared" ref="BC49" si="209">SUM(BC26:BC28)+SUM(BC38:BC42)</f>
        <v>0.16395339071500001</v>
      </c>
      <c r="BD49" s="66">
        <f t="shared" ref="BD49" si="210">SUM(BD26:BD28)+SUM(BD38:BD42)</f>
        <v>0.164519249832</v>
      </c>
      <c r="BE49" s="66">
        <f t="shared" ref="BE49" si="211">SUM(BE26:BE28)+SUM(BE38:BE42)</f>
        <v>0.16387679560899998</v>
      </c>
      <c r="BF49" s="66">
        <f t="shared" ref="BF49" si="212">SUM(BF26:BF28)+SUM(BF38:BF42)</f>
        <v>0.16189174758999997</v>
      </c>
      <c r="BG49" s="66">
        <f t="shared" ref="BG49" si="213">SUM(BG26:BG28)+SUM(BG38:BG42)</f>
        <v>0.15892357819000003</v>
      </c>
      <c r="BH49" s="74"/>
      <c r="BI49" s="66">
        <f t="shared" ref="BI49:BJ49" si="214">SUM(BI26:BI28)+SUM(BI38:BI42)</f>
        <v>3.8740339759999998E-3</v>
      </c>
      <c r="BJ49" s="66">
        <f t="shared" si="214"/>
        <v>1.0245164822999999E-2</v>
      </c>
      <c r="BK49" s="66">
        <f t="shared" ref="BK49" si="215">SUM(BK26:BK28)+SUM(BK38:BK42)</f>
        <v>2.5080898455999999E-2</v>
      </c>
      <c r="BL49" s="66">
        <f t="shared" ref="BL49" si="216">SUM(BL26:BL28)+SUM(BL38:BL42)</f>
        <v>5.7231258304999998E-2</v>
      </c>
      <c r="BM49" s="66">
        <f t="shared" ref="BM49" si="217">SUM(BM26:BM28)+SUM(BM38:BM42)</f>
        <v>0.11944976068299999</v>
      </c>
      <c r="BN49" s="66">
        <f t="shared" ref="BN49" si="218">SUM(BN26:BN28)+SUM(BN38:BN42)</f>
        <v>0.155000914898</v>
      </c>
      <c r="BO49" s="66">
        <f t="shared" ref="BO49" si="219">SUM(BO26:BO28)+SUM(BO38:BO42)</f>
        <v>0.15724985738699998</v>
      </c>
      <c r="BP49" s="66">
        <f t="shared" ref="BP49" si="220">SUM(BP26:BP28)+SUM(BP38:BP42)</f>
        <v>0.15895389075900002</v>
      </c>
      <c r="BQ49" s="66">
        <f t="shared" ref="BQ49" si="221">SUM(BQ26:BQ28)+SUM(BQ38:BQ42)</f>
        <v>0.16027986336299999</v>
      </c>
      <c r="BR49" s="66">
        <f t="shared" ref="BR49" si="222">SUM(BR26:BR28)+SUM(BR38:BR42)</f>
        <v>0.161019365646</v>
      </c>
      <c r="BS49" s="66">
        <f t="shared" ref="BS49" si="223">SUM(BS26:BS28)+SUM(BS38:BS42)</f>
        <v>0.16072897526199997</v>
      </c>
      <c r="BT49" s="66">
        <f t="shared" ref="BT49" si="224">SUM(BT26:BT28)+SUM(BT38:BT42)</f>
        <v>0.159326988344</v>
      </c>
      <c r="BU49" s="66">
        <f t="shared" ref="BU49" si="225">SUM(BU26:BU28)+SUM(BU38:BU42)</f>
        <v>0.157314892698</v>
      </c>
      <c r="BV49" s="74"/>
      <c r="BW49" s="66">
        <f t="shared" ref="BW49:BX49" si="226">SUM(BW26:BW28)+SUM(BW38:BW42)</f>
        <v>3.648299493E-3</v>
      </c>
      <c r="BX49" s="66">
        <f t="shared" si="226"/>
        <v>9.6586504470000008E-3</v>
      </c>
      <c r="BY49" s="66">
        <f t="shared" ref="BY49" si="227">SUM(BY26:BY28)+SUM(BY38:BY42)</f>
        <v>2.3688491594000001E-2</v>
      </c>
      <c r="BZ49" s="66">
        <f t="shared" ref="BZ49" si="228">SUM(BZ26:BZ28)+SUM(BZ38:BZ42)</f>
        <v>5.4264052795999995E-2</v>
      </c>
      <c r="CA49" s="66">
        <f t="shared" ref="CA49" si="229">SUM(CA26:CA28)+SUM(CA38:CA42)</f>
        <v>0.11475210321099999</v>
      </c>
      <c r="CB49" s="66">
        <f t="shared" ref="CB49" si="230">SUM(CB26:CB28)+SUM(CB38:CB42)</f>
        <v>0.15225311730899999</v>
      </c>
      <c r="CC49" s="66">
        <f t="shared" ref="CC49" si="231">SUM(CC26:CC28)+SUM(CC38:CC42)</f>
        <v>0.15439407095399998</v>
      </c>
      <c r="CD49" s="66">
        <f t="shared" ref="CD49" si="232">SUM(CD26:CD28)+SUM(CD38:CD42)</f>
        <v>0.15606937699099999</v>
      </c>
      <c r="CE49" s="66">
        <f t="shared" ref="CE49" si="233">SUM(CE26:CE28)+SUM(CE38:CE42)</f>
        <v>0.15742775693399999</v>
      </c>
      <c r="CF49" s="66">
        <f t="shared" ref="CF49" si="234">SUM(CF26:CF28)+SUM(CF38:CF42)</f>
        <v>0.158291453788</v>
      </c>
      <c r="CG49" s="66">
        <f t="shared" ref="CG49" si="235">SUM(CG26:CG28)+SUM(CG38:CG42)</f>
        <v>0.15831952548</v>
      </c>
      <c r="CH49" s="66">
        <f t="shared" ref="CH49" si="236">SUM(CH26:CH28)+SUM(CH38:CH42)</f>
        <v>0.15770219667800001</v>
      </c>
      <c r="CI49" s="66">
        <f t="shared" ref="CI49" si="237">SUM(CI26:CI28)+SUM(CI38:CI42)</f>
        <v>0.15598981673600001</v>
      </c>
      <c r="CJ49" s="74"/>
      <c r="CK49" s="66">
        <f t="shared" ref="CK49" si="238">SUM(CK26:CK28)+SUM(CK38:CK42)</f>
        <v>3.455232965E-3</v>
      </c>
      <c r="CL49" s="66">
        <f t="shared" ref="CL49" si="239">SUM(CL26:CL28)+SUM(CL38:CL42)</f>
        <v>9.15639247E-3</v>
      </c>
      <c r="CM49" s="66">
        <f t="shared" ref="CM49" si="240">SUM(CM26:CM28)+SUM(CM38:CM42)</f>
        <v>2.249248924E-2</v>
      </c>
      <c r="CN49" s="66">
        <f t="shared" ref="CN49" si="241">SUM(CN26:CN28)+SUM(CN38:CN42)</f>
        <v>5.1694321081E-2</v>
      </c>
      <c r="CO49" s="66">
        <f t="shared" ref="CO49" si="242">SUM(CO26:CO28)+SUM(CO38:CO42)</f>
        <v>0.110525821261</v>
      </c>
      <c r="CP49" s="66">
        <f t="shared" ref="CP49" si="243">SUM(CP26:CP28)+SUM(CP38:CP42)</f>
        <v>0.15003767689199998</v>
      </c>
      <c r="CQ49" s="66">
        <f t="shared" ref="CQ49" si="244">SUM(CQ26:CQ28)+SUM(CQ38:CQ42)</f>
        <v>0.15209645762899998</v>
      </c>
      <c r="CR49" s="66">
        <f t="shared" ref="CR49" si="245">SUM(CR26:CR28)+SUM(CR38:CR42)</f>
        <v>0.153744764358</v>
      </c>
      <c r="CS49" s="66">
        <f t="shared" ref="CS49" si="246">SUM(CS26:CS28)+SUM(CS38:CS42)</f>
        <v>0.15512294901100002</v>
      </c>
      <c r="CT49" s="66">
        <f t="shared" ref="CT49" si="247">SUM(CT26:CT28)+SUM(CT38:CT42)</f>
        <v>0.15607844050200001</v>
      </c>
      <c r="CU49" s="66">
        <f t="shared" ref="CU49" si="248">SUM(CU26:CU28)+SUM(CU38:CU42)</f>
        <v>0.15636009804500001</v>
      </c>
      <c r="CV49" s="66">
        <f t="shared" ref="CV49" si="249">SUM(CV26:CV28)+SUM(CV38:CV42)</f>
        <v>0.15616782821</v>
      </c>
      <c r="CW49" s="66">
        <f t="shared" ref="CW49" si="250">SUM(CW26:CW28)+SUM(CW38:CW42)</f>
        <v>0.15485798667299999</v>
      </c>
      <c r="CX49" s="74"/>
      <c r="CY49" s="66">
        <f t="shared" ref="CY49:CZ49" si="251">SUM(CY26:CY28)+SUM(CY38:CY42)</f>
        <v>3.2884943629999997E-3</v>
      </c>
      <c r="CZ49" s="66">
        <f t="shared" si="251"/>
        <v>8.7221642059999993E-3</v>
      </c>
      <c r="DA49" s="66">
        <f t="shared" ref="DA49" si="252">SUM(DA26:DA28)+SUM(DA38:DA42)</f>
        <v>2.1456039722999996E-2</v>
      </c>
      <c r="DB49" s="66">
        <f t="shared" ref="DB49" si="253">SUM(DB26:DB28)+SUM(DB38:DB42)</f>
        <v>4.9453604126999999E-2</v>
      </c>
      <c r="DC49" s="66">
        <f t="shared" ref="DC49" si="254">SUM(DC26:DC28)+SUM(DC38:DC42)</f>
        <v>0.106726082431</v>
      </c>
      <c r="DD49" s="66">
        <f t="shared" ref="DD49" si="255">SUM(DD26:DD28)+SUM(DD38:DD42)</f>
        <v>0.14819479449</v>
      </c>
      <c r="DE49" s="66">
        <f t="shared" ref="DE49" si="256">SUM(DE26:DE28)+SUM(DE38:DE42)</f>
        <v>0.150189425785</v>
      </c>
      <c r="DF49" s="66">
        <f t="shared" ref="DF49" si="257">SUM(DF26:DF28)+SUM(DF38:DF42)</f>
        <v>0.15181411885599999</v>
      </c>
      <c r="DG49" s="66">
        <f t="shared" ref="DG49" si="258">SUM(DG26:DG28)+SUM(DG38:DG42)</f>
        <v>0.15320490032600001</v>
      </c>
      <c r="DH49" s="66">
        <f t="shared" ref="DH49" si="259">SUM(DH26:DH28)+SUM(DH38:DH42)</f>
        <v>0.15423021307699999</v>
      </c>
      <c r="DI49" s="66">
        <f t="shared" ref="DI49" si="260">SUM(DI26:DI28)+SUM(DI38:DI42)</f>
        <v>0.15469091041499999</v>
      </c>
      <c r="DJ49" s="66">
        <f t="shared" ref="DJ49" si="261">SUM(DJ26:DJ28)+SUM(DJ38:DJ42)</f>
        <v>0.15478368694799999</v>
      </c>
      <c r="DK49" s="66">
        <f t="shared" ref="DK49" si="262">SUM(DK26:DK28)+SUM(DK38:DK42)</f>
        <v>0.15387091789000001</v>
      </c>
      <c r="DL49" s="74"/>
      <c r="DM49" s="66">
        <f t="shared" ref="DM49" si="263">SUM(DM26:DM28)+SUM(DM38:DM42)</f>
        <v>3.1429932850000003E-3</v>
      </c>
      <c r="DN49" s="66">
        <f t="shared" ref="DN49" si="264">SUM(DN26:DN28)+SUM(DN38:DN42)</f>
        <v>8.3428906550000008E-3</v>
      </c>
      <c r="DO49" s="66">
        <f t="shared" ref="DO49" si="265">SUM(DO26:DO28)+SUM(DO38:DO42)</f>
        <v>2.0549028365999998E-2</v>
      </c>
      <c r="DP49" s="66">
        <f t="shared" ref="DP49" si="266">SUM(DP26:DP28)+SUM(DP38:DP42)</f>
        <v>4.7483234494000007E-2</v>
      </c>
      <c r="DQ49" s="66">
        <f t="shared" ref="DQ49" si="267">SUM(DQ26:DQ28)+SUM(DQ38:DQ42)</f>
        <v>0.103301410208</v>
      </c>
      <c r="DR49" s="66">
        <f t="shared" ref="DR49" si="268">SUM(DR26:DR28)+SUM(DR38:DR42)</f>
        <v>0.146623294401</v>
      </c>
      <c r="DS49" s="66">
        <f t="shared" ref="DS49" si="269">SUM(DS26:DS28)+SUM(DS38:DS42)</f>
        <v>0.14856751660200002</v>
      </c>
      <c r="DT49" s="66">
        <f t="shared" ref="DT49" si="270">SUM(DT26:DT28)+SUM(DT38:DT42)</f>
        <v>0.15017269979300002</v>
      </c>
      <c r="DU49" s="66">
        <f t="shared" ref="DU49" si="271">SUM(DU26:DU28)+SUM(DU38:DU42)</f>
        <v>0.151572111382</v>
      </c>
      <c r="DV49" s="66">
        <f t="shared" ref="DV49" si="272">SUM(DV26:DV28)+SUM(DV38:DV42)</f>
        <v>0.15265215449199998</v>
      </c>
      <c r="DW49" s="66">
        <f t="shared" ref="DW49" si="273">SUM(DW26:DW28)+SUM(DW38:DW42)</f>
        <v>0.15323522309499998</v>
      </c>
      <c r="DX49" s="66">
        <f t="shared" ref="DX49" si="274">SUM(DX26:DX28)+SUM(DX38:DX42)</f>
        <v>0.15354675292100001</v>
      </c>
      <c r="DY49" s="66">
        <f t="shared" ref="DY49" si="275">SUM(DY26:DY28)+SUM(DY38:DY42)</f>
        <v>0.15299776425700001</v>
      </c>
    </row>
    <row r="50" spans="2:129" x14ac:dyDescent="0.2">
      <c r="B50" s="4"/>
      <c r="D50" s="5"/>
      <c r="R50" s="74"/>
      <c r="AF50" s="74"/>
      <c r="AT50" s="74"/>
      <c r="BH50" s="74"/>
      <c r="BV50" s="74"/>
      <c r="CJ50" s="74"/>
      <c r="CX50" s="74"/>
      <c r="DL50" s="74"/>
    </row>
    <row r="51" spans="2:129" x14ac:dyDescent="0.2">
      <c r="B51" s="8"/>
      <c r="C51" s="7"/>
      <c r="D51" s="5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74"/>
      <c r="S51" s="13"/>
      <c r="T51" s="13"/>
      <c r="U51" s="13"/>
      <c r="V51" s="13"/>
      <c r="W51" s="13"/>
      <c r="X51" s="13"/>
      <c r="Y51" s="13"/>
      <c r="Z51" s="13"/>
      <c r="AA51" s="13"/>
      <c r="AB51" s="13"/>
      <c r="AC51" s="13"/>
      <c r="AD51" s="13"/>
      <c r="AE51" s="13"/>
      <c r="AF51" s="74"/>
      <c r="AG51" s="13"/>
      <c r="AH51" s="13"/>
      <c r="AI51" s="13"/>
      <c r="AJ51" s="13"/>
      <c r="AK51" s="13"/>
      <c r="AL51" s="13"/>
      <c r="AM51" s="13"/>
      <c r="AN51" s="13"/>
      <c r="AO51" s="13"/>
      <c r="AP51" s="13"/>
      <c r="AQ51" s="13"/>
      <c r="AR51" s="13"/>
      <c r="AS51" s="13"/>
      <c r="AT51" s="74"/>
      <c r="AU51" s="13"/>
      <c r="AV51" s="13"/>
      <c r="AW51" s="13"/>
      <c r="AX51" s="13"/>
      <c r="AY51" s="13"/>
      <c r="AZ51" s="13"/>
      <c r="BA51" s="13"/>
      <c r="BB51" s="13"/>
      <c r="BC51" s="13"/>
      <c r="BD51" s="13"/>
      <c r="BE51" s="13"/>
      <c r="BF51" s="13"/>
      <c r="BG51" s="13"/>
      <c r="BH51" s="74"/>
      <c r="BI51" s="13"/>
      <c r="BJ51" s="13"/>
      <c r="BK51" s="13"/>
      <c r="BL51" s="13"/>
      <c r="BM51" s="13"/>
      <c r="BN51" s="13"/>
      <c r="BO51" s="13"/>
      <c r="BP51" s="13"/>
      <c r="BQ51" s="13"/>
      <c r="BR51" s="13"/>
      <c r="BS51" s="13"/>
      <c r="BT51" s="13"/>
      <c r="BU51" s="13"/>
      <c r="BV51" s="74"/>
      <c r="BW51" s="13"/>
      <c r="BX51" s="13"/>
      <c r="BY51" s="13"/>
      <c r="BZ51" s="13"/>
      <c r="CA51" s="13"/>
      <c r="CB51" s="13"/>
      <c r="CC51" s="13"/>
      <c r="CD51" s="13"/>
      <c r="CE51" s="13"/>
      <c r="CF51" s="13"/>
      <c r="CG51" s="13"/>
      <c r="CH51" s="13"/>
      <c r="CI51" s="13"/>
      <c r="CJ51" s="74"/>
      <c r="CK51" s="13"/>
      <c r="CL51" s="13"/>
      <c r="CM51" s="13"/>
      <c r="CN51" s="13"/>
      <c r="CO51" s="13"/>
      <c r="CP51" s="13"/>
      <c r="CQ51" s="13"/>
      <c r="CR51" s="13"/>
      <c r="CS51" s="13"/>
      <c r="CT51" s="13"/>
      <c r="CU51" s="13"/>
      <c r="CV51" s="13"/>
      <c r="CW51" s="13"/>
      <c r="CX51" s="74"/>
      <c r="CY51" s="13"/>
      <c r="CZ51" s="13"/>
      <c r="DA51" s="13"/>
      <c r="DB51" s="13"/>
      <c r="DC51" s="13"/>
      <c r="DD51" s="13"/>
      <c r="DE51" s="13"/>
      <c r="DF51" s="13"/>
      <c r="DG51" s="13"/>
      <c r="DH51" s="13"/>
      <c r="DI51" s="13"/>
      <c r="DJ51" s="13"/>
      <c r="DK51" s="13"/>
      <c r="DL51" s="74"/>
      <c r="DM51" s="13"/>
      <c r="DN51" s="13"/>
      <c r="DO51" s="13"/>
      <c r="DP51" s="13"/>
      <c r="DQ51" s="13"/>
      <c r="DR51" s="13"/>
      <c r="DS51" s="13"/>
      <c r="DT51" s="13"/>
      <c r="DU51" s="13"/>
      <c r="DV51" s="13"/>
      <c r="DW51" s="13"/>
      <c r="DX51" s="13"/>
      <c r="DY51" s="13"/>
    </row>
    <row r="52" spans="2:129" x14ac:dyDescent="0.2">
      <c r="B52" s="50"/>
      <c r="C52" s="51" t="s">
        <v>28</v>
      </c>
      <c r="D52" s="7"/>
      <c r="E52" s="44"/>
      <c r="F52" s="44"/>
      <c r="G52" s="44"/>
      <c r="H52" s="44"/>
      <c r="I52" s="44"/>
      <c r="J52" s="44"/>
      <c r="K52" s="44"/>
      <c r="L52" s="44"/>
      <c r="M52" s="44"/>
      <c r="N52" s="44"/>
      <c r="O52" s="44"/>
      <c r="P52" s="44"/>
      <c r="Q52" s="44"/>
      <c r="R52" s="74"/>
      <c r="S52" s="44"/>
      <c r="T52" s="44"/>
      <c r="U52" s="44"/>
      <c r="V52" s="44"/>
      <c r="W52" s="44"/>
      <c r="X52" s="44"/>
      <c r="Y52" s="44"/>
      <c r="Z52" s="44"/>
      <c r="AA52" s="44"/>
      <c r="AB52" s="44"/>
      <c r="AC52" s="44"/>
      <c r="AD52" s="44"/>
      <c r="AE52" s="44"/>
      <c r="AF52" s="74"/>
      <c r="AG52" s="44"/>
      <c r="AH52" s="44"/>
      <c r="AI52" s="44"/>
      <c r="AJ52" s="44"/>
      <c r="AK52" s="44"/>
      <c r="AL52" s="44"/>
      <c r="AM52" s="44"/>
      <c r="AN52" s="44"/>
      <c r="AO52" s="44"/>
      <c r="AP52" s="44"/>
      <c r="AQ52" s="44"/>
      <c r="AR52" s="44"/>
      <c r="AS52" s="44"/>
      <c r="AT52" s="74"/>
      <c r="AU52" s="44"/>
      <c r="AV52" s="44"/>
      <c r="AW52" s="44"/>
      <c r="AX52" s="44"/>
      <c r="AY52" s="44"/>
      <c r="AZ52" s="44"/>
      <c r="BA52" s="44"/>
      <c r="BB52" s="44"/>
      <c r="BC52" s="44"/>
      <c r="BD52" s="44"/>
      <c r="BE52" s="44"/>
      <c r="BF52" s="44"/>
      <c r="BG52" s="44"/>
      <c r="BH52" s="74"/>
      <c r="BI52" s="44"/>
      <c r="BJ52" s="44"/>
      <c r="BK52" s="44"/>
      <c r="BL52" s="44"/>
      <c r="BM52" s="44"/>
      <c r="BN52" s="44"/>
      <c r="BO52" s="44"/>
      <c r="BP52" s="44"/>
      <c r="BQ52" s="44"/>
      <c r="BR52" s="44"/>
      <c r="BS52" s="44"/>
      <c r="BT52" s="44"/>
      <c r="BU52" s="44"/>
      <c r="BV52" s="74"/>
      <c r="BW52" s="44"/>
      <c r="BX52" s="44"/>
      <c r="BY52" s="44"/>
      <c r="BZ52" s="44"/>
      <c r="CA52" s="44"/>
      <c r="CB52" s="44"/>
      <c r="CC52" s="44"/>
      <c r="CD52" s="44"/>
      <c r="CE52" s="44"/>
      <c r="CF52" s="44"/>
      <c r="CG52" s="44"/>
      <c r="CH52" s="44"/>
      <c r="CI52" s="44"/>
      <c r="CJ52" s="74"/>
      <c r="CK52" s="44"/>
      <c r="CL52" s="44"/>
      <c r="CM52" s="44"/>
      <c r="CN52" s="44"/>
      <c r="CO52" s="44"/>
      <c r="CP52" s="44"/>
      <c r="CQ52" s="44"/>
      <c r="CR52" s="44"/>
      <c r="CS52" s="44"/>
      <c r="CT52" s="44"/>
      <c r="CU52" s="44"/>
      <c r="CV52" s="44"/>
      <c r="CW52" s="44"/>
      <c r="CX52" s="74"/>
      <c r="CY52" s="44"/>
      <c r="CZ52" s="44"/>
      <c r="DA52" s="44"/>
      <c r="DB52" s="44"/>
      <c r="DC52" s="44"/>
      <c r="DD52" s="44"/>
      <c r="DE52" s="44"/>
      <c r="DF52" s="44"/>
      <c r="DG52" s="44"/>
      <c r="DH52" s="44"/>
      <c r="DI52" s="44"/>
      <c r="DJ52" s="44"/>
      <c r="DK52" s="44"/>
      <c r="DL52" s="74"/>
      <c r="DM52" s="44"/>
      <c r="DN52" s="44"/>
      <c r="DO52" s="44"/>
      <c r="DP52" s="44"/>
      <c r="DQ52" s="44"/>
      <c r="DR52" s="44"/>
      <c r="DS52" s="44"/>
      <c r="DT52" s="44"/>
      <c r="DU52" s="44"/>
      <c r="DV52" s="44"/>
      <c r="DW52" s="44"/>
      <c r="DX52" s="44"/>
      <c r="DY52" s="44"/>
    </row>
    <row r="53" spans="2:129" ht="21" x14ac:dyDescent="0.35">
      <c r="B53" s="52"/>
      <c r="C53" s="53" t="s">
        <v>49</v>
      </c>
      <c r="D53" s="7"/>
      <c r="E53" s="64">
        <f t="shared" ref="E53:Q53" si="276">(E10 - E15)/E10</f>
        <v>2.4872787597899883E-2</v>
      </c>
      <c r="F53" s="64">
        <f t="shared" si="276"/>
        <v>6.6651007900800002E-2</v>
      </c>
      <c r="G53" s="64">
        <f t="shared" si="276"/>
        <v>0.16405770932359998</v>
      </c>
      <c r="H53" s="64">
        <f t="shared" si="276"/>
        <v>0.37006136921699989</v>
      </c>
      <c r="I53" s="64">
        <f t="shared" si="276"/>
        <v>0.73173249601155999</v>
      </c>
      <c r="J53" s="64">
        <f t="shared" si="276"/>
        <v>0.98269712073609006</v>
      </c>
      <c r="K53" s="64">
        <f t="shared" si="276"/>
        <v>0.99935499817946005</v>
      </c>
      <c r="L53" s="64">
        <f t="shared" si="276"/>
        <v>0.99999407742737001</v>
      </c>
      <c r="M53" s="64">
        <f t="shared" si="276"/>
        <v>0.99999999926778005</v>
      </c>
      <c r="N53" s="64">
        <f t="shared" si="276"/>
        <v>0.99999999999969003</v>
      </c>
      <c r="O53" s="64">
        <f t="shared" si="276"/>
        <v>0.99999999999937994</v>
      </c>
      <c r="P53" s="64">
        <f t="shared" si="276"/>
        <v>0.99999999999937994</v>
      </c>
      <c r="Q53" s="64">
        <f t="shared" si="276"/>
        <v>0.99999999999875999</v>
      </c>
      <c r="R53" s="74"/>
      <c r="S53" s="64">
        <f t="shared" ref="S53:AE53" si="277">(S10 - S15)/S10</f>
        <v>2.6896768164599932E-2</v>
      </c>
      <c r="T53" s="64">
        <f t="shared" si="277"/>
        <v>7.2176089249399944E-2</v>
      </c>
      <c r="U53" s="64">
        <f t="shared" si="277"/>
        <v>0.17826561639969996</v>
      </c>
      <c r="V53" s="64">
        <f t="shared" si="277"/>
        <v>0.4052306702931</v>
      </c>
      <c r="W53" s="64">
        <f t="shared" si="277"/>
        <v>0.80570565545660011</v>
      </c>
      <c r="X53" s="64">
        <f t="shared" si="277"/>
        <v>0.99564358416916998</v>
      </c>
      <c r="Y53" s="64">
        <f t="shared" si="277"/>
        <v>0.99996415565417995</v>
      </c>
      <c r="Z53" s="64">
        <f t="shared" si="277"/>
        <v>0.99999999210926005</v>
      </c>
      <c r="AA53" s="64">
        <f t="shared" si="277"/>
        <v>0.99999999997798994</v>
      </c>
      <c r="AB53" s="64">
        <f t="shared" si="277"/>
        <v>0.99999999998326006</v>
      </c>
      <c r="AC53" s="64">
        <f t="shared" si="277"/>
        <v>0.99999999998697997</v>
      </c>
      <c r="AD53" s="64">
        <f t="shared" si="277"/>
        <v>0.99999999999007994</v>
      </c>
      <c r="AE53" s="64">
        <f t="shared" si="277"/>
        <v>0.99999999998264</v>
      </c>
      <c r="AF53" s="74"/>
      <c r="AG53" s="64">
        <f t="shared" ref="AG53:AS53" si="278">(AG10 - AG15)/AG10</f>
        <v>2.6294084274799897E-2</v>
      </c>
      <c r="AH53" s="64">
        <f t="shared" si="278"/>
        <v>7.0634759022499924E-2</v>
      </c>
      <c r="AI53" s="64">
        <f t="shared" si="278"/>
        <v>0.1749333308887</v>
      </c>
      <c r="AJ53" s="64">
        <f t="shared" si="278"/>
        <v>0.40049609547619996</v>
      </c>
      <c r="AK53" s="64">
        <f t="shared" si="278"/>
        <v>0.81197514633349011</v>
      </c>
      <c r="AL53" s="64">
        <f t="shared" si="278"/>
        <v>0.99762659994180003</v>
      </c>
      <c r="AM53" s="64">
        <f t="shared" si="278"/>
        <v>0.9999950265732801</v>
      </c>
      <c r="AN53" s="64">
        <f t="shared" si="278"/>
        <v>0.99999999979415999</v>
      </c>
      <c r="AO53" s="64">
        <f t="shared" si="278"/>
        <v>0.99999999990389998</v>
      </c>
      <c r="AP53" s="64">
        <f t="shared" si="278"/>
        <v>0.99999999992870003</v>
      </c>
      <c r="AQ53" s="64">
        <f t="shared" si="278"/>
        <v>0.99999999994606004</v>
      </c>
      <c r="AR53" s="64">
        <f t="shared" si="278"/>
        <v>0.99999999994822997</v>
      </c>
      <c r="AS53" s="64">
        <f t="shared" si="278"/>
        <v>0.99999999991133992</v>
      </c>
      <c r="AT53" s="74"/>
      <c r="AU53" s="64">
        <f t="shared" ref="AU53:BG53" si="279">(AU10 - AU15)/AU10</f>
        <v>2.5241157039099977E-2</v>
      </c>
      <c r="AV53" s="64">
        <f t="shared" si="279"/>
        <v>6.7861431513799877E-2</v>
      </c>
      <c r="AW53" s="64">
        <f t="shared" si="279"/>
        <v>0.16841017525439994</v>
      </c>
      <c r="AX53" s="64">
        <f t="shared" si="279"/>
        <v>0.38769654248709995</v>
      </c>
      <c r="AY53" s="64">
        <f t="shared" si="279"/>
        <v>0.80132494416131006</v>
      </c>
      <c r="AZ53" s="64">
        <f t="shared" si="279"/>
        <v>0.99830385272859001</v>
      </c>
      <c r="BA53" s="64">
        <f t="shared" si="279"/>
        <v>0.99999884105167003</v>
      </c>
      <c r="BB53" s="64">
        <f t="shared" si="279"/>
        <v>0.99999999958398</v>
      </c>
      <c r="BC53" s="64">
        <f t="shared" si="279"/>
        <v>0.99999999970735998</v>
      </c>
      <c r="BD53" s="64">
        <f t="shared" si="279"/>
        <v>0.99999999978578991</v>
      </c>
      <c r="BE53" s="64">
        <f t="shared" si="279"/>
        <v>0.99999999984003995</v>
      </c>
      <c r="BF53" s="64">
        <f t="shared" si="279"/>
        <v>0.99999999983322008</v>
      </c>
      <c r="BG53" s="64">
        <f t="shared" si="279"/>
        <v>0.99999999971077003</v>
      </c>
      <c r="BH53" s="74"/>
      <c r="BI53" s="64">
        <f t="shared" ref="BI53:BU53" si="280">(BI10 - BI15)/BI10</f>
        <v>2.4162015977099934E-2</v>
      </c>
      <c r="BJ53" s="64">
        <f t="shared" si="280"/>
        <v>6.5002787928599939E-2</v>
      </c>
      <c r="BK53" s="64">
        <f t="shared" si="280"/>
        <v>0.16157971729899995</v>
      </c>
      <c r="BL53" s="64">
        <f t="shared" si="280"/>
        <v>0.37360328967979994</v>
      </c>
      <c r="BM53" s="64">
        <f t="shared" si="280"/>
        <v>0.78507926655539007</v>
      </c>
      <c r="BN53" s="64">
        <f t="shared" si="280"/>
        <v>0.99862240249603995</v>
      </c>
      <c r="BO53" s="64">
        <f t="shared" si="280"/>
        <v>0.99999963776097001</v>
      </c>
      <c r="BP53" s="64">
        <f t="shared" si="280"/>
        <v>0.99999999897483005</v>
      </c>
      <c r="BQ53" s="64">
        <f t="shared" si="280"/>
        <v>0.99999999928204009</v>
      </c>
      <c r="BR53" s="64">
        <f t="shared" si="280"/>
        <v>0.99999999948044005</v>
      </c>
      <c r="BS53" s="64">
        <f t="shared" si="280"/>
        <v>0.99999999961591002</v>
      </c>
      <c r="BT53" s="64">
        <f t="shared" si="280"/>
        <v>0.99999999958831998</v>
      </c>
      <c r="BU53" s="64">
        <f t="shared" si="280"/>
        <v>0.99999999927831995</v>
      </c>
      <c r="BV53" s="74"/>
      <c r="BW53" s="64">
        <f t="shared" ref="BW53:CI53" si="281">(BW10 - BW15)/BW10</f>
        <v>2.3157122243199997E-2</v>
      </c>
      <c r="BX53" s="64">
        <f t="shared" si="281"/>
        <v>6.2334190426199934E-2</v>
      </c>
      <c r="BY53" s="64">
        <f t="shared" si="281"/>
        <v>0.1551582511073</v>
      </c>
      <c r="BZ53" s="64">
        <f t="shared" si="281"/>
        <v>0.36004984524789996</v>
      </c>
      <c r="CA53" s="64">
        <f t="shared" si="281"/>
        <v>0.76712729134341007</v>
      </c>
      <c r="CB53" s="64">
        <f t="shared" si="281"/>
        <v>0.99880432977897005</v>
      </c>
      <c r="CC53" s="64">
        <f t="shared" si="281"/>
        <v>0.99999986478916003</v>
      </c>
      <c r="CD53" s="64">
        <f t="shared" si="281"/>
        <v>0.99999999781139992</v>
      </c>
      <c r="CE53" s="64">
        <f t="shared" si="281"/>
        <v>0.99999999847821008</v>
      </c>
      <c r="CF53" s="64">
        <f t="shared" si="281"/>
        <v>0.99999999890849001</v>
      </c>
      <c r="CG53" s="64">
        <f t="shared" si="281"/>
        <v>0.9999999991986499</v>
      </c>
      <c r="CH53" s="64">
        <f t="shared" si="281"/>
        <v>0.99999999906628001</v>
      </c>
      <c r="CI53" s="64">
        <f t="shared" si="281"/>
        <v>0.99999999848998999</v>
      </c>
      <c r="CJ53" s="74"/>
      <c r="CK53" s="64">
        <f t="shared" ref="CK53:CW53" si="282">(CK10 - CK15)/CK10</f>
        <v>2.2245913327199923E-2</v>
      </c>
      <c r="CL53" s="64">
        <f t="shared" si="282"/>
        <v>5.9911170524899922E-2</v>
      </c>
      <c r="CM53" s="64">
        <f t="shared" si="282"/>
        <v>0.14930456313089996</v>
      </c>
      <c r="CN53" s="64">
        <f t="shared" si="282"/>
        <v>0.34753073139969992</v>
      </c>
      <c r="CO53" s="64">
        <f t="shared" si="282"/>
        <v>0.74908288367012998</v>
      </c>
      <c r="CP53" s="64">
        <f t="shared" si="282"/>
        <v>0.99892491236469994</v>
      </c>
      <c r="CQ53" s="64">
        <f t="shared" si="282"/>
        <v>0.99999994108015999</v>
      </c>
      <c r="CR53" s="64">
        <f t="shared" si="282"/>
        <v>0.99999999579887999</v>
      </c>
      <c r="CS53" s="64">
        <f t="shared" si="282"/>
        <v>0.99999999709653997</v>
      </c>
      <c r="CT53" s="64">
        <f t="shared" si="282"/>
        <v>0.99999999793229999</v>
      </c>
      <c r="CU53" s="64">
        <f t="shared" si="282"/>
        <v>0.99999999848782006</v>
      </c>
      <c r="CV53" s="64">
        <f t="shared" si="282"/>
        <v>0.99999999812853002</v>
      </c>
      <c r="CW53" s="64">
        <f t="shared" si="282"/>
        <v>0.99999999720318</v>
      </c>
      <c r="CX53" s="74"/>
      <c r="CY53" s="64">
        <f t="shared" ref="CY53:DK53" si="283">(CY10 - CY15)/CY10</f>
        <v>2.1425029111199922E-2</v>
      </c>
      <c r="CZ53" s="64">
        <f t="shared" si="283"/>
        <v>5.7726718269099878E-2</v>
      </c>
      <c r="DA53" s="64">
        <f t="shared" si="283"/>
        <v>0.14401437078490001</v>
      </c>
      <c r="DB53" s="64">
        <f t="shared" si="283"/>
        <v>0.33611992182630002</v>
      </c>
      <c r="DC53" s="64">
        <f t="shared" si="283"/>
        <v>0.73165808919682995</v>
      </c>
      <c r="DD53" s="64">
        <f t="shared" si="283"/>
        <v>0.99901546896639992</v>
      </c>
      <c r="DE53" s="64">
        <f t="shared" si="283"/>
        <v>0.99999996691091009</v>
      </c>
      <c r="DF53" s="64">
        <f t="shared" si="283"/>
        <v>0.99999999255720995</v>
      </c>
      <c r="DG53" s="64">
        <f t="shared" si="283"/>
        <v>0.99999999488282998</v>
      </c>
      <c r="DH53" s="64">
        <f t="shared" si="283"/>
        <v>0.99999999637858006</v>
      </c>
      <c r="DI53" s="64">
        <f t="shared" si="283"/>
        <v>0.99999999735880007</v>
      </c>
      <c r="DJ53" s="64">
        <f t="shared" si="283"/>
        <v>0.99999999659123995</v>
      </c>
      <c r="DK53" s="64">
        <f t="shared" si="283"/>
        <v>0.99999999525606997</v>
      </c>
      <c r="DL53" s="74"/>
      <c r="DM53" s="64">
        <f t="shared" ref="DM53:DY53" si="284">(DM10 - DM15)/DM10</f>
        <v>2.0685069111799882E-2</v>
      </c>
      <c r="DN53" s="64">
        <f t="shared" si="284"/>
        <v>5.575684946719997E-2</v>
      </c>
      <c r="DO53" s="64">
        <f t="shared" si="284"/>
        <v>0.13923655601170001</v>
      </c>
      <c r="DP53" s="64">
        <f t="shared" si="284"/>
        <v>0.32575448592319989</v>
      </c>
      <c r="DQ53" s="64">
        <f t="shared" si="284"/>
        <v>0.71515669016205996</v>
      </c>
      <c r="DR53" s="64">
        <f t="shared" si="284"/>
        <v>0.99909072210902994</v>
      </c>
      <c r="DS53" s="64">
        <f t="shared" si="284"/>
        <v>0.99999997207179003</v>
      </c>
      <c r="DT53" s="64">
        <f t="shared" si="284"/>
        <v>0.99999998761829001</v>
      </c>
      <c r="DU53" s="64">
        <f t="shared" si="284"/>
        <v>0.99999999152522001</v>
      </c>
      <c r="DV53" s="64">
        <f t="shared" si="284"/>
        <v>0.99999999403435991</v>
      </c>
      <c r="DW53" s="64">
        <f t="shared" si="284"/>
        <v>0.99999999566681996</v>
      </c>
      <c r="DX53" s="64">
        <f t="shared" si="284"/>
        <v>0.99999999423957997</v>
      </c>
      <c r="DY53" s="64">
        <f t="shared" si="284"/>
        <v>0.99999999246885996</v>
      </c>
    </row>
    <row r="54" spans="2:129" x14ac:dyDescent="0.2">
      <c r="B54" s="55"/>
      <c r="C54" s="43"/>
      <c r="D54" s="10"/>
      <c r="E54" s="62"/>
      <c r="F54" s="62"/>
      <c r="G54" s="62"/>
      <c r="H54" s="62"/>
      <c r="I54" s="62"/>
      <c r="J54" s="62"/>
      <c r="K54" s="62"/>
      <c r="L54" s="62"/>
      <c r="M54" s="62"/>
      <c r="N54" s="62"/>
      <c r="O54" s="62"/>
      <c r="P54" s="62"/>
      <c r="Q54" s="62"/>
      <c r="R54" s="74"/>
      <c r="S54" s="62"/>
      <c r="T54" s="62"/>
      <c r="U54" s="62"/>
      <c r="V54" s="62"/>
      <c r="W54" s="62"/>
      <c r="X54" s="62"/>
      <c r="Y54" s="62"/>
      <c r="Z54" s="62"/>
      <c r="AA54" s="62"/>
      <c r="AB54" s="62"/>
      <c r="AC54" s="62"/>
      <c r="AD54" s="62"/>
      <c r="AE54" s="62"/>
      <c r="AF54" s="74"/>
      <c r="AG54" s="62"/>
      <c r="AH54" s="62"/>
      <c r="AI54" s="62"/>
      <c r="AJ54" s="62"/>
      <c r="AK54" s="62"/>
      <c r="AL54" s="62"/>
      <c r="AM54" s="62"/>
      <c r="AN54" s="62"/>
      <c r="AO54" s="62"/>
      <c r="AP54" s="62"/>
      <c r="AQ54" s="62"/>
      <c r="AR54" s="62"/>
      <c r="AS54" s="62"/>
      <c r="AT54" s="74"/>
      <c r="AU54" s="62"/>
      <c r="AV54" s="62"/>
      <c r="AW54" s="62"/>
      <c r="AX54" s="62"/>
      <c r="AY54" s="62"/>
      <c r="AZ54" s="62"/>
      <c r="BA54" s="62"/>
      <c r="BB54" s="62"/>
      <c r="BC54" s="62"/>
      <c r="BD54" s="62"/>
      <c r="BE54" s="62"/>
      <c r="BF54" s="62"/>
      <c r="BG54" s="62"/>
      <c r="BH54" s="74"/>
      <c r="BI54" s="62"/>
      <c r="BJ54" s="62"/>
      <c r="BK54" s="62"/>
      <c r="BL54" s="62"/>
      <c r="BM54" s="62"/>
      <c r="BN54" s="62"/>
      <c r="BO54" s="62"/>
      <c r="BP54" s="62"/>
      <c r="BQ54" s="62"/>
      <c r="BR54" s="62"/>
      <c r="BS54" s="62"/>
      <c r="BT54" s="62"/>
      <c r="BU54" s="62"/>
      <c r="BV54" s="74"/>
      <c r="BW54" s="62"/>
      <c r="BX54" s="62"/>
      <c r="BY54" s="62"/>
      <c r="BZ54" s="62"/>
      <c r="CA54" s="62"/>
      <c r="CB54" s="62"/>
      <c r="CC54" s="62"/>
      <c r="CD54" s="62"/>
      <c r="CE54" s="62"/>
      <c r="CF54" s="62"/>
      <c r="CG54" s="62"/>
      <c r="CH54" s="62"/>
      <c r="CI54" s="62"/>
      <c r="CJ54" s="74"/>
      <c r="CK54" s="62"/>
      <c r="CL54" s="62"/>
      <c r="CM54" s="62"/>
      <c r="CN54" s="62"/>
      <c r="CO54" s="62"/>
      <c r="CP54" s="62"/>
      <c r="CQ54" s="62"/>
      <c r="CR54" s="62"/>
      <c r="CS54" s="62"/>
      <c r="CT54" s="62"/>
      <c r="CU54" s="62"/>
      <c r="CV54" s="62"/>
      <c r="CW54" s="62"/>
      <c r="CX54" s="74"/>
      <c r="CY54" s="62"/>
      <c r="CZ54" s="62"/>
      <c r="DA54" s="62"/>
      <c r="DB54" s="62"/>
      <c r="DC54" s="62"/>
      <c r="DD54" s="62"/>
      <c r="DE54" s="62"/>
      <c r="DF54" s="62"/>
      <c r="DG54" s="62"/>
      <c r="DH54" s="62"/>
      <c r="DI54" s="62"/>
      <c r="DJ54" s="62"/>
      <c r="DK54" s="62"/>
      <c r="DL54" s="74"/>
      <c r="DM54" s="62"/>
      <c r="DN54" s="62"/>
      <c r="DO54" s="62"/>
      <c r="DP54" s="62"/>
      <c r="DQ54" s="62"/>
      <c r="DR54" s="62"/>
      <c r="DS54" s="62"/>
      <c r="DT54" s="62"/>
      <c r="DU54" s="62"/>
      <c r="DV54" s="62"/>
      <c r="DW54" s="62"/>
      <c r="DX54" s="62"/>
      <c r="DY54" s="62"/>
    </row>
    <row r="55" spans="2:129" ht="15.75" x14ac:dyDescent="0.3">
      <c r="B55" s="52"/>
      <c r="C55" s="54" t="s">
        <v>52</v>
      </c>
      <c r="D55" s="10"/>
      <c r="E55" s="69">
        <f t="shared" ref="E55:Q55" si="285">E46/E45</f>
        <v>0.4070485318211981</v>
      </c>
      <c r="F55" s="69">
        <f t="shared" si="285"/>
        <v>0.41709152241424907</v>
      </c>
      <c r="G55" s="69">
        <f t="shared" si="285"/>
        <v>0.42751038455178192</v>
      </c>
      <c r="H55" s="69">
        <f t="shared" si="285"/>
        <v>0.4373084585240139</v>
      </c>
      <c r="I55" s="69">
        <f t="shared" si="285"/>
        <v>0.44172659462173025</v>
      </c>
      <c r="J55" s="69">
        <f t="shared" si="285"/>
        <v>0.43001253613954604</v>
      </c>
      <c r="K55" s="69">
        <f t="shared" si="285"/>
        <v>0.42510499125886181</v>
      </c>
      <c r="L55" s="69">
        <f t="shared" si="285"/>
        <v>0.4269316456439069</v>
      </c>
      <c r="M55" s="69">
        <f t="shared" si="285"/>
        <v>0.43737258258006756</v>
      </c>
      <c r="N55" s="69">
        <f t="shared" si="285"/>
        <v>0.46192018368519161</v>
      </c>
      <c r="O55" s="69">
        <f t="shared" si="285"/>
        <v>0.51137991462936649</v>
      </c>
      <c r="P55" s="69">
        <f t="shared" si="285"/>
        <v>0.61036251682732312</v>
      </c>
      <c r="Q55" s="69">
        <f t="shared" si="285"/>
        <v>0.83095300105201064</v>
      </c>
      <c r="R55" s="74"/>
      <c r="S55" s="69">
        <f t="shared" ref="S55:AE55" si="286">S46/S45</f>
        <v>0.46482036189485398</v>
      </c>
      <c r="T55" s="69">
        <f t="shared" si="286"/>
        <v>0.48233406990335859</v>
      </c>
      <c r="U55" s="69">
        <f t="shared" si="286"/>
        <v>0.49970979867874377</v>
      </c>
      <c r="V55" s="69">
        <f t="shared" si="286"/>
        <v>0.51555525379932354</v>
      </c>
      <c r="W55" s="69">
        <f t="shared" si="286"/>
        <v>0.52048210152776497</v>
      </c>
      <c r="X55" s="69">
        <f t="shared" si="286"/>
        <v>0.49823700133387755</v>
      </c>
      <c r="Y55" s="69">
        <f t="shared" si="286"/>
        <v>0.48866157218563527</v>
      </c>
      <c r="Z55" s="69">
        <f t="shared" si="286"/>
        <v>0.48657877501448593</v>
      </c>
      <c r="AA55" s="69">
        <f t="shared" si="286"/>
        <v>0.49472551743862103</v>
      </c>
      <c r="AB55" s="69">
        <f t="shared" si="286"/>
        <v>0.51931228246795502</v>
      </c>
      <c r="AC55" s="69">
        <f t="shared" si="286"/>
        <v>0.57311642331137846</v>
      </c>
      <c r="AD55" s="69">
        <f t="shared" si="286"/>
        <v>0.68681613472184477</v>
      </c>
      <c r="AE55" s="69">
        <f t="shared" si="286"/>
        <v>0.94508208288393492</v>
      </c>
      <c r="AF55" s="74"/>
      <c r="AG55" s="69">
        <f t="shared" ref="AG55:AS55" si="287">AG46/AG45</f>
        <v>0.51126099003375902</v>
      </c>
      <c r="AH55" s="69">
        <f t="shared" si="287"/>
        <v>0.53333054439160976</v>
      </c>
      <c r="AI55" s="69">
        <f t="shared" si="287"/>
        <v>0.55507741908325314</v>
      </c>
      <c r="AJ55" s="69">
        <f t="shared" si="287"/>
        <v>0.57506334896772715</v>
      </c>
      <c r="AK55" s="69">
        <f t="shared" si="287"/>
        <v>0.58198693088064779</v>
      </c>
      <c r="AL55" s="69">
        <f t="shared" si="287"/>
        <v>0.55317143551914316</v>
      </c>
      <c r="AM55" s="69">
        <f t="shared" si="287"/>
        <v>0.54008242626772274</v>
      </c>
      <c r="AN55" s="69">
        <f t="shared" si="287"/>
        <v>0.53489939855881263</v>
      </c>
      <c r="AO55" s="69">
        <f t="shared" si="287"/>
        <v>0.54041568492352754</v>
      </c>
      <c r="AP55" s="69">
        <f t="shared" si="287"/>
        <v>0.56281871143530682</v>
      </c>
      <c r="AQ55" s="69">
        <f t="shared" si="287"/>
        <v>0.61497296013720804</v>
      </c>
      <c r="AR55" s="69">
        <f t="shared" si="287"/>
        <v>0.72585148325607973</v>
      </c>
      <c r="AS55" s="69">
        <f t="shared" si="287"/>
        <v>0.97173501042711452</v>
      </c>
      <c r="AT55" s="74"/>
      <c r="AU55" s="69">
        <f t="shared" ref="AU55:BG55" si="288">AU46/AU45</f>
        <v>0.54971836580628197</v>
      </c>
      <c r="AV55" s="69">
        <f t="shared" si="288"/>
        <v>0.5751909214989982</v>
      </c>
      <c r="AW55" s="69">
        <f t="shared" si="288"/>
        <v>0.60025741657037845</v>
      </c>
      <c r="AX55" s="69">
        <f t="shared" si="288"/>
        <v>0.62355522013094422</v>
      </c>
      <c r="AY55" s="69">
        <f t="shared" si="288"/>
        <v>0.63332459580544753</v>
      </c>
      <c r="AZ55" s="69">
        <f t="shared" si="288"/>
        <v>0.59959492442083429</v>
      </c>
      <c r="BA55" s="69">
        <f t="shared" si="288"/>
        <v>0.5836145923908227</v>
      </c>
      <c r="BB55" s="69">
        <f t="shared" si="288"/>
        <v>0.5758061160021789</v>
      </c>
      <c r="BC55" s="69">
        <f t="shared" si="288"/>
        <v>0.57886868502964606</v>
      </c>
      <c r="BD55" s="69">
        <f t="shared" si="288"/>
        <v>0.5987989233227814</v>
      </c>
      <c r="BE55" s="69">
        <f t="shared" si="288"/>
        <v>0.64830228825328251</v>
      </c>
      <c r="BF55" s="69">
        <f t="shared" si="288"/>
        <v>0.7536711708041901</v>
      </c>
      <c r="BG55" s="69">
        <f t="shared" si="288"/>
        <v>0.97930865155144819</v>
      </c>
      <c r="BH55" s="74"/>
      <c r="BI55" s="69">
        <f t="shared" ref="BI55:BU55" si="289">BI46/BI45</f>
        <v>0.58276506381826298</v>
      </c>
      <c r="BJ55" s="69">
        <f t="shared" si="289"/>
        <v>0.61100710960611593</v>
      </c>
      <c r="BK55" s="69">
        <f t="shared" si="289"/>
        <v>0.63880301347234203</v>
      </c>
      <c r="BL55" s="69">
        <f t="shared" si="289"/>
        <v>0.66490559665931137</v>
      </c>
      <c r="BM55" s="69">
        <f t="shared" si="289"/>
        <v>0.67778369883907641</v>
      </c>
      <c r="BN55" s="69">
        <f t="shared" si="289"/>
        <v>0.6402288169967888</v>
      </c>
      <c r="BO55" s="69">
        <f t="shared" si="289"/>
        <v>0.62176310387042966</v>
      </c>
      <c r="BP55" s="69">
        <f t="shared" si="289"/>
        <v>0.61166725858496696</v>
      </c>
      <c r="BQ55" s="69">
        <f t="shared" si="289"/>
        <v>0.61250986328406809</v>
      </c>
      <c r="BR55" s="69">
        <f t="shared" si="289"/>
        <v>0.63006679021985046</v>
      </c>
      <c r="BS55" s="69">
        <f t="shared" si="289"/>
        <v>0.6767605863557673</v>
      </c>
      <c r="BT55" s="69">
        <f t="shared" si="289"/>
        <v>0.77678068165385039</v>
      </c>
      <c r="BU55" s="69">
        <f t="shared" si="289"/>
        <v>0.98355427285768549</v>
      </c>
      <c r="BV55" s="74"/>
      <c r="BW55" s="69">
        <f t="shared" ref="BW55:CI55" si="290">BW46/BW45</f>
        <v>0.61192290340632316</v>
      </c>
      <c r="BX55" s="69">
        <f t="shared" si="290"/>
        <v>0.64252835218012494</v>
      </c>
      <c r="BY55" s="69">
        <f t="shared" si="290"/>
        <v>0.67266961542047821</v>
      </c>
      <c r="BZ55" s="69">
        <f t="shared" si="290"/>
        <v>0.70122535548747789</v>
      </c>
      <c r="CA55" s="69">
        <f t="shared" si="290"/>
        <v>0.71719536294957875</v>
      </c>
      <c r="CB55" s="69">
        <f t="shared" si="290"/>
        <v>0.6766373836069568</v>
      </c>
      <c r="CC55" s="69">
        <f t="shared" si="290"/>
        <v>0.6559797106093157</v>
      </c>
      <c r="CD55" s="69">
        <f t="shared" si="290"/>
        <v>0.64385167322488213</v>
      </c>
      <c r="CE55" s="69">
        <f t="shared" si="290"/>
        <v>0.6426874282565378</v>
      </c>
      <c r="CF55" s="69">
        <f t="shared" si="290"/>
        <v>0.65805008491620265</v>
      </c>
      <c r="CG55" s="69">
        <f t="shared" si="290"/>
        <v>0.70151277277436153</v>
      </c>
      <c r="CH55" s="69">
        <f t="shared" si="290"/>
        <v>0.79237769684122072</v>
      </c>
      <c r="CI55" s="69">
        <f t="shared" si="290"/>
        <v>0.98796505893476605</v>
      </c>
      <c r="CJ55" s="74"/>
      <c r="CK55" s="69">
        <f t="shared" ref="CK55:CW55" si="291">CK46/CK45</f>
        <v>0.63814327892335754</v>
      </c>
      <c r="CL55" s="69">
        <f t="shared" si="291"/>
        <v>0.67082703704821633</v>
      </c>
      <c r="CM55" s="69">
        <f t="shared" si="291"/>
        <v>0.70304108083138483</v>
      </c>
      <c r="CN55" s="69">
        <f t="shared" si="291"/>
        <v>0.73378925535928063</v>
      </c>
      <c r="CO55" s="69">
        <f t="shared" si="291"/>
        <v>0.75271798125877265</v>
      </c>
      <c r="CP55" s="69">
        <f t="shared" si="291"/>
        <v>0.70979839198460082</v>
      </c>
      <c r="CQ55" s="69">
        <f t="shared" si="291"/>
        <v>0.68717555735466362</v>
      </c>
      <c r="CR55" s="69">
        <f t="shared" si="291"/>
        <v>0.67321595411264046</v>
      </c>
      <c r="CS55" s="69">
        <f t="shared" si="291"/>
        <v>0.67022730133234065</v>
      </c>
      <c r="CT55" s="69">
        <f t="shared" si="291"/>
        <v>0.68357829738149911</v>
      </c>
      <c r="CU55" s="69">
        <f t="shared" si="291"/>
        <v>0.72383733191162425</v>
      </c>
      <c r="CV55" s="69">
        <f t="shared" si="291"/>
        <v>0.80793666605116943</v>
      </c>
      <c r="CW55" s="69">
        <f t="shared" si="291"/>
        <v>0.99315780802895981</v>
      </c>
      <c r="CX55" s="74"/>
      <c r="CY55" s="69">
        <f t="shared" ref="CY55:DK55" si="292">CY46/CY45</f>
        <v>0.66205848048638949</v>
      </c>
      <c r="CZ55" s="69">
        <f t="shared" si="292"/>
        <v>0.69660793908486407</v>
      </c>
      <c r="DA55" s="69">
        <f t="shared" si="292"/>
        <v>0.73068980177731835</v>
      </c>
      <c r="DB55" s="69">
        <f t="shared" si="292"/>
        <v>0.76342832337734945</v>
      </c>
      <c r="DC55" s="69">
        <f t="shared" si="292"/>
        <v>0.78514295132258116</v>
      </c>
      <c r="DD55" s="69">
        <f t="shared" si="292"/>
        <v>0.74036581111553079</v>
      </c>
      <c r="DE55" s="69">
        <f t="shared" si="292"/>
        <v>0.71596163221242892</v>
      </c>
      <c r="DF55" s="69">
        <f t="shared" si="292"/>
        <v>0.70033344393159691</v>
      </c>
      <c r="DG55" s="69">
        <f t="shared" si="292"/>
        <v>0.69567527946722185</v>
      </c>
      <c r="DH55" s="69">
        <f t="shared" si="292"/>
        <v>0.70718323872578293</v>
      </c>
      <c r="DI55" s="69">
        <f t="shared" si="292"/>
        <v>0.74464633044303707</v>
      </c>
      <c r="DJ55" s="69">
        <f t="shared" si="292"/>
        <v>0.82367441112910722</v>
      </c>
      <c r="DK55" s="69">
        <f t="shared" si="292"/>
        <v>0.99908784079845203</v>
      </c>
      <c r="DL55" s="74"/>
      <c r="DM55" s="69">
        <f t="shared" ref="DM55:DY55" si="293">DM46/DM45</f>
        <v>0.68411042930039545</v>
      </c>
      <c r="DN55" s="69">
        <f t="shared" si="293"/>
        <v>0.72036005717794505</v>
      </c>
      <c r="DO55" s="69">
        <f t="shared" si="293"/>
        <v>0.75614911043708</v>
      </c>
      <c r="DP55" s="69">
        <f t="shared" si="293"/>
        <v>0.79071614503827159</v>
      </c>
      <c r="DQ55" s="69">
        <f t="shared" si="293"/>
        <v>0.81503846021052717</v>
      </c>
      <c r="DR55" s="69">
        <f t="shared" si="293"/>
        <v>0.76880041899158846</v>
      </c>
      <c r="DS55" s="69">
        <f t="shared" si="293"/>
        <v>0.74276916628011469</v>
      </c>
      <c r="DT55" s="69">
        <f t="shared" si="293"/>
        <v>0.725608392376626</v>
      </c>
      <c r="DU55" s="69">
        <f t="shared" si="293"/>
        <v>0.71941311027770638</v>
      </c>
      <c r="DV55" s="69">
        <f t="shared" si="293"/>
        <v>0.72922740521845475</v>
      </c>
      <c r="DW55" s="69">
        <f t="shared" si="293"/>
        <v>0.76442795573069455</v>
      </c>
      <c r="DX55" s="69">
        <f t="shared" si="293"/>
        <v>0.83932559046610911</v>
      </c>
      <c r="DY55" s="69">
        <f t="shared" si="293"/>
        <v>1.0055871476673537</v>
      </c>
    </row>
    <row r="56" spans="2:129" x14ac:dyDescent="0.2">
      <c r="B56" s="55"/>
      <c r="C56" s="43"/>
      <c r="D56" s="10"/>
      <c r="E56" s="63"/>
      <c r="F56" s="63"/>
      <c r="G56" s="63"/>
      <c r="H56" s="63"/>
      <c r="I56" s="63"/>
      <c r="J56" s="63"/>
      <c r="K56" s="63"/>
      <c r="L56" s="63"/>
      <c r="M56" s="63"/>
      <c r="N56" s="63"/>
      <c r="O56" s="63"/>
      <c r="P56" s="63"/>
      <c r="Q56" s="63"/>
      <c r="R56" s="74"/>
      <c r="S56" s="63"/>
      <c r="T56" s="63"/>
      <c r="U56" s="63"/>
      <c r="V56" s="63"/>
      <c r="W56" s="63"/>
      <c r="X56" s="63"/>
      <c r="Y56" s="63"/>
      <c r="Z56" s="63"/>
      <c r="AA56" s="63"/>
      <c r="AB56" s="63"/>
      <c r="AC56" s="63"/>
      <c r="AD56" s="63"/>
      <c r="AE56" s="63"/>
      <c r="AF56" s="74"/>
      <c r="AG56" s="63"/>
      <c r="AH56" s="63"/>
      <c r="AI56" s="63"/>
      <c r="AJ56" s="63"/>
      <c r="AK56" s="63"/>
      <c r="AL56" s="63"/>
      <c r="AM56" s="63"/>
      <c r="AN56" s="63"/>
      <c r="AO56" s="63"/>
      <c r="AP56" s="63"/>
      <c r="AQ56" s="63"/>
      <c r="AR56" s="63"/>
      <c r="AS56" s="63"/>
      <c r="AT56" s="74"/>
      <c r="AU56" s="63"/>
      <c r="AV56" s="63"/>
      <c r="AW56" s="63"/>
      <c r="AX56" s="63"/>
      <c r="AY56" s="63"/>
      <c r="AZ56" s="63"/>
      <c r="BA56" s="63"/>
      <c r="BB56" s="63"/>
      <c r="BC56" s="63"/>
      <c r="BD56" s="63"/>
      <c r="BE56" s="63"/>
      <c r="BF56" s="63"/>
      <c r="BG56" s="63"/>
      <c r="BH56" s="74"/>
      <c r="BI56" s="63"/>
      <c r="BJ56" s="63"/>
      <c r="BK56" s="63"/>
      <c r="BL56" s="63"/>
      <c r="BM56" s="63"/>
      <c r="BN56" s="63"/>
      <c r="BO56" s="63"/>
      <c r="BP56" s="63"/>
      <c r="BQ56" s="63"/>
      <c r="BR56" s="63"/>
      <c r="BS56" s="63"/>
      <c r="BT56" s="63"/>
      <c r="BU56" s="63"/>
      <c r="BV56" s="74"/>
      <c r="BW56" s="63"/>
      <c r="BX56" s="63"/>
      <c r="BY56" s="63"/>
      <c r="BZ56" s="63"/>
      <c r="CA56" s="63"/>
      <c r="CB56" s="63"/>
      <c r="CC56" s="63"/>
      <c r="CD56" s="63"/>
      <c r="CE56" s="63"/>
      <c r="CF56" s="63"/>
      <c r="CG56" s="63"/>
      <c r="CH56" s="63"/>
      <c r="CI56" s="63"/>
      <c r="CJ56" s="74"/>
      <c r="CK56" s="63"/>
      <c r="CL56" s="63"/>
      <c r="CM56" s="63"/>
      <c r="CN56" s="63"/>
      <c r="CO56" s="63"/>
      <c r="CP56" s="63"/>
      <c r="CQ56" s="63"/>
      <c r="CR56" s="63"/>
      <c r="CS56" s="63"/>
      <c r="CT56" s="63"/>
      <c r="CU56" s="63"/>
      <c r="CV56" s="63"/>
      <c r="CW56" s="63"/>
      <c r="CX56" s="74"/>
      <c r="CY56" s="63"/>
      <c r="CZ56" s="63"/>
      <c r="DA56" s="63"/>
      <c r="DB56" s="63"/>
      <c r="DC56" s="63"/>
      <c r="DD56" s="63"/>
      <c r="DE56" s="63"/>
      <c r="DF56" s="63"/>
      <c r="DG56" s="63"/>
      <c r="DH56" s="63"/>
      <c r="DI56" s="63"/>
      <c r="DJ56" s="63"/>
      <c r="DK56" s="63"/>
      <c r="DL56" s="74"/>
      <c r="DM56" s="63"/>
      <c r="DN56" s="63"/>
      <c r="DO56" s="63"/>
      <c r="DP56" s="63"/>
      <c r="DQ56" s="63"/>
      <c r="DR56" s="63"/>
      <c r="DS56" s="63"/>
      <c r="DT56" s="63"/>
      <c r="DU56" s="63"/>
      <c r="DV56" s="63"/>
      <c r="DW56" s="63"/>
      <c r="DX56" s="63"/>
      <c r="DY56" s="63"/>
    </row>
    <row r="57" spans="2:129" x14ac:dyDescent="0.2">
      <c r="B57" s="52"/>
      <c r="C57" s="56" t="s">
        <v>3</v>
      </c>
      <c r="D57" s="4" t="s">
        <v>29</v>
      </c>
      <c r="E57" s="63">
        <f t="shared" ref="E57:Q57" si="294">5*E26+6*E27+7*E28+8*E29+9*E30+10*E31+11*E32</f>
        <v>3.7627431980000001E-2</v>
      </c>
      <c r="F57" s="63">
        <f t="shared" si="294"/>
        <v>0.10021421783500001</v>
      </c>
      <c r="G57" s="63">
        <f t="shared" si="294"/>
        <v>0.244841052261</v>
      </c>
      <c r="H57" s="63">
        <f t="shared" si="294"/>
        <v>0.548062041532</v>
      </c>
      <c r="I57" s="63">
        <f t="shared" si="294"/>
        <v>1.0799234586440001</v>
      </c>
      <c r="J57" s="63">
        <f t="shared" si="294"/>
        <v>1.4618261195610001</v>
      </c>
      <c r="K57" s="63">
        <f t="shared" si="294"/>
        <v>1.4840022601280001</v>
      </c>
      <c r="L57" s="63">
        <f t="shared" si="294"/>
        <v>1.4701191518110002</v>
      </c>
      <c r="M57" s="63">
        <f t="shared" si="294"/>
        <v>1.4375373211859999</v>
      </c>
      <c r="N57" s="63">
        <f t="shared" si="294"/>
        <v>1.3780665028550001</v>
      </c>
      <c r="O57" s="63">
        <f t="shared" si="294"/>
        <v>1.278950221706</v>
      </c>
      <c r="P57" s="63">
        <f t="shared" si="294"/>
        <v>1.1229064169089997</v>
      </c>
      <c r="Q57" s="63">
        <f t="shared" si="294"/>
        <v>0.88460783840400015</v>
      </c>
      <c r="R57" s="74"/>
      <c r="S57" s="63">
        <f t="shared" ref="S57:AE57" si="295">5*S26+6*S27+7*S28+8*S29+9*S30+10*S31+11*S32</f>
        <v>3.8909192825000001E-2</v>
      </c>
      <c r="T57" s="63">
        <f t="shared" si="295"/>
        <v>0.10275010077000002</v>
      </c>
      <c r="U57" s="63">
        <f t="shared" si="295"/>
        <v>0.249668702444</v>
      </c>
      <c r="V57" s="63">
        <f t="shared" si="295"/>
        <v>0.55903015754500007</v>
      </c>
      <c r="W57" s="63">
        <f t="shared" si="295"/>
        <v>1.1064374727090001</v>
      </c>
      <c r="X57" s="63">
        <f t="shared" si="295"/>
        <v>1.394159259552</v>
      </c>
      <c r="Y57" s="63">
        <f t="shared" si="295"/>
        <v>1.4078246479300001</v>
      </c>
      <c r="Z57" s="63">
        <f t="shared" si="295"/>
        <v>1.4020797069840001</v>
      </c>
      <c r="AA57" s="63">
        <f t="shared" si="295"/>
        <v>1.3767581352640001</v>
      </c>
      <c r="AB57" s="63">
        <f t="shared" si="295"/>
        <v>1.3223740919630003</v>
      </c>
      <c r="AC57" s="63">
        <f t="shared" si="295"/>
        <v>1.225103009123</v>
      </c>
      <c r="AD57" s="63">
        <f t="shared" si="295"/>
        <v>1.065707749712</v>
      </c>
      <c r="AE57" s="63">
        <f t="shared" si="295"/>
        <v>0.81965352427500004</v>
      </c>
      <c r="AF57" s="74"/>
      <c r="AG57" s="63">
        <f t="shared" ref="AG57:AS57" si="296">5*AG26+6*AG27+7*AG28+8*AG29+9*AG30+10*AG31+11*AG32</f>
        <v>3.6425856948999996E-2</v>
      </c>
      <c r="AH57" s="63">
        <f t="shared" si="296"/>
        <v>9.5795951854999992E-2</v>
      </c>
      <c r="AI57" s="63">
        <f t="shared" si="296"/>
        <v>0.23229969792600003</v>
      </c>
      <c r="AJ57" s="63">
        <f t="shared" si="296"/>
        <v>0.52161210629499999</v>
      </c>
      <c r="AK57" s="63">
        <f t="shared" si="296"/>
        <v>1.050583925178</v>
      </c>
      <c r="AL57" s="63">
        <f t="shared" si="296"/>
        <v>1.325162782626</v>
      </c>
      <c r="AM57" s="63">
        <f t="shared" si="296"/>
        <v>1.341497035523</v>
      </c>
      <c r="AN57" s="63">
        <f t="shared" si="296"/>
        <v>1.3416656541430001</v>
      </c>
      <c r="AO57" s="63">
        <f t="shared" si="296"/>
        <v>1.3230298550330002</v>
      </c>
      <c r="AP57" s="63">
        <f t="shared" si="296"/>
        <v>1.276468294649</v>
      </c>
      <c r="AQ57" s="63">
        <f t="shared" si="296"/>
        <v>1.18863001001</v>
      </c>
      <c r="AR57" s="63">
        <f t="shared" si="296"/>
        <v>1.0411914153999999</v>
      </c>
      <c r="AS57" s="63">
        <f t="shared" si="296"/>
        <v>0.81401225832099988</v>
      </c>
      <c r="AT57" s="74"/>
      <c r="AU57" s="63">
        <f t="shared" ref="AU57:BG57" si="297">5*AU26+6*AU27+7*AU28+8*AU29+9*AU30+10*AU31+11*AU32</f>
        <v>3.3695524850999997E-2</v>
      </c>
      <c r="AV57" s="63">
        <f t="shared" si="297"/>
        <v>8.8380213200999994E-2</v>
      </c>
      <c r="AW57" s="63">
        <f t="shared" si="297"/>
        <v>0.21406810797199999</v>
      </c>
      <c r="AX57" s="63">
        <f t="shared" si="297"/>
        <v>0.48184354582</v>
      </c>
      <c r="AY57" s="63">
        <f t="shared" si="297"/>
        <v>0.98666351526300011</v>
      </c>
      <c r="AZ57" s="63">
        <f t="shared" si="297"/>
        <v>1.26776251776</v>
      </c>
      <c r="BA57" s="63">
        <f t="shared" si="297"/>
        <v>1.2867332750310001</v>
      </c>
      <c r="BB57" s="63">
        <f t="shared" si="297"/>
        <v>1.291167511547</v>
      </c>
      <c r="BC57" s="63">
        <f t="shared" si="297"/>
        <v>1.2778662614030001</v>
      </c>
      <c r="BD57" s="63">
        <f t="shared" si="297"/>
        <v>1.23825139741</v>
      </c>
      <c r="BE57" s="63">
        <f t="shared" si="297"/>
        <v>1.159528373478</v>
      </c>
      <c r="BF57" s="63">
        <f t="shared" si="297"/>
        <v>1.024854108112</v>
      </c>
      <c r="BG57" s="63">
        <f t="shared" si="297"/>
        <v>0.81824558845099993</v>
      </c>
      <c r="BH57" s="74"/>
      <c r="BI57" s="63">
        <f t="shared" ref="BI57:BU57" si="298">5*BI26+6*BI27+7*BI28+8*BI29+9*BI30+10*BI31+11*BI32</f>
        <v>3.1239233210000002E-2</v>
      </c>
      <c r="BJ57" s="63">
        <f t="shared" si="298"/>
        <v>8.1779375931999992E-2</v>
      </c>
      <c r="BK57" s="63">
        <f t="shared" si="298"/>
        <v>0.19792267841200001</v>
      </c>
      <c r="BL57" s="63">
        <f t="shared" si="298"/>
        <v>0.44636550061699998</v>
      </c>
      <c r="BM57" s="63">
        <f t="shared" si="298"/>
        <v>0.92656097637799995</v>
      </c>
      <c r="BN57" s="63">
        <f t="shared" si="298"/>
        <v>1.21951679058</v>
      </c>
      <c r="BO57" s="63">
        <f t="shared" si="298"/>
        <v>1.240595646939</v>
      </c>
      <c r="BP57" s="63">
        <f t="shared" si="298"/>
        <v>1.248243815078</v>
      </c>
      <c r="BQ57" s="63">
        <f t="shared" si="298"/>
        <v>1.2391921142339999</v>
      </c>
      <c r="BR57" s="63">
        <f t="shared" si="298"/>
        <v>1.2053928225450001</v>
      </c>
      <c r="BS57" s="63">
        <f t="shared" si="298"/>
        <v>1.1344506523410001</v>
      </c>
      <c r="BT57" s="63">
        <f t="shared" si="298"/>
        <v>1.01112653696</v>
      </c>
      <c r="BU57" s="63">
        <f t="shared" si="298"/>
        <v>0.82284995672599992</v>
      </c>
      <c r="BV57" s="74"/>
      <c r="BW57" s="63">
        <f t="shared" ref="BW57:CI57" si="299">5*BW26+6*BW27+7*BW28+8*BW29+9*BW30+10*BW31+11*BW32</f>
        <v>2.9109703605000002E-2</v>
      </c>
      <c r="BX57" s="63">
        <f t="shared" si="299"/>
        <v>7.6090225723000005E-2</v>
      </c>
      <c r="BY57" s="63">
        <f t="shared" si="299"/>
        <v>0.18404502427300001</v>
      </c>
      <c r="BZ57" s="63">
        <f t="shared" si="299"/>
        <v>0.41572105424799993</v>
      </c>
      <c r="CA57" s="63">
        <f t="shared" si="299"/>
        <v>0.87248666769499994</v>
      </c>
      <c r="CB57" s="63">
        <f t="shared" si="299"/>
        <v>1.1781387891580002</v>
      </c>
      <c r="CC57" s="63">
        <f t="shared" si="299"/>
        <v>1.2008810002110002</v>
      </c>
      <c r="CD57" s="63">
        <f t="shared" si="299"/>
        <v>1.211040169761</v>
      </c>
      <c r="CE57" s="63">
        <f t="shared" si="299"/>
        <v>1.205431835777</v>
      </c>
      <c r="CF57" s="63">
        <f t="shared" si="299"/>
        <v>1.176488807358</v>
      </c>
      <c r="CG57" s="63">
        <f t="shared" si="299"/>
        <v>1.1127030839000001</v>
      </c>
      <c r="CH57" s="63">
        <f t="shared" si="299"/>
        <v>1.0018787301300001</v>
      </c>
      <c r="CI57" s="63">
        <f t="shared" si="299"/>
        <v>0.82602410227099998</v>
      </c>
      <c r="CJ57" s="74"/>
      <c r="CK57" s="63">
        <f t="shared" ref="CK57:CW57" si="300">5*CK26+6*CK27+7*CK28+8*CK29+9*CK30+10*CK31+11*CK32</f>
        <v>2.7270864791E-2</v>
      </c>
      <c r="CL57" s="63">
        <f t="shared" si="300"/>
        <v>7.1196920109E-2</v>
      </c>
      <c r="CM57" s="63">
        <f t="shared" si="300"/>
        <v>0.17213023964800001</v>
      </c>
      <c r="CN57" s="63">
        <f t="shared" si="300"/>
        <v>0.389320564717</v>
      </c>
      <c r="CO57" s="63">
        <f t="shared" si="300"/>
        <v>0.82441090753099999</v>
      </c>
      <c r="CP57" s="63">
        <f t="shared" si="300"/>
        <v>1.1420101989609999</v>
      </c>
      <c r="CQ57" s="63">
        <f t="shared" si="300"/>
        <v>1.166080533071</v>
      </c>
      <c r="CR57" s="63">
        <f t="shared" si="300"/>
        <v>1.1782589884520001</v>
      </c>
      <c r="CS57" s="63">
        <f t="shared" si="300"/>
        <v>1.1754931390730001</v>
      </c>
      <c r="CT57" s="63">
        <f t="shared" si="300"/>
        <v>1.150643381091</v>
      </c>
      <c r="CU57" s="63">
        <f t="shared" si="300"/>
        <v>1.0932833452690001</v>
      </c>
      <c r="CV57" s="63">
        <f t="shared" si="300"/>
        <v>0.99265714303200003</v>
      </c>
      <c r="CW57" s="63">
        <f t="shared" si="300"/>
        <v>0.82768061466799991</v>
      </c>
      <c r="CX57" s="74"/>
      <c r="CY57" s="63">
        <f t="shared" ref="CY57:DK57" si="301">5*CY26+6*CY27+7*CY28+8*CY29+9*CY30+10*CY31+11*CY32</f>
        <v>2.5674910025999999E-2</v>
      </c>
      <c r="CZ57" s="63">
        <f t="shared" si="301"/>
        <v>6.6962234837000006E-2</v>
      </c>
      <c r="DA57" s="63">
        <f t="shared" si="301"/>
        <v>0.16183306965799998</v>
      </c>
      <c r="DB57" s="63">
        <f t="shared" si="301"/>
        <v>0.36644734649400001</v>
      </c>
      <c r="DC57" s="63">
        <f t="shared" si="301"/>
        <v>0.7817303241050001</v>
      </c>
      <c r="DD57" s="63">
        <f t="shared" si="301"/>
        <v>1.1099963705570002</v>
      </c>
      <c r="DE57" s="63">
        <f t="shared" si="301"/>
        <v>1.13514350752</v>
      </c>
      <c r="DF57" s="63">
        <f t="shared" si="301"/>
        <v>1.1489840889130001</v>
      </c>
      <c r="DG57" s="63">
        <f t="shared" si="301"/>
        <v>1.1486046792589999</v>
      </c>
      <c r="DH57" s="63">
        <f t="shared" si="301"/>
        <v>1.1272436237679999</v>
      </c>
      <c r="DI57" s="63">
        <f t="shared" si="301"/>
        <v>1.075376334982</v>
      </c>
      <c r="DJ57" s="63">
        <f t="shared" si="301"/>
        <v>0.98287018256100001</v>
      </c>
      <c r="DK57" s="63">
        <f t="shared" si="301"/>
        <v>0.82807964195900008</v>
      </c>
      <c r="DL57" s="74"/>
      <c r="DM57" s="63">
        <f t="shared" ref="DM57:DY57" si="302">5*DM26+6*DM27+7*DM28+8*DM29+9*DM30+10*DM31+11*DM32</f>
        <v>2.4279113264E-2</v>
      </c>
      <c r="DN57" s="63">
        <f t="shared" si="302"/>
        <v>6.3267059730999997E-2</v>
      </c>
      <c r="DO57" s="63">
        <f t="shared" si="302"/>
        <v>0.15285753275100003</v>
      </c>
      <c r="DP57" s="63">
        <f t="shared" si="302"/>
        <v>0.34647263368199999</v>
      </c>
      <c r="DQ57" s="63">
        <f t="shared" si="302"/>
        <v>0.74374136232600008</v>
      </c>
      <c r="DR57" s="63">
        <f t="shared" si="302"/>
        <v>1.0812831995250001</v>
      </c>
      <c r="DS57" s="63">
        <f t="shared" si="302"/>
        <v>1.1073160768749999</v>
      </c>
      <c r="DT57" s="63">
        <f t="shared" si="302"/>
        <v>1.1225512080030002</v>
      </c>
      <c r="DU57" s="63">
        <f t="shared" si="302"/>
        <v>1.1242050680010001</v>
      </c>
      <c r="DV57" s="63">
        <f t="shared" si="302"/>
        <v>1.1058506916010002</v>
      </c>
      <c r="DW57" s="63">
        <f t="shared" si="302"/>
        <v>1.0585438015189998</v>
      </c>
      <c r="DX57" s="63">
        <f t="shared" si="302"/>
        <v>0.97282223834600001</v>
      </c>
      <c r="DY57" s="63">
        <f t="shared" si="302"/>
        <v>0.82750422565400006</v>
      </c>
    </row>
    <row r="58" spans="2:129" x14ac:dyDescent="0.2">
      <c r="B58" s="52"/>
      <c r="C58" s="58"/>
      <c r="D58" s="4" t="s">
        <v>30</v>
      </c>
      <c r="E58" s="63">
        <f t="shared" ref="E58:Q58" si="303">E10</f>
        <v>3.225806451612903</v>
      </c>
      <c r="F58" s="63">
        <f t="shared" si="303"/>
        <v>3.225806451612903</v>
      </c>
      <c r="G58" s="63">
        <f t="shared" si="303"/>
        <v>3.225806451612903</v>
      </c>
      <c r="H58" s="63">
        <f t="shared" si="303"/>
        <v>3.225806451612903</v>
      </c>
      <c r="I58" s="63">
        <f t="shared" si="303"/>
        <v>3.225806451612903</v>
      </c>
      <c r="J58" s="63">
        <f t="shared" si="303"/>
        <v>3.225806451612903</v>
      </c>
      <c r="K58" s="63">
        <f t="shared" si="303"/>
        <v>3.225806451612903</v>
      </c>
      <c r="L58" s="63">
        <f t="shared" si="303"/>
        <v>3.225806451612903</v>
      </c>
      <c r="M58" s="63">
        <f t="shared" si="303"/>
        <v>3.225806451612903</v>
      </c>
      <c r="N58" s="63">
        <f t="shared" si="303"/>
        <v>3.225806451612903</v>
      </c>
      <c r="O58" s="63">
        <f t="shared" si="303"/>
        <v>3.225806451612903</v>
      </c>
      <c r="P58" s="63">
        <f t="shared" si="303"/>
        <v>3.225806451612903</v>
      </c>
      <c r="Q58" s="63">
        <f t="shared" si="303"/>
        <v>3.225806451612903</v>
      </c>
      <c r="R58" s="74"/>
      <c r="S58" s="63">
        <f t="shared" ref="S58:AE58" si="304">S10</f>
        <v>3.225806451612903</v>
      </c>
      <c r="T58" s="63">
        <f t="shared" si="304"/>
        <v>3.225806451612903</v>
      </c>
      <c r="U58" s="63">
        <f t="shared" si="304"/>
        <v>3.225806451612903</v>
      </c>
      <c r="V58" s="63">
        <f t="shared" si="304"/>
        <v>3.225806451612903</v>
      </c>
      <c r="W58" s="63">
        <f t="shared" si="304"/>
        <v>3.225806451612903</v>
      </c>
      <c r="X58" s="63">
        <f t="shared" si="304"/>
        <v>3.225806451612903</v>
      </c>
      <c r="Y58" s="63">
        <f t="shared" si="304"/>
        <v>3.225806451612903</v>
      </c>
      <c r="Z58" s="63">
        <f t="shared" si="304"/>
        <v>3.225806451612903</v>
      </c>
      <c r="AA58" s="63">
        <f t="shared" si="304"/>
        <v>3.225806451612903</v>
      </c>
      <c r="AB58" s="63">
        <f t="shared" si="304"/>
        <v>3.225806451612903</v>
      </c>
      <c r="AC58" s="63">
        <f t="shared" si="304"/>
        <v>3.225806451612903</v>
      </c>
      <c r="AD58" s="63">
        <f t="shared" si="304"/>
        <v>3.225806451612903</v>
      </c>
      <c r="AE58" s="63">
        <f t="shared" si="304"/>
        <v>3.225806451612903</v>
      </c>
      <c r="AF58" s="74"/>
      <c r="AG58" s="63">
        <f t="shared" ref="AG58:AS58" si="305">AG10</f>
        <v>3.225806451612903</v>
      </c>
      <c r="AH58" s="63">
        <f t="shared" si="305"/>
        <v>3.225806451612903</v>
      </c>
      <c r="AI58" s="63">
        <f t="shared" si="305"/>
        <v>3.225806451612903</v>
      </c>
      <c r="AJ58" s="63">
        <f t="shared" si="305"/>
        <v>3.225806451612903</v>
      </c>
      <c r="AK58" s="63">
        <f t="shared" si="305"/>
        <v>3.225806451612903</v>
      </c>
      <c r="AL58" s="63">
        <f t="shared" si="305"/>
        <v>3.225806451612903</v>
      </c>
      <c r="AM58" s="63">
        <f t="shared" si="305"/>
        <v>3.225806451612903</v>
      </c>
      <c r="AN58" s="63">
        <f t="shared" si="305"/>
        <v>3.225806451612903</v>
      </c>
      <c r="AO58" s="63">
        <f t="shared" si="305"/>
        <v>3.225806451612903</v>
      </c>
      <c r="AP58" s="63">
        <f t="shared" si="305"/>
        <v>3.225806451612903</v>
      </c>
      <c r="AQ58" s="63">
        <f t="shared" si="305"/>
        <v>3.225806451612903</v>
      </c>
      <c r="AR58" s="63">
        <f t="shared" si="305"/>
        <v>3.225806451612903</v>
      </c>
      <c r="AS58" s="63">
        <f t="shared" si="305"/>
        <v>3.225806451612903</v>
      </c>
      <c r="AT58" s="74"/>
      <c r="AU58" s="63">
        <f t="shared" ref="AU58:BG58" si="306">AU10</f>
        <v>3.225806451612903</v>
      </c>
      <c r="AV58" s="63">
        <f t="shared" si="306"/>
        <v>3.225806451612903</v>
      </c>
      <c r="AW58" s="63">
        <f t="shared" si="306"/>
        <v>3.225806451612903</v>
      </c>
      <c r="AX58" s="63">
        <f t="shared" si="306"/>
        <v>3.225806451612903</v>
      </c>
      <c r="AY58" s="63">
        <f t="shared" si="306"/>
        <v>3.225806451612903</v>
      </c>
      <c r="AZ58" s="63">
        <f t="shared" si="306"/>
        <v>3.225806451612903</v>
      </c>
      <c r="BA58" s="63">
        <f t="shared" si="306"/>
        <v>3.225806451612903</v>
      </c>
      <c r="BB58" s="63">
        <f t="shared" si="306"/>
        <v>3.225806451612903</v>
      </c>
      <c r="BC58" s="63">
        <f t="shared" si="306"/>
        <v>3.225806451612903</v>
      </c>
      <c r="BD58" s="63">
        <f t="shared" si="306"/>
        <v>3.225806451612903</v>
      </c>
      <c r="BE58" s="63">
        <f t="shared" si="306"/>
        <v>3.225806451612903</v>
      </c>
      <c r="BF58" s="63">
        <f t="shared" si="306"/>
        <v>3.225806451612903</v>
      </c>
      <c r="BG58" s="63">
        <f t="shared" si="306"/>
        <v>3.225806451612903</v>
      </c>
      <c r="BH58" s="74"/>
      <c r="BI58" s="63">
        <f t="shared" ref="BI58:BU58" si="307">BI10</f>
        <v>3.225806451612903</v>
      </c>
      <c r="BJ58" s="63">
        <f t="shared" si="307"/>
        <v>3.225806451612903</v>
      </c>
      <c r="BK58" s="63">
        <f t="shared" si="307"/>
        <v>3.225806451612903</v>
      </c>
      <c r="BL58" s="63">
        <f t="shared" si="307"/>
        <v>3.225806451612903</v>
      </c>
      <c r="BM58" s="63">
        <f t="shared" si="307"/>
        <v>3.225806451612903</v>
      </c>
      <c r="BN58" s="63">
        <f t="shared" si="307"/>
        <v>3.225806451612903</v>
      </c>
      <c r="BO58" s="63">
        <f t="shared" si="307"/>
        <v>3.225806451612903</v>
      </c>
      <c r="BP58" s="63">
        <f t="shared" si="307"/>
        <v>3.225806451612903</v>
      </c>
      <c r="BQ58" s="63">
        <f t="shared" si="307"/>
        <v>3.225806451612903</v>
      </c>
      <c r="BR58" s="63">
        <f t="shared" si="307"/>
        <v>3.225806451612903</v>
      </c>
      <c r="BS58" s="63">
        <f t="shared" si="307"/>
        <v>3.225806451612903</v>
      </c>
      <c r="BT58" s="63">
        <f t="shared" si="307"/>
        <v>3.225806451612903</v>
      </c>
      <c r="BU58" s="63">
        <f t="shared" si="307"/>
        <v>3.225806451612903</v>
      </c>
      <c r="BV58" s="74"/>
      <c r="BW58" s="63">
        <f t="shared" ref="BW58:CI58" si="308">BW10</f>
        <v>3.225806451612903</v>
      </c>
      <c r="BX58" s="63">
        <f t="shared" si="308"/>
        <v>3.225806451612903</v>
      </c>
      <c r="BY58" s="63">
        <f t="shared" si="308"/>
        <v>3.225806451612903</v>
      </c>
      <c r="BZ58" s="63">
        <f t="shared" si="308"/>
        <v>3.225806451612903</v>
      </c>
      <c r="CA58" s="63">
        <f t="shared" si="308"/>
        <v>3.225806451612903</v>
      </c>
      <c r="CB58" s="63">
        <f t="shared" si="308"/>
        <v>3.225806451612903</v>
      </c>
      <c r="CC58" s="63">
        <f t="shared" si="308"/>
        <v>3.225806451612903</v>
      </c>
      <c r="CD58" s="63">
        <f t="shared" si="308"/>
        <v>3.225806451612903</v>
      </c>
      <c r="CE58" s="63">
        <f t="shared" si="308"/>
        <v>3.225806451612903</v>
      </c>
      <c r="CF58" s="63">
        <f t="shared" si="308"/>
        <v>3.225806451612903</v>
      </c>
      <c r="CG58" s="63">
        <f t="shared" si="308"/>
        <v>3.225806451612903</v>
      </c>
      <c r="CH58" s="63">
        <f t="shared" si="308"/>
        <v>3.225806451612903</v>
      </c>
      <c r="CI58" s="63">
        <f t="shared" si="308"/>
        <v>3.225806451612903</v>
      </c>
      <c r="CJ58" s="74"/>
      <c r="CK58" s="63">
        <f t="shared" ref="CK58:CW58" si="309">CK10</f>
        <v>3.225806451612903</v>
      </c>
      <c r="CL58" s="63">
        <f t="shared" si="309"/>
        <v>3.225806451612903</v>
      </c>
      <c r="CM58" s="63">
        <f t="shared" si="309"/>
        <v>3.225806451612903</v>
      </c>
      <c r="CN58" s="63">
        <f t="shared" si="309"/>
        <v>3.225806451612903</v>
      </c>
      <c r="CO58" s="63">
        <f t="shared" si="309"/>
        <v>3.225806451612903</v>
      </c>
      <c r="CP58" s="63">
        <f t="shared" si="309"/>
        <v>3.225806451612903</v>
      </c>
      <c r="CQ58" s="63">
        <f t="shared" si="309"/>
        <v>3.225806451612903</v>
      </c>
      <c r="CR58" s="63">
        <f t="shared" si="309"/>
        <v>3.225806451612903</v>
      </c>
      <c r="CS58" s="63">
        <f t="shared" si="309"/>
        <v>3.225806451612903</v>
      </c>
      <c r="CT58" s="63">
        <f t="shared" si="309"/>
        <v>3.225806451612903</v>
      </c>
      <c r="CU58" s="63">
        <f t="shared" si="309"/>
        <v>3.225806451612903</v>
      </c>
      <c r="CV58" s="63">
        <f t="shared" si="309"/>
        <v>3.225806451612903</v>
      </c>
      <c r="CW58" s="63">
        <f t="shared" si="309"/>
        <v>3.225806451612903</v>
      </c>
      <c r="CX58" s="74"/>
      <c r="CY58" s="63">
        <f t="shared" ref="CY58:DK58" si="310">CY10</f>
        <v>3.225806451612903</v>
      </c>
      <c r="CZ58" s="63">
        <f t="shared" si="310"/>
        <v>3.225806451612903</v>
      </c>
      <c r="DA58" s="63">
        <f t="shared" si="310"/>
        <v>3.225806451612903</v>
      </c>
      <c r="DB58" s="63">
        <f t="shared" si="310"/>
        <v>3.225806451612903</v>
      </c>
      <c r="DC58" s="63">
        <f t="shared" si="310"/>
        <v>3.225806451612903</v>
      </c>
      <c r="DD58" s="63">
        <f t="shared" si="310"/>
        <v>3.225806451612903</v>
      </c>
      <c r="DE58" s="63">
        <f t="shared" si="310"/>
        <v>3.225806451612903</v>
      </c>
      <c r="DF58" s="63">
        <f t="shared" si="310"/>
        <v>3.225806451612903</v>
      </c>
      <c r="DG58" s="63">
        <f t="shared" si="310"/>
        <v>3.225806451612903</v>
      </c>
      <c r="DH58" s="63">
        <f t="shared" si="310"/>
        <v>3.225806451612903</v>
      </c>
      <c r="DI58" s="63">
        <f t="shared" si="310"/>
        <v>3.225806451612903</v>
      </c>
      <c r="DJ58" s="63">
        <f t="shared" si="310"/>
        <v>3.225806451612903</v>
      </c>
      <c r="DK58" s="63">
        <f t="shared" si="310"/>
        <v>3.225806451612903</v>
      </c>
      <c r="DL58" s="74"/>
      <c r="DM58" s="63">
        <f t="shared" ref="DM58:DY58" si="311">DM10</f>
        <v>3.225806451612903</v>
      </c>
      <c r="DN58" s="63">
        <f t="shared" si="311"/>
        <v>3.225806451612903</v>
      </c>
      <c r="DO58" s="63">
        <f t="shared" si="311"/>
        <v>3.225806451612903</v>
      </c>
      <c r="DP58" s="63">
        <f t="shared" si="311"/>
        <v>3.225806451612903</v>
      </c>
      <c r="DQ58" s="63">
        <f t="shared" si="311"/>
        <v>3.225806451612903</v>
      </c>
      <c r="DR58" s="63">
        <f t="shared" si="311"/>
        <v>3.225806451612903</v>
      </c>
      <c r="DS58" s="63">
        <f t="shared" si="311"/>
        <v>3.225806451612903</v>
      </c>
      <c r="DT58" s="63">
        <f t="shared" si="311"/>
        <v>3.225806451612903</v>
      </c>
      <c r="DU58" s="63">
        <f t="shared" si="311"/>
        <v>3.225806451612903</v>
      </c>
      <c r="DV58" s="63">
        <f t="shared" si="311"/>
        <v>3.225806451612903</v>
      </c>
      <c r="DW58" s="63">
        <f t="shared" si="311"/>
        <v>3.225806451612903</v>
      </c>
      <c r="DX58" s="63">
        <f t="shared" si="311"/>
        <v>3.225806451612903</v>
      </c>
      <c r="DY58" s="63">
        <f t="shared" si="311"/>
        <v>3.225806451612903</v>
      </c>
    </row>
    <row r="59" spans="2:129" ht="14.25" x14ac:dyDescent="0.25">
      <c r="B59" s="52"/>
      <c r="C59" s="57" t="s">
        <v>51</v>
      </c>
      <c r="D59" s="4" t="s">
        <v>31</v>
      </c>
      <c r="E59" s="67">
        <f t="shared" ref="E59:Q59" si="312">E57/E58</f>
        <v>1.1664503913800001E-2</v>
      </c>
      <c r="F59" s="67">
        <f t="shared" si="312"/>
        <v>3.1066407528850003E-2</v>
      </c>
      <c r="G59" s="67">
        <f t="shared" si="312"/>
        <v>7.5900726200910013E-2</v>
      </c>
      <c r="H59" s="67">
        <f t="shared" si="312"/>
        <v>0.16989923287492001</v>
      </c>
      <c r="I59" s="67">
        <f t="shared" si="312"/>
        <v>0.33477627217964007</v>
      </c>
      <c r="J59" s="67">
        <f t="shared" si="312"/>
        <v>0.45316609706391003</v>
      </c>
      <c r="K59" s="67">
        <f t="shared" si="312"/>
        <v>0.46004070063968006</v>
      </c>
      <c r="L59" s="67">
        <f t="shared" si="312"/>
        <v>0.45573693706141011</v>
      </c>
      <c r="M59" s="67">
        <f t="shared" si="312"/>
        <v>0.44563656956765996</v>
      </c>
      <c r="N59" s="67">
        <f t="shared" si="312"/>
        <v>0.42720061588505004</v>
      </c>
      <c r="O59" s="67">
        <f t="shared" si="312"/>
        <v>0.39647456872886006</v>
      </c>
      <c r="P59" s="67">
        <f t="shared" si="312"/>
        <v>0.34810098924178995</v>
      </c>
      <c r="Q59" s="67">
        <f t="shared" si="312"/>
        <v>0.27422842990524005</v>
      </c>
      <c r="R59" s="74"/>
      <c r="S59" s="67">
        <f t="shared" ref="S59:AE59" si="313">S57/S58</f>
        <v>1.2061849775750002E-2</v>
      </c>
      <c r="T59" s="67">
        <f t="shared" si="313"/>
        <v>3.1852531238700008E-2</v>
      </c>
      <c r="U59" s="67">
        <f t="shared" si="313"/>
        <v>7.739729775764001E-2</v>
      </c>
      <c r="V59" s="67">
        <f t="shared" si="313"/>
        <v>0.17329934883895004</v>
      </c>
      <c r="W59" s="67">
        <f t="shared" si="313"/>
        <v>0.34299561653979005</v>
      </c>
      <c r="X59" s="67">
        <f t="shared" si="313"/>
        <v>0.43218937046112005</v>
      </c>
      <c r="Y59" s="67">
        <f t="shared" si="313"/>
        <v>0.43642564085830005</v>
      </c>
      <c r="Z59" s="67">
        <f t="shared" si="313"/>
        <v>0.43464470916504006</v>
      </c>
      <c r="AA59" s="67">
        <f t="shared" si="313"/>
        <v>0.42679502193184005</v>
      </c>
      <c r="AB59" s="67">
        <f t="shared" si="313"/>
        <v>0.40993596850853009</v>
      </c>
      <c r="AC59" s="67">
        <f t="shared" si="313"/>
        <v>0.37978193282813</v>
      </c>
      <c r="AD59" s="67">
        <f t="shared" si="313"/>
        <v>0.33036940241071999</v>
      </c>
      <c r="AE59" s="67">
        <f t="shared" si="313"/>
        <v>0.25409259252525002</v>
      </c>
      <c r="AF59" s="74"/>
      <c r="AG59" s="67">
        <f t="shared" ref="AG59:AS59" si="314">AG57/AG58</f>
        <v>1.129201565419E-2</v>
      </c>
      <c r="AH59" s="67">
        <f t="shared" si="314"/>
        <v>2.9696745075049998E-2</v>
      </c>
      <c r="AI59" s="67">
        <f t="shared" si="314"/>
        <v>7.2012906357060008E-2</v>
      </c>
      <c r="AJ59" s="67">
        <f t="shared" si="314"/>
        <v>0.16169975295145</v>
      </c>
      <c r="AK59" s="67">
        <f t="shared" si="314"/>
        <v>0.32568101680518002</v>
      </c>
      <c r="AL59" s="67">
        <f t="shared" si="314"/>
        <v>0.41080046261406</v>
      </c>
      <c r="AM59" s="67">
        <f t="shared" si="314"/>
        <v>0.41586408101213002</v>
      </c>
      <c r="AN59" s="67">
        <f t="shared" si="314"/>
        <v>0.41591635278433003</v>
      </c>
      <c r="AO59" s="67">
        <f t="shared" si="314"/>
        <v>0.41013925506023008</v>
      </c>
      <c r="AP59" s="67">
        <f t="shared" si="314"/>
        <v>0.39570517134119004</v>
      </c>
      <c r="AQ59" s="67">
        <f t="shared" si="314"/>
        <v>0.3684753031031</v>
      </c>
      <c r="AR59" s="67">
        <f t="shared" si="314"/>
        <v>0.32276933877399999</v>
      </c>
      <c r="AS59" s="67">
        <f t="shared" si="314"/>
        <v>0.25234380007950996</v>
      </c>
      <c r="AT59" s="74"/>
      <c r="AU59" s="67">
        <f t="shared" ref="AU59:BG59" si="315">AU57/AU58</f>
        <v>1.044561270381E-2</v>
      </c>
      <c r="AV59" s="67">
        <f t="shared" si="315"/>
        <v>2.739786609231E-2</v>
      </c>
      <c r="AW59" s="67">
        <f t="shared" si="315"/>
        <v>6.6361113471319996E-2</v>
      </c>
      <c r="AX59" s="67">
        <f t="shared" si="315"/>
        <v>0.14937149920420001</v>
      </c>
      <c r="AY59" s="67">
        <f t="shared" si="315"/>
        <v>0.30586568973153005</v>
      </c>
      <c r="AZ59" s="67">
        <f t="shared" si="315"/>
        <v>0.39300638050560005</v>
      </c>
      <c r="BA59" s="67">
        <f t="shared" si="315"/>
        <v>0.39888731525961008</v>
      </c>
      <c r="BB59" s="67">
        <f t="shared" si="315"/>
        <v>0.40026192857957005</v>
      </c>
      <c r="BC59" s="67">
        <f t="shared" si="315"/>
        <v>0.39613854103493007</v>
      </c>
      <c r="BD59" s="67">
        <f t="shared" si="315"/>
        <v>0.38385793319710004</v>
      </c>
      <c r="BE59" s="67">
        <f t="shared" si="315"/>
        <v>0.35945379577818004</v>
      </c>
      <c r="BF59" s="67">
        <f t="shared" si="315"/>
        <v>0.31770477351471998</v>
      </c>
      <c r="BG59" s="67">
        <f t="shared" si="315"/>
        <v>0.25365613241981</v>
      </c>
      <c r="BH59" s="74"/>
      <c r="BI59" s="67">
        <f t="shared" ref="BI59:BU59" si="316">BI57/BI58</f>
        <v>9.6841622951000014E-3</v>
      </c>
      <c r="BJ59" s="67">
        <f t="shared" si="316"/>
        <v>2.5351606538919998E-2</v>
      </c>
      <c r="BK59" s="67">
        <f t="shared" si="316"/>
        <v>6.1356030307720008E-2</v>
      </c>
      <c r="BL59" s="67">
        <f t="shared" si="316"/>
        <v>0.13837330519127</v>
      </c>
      <c r="BM59" s="67">
        <f t="shared" si="316"/>
        <v>0.28723390267718002</v>
      </c>
      <c r="BN59" s="67">
        <f t="shared" si="316"/>
        <v>0.37805020507980003</v>
      </c>
      <c r="BO59" s="67">
        <f t="shared" si="316"/>
        <v>0.38458465055109003</v>
      </c>
      <c r="BP59" s="67">
        <f t="shared" si="316"/>
        <v>0.38695558267418001</v>
      </c>
      <c r="BQ59" s="67">
        <f t="shared" si="316"/>
        <v>0.38414955541253998</v>
      </c>
      <c r="BR59" s="67">
        <f t="shared" si="316"/>
        <v>0.37367177498895005</v>
      </c>
      <c r="BS59" s="67">
        <f t="shared" si="316"/>
        <v>0.35167970222571004</v>
      </c>
      <c r="BT59" s="67">
        <f t="shared" si="316"/>
        <v>0.31344922645760004</v>
      </c>
      <c r="BU59" s="67">
        <f t="shared" si="316"/>
        <v>0.25508348658505997</v>
      </c>
      <c r="BV59" s="74"/>
      <c r="BW59" s="67">
        <f t="shared" ref="BW59:CI59" si="317">BW57/BW58</f>
        <v>9.024008117550001E-3</v>
      </c>
      <c r="BX59" s="67">
        <f t="shared" si="317"/>
        <v>2.3587969974130003E-2</v>
      </c>
      <c r="BY59" s="67">
        <f t="shared" si="317"/>
        <v>5.7053957524630008E-2</v>
      </c>
      <c r="BZ59" s="67">
        <f t="shared" si="317"/>
        <v>0.12887352681688</v>
      </c>
      <c r="CA59" s="67">
        <f t="shared" si="317"/>
        <v>0.27047086698544998</v>
      </c>
      <c r="CB59" s="67">
        <f t="shared" si="317"/>
        <v>0.3652230246389801</v>
      </c>
      <c r="CC59" s="67">
        <f t="shared" si="317"/>
        <v>0.37227311006541008</v>
      </c>
      <c r="CD59" s="67">
        <f t="shared" si="317"/>
        <v>0.37542245262591006</v>
      </c>
      <c r="CE59" s="67">
        <f t="shared" si="317"/>
        <v>0.37368386909087004</v>
      </c>
      <c r="CF59" s="67">
        <f t="shared" si="317"/>
        <v>0.36471153028098002</v>
      </c>
      <c r="CG59" s="67">
        <f t="shared" si="317"/>
        <v>0.34493795600900001</v>
      </c>
      <c r="CH59" s="67">
        <f t="shared" si="317"/>
        <v>0.31058240634030004</v>
      </c>
      <c r="CI59" s="67">
        <f t="shared" si="317"/>
        <v>0.25606747170401001</v>
      </c>
      <c r="CJ59" s="74"/>
      <c r="CK59" s="67">
        <f t="shared" ref="CK59:CW59" si="318">CK57/CK58</f>
        <v>8.4539680852100015E-3</v>
      </c>
      <c r="CL59" s="67">
        <f t="shared" si="318"/>
        <v>2.2071045233790002E-2</v>
      </c>
      <c r="CM59" s="67">
        <f t="shared" si="318"/>
        <v>5.3360374290880003E-2</v>
      </c>
      <c r="CN59" s="67">
        <f t="shared" si="318"/>
        <v>0.12068937506227001</v>
      </c>
      <c r="CO59" s="67">
        <f t="shared" si="318"/>
        <v>0.25556738133460999</v>
      </c>
      <c r="CP59" s="67">
        <f t="shared" si="318"/>
        <v>0.35402316167790998</v>
      </c>
      <c r="CQ59" s="67">
        <f t="shared" si="318"/>
        <v>0.36148496525201002</v>
      </c>
      <c r="CR59" s="67">
        <f t="shared" si="318"/>
        <v>0.36526028642012004</v>
      </c>
      <c r="CS59" s="67">
        <f t="shared" si="318"/>
        <v>0.36440287311263009</v>
      </c>
      <c r="CT59" s="67">
        <f t="shared" si="318"/>
        <v>0.35669944813821003</v>
      </c>
      <c r="CU59" s="67">
        <f t="shared" si="318"/>
        <v>0.33891783703339001</v>
      </c>
      <c r="CV59" s="67">
        <f t="shared" si="318"/>
        <v>0.30772371433992002</v>
      </c>
      <c r="CW59" s="67">
        <f t="shared" si="318"/>
        <v>0.25658099054708</v>
      </c>
      <c r="CX59" s="74"/>
      <c r="CY59" s="67">
        <f t="shared" ref="CY59:DK59" si="319">CY57/CY58</f>
        <v>7.9592221080600004E-3</v>
      </c>
      <c r="CZ59" s="67">
        <f t="shared" si="319"/>
        <v>2.0758292799470002E-2</v>
      </c>
      <c r="DA59" s="67">
        <f t="shared" si="319"/>
        <v>5.0168251593980001E-2</v>
      </c>
      <c r="DB59" s="67">
        <f t="shared" si="319"/>
        <v>0.11359867741314002</v>
      </c>
      <c r="DC59" s="67">
        <f t="shared" si="319"/>
        <v>0.24233640047255003</v>
      </c>
      <c r="DD59" s="67">
        <f t="shared" si="319"/>
        <v>0.3440988748726701</v>
      </c>
      <c r="DE59" s="67">
        <f t="shared" si="319"/>
        <v>0.35189448733120005</v>
      </c>
      <c r="DF59" s="67">
        <f t="shared" si="319"/>
        <v>0.35618506756303003</v>
      </c>
      <c r="DG59" s="67">
        <f t="shared" si="319"/>
        <v>0.35606745057028999</v>
      </c>
      <c r="DH59" s="67">
        <f t="shared" si="319"/>
        <v>0.34944552336807999</v>
      </c>
      <c r="DI59" s="67">
        <f t="shared" si="319"/>
        <v>0.33336666384442004</v>
      </c>
      <c r="DJ59" s="67">
        <f t="shared" si="319"/>
        <v>0.30468975659391001</v>
      </c>
      <c r="DK59" s="67">
        <f t="shared" si="319"/>
        <v>0.25670468900729004</v>
      </c>
      <c r="DL59" s="74"/>
      <c r="DM59" s="67">
        <f t="shared" ref="DM59:DY59" si="320">DM57/DM58</f>
        <v>7.5265251118400009E-3</v>
      </c>
      <c r="DN59" s="67">
        <f t="shared" si="320"/>
        <v>1.961278851661E-2</v>
      </c>
      <c r="DO59" s="67">
        <f t="shared" si="320"/>
        <v>4.7385835152810016E-2</v>
      </c>
      <c r="DP59" s="67">
        <f t="shared" si="320"/>
        <v>0.10740651644142001</v>
      </c>
      <c r="DQ59" s="67">
        <f t="shared" si="320"/>
        <v>0.23055982232106004</v>
      </c>
      <c r="DR59" s="67">
        <f t="shared" si="320"/>
        <v>0.33519779185275006</v>
      </c>
      <c r="DS59" s="67">
        <f t="shared" si="320"/>
        <v>0.34326798383125001</v>
      </c>
      <c r="DT59" s="67">
        <f t="shared" si="320"/>
        <v>0.34799087448093008</v>
      </c>
      <c r="DU59" s="67">
        <f t="shared" si="320"/>
        <v>0.34850357108031005</v>
      </c>
      <c r="DV59" s="67">
        <f t="shared" si="320"/>
        <v>0.34281371439631009</v>
      </c>
      <c r="DW59" s="67">
        <f t="shared" si="320"/>
        <v>0.32814857847088996</v>
      </c>
      <c r="DX59" s="67">
        <f t="shared" si="320"/>
        <v>0.30157489388726</v>
      </c>
      <c r="DY59" s="67">
        <f t="shared" si="320"/>
        <v>0.25652630995274006</v>
      </c>
    </row>
    <row r="60" spans="2:129" x14ac:dyDescent="0.2">
      <c r="B60" s="55"/>
      <c r="C60" s="22"/>
      <c r="D60" s="10"/>
      <c r="E60" s="62"/>
      <c r="F60" s="62"/>
      <c r="G60" s="62"/>
      <c r="H60" s="62"/>
      <c r="I60" s="62"/>
      <c r="J60" s="62"/>
      <c r="K60" s="62"/>
      <c r="L60" s="62"/>
      <c r="M60" s="62"/>
      <c r="N60" s="62"/>
      <c r="O60" s="62"/>
      <c r="P60" s="62"/>
      <c r="Q60" s="62"/>
      <c r="R60" s="74"/>
      <c r="S60" s="62"/>
      <c r="T60" s="62"/>
      <c r="U60" s="62"/>
      <c r="V60" s="62"/>
      <c r="W60" s="62"/>
      <c r="X60" s="62"/>
      <c r="Y60" s="62"/>
      <c r="Z60" s="62"/>
      <c r="AA60" s="62"/>
      <c r="AB60" s="62"/>
      <c r="AC60" s="62"/>
      <c r="AD60" s="62"/>
      <c r="AE60" s="62"/>
      <c r="AF60" s="74"/>
      <c r="AG60" s="62"/>
      <c r="AH60" s="62"/>
      <c r="AI60" s="62"/>
      <c r="AJ60" s="62"/>
      <c r="AK60" s="62"/>
      <c r="AL60" s="62"/>
      <c r="AM60" s="62"/>
      <c r="AN60" s="62"/>
      <c r="AO60" s="62"/>
      <c r="AP60" s="62"/>
      <c r="AQ60" s="62"/>
      <c r="AR60" s="62"/>
      <c r="AS60" s="62"/>
      <c r="AT60" s="74"/>
      <c r="AU60" s="62"/>
      <c r="AV60" s="62"/>
      <c r="AW60" s="62"/>
      <c r="AX60" s="62"/>
      <c r="AY60" s="62"/>
      <c r="AZ60" s="62"/>
      <c r="BA60" s="62"/>
      <c r="BB60" s="62"/>
      <c r="BC60" s="62"/>
      <c r="BD60" s="62"/>
      <c r="BE60" s="62"/>
      <c r="BF60" s="62"/>
      <c r="BG60" s="62"/>
      <c r="BH60" s="74"/>
      <c r="BI60" s="62"/>
      <c r="BJ60" s="62"/>
      <c r="BK60" s="62"/>
      <c r="BL60" s="62"/>
      <c r="BM60" s="62"/>
      <c r="BN60" s="62"/>
      <c r="BO60" s="62"/>
      <c r="BP60" s="62"/>
      <c r="BQ60" s="62"/>
      <c r="BR60" s="62"/>
      <c r="BS60" s="62"/>
      <c r="BT60" s="62"/>
      <c r="BU60" s="62"/>
      <c r="BV60" s="74"/>
      <c r="BW60" s="62"/>
      <c r="BX60" s="62"/>
      <c r="BY60" s="62"/>
      <c r="BZ60" s="62"/>
      <c r="CA60" s="62"/>
      <c r="CB60" s="62"/>
      <c r="CC60" s="62"/>
      <c r="CD60" s="62"/>
      <c r="CE60" s="62"/>
      <c r="CF60" s="62"/>
      <c r="CG60" s="62"/>
      <c r="CH60" s="62"/>
      <c r="CI60" s="62"/>
      <c r="CJ60" s="74"/>
      <c r="CK60" s="62"/>
      <c r="CL60" s="62"/>
      <c r="CM60" s="62"/>
      <c r="CN60" s="62"/>
      <c r="CO60" s="62"/>
      <c r="CP60" s="62"/>
      <c r="CQ60" s="62"/>
      <c r="CR60" s="62"/>
      <c r="CS60" s="62"/>
      <c r="CT60" s="62"/>
      <c r="CU60" s="62"/>
      <c r="CV60" s="62"/>
      <c r="CW60" s="62"/>
      <c r="CX60" s="74"/>
      <c r="CY60" s="62"/>
      <c r="CZ60" s="62"/>
      <c r="DA60" s="62"/>
      <c r="DB60" s="62"/>
      <c r="DC60" s="62"/>
      <c r="DD60" s="62"/>
      <c r="DE60" s="62"/>
      <c r="DF60" s="62"/>
      <c r="DG60" s="62"/>
      <c r="DH60" s="62"/>
      <c r="DI60" s="62"/>
      <c r="DJ60" s="62"/>
      <c r="DK60" s="62"/>
      <c r="DL60" s="74"/>
      <c r="DM60" s="62"/>
      <c r="DN60" s="62"/>
      <c r="DO60" s="62"/>
      <c r="DP60" s="62"/>
      <c r="DQ60" s="62"/>
      <c r="DR60" s="62"/>
      <c r="DS60" s="62"/>
      <c r="DT60" s="62"/>
      <c r="DU60" s="62"/>
      <c r="DV60" s="62"/>
      <c r="DW60" s="62"/>
      <c r="DX60" s="62"/>
      <c r="DY60" s="62"/>
    </row>
    <row r="61" spans="2:129" x14ac:dyDescent="0.2">
      <c r="B61" s="47"/>
      <c r="C61" s="56" t="s">
        <v>50</v>
      </c>
      <c r="D61" s="4" t="s">
        <v>29</v>
      </c>
      <c r="E61" s="63">
        <f t="shared" ref="E61:Q61" si="321">E57</f>
        <v>3.7627431980000001E-2</v>
      </c>
      <c r="F61" s="63">
        <f t="shared" si="321"/>
        <v>0.10021421783500001</v>
      </c>
      <c r="G61" s="63">
        <f t="shared" si="321"/>
        <v>0.244841052261</v>
      </c>
      <c r="H61" s="63">
        <f t="shared" si="321"/>
        <v>0.548062041532</v>
      </c>
      <c r="I61" s="63">
        <f t="shared" si="321"/>
        <v>1.0799234586440001</v>
      </c>
      <c r="J61" s="63">
        <f t="shared" si="321"/>
        <v>1.4618261195610001</v>
      </c>
      <c r="K61" s="63">
        <f t="shared" si="321"/>
        <v>1.4840022601280001</v>
      </c>
      <c r="L61" s="63">
        <f t="shared" si="321"/>
        <v>1.4701191518110002</v>
      </c>
      <c r="M61" s="63">
        <f t="shared" si="321"/>
        <v>1.4375373211859999</v>
      </c>
      <c r="N61" s="63">
        <f t="shared" si="321"/>
        <v>1.3780665028550001</v>
      </c>
      <c r="O61" s="63">
        <f t="shared" si="321"/>
        <v>1.278950221706</v>
      </c>
      <c r="P61" s="63">
        <f t="shared" si="321"/>
        <v>1.1229064169089997</v>
      </c>
      <c r="Q61" s="63">
        <f t="shared" si="321"/>
        <v>0.88460783840400015</v>
      </c>
      <c r="R61" s="74"/>
      <c r="S61" s="63">
        <f t="shared" ref="S61:AE61" si="322">S57</f>
        <v>3.8909192825000001E-2</v>
      </c>
      <c r="T61" s="63">
        <f t="shared" si="322"/>
        <v>0.10275010077000002</v>
      </c>
      <c r="U61" s="63">
        <f t="shared" si="322"/>
        <v>0.249668702444</v>
      </c>
      <c r="V61" s="63">
        <f t="shared" si="322"/>
        <v>0.55903015754500007</v>
      </c>
      <c r="W61" s="63">
        <f t="shared" si="322"/>
        <v>1.1064374727090001</v>
      </c>
      <c r="X61" s="63">
        <f t="shared" si="322"/>
        <v>1.394159259552</v>
      </c>
      <c r="Y61" s="63">
        <f t="shared" si="322"/>
        <v>1.4078246479300001</v>
      </c>
      <c r="Z61" s="63">
        <f t="shared" si="322"/>
        <v>1.4020797069840001</v>
      </c>
      <c r="AA61" s="63">
        <f t="shared" si="322"/>
        <v>1.3767581352640001</v>
      </c>
      <c r="AB61" s="63">
        <f t="shared" si="322"/>
        <v>1.3223740919630003</v>
      </c>
      <c r="AC61" s="63">
        <f t="shared" si="322"/>
        <v>1.225103009123</v>
      </c>
      <c r="AD61" s="63">
        <f t="shared" si="322"/>
        <v>1.065707749712</v>
      </c>
      <c r="AE61" s="63">
        <f t="shared" si="322"/>
        <v>0.81965352427500004</v>
      </c>
      <c r="AF61" s="74"/>
      <c r="AG61" s="63">
        <f t="shared" ref="AG61:AS61" si="323">AG57</f>
        <v>3.6425856948999996E-2</v>
      </c>
      <c r="AH61" s="63">
        <f t="shared" si="323"/>
        <v>9.5795951854999992E-2</v>
      </c>
      <c r="AI61" s="63">
        <f t="shared" si="323"/>
        <v>0.23229969792600003</v>
      </c>
      <c r="AJ61" s="63">
        <f t="shared" si="323"/>
        <v>0.52161210629499999</v>
      </c>
      <c r="AK61" s="63">
        <f t="shared" si="323"/>
        <v>1.050583925178</v>
      </c>
      <c r="AL61" s="63">
        <f t="shared" si="323"/>
        <v>1.325162782626</v>
      </c>
      <c r="AM61" s="63">
        <f t="shared" si="323"/>
        <v>1.341497035523</v>
      </c>
      <c r="AN61" s="63">
        <f t="shared" si="323"/>
        <v>1.3416656541430001</v>
      </c>
      <c r="AO61" s="63">
        <f t="shared" si="323"/>
        <v>1.3230298550330002</v>
      </c>
      <c r="AP61" s="63">
        <f t="shared" si="323"/>
        <v>1.276468294649</v>
      </c>
      <c r="AQ61" s="63">
        <f t="shared" si="323"/>
        <v>1.18863001001</v>
      </c>
      <c r="AR61" s="63">
        <f t="shared" si="323"/>
        <v>1.0411914153999999</v>
      </c>
      <c r="AS61" s="63">
        <f t="shared" si="323"/>
        <v>0.81401225832099988</v>
      </c>
      <c r="AT61" s="74"/>
      <c r="AU61" s="63">
        <f t="shared" ref="AU61:BG61" si="324">AU57</f>
        <v>3.3695524850999997E-2</v>
      </c>
      <c r="AV61" s="63">
        <f t="shared" si="324"/>
        <v>8.8380213200999994E-2</v>
      </c>
      <c r="AW61" s="63">
        <f t="shared" si="324"/>
        <v>0.21406810797199999</v>
      </c>
      <c r="AX61" s="63">
        <f t="shared" si="324"/>
        <v>0.48184354582</v>
      </c>
      <c r="AY61" s="63">
        <f t="shared" si="324"/>
        <v>0.98666351526300011</v>
      </c>
      <c r="AZ61" s="63">
        <f t="shared" si="324"/>
        <v>1.26776251776</v>
      </c>
      <c r="BA61" s="63">
        <f t="shared" si="324"/>
        <v>1.2867332750310001</v>
      </c>
      <c r="BB61" s="63">
        <f t="shared" si="324"/>
        <v>1.291167511547</v>
      </c>
      <c r="BC61" s="63">
        <f t="shared" si="324"/>
        <v>1.2778662614030001</v>
      </c>
      <c r="BD61" s="63">
        <f t="shared" si="324"/>
        <v>1.23825139741</v>
      </c>
      <c r="BE61" s="63">
        <f t="shared" si="324"/>
        <v>1.159528373478</v>
      </c>
      <c r="BF61" s="63">
        <f t="shared" si="324"/>
        <v>1.024854108112</v>
      </c>
      <c r="BG61" s="63">
        <f t="shared" si="324"/>
        <v>0.81824558845099993</v>
      </c>
      <c r="BH61" s="74"/>
      <c r="BI61" s="63">
        <f t="shared" ref="BI61:BU61" si="325">BI57</f>
        <v>3.1239233210000002E-2</v>
      </c>
      <c r="BJ61" s="63">
        <f t="shared" si="325"/>
        <v>8.1779375931999992E-2</v>
      </c>
      <c r="BK61" s="63">
        <f t="shared" si="325"/>
        <v>0.19792267841200001</v>
      </c>
      <c r="BL61" s="63">
        <f t="shared" si="325"/>
        <v>0.44636550061699998</v>
      </c>
      <c r="BM61" s="63">
        <f t="shared" si="325"/>
        <v>0.92656097637799995</v>
      </c>
      <c r="BN61" s="63">
        <f t="shared" si="325"/>
        <v>1.21951679058</v>
      </c>
      <c r="BO61" s="63">
        <f t="shared" si="325"/>
        <v>1.240595646939</v>
      </c>
      <c r="BP61" s="63">
        <f t="shared" si="325"/>
        <v>1.248243815078</v>
      </c>
      <c r="BQ61" s="63">
        <f t="shared" si="325"/>
        <v>1.2391921142339999</v>
      </c>
      <c r="BR61" s="63">
        <f t="shared" si="325"/>
        <v>1.2053928225450001</v>
      </c>
      <c r="BS61" s="63">
        <f t="shared" si="325"/>
        <v>1.1344506523410001</v>
      </c>
      <c r="BT61" s="63">
        <f t="shared" si="325"/>
        <v>1.01112653696</v>
      </c>
      <c r="BU61" s="63">
        <f t="shared" si="325"/>
        <v>0.82284995672599992</v>
      </c>
      <c r="BV61" s="74"/>
      <c r="BW61" s="63">
        <f t="shared" ref="BW61:CI61" si="326">BW57</f>
        <v>2.9109703605000002E-2</v>
      </c>
      <c r="BX61" s="63">
        <f t="shared" si="326"/>
        <v>7.6090225723000005E-2</v>
      </c>
      <c r="BY61" s="63">
        <f t="shared" si="326"/>
        <v>0.18404502427300001</v>
      </c>
      <c r="BZ61" s="63">
        <f t="shared" si="326"/>
        <v>0.41572105424799993</v>
      </c>
      <c r="CA61" s="63">
        <f t="shared" si="326"/>
        <v>0.87248666769499994</v>
      </c>
      <c r="CB61" s="63">
        <f t="shared" si="326"/>
        <v>1.1781387891580002</v>
      </c>
      <c r="CC61" s="63">
        <f t="shared" si="326"/>
        <v>1.2008810002110002</v>
      </c>
      <c r="CD61" s="63">
        <f t="shared" si="326"/>
        <v>1.211040169761</v>
      </c>
      <c r="CE61" s="63">
        <f t="shared" si="326"/>
        <v>1.205431835777</v>
      </c>
      <c r="CF61" s="63">
        <f t="shared" si="326"/>
        <v>1.176488807358</v>
      </c>
      <c r="CG61" s="63">
        <f t="shared" si="326"/>
        <v>1.1127030839000001</v>
      </c>
      <c r="CH61" s="63">
        <f t="shared" si="326"/>
        <v>1.0018787301300001</v>
      </c>
      <c r="CI61" s="63">
        <f t="shared" si="326"/>
        <v>0.82602410227099998</v>
      </c>
      <c r="CJ61" s="74"/>
      <c r="CK61" s="63">
        <f t="shared" ref="CK61:CW61" si="327">CK57</f>
        <v>2.7270864791E-2</v>
      </c>
      <c r="CL61" s="63">
        <f t="shared" si="327"/>
        <v>7.1196920109E-2</v>
      </c>
      <c r="CM61" s="63">
        <f t="shared" si="327"/>
        <v>0.17213023964800001</v>
      </c>
      <c r="CN61" s="63">
        <f t="shared" si="327"/>
        <v>0.389320564717</v>
      </c>
      <c r="CO61" s="63">
        <f t="shared" si="327"/>
        <v>0.82441090753099999</v>
      </c>
      <c r="CP61" s="63">
        <f t="shared" si="327"/>
        <v>1.1420101989609999</v>
      </c>
      <c r="CQ61" s="63">
        <f t="shared" si="327"/>
        <v>1.166080533071</v>
      </c>
      <c r="CR61" s="63">
        <f t="shared" si="327"/>
        <v>1.1782589884520001</v>
      </c>
      <c r="CS61" s="63">
        <f t="shared" si="327"/>
        <v>1.1754931390730001</v>
      </c>
      <c r="CT61" s="63">
        <f t="shared" si="327"/>
        <v>1.150643381091</v>
      </c>
      <c r="CU61" s="63">
        <f t="shared" si="327"/>
        <v>1.0932833452690001</v>
      </c>
      <c r="CV61" s="63">
        <f t="shared" si="327"/>
        <v>0.99265714303200003</v>
      </c>
      <c r="CW61" s="63">
        <f t="shared" si="327"/>
        <v>0.82768061466799991</v>
      </c>
      <c r="CX61" s="74"/>
      <c r="CY61" s="63">
        <f t="shared" ref="CY61:DK61" si="328">CY57</f>
        <v>2.5674910025999999E-2</v>
      </c>
      <c r="CZ61" s="63">
        <f t="shared" si="328"/>
        <v>6.6962234837000006E-2</v>
      </c>
      <c r="DA61" s="63">
        <f t="shared" si="328"/>
        <v>0.16183306965799998</v>
      </c>
      <c r="DB61" s="63">
        <f t="shared" si="328"/>
        <v>0.36644734649400001</v>
      </c>
      <c r="DC61" s="63">
        <f t="shared" si="328"/>
        <v>0.7817303241050001</v>
      </c>
      <c r="DD61" s="63">
        <f t="shared" si="328"/>
        <v>1.1099963705570002</v>
      </c>
      <c r="DE61" s="63">
        <f t="shared" si="328"/>
        <v>1.13514350752</v>
      </c>
      <c r="DF61" s="63">
        <f t="shared" si="328"/>
        <v>1.1489840889130001</v>
      </c>
      <c r="DG61" s="63">
        <f t="shared" si="328"/>
        <v>1.1486046792589999</v>
      </c>
      <c r="DH61" s="63">
        <f t="shared" si="328"/>
        <v>1.1272436237679999</v>
      </c>
      <c r="DI61" s="63">
        <f t="shared" si="328"/>
        <v>1.075376334982</v>
      </c>
      <c r="DJ61" s="63">
        <f t="shared" si="328"/>
        <v>0.98287018256100001</v>
      </c>
      <c r="DK61" s="63">
        <f t="shared" si="328"/>
        <v>0.82807964195900008</v>
      </c>
      <c r="DL61" s="74"/>
      <c r="DM61" s="63">
        <f t="shared" ref="DM61:DY61" si="329">DM57</f>
        <v>2.4279113264E-2</v>
      </c>
      <c r="DN61" s="63">
        <f t="shared" si="329"/>
        <v>6.3267059730999997E-2</v>
      </c>
      <c r="DO61" s="63">
        <f t="shared" si="329"/>
        <v>0.15285753275100003</v>
      </c>
      <c r="DP61" s="63">
        <f t="shared" si="329"/>
        <v>0.34647263368199999</v>
      </c>
      <c r="DQ61" s="63">
        <f t="shared" si="329"/>
        <v>0.74374136232600008</v>
      </c>
      <c r="DR61" s="63">
        <f t="shared" si="329"/>
        <v>1.0812831995250001</v>
      </c>
      <c r="DS61" s="63">
        <f t="shared" si="329"/>
        <v>1.1073160768749999</v>
      </c>
      <c r="DT61" s="63">
        <f t="shared" si="329"/>
        <v>1.1225512080030002</v>
      </c>
      <c r="DU61" s="63">
        <f t="shared" si="329"/>
        <v>1.1242050680010001</v>
      </c>
      <c r="DV61" s="63">
        <f t="shared" si="329"/>
        <v>1.1058506916010002</v>
      </c>
      <c r="DW61" s="63">
        <f t="shared" si="329"/>
        <v>1.0585438015189998</v>
      </c>
      <c r="DX61" s="63">
        <f t="shared" si="329"/>
        <v>0.97282223834600001</v>
      </c>
      <c r="DY61" s="63">
        <f t="shared" si="329"/>
        <v>0.82750422565400006</v>
      </c>
    </row>
    <row r="62" spans="2:129" x14ac:dyDescent="0.2">
      <c r="B62" s="47"/>
      <c r="C62" s="58"/>
      <c r="D62" s="4" t="s">
        <v>30</v>
      </c>
      <c r="E62" s="63">
        <f t="shared" ref="E62:Q62" si="330">E10-E15</f>
        <v>8.0234798702902843E-2</v>
      </c>
      <c r="F62" s="63">
        <f t="shared" si="330"/>
        <v>0.21500325129290321</v>
      </c>
      <c r="G62" s="63">
        <f t="shared" si="330"/>
        <v>0.52921841717290308</v>
      </c>
      <c r="H62" s="63">
        <f t="shared" si="330"/>
        <v>1.1937463523129028</v>
      </c>
      <c r="I62" s="63">
        <f t="shared" si="330"/>
        <v>2.360427406488903</v>
      </c>
      <c r="J62" s="63">
        <f t="shared" si="330"/>
        <v>3.1699907120519031</v>
      </c>
      <c r="K62" s="63">
        <f t="shared" si="330"/>
        <v>3.2237258005789031</v>
      </c>
      <c r="L62" s="63">
        <f t="shared" si="330"/>
        <v>3.225787346539903</v>
      </c>
      <c r="M62" s="63">
        <f t="shared" si="330"/>
        <v>3.2258064492509031</v>
      </c>
      <c r="N62" s="63">
        <f t="shared" si="330"/>
        <v>3.2258064516119029</v>
      </c>
      <c r="O62" s="63">
        <f t="shared" si="330"/>
        <v>3.2258064516109028</v>
      </c>
      <c r="P62" s="63">
        <f t="shared" si="330"/>
        <v>3.2258064516109028</v>
      </c>
      <c r="Q62" s="63">
        <f t="shared" si="330"/>
        <v>3.2258064516089031</v>
      </c>
      <c r="R62" s="74"/>
      <c r="S62" s="63">
        <f t="shared" ref="S62:AE62" si="331">S10-S15</f>
        <v>8.6763768272902997E-2</v>
      </c>
      <c r="T62" s="63">
        <f t="shared" si="331"/>
        <v>0.23282609435290302</v>
      </c>
      <c r="U62" s="63">
        <f t="shared" si="331"/>
        <v>0.57505037548290305</v>
      </c>
      <c r="V62" s="63">
        <f t="shared" si="331"/>
        <v>1.3071957106229031</v>
      </c>
      <c r="W62" s="63">
        <f t="shared" si="331"/>
        <v>2.5990505014729033</v>
      </c>
      <c r="X62" s="63">
        <f t="shared" si="331"/>
        <v>3.2117534973199029</v>
      </c>
      <c r="Y62" s="63">
        <f t="shared" si="331"/>
        <v>3.2256908246909028</v>
      </c>
      <c r="Z62" s="63">
        <f t="shared" si="331"/>
        <v>3.2258064261589032</v>
      </c>
      <c r="AA62" s="63">
        <f t="shared" si="331"/>
        <v>3.2258064515419029</v>
      </c>
      <c r="AB62" s="63">
        <f t="shared" si="331"/>
        <v>3.2258064515589031</v>
      </c>
      <c r="AC62" s="63">
        <f t="shared" si="331"/>
        <v>3.2258064515709028</v>
      </c>
      <c r="AD62" s="63">
        <f t="shared" si="331"/>
        <v>3.2258064515809028</v>
      </c>
      <c r="AE62" s="63">
        <f t="shared" si="331"/>
        <v>3.2258064515569029</v>
      </c>
      <c r="AF62" s="74"/>
      <c r="AG62" s="63">
        <f t="shared" ref="AG62:AS62" si="332">AG10-AG15</f>
        <v>8.4819626692902883E-2</v>
      </c>
      <c r="AH62" s="63">
        <f t="shared" si="332"/>
        <v>0.22785406136290298</v>
      </c>
      <c r="AI62" s="63">
        <f t="shared" si="332"/>
        <v>0.5643010673829032</v>
      </c>
      <c r="AJ62" s="63">
        <f t="shared" si="332"/>
        <v>1.2919228886329031</v>
      </c>
      <c r="AK62" s="63">
        <f t="shared" si="332"/>
        <v>2.6192746655919033</v>
      </c>
      <c r="AL62" s="63">
        <f t="shared" si="332"/>
        <v>3.2181503223929031</v>
      </c>
      <c r="AM62" s="63">
        <f t="shared" si="332"/>
        <v>3.2257904083009032</v>
      </c>
      <c r="AN62" s="63">
        <f t="shared" si="332"/>
        <v>3.2258064509489031</v>
      </c>
      <c r="AO62" s="63">
        <f t="shared" si="332"/>
        <v>3.225806451302903</v>
      </c>
      <c r="AP62" s="63">
        <f t="shared" si="332"/>
        <v>3.225806451382903</v>
      </c>
      <c r="AQ62" s="63">
        <f t="shared" si="332"/>
        <v>3.2258064514389031</v>
      </c>
      <c r="AR62" s="63">
        <f t="shared" si="332"/>
        <v>3.2258064514459028</v>
      </c>
      <c r="AS62" s="63">
        <f t="shared" si="332"/>
        <v>3.2258064513269029</v>
      </c>
      <c r="AT62" s="74"/>
      <c r="AU62" s="63">
        <f t="shared" ref="AU62:BG62" si="333">AU10-AU15</f>
        <v>8.1423087222903145E-2</v>
      </c>
      <c r="AV62" s="63">
        <f t="shared" si="333"/>
        <v>0.21890784359290283</v>
      </c>
      <c r="AW62" s="63">
        <f t="shared" si="333"/>
        <v>0.54325862985290296</v>
      </c>
      <c r="AX62" s="63">
        <f t="shared" si="333"/>
        <v>1.250634008022903</v>
      </c>
      <c r="AY62" s="63">
        <f t="shared" si="333"/>
        <v>2.5849191747139031</v>
      </c>
      <c r="AZ62" s="63">
        <f t="shared" si="333"/>
        <v>3.2203350088019032</v>
      </c>
      <c r="BA62" s="63">
        <f t="shared" si="333"/>
        <v>3.225802713069903</v>
      </c>
      <c r="BB62" s="63">
        <f t="shared" si="333"/>
        <v>3.2258064502709032</v>
      </c>
      <c r="BC62" s="63">
        <f t="shared" si="333"/>
        <v>3.225806450668903</v>
      </c>
      <c r="BD62" s="63">
        <f t="shared" si="333"/>
        <v>3.2258064509219029</v>
      </c>
      <c r="BE62" s="63">
        <f t="shared" si="333"/>
        <v>3.2258064510969029</v>
      </c>
      <c r="BF62" s="63">
        <f t="shared" si="333"/>
        <v>3.2258064510749032</v>
      </c>
      <c r="BG62" s="63">
        <f t="shared" si="333"/>
        <v>3.2258064506799031</v>
      </c>
      <c r="BH62" s="74"/>
      <c r="BI62" s="63">
        <f t="shared" ref="BI62:BU62" si="334">BI10-BI15</f>
        <v>7.7941987022903003E-2</v>
      </c>
      <c r="BJ62" s="63">
        <f t="shared" si="334"/>
        <v>0.209686412672903</v>
      </c>
      <c r="BK62" s="63">
        <f t="shared" si="334"/>
        <v>0.52122489451290299</v>
      </c>
      <c r="BL62" s="63">
        <f t="shared" si="334"/>
        <v>1.205171902192903</v>
      </c>
      <c r="BM62" s="63">
        <f t="shared" si="334"/>
        <v>2.5325137630819032</v>
      </c>
      <c r="BN62" s="63">
        <f t="shared" si="334"/>
        <v>3.2213625886969028</v>
      </c>
      <c r="BO62" s="63">
        <f t="shared" si="334"/>
        <v>3.2258052830999029</v>
      </c>
      <c r="BP62" s="63">
        <f t="shared" si="334"/>
        <v>3.225806448305903</v>
      </c>
      <c r="BQ62" s="63">
        <f t="shared" si="334"/>
        <v>3.2258064492969032</v>
      </c>
      <c r="BR62" s="63">
        <f t="shared" si="334"/>
        <v>3.2258064499369032</v>
      </c>
      <c r="BS62" s="63">
        <f t="shared" si="334"/>
        <v>3.225806450373903</v>
      </c>
      <c r="BT62" s="63">
        <f t="shared" si="334"/>
        <v>3.2258064502849031</v>
      </c>
      <c r="BU62" s="63">
        <f t="shared" si="334"/>
        <v>3.225806449284903</v>
      </c>
      <c r="BV62" s="74"/>
      <c r="BW62" s="63">
        <f t="shared" ref="BW62:CI62" si="335">BW10-BW15</f>
        <v>7.4700394332903208E-2</v>
      </c>
      <c r="BX62" s="63">
        <f t="shared" si="335"/>
        <v>0.201078033632903</v>
      </c>
      <c r="BY62" s="63">
        <f t="shared" si="335"/>
        <v>0.50051048744290316</v>
      </c>
      <c r="BZ62" s="63">
        <f t="shared" si="335"/>
        <v>1.1614511137029031</v>
      </c>
      <c r="CA62" s="63">
        <f t="shared" si="335"/>
        <v>2.4746041656239033</v>
      </c>
      <c r="CB62" s="63">
        <f t="shared" si="335"/>
        <v>3.2219494508999031</v>
      </c>
      <c r="CC62" s="63">
        <f t="shared" si="335"/>
        <v>3.225806015448903</v>
      </c>
      <c r="CD62" s="63">
        <f t="shared" si="335"/>
        <v>3.2258064445529029</v>
      </c>
      <c r="CE62" s="63">
        <f t="shared" si="335"/>
        <v>3.2258064467039032</v>
      </c>
      <c r="CF62" s="63">
        <f t="shared" si="335"/>
        <v>3.2258064480919031</v>
      </c>
      <c r="CG62" s="63">
        <f t="shared" si="335"/>
        <v>3.2258064490279028</v>
      </c>
      <c r="CH62" s="63">
        <f t="shared" si="335"/>
        <v>3.225806448600903</v>
      </c>
      <c r="CI62" s="63">
        <f t="shared" si="335"/>
        <v>3.225806446741903</v>
      </c>
      <c r="CJ62" s="74"/>
      <c r="CK62" s="63">
        <f t="shared" ref="CK62:CW62" si="336">CK10-CK15</f>
        <v>7.1761010732902974E-2</v>
      </c>
      <c r="CL62" s="63">
        <f t="shared" si="336"/>
        <v>0.19326184040290295</v>
      </c>
      <c r="CM62" s="63">
        <f t="shared" si="336"/>
        <v>0.48162762300290307</v>
      </c>
      <c r="CN62" s="63">
        <f t="shared" si="336"/>
        <v>1.121066875482903</v>
      </c>
      <c r="CO62" s="63">
        <f t="shared" si="336"/>
        <v>2.4163963989359032</v>
      </c>
      <c r="CP62" s="63">
        <f t="shared" si="336"/>
        <v>3.222338426982903</v>
      </c>
      <c r="CQ62" s="63">
        <f t="shared" si="336"/>
        <v>3.2258062615489029</v>
      </c>
      <c r="CR62" s="63">
        <f t="shared" si="336"/>
        <v>3.2258064380609031</v>
      </c>
      <c r="CS62" s="63">
        <f t="shared" si="336"/>
        <v>3.225806442246903</v>
      </c>
      <c r="CT62" s="63">
        <f t="shared" si="336"/>
        <v>3.2258064449429029</v>
      </c>
      <c r="CU62" s="63">
        <f t="shared" si="336"/>
        <v>3.2258064467349032</v>
      </c>
      <c r="CV62" s="63">
        <f t="shared" si="336"/>
        <v>3.2258064455759032</v>
      </c>
      <c r="CW62" s="63">
        <f t="shared" si="336"/>
        <v>3.225806442590903</v>
      </c>
      <c r="CX62" s="74"/>
      <c r="CY62" s="63">
        <f t="shared" ref="CY62:DK62" si="337">CY10-CY15</f>
        <v>6.9112997132902976E-2</v>
      </c>
      <c r="CZ62" s="63">
        <f t="shared" si="337"/>
        <v>0.18621522022290282</v>
      </c>
      <c r="DA62" s="63">
        <f t="shared" si="337"/>
        <v>0.46456248640290321</v>
      </c>
      <c r="DB62" s="63">
        <f t="shared" si="337"/>
        <v>1.0842578123429032</v>
      </c>
      <c r="DC62" s="63">
        <f t="shared" si="337"/>
        <v>2.3601873845059029</v>
      </c>
      <c r="DD62" s="63">
        <f t="shared" si="337"/>
        <v>3.2226305450529029</v>
      </c>
      <c r="DE62" s="63">
        <f t="shared" si="337"/>
        <v>3.2258063448739032</v>
      </c>
      <c r="DF62" s="63">
        <f t="shared" si="337"/>
        <v>3.2258064276039029</v>
      </c>
      <c r="DG62" s="63">
        <f t="shared" si="337"/>
        <v>3.2258064351059028</v>
      </c>
      <c r="DH62" s="63">
        <f t="shared" si="337"/>
        <v>3.2258064399309032</v>
      </c>
      <c r="DI62" s="63">
        <f t="shared" si="337"/>
        <v>3.2258064430929032</v>
      </c>
      <c r="DJ62" s="63">
        <f t="shared" si="337"/>
        <v>3.2258064406169029</v>
      </c>
      <c r="DK62" s="63">
        <f t="shared" si="337"/>
        <v>3.2258064363099028</v>
      </c>
      <c r="DL62" s="74"/>
      <c r="DM62" s="63">
        <f t="shared" ref="DM62:DY62" si="338">DM10-DM15</f>
        <v>6.6726029392902841E-2</v>
      </c>
      <c r="DN62" s="63">
        <f t="shared" si="338"/>
        <v>0.17986080473290311</v>
      </c>
      <c r="DO62" s="63">
        <f t="shared" si="338"/>
        <v>0.44915018068290324</v>
      </c>
      <c r="DP62" s="63">
        <f t="shared" si="338"/>
        <v>1.0508209223329028</v>
      </c>
      <c r="DQ62" s="63">
        <f t="shared" si="338"/>
        <v>2.3069570650389029</v>
      </c>
      <c r="DR62" s="63">
        <f t="shared" si="338"/>
        <v>3.2228732971259029</v>
      </c>
      <c r="DS62" s="63">
        <f t="shared" si="338"/>
        <v>3.225806361521903</v>
      </c>
      <c r="DT62" s="63">
        <f t="shared" si="338"/>
        <v>3.2258064116719032</v>
      </c>
      <c r="DU62" s="63">
        <f t="shared" si="338"/>
        <v>3.2258064242749032</v>
      </c>
      <c r="DV62" s="63">
        <f t="shared" si="338"/>
        <v>3.2258064323689029</v>
      </c>
      <c r="DW62" s="63">
        <f t="shared" si="338"/>
        <v>3.2258064376349029</v>
      </c>
      <c r="DX62" s="63">
        <f t="shared" si="338"/>
        <v>3.2258064330309031</v>
      </c>
      <c r="DY62" s="63">
        <f t="shared" si="338"/>
        <v>3.2258064273189029</v>
      </c>
    </row>
    <row r="63" spans="2:129" ht="14.25" x14ac:dyDescent="0.25">
      <c r="B63" s="49"/>
      <c r="C63" s="57" t="s">
        <v>57</v>
      </c>
      <c r="D63" s="4" t="s">
        <v>31</v>
      </c>
      <c r="E63" s="70">
        <f t="shared" ref="E63:Q63" si="339">E61/E62</f>
        <v>0.46896649070347407</v>
      </c>
      <c r="F63" s="70">
        <f t="shared" si="339"/>
        <v>0.46610559250788347</v>
      </c>
      <c r="G63" s="70">
        <f t="shared" si="339"/>
        <v>0.46264650721897871</v>
      </c>
      <c r="H63" s="70">
        <f t="shared" si="339"/>
        <v>0.45911096647132865</v>
      </c>
      <c r="I63" s="70">
        <f t="shared" si="339"/>
        <v>0.45751182844058247</v>
      </c>
      <c r="J63" s="70">
        <f t="shared" si="339"/>
        <v>0.46114523743029351</v>
      </c>
      <c r="K63" s="70">
        <f t="shared" si="339"/>
        <v>0.46033761924215427</v>
      </c>
      <c r="L63" s="70">
        <f t="shared" si="339"/>
        <v>0.45573963621250591</v>
      </c>
      <c r="M63" s="70">
        <f t="shared" si="339"/>
        <v>0.445636569893964</v>
      </c>
      <c r="N63" s="70">
        <f t="shared" si="339"/>
        <v>0.42720061588518249</v>
      </c>
      <c r="O63" s="70">
        <f t="shared" si="339"/>
        <v>0.39647456872910586</v>
      </c>
      <c r="P63" s="70">
        <f t="shared" si="339"/>
        <v>0.34810098924200578</v>
      </c>
      <c r="Q63" s="70">
        <f t="shared" si="339"/>
        <v>0.27422842990558011</v>
      </c>
      <c r="R63" s="74"/>
      <c r="S63" s="70">
        <f t="shared" ref="S63:AE63" si="340">S61/S62</f>
        <v>0.44844978035781841</v>
      </c>
      <c r="T63" s="70">
        <f t="shared" si="340"/>
        <v>0.44131694540328431</v>
      </c>
      <c r="U63" s="70">
        <f t="shared" si="340"/>
        <v>0.43416840174104532</v>
      </c>
      <c r="V63" s="70">
        <f t="shared" si="340"/>
        <v>0.42765605257273359</v>
      </c>
      <c r="W63" s="70">
        <f t="shared" si="340"/>
        <v>0.42570833928851048</v>
      </c>
      <c r="X63" s="70">
        <f t="shared" si="340"/>
        <v>0.434080405210231</v>
      </c>
      <c r="Y63" s="70">
        <f t="shared" si="340"/>
        <v>0.43644128481064293</v>
      </c>
      <c r="Z63" s="70">
        <f t="shared" si="340"/>
        <v>0.43464471259470844</v>
      </c>
      <c r="AA63" s="70">
        <f t="shared" si="340"/>
        <v>0.42679502194123387</v>
      </c>
      <c r="AB63" s="70">
        <f t="shared" si="340"/>
        <v>0.40993596851539243</v>
      </c>
      <c r="AC63" s="70">
        <f t="shared" si="340"/>
        <v>0.37978193283307482</v>
      </c>
      <c r="AD63" s="70">
        <f t="shared" si="340"/>
        <v>0.33036940241399732</v>
      </c>
      <c r="AE63" s="70">
        <f t="shared" si="340"/>
        <v>0.2540925925296611</v>
      </c>
      <c r="AF63" s="74"/>
      <c r="AG63" s="70">
        <f t="shared" ref="AG63:AS63" si="341">AG61/AG62</f>
        <v>0.42945080483415826</v>
      </c>
      <c r="AH63" s="70">
        <f t="shared" si="341"/>
        <v>0.42042679108723829</v>
      </c>
      <c r="AI63" s="70">
        <f t="shared" si="341"/>
        <v>0.41165915032440376</v>
      </c>
      <c r="AJ63" s="70">
        <f t="shared" si="341"/>
        <v>0.40374863769691666</v>
      </c>
      <c r="AK63" s="70">
        <f t="shared" si="341"/>
        <v>0.40109727283625263</v>
      </c>
      <c r="AL63" s="70">
        <f t="shared" si="341"/>
        <v>0.41177777601161142</v>
      </c>
      <c r="AM63" s="70">
        <f t="shared" si="341"/>
        <v>0.41586614929194882</v>
      </c>
      <c r="AN63" s="70">
        <f t="shared" si="341"/>
        <v>0.41591635286994227</v>
      </c>
      <c r="AO63" s="70">
        <f t="shared" si="341"/>
        <v>0.4101392550996445</v>
      </c>
      <c r="AP63" s="70">
        <f t="shared" si="341"/>
        <v>0.39570517136940381</v>
      </c>
      <c r="AQ63" s="70">
        <f t="shared" si="341"/>
        <v>0.36847530312297555</v>
      </c>
      <c r="AR63" s="70">
        <f t="shared" si="341"/>
        <v>0.32276933879070979</v>
      </c>
      <c r="AS63" s="70">
        <f t="shared" si="341"/>
        <v>0.25234380010188279</v>
      </c>
      <c r="AT63" s="74"/>
      <c r="AU63" s="70">
        <f t="shared" ref="AU63:BG63" si="342">AU61/AU62</f>
        <v>0.41383256273193642</v>
      </c>
      <c r="AV63" s="70">
        <f t="shared" si="342"/>
        <v>0.40373251022178247</v>
      </c>
      <c r="AW63" s="70">
        <f t="shared" si="342"/>
        <v>0.39404456037810714</v>
      </c>
      <c r="AX63" s="70">
        <f t="shared" si="342"/>
        <v>0.38527942046109459</v>
      </c>
      <c r="AY63" s="70">
        <f t="shared" si="342"/>
        <v>0.3816999482671265</v>
      </c>
      <c r="AZ63" s="70">
        <f t="shared" si="342"/>
        <v>0.39367410977271577</v>
      </c>
      <c r="BA63" s="70">
        <f t="shared" si="342"/>
        <v>0.39888777754993371</v>
      </c>
      <c r="BB63" s="70">
        <f t="shared" si="342"/>
        <v>0.40026192874608701</v>
      </c>
      <c r="BC63" s="70">
        <f t="shared" si="342"/>
        <v>0.39613854115085601</v>
      </c>
      <c r="BD63" s="70">
        <f t="shared" si="342"/>
        <v>0.38385793327932627</v>
      </c>
      <c r="BE63" s="70">
        <f t="shared" si="342"/>
        <v>0.35945379583567827</v>
      </c>
      <c r="BF63" s="70">
        <f t="shared" si="342"/>
        <v>0.31770477356770677</v>
      </c>
      <c r="BG63" s="70">
        <f t="shared" si="342"/>
        <v>0.25365613249317492</v>
      </c>
      <c r="BH63" s="74"/>
      <c r="BI63" s="70">
        <f t="shared" ref="BI63:BU63" si="343">BI61/BI62</f>
        <v>0.40080108813264476</v>
      </c>
      <c r="BJ63" s="70">
        <f t="shared" si="343"/>
        <v>0.39000798806916703</v>
      </c>
      <c r="BK63" s="70">
        <f t="shared" si="343"/>
        <v>0.37972606545772042</v>
      </c>
      <c r="BL63" s="70">
        <f t="shared" si="343"/>
        <v>0.37037496460447145</v>
      </c>
      <c r="BM63" s="70">
        <f t="shared" si="343"/>
        <v>0.36586611685396569</v>
      </c>
      <c r="BN63" s="70">
        <f t="shared" si="343"/>
        <v>0.37857172454259974</v>
      </c>
      <c r="BO63" s="70">
        <f t="shared" si="343"/>
        <v>0.38458478986271127</v>
      </c>
      <c r="BP63" s="70">
        <f t="shared" si="343"/>
        <v>0.3869555830708753</v>
      </c>
      <c r="BQ63" s="70">
        <f t="shared" si="343"/>
        <v>0.38414955568834397</v>
      </c>
      <c r="BR63" s="70">
        <f t="shared" si="343"/>
        <v>0.37367177518309497</v>
      </c>
      <c r="BS63" s="70">
        <f t="shared" si="343"/>
        <v>0.35167970236078672</v>
      </c>
      <c r="BT63" s="70">
        <f t="shared" si="343"/>
        <v>0.31344922658664076</v>
      </c>
      <c r="BU63" s="70">
        <f t="shared" si="343"/>
        <v>0.25508348676914866</v>
      </c>
      <c r="BV63" s="74"/>
      <c r="BW63" s="70">
        <f t="shared" ref="BW63:CI63" si="344">BW61/BW62</f>
        <v>0.38968607682674683</v>
      </c>
      <c r="BX63" s="70">
        <f t="shared" si="344"/>
        <v>0.37841142738601524</v>
      </c>
      <c r="BY63" s="70">
        <f t="shared" si="344"/>
        <v>0.36771462115265935</v>
      </c>
      <c r="BZ63" s="70">
        <f t="shared" si="344"/>
        <v>0.35793245995744988</v>
      </c>
      <c r="CA63" s="70">
        <f t="shared" si="344"/>
        <v>0.35257625434208645</v>
      </c>
      <c r="CB63" s="70">
        <f t="shared" si="344"/>
        <v>0.36566023369141976</v>
      </c>
      <c r="CC63" s="70">
        <f t="shared" si="344"/>
        <v>0.37227316040077679</v>
      </c>
      <c r="CD63" s="70">
        <f t="shared" si="344"/>
        <v>0.37542245344755965</v>
      </c>
      <c r="CE63" s="70">
        <f t="shared" si="344"/>
        <v>0.37368386965953837</v>
      </c>
      <c r="CF63" s="70">
        <f t="shared" si="344"/>
        <v>0.36471153067906631</v>
      </c>
      <c r="CG63" s="70">
        <f t="shared" si="344"/>
        <v>0.34493795628541607</v>
      </c>
      <c r="CH63" s="70">
        <f t="shared" si="344"/>
        <v>0.31058240663029701</v>
      </c>
      <c r="CI63" s="70">
        <f t="shared" si="344"/>
        <v>0.25606747209067443</v>
      </c>
      <c r="CJ63" s="74"/>
      <c r="CK63" s="70">
        <f t="shared" ref="CK63:CW63" si="345">CK61/CK62</f>
        <v>0.38002342097024144</v>
      </c>
      <c r="CL63" s="70">
        <f t="shared" si="345"/>
        <v>0.36839616119029034</v>
      </c>
      <c r="CM63" s="70">
        <f t="shared" si="345"/>
        <v>0.35739278942263342</v>
      </c>
      <c r="CN63" s="70">
        <f t="shared" si="345"/>
        <v>0.34727684247141721</v>
      </c>
      <c r="CO63" s="70">
        <f t="shared" si="345"/>
        <v>0.34117370307870093</v>
      </c>
      <c r="CP63" s="70">
        <f t="shared" si="345"/>
        <v>0.35440417722674511</v>
      </c>
      <c r="CQ63" s="70">
        <f t="shared" si="345"/>
        <v>0.36148498655064759</v>
      </c>
      <c r="CR63" s="70">
        <f t="shared" si="345"/>
        <v>0.36526028795462234</v>
      </c>
      <c r="CS63" s="70">
        <f t="shared" si="345"/>
        <v>0.36440287417065925</v>
      </c>
      <c r="CT63" s="70">
        <f t="shared" si="345"/>
        <v>0.3566994488757575</v>
      </c>
      <c r="CU63" s="70">
        <f t="shared" si="345"/>
        <v>0.33891783754589477</v>
      </c>
      <c r="CV63" s="70">
        <f t="shared" si="345"/>
        <v>0.30772371491581568</v>
      </c>
      <c r="CW63" s="70">
        <f t="shared" si="345"/>
        <v>0.25658099126469086</v>
      </c>
      <c r="CX63" s="74"/>
      <c r="CY63" s="70">
        <f t="shared" ref="CY63:DK63" si="346">CY61/CY62</f>
        <v>0.37149177565874675</v>
      </c>
      <c r="CZ63" s="70">
        <f t="shared" si="346"/>
        <v>0.35959592753398489</v>
      </c>
      <c r="DA63" s="70">
        <f t="shared" si="346"/>
        <v>0.34835587115754818</v>
      </c>
      <c r="DB63" s="70">
        <f t="shared" si="346"/>
        <v>0.3379706766439316</v>
      </c>
      <c r="DC63" s="70">
        <f t="shared" si="346"/>
        <v>0.33121536418543845</v>
      </c>
      <c r="DD63" s="70">
        <f t="shared" si="346"/>
        <v>0.34443798475781479</v>
      </c>
      <c r="DE63" s="70">
        <f t="shared" si="346"/>
        <v>0.35189449897506875</v>
      </c>
      <c r="DF63" s="70">
        <f t="shared" si="346"/>
        <v>0.35618507021404072</v>
      </c>
      <c r="DG63" s="70">
        <f t="shared" si="346"/>
        <v>0.35606745239234772</v>
      </c>
      <c r="DH63" s="70">
        <f t="shared" si="346"/>
        <v>0.34944552463356898</v>
      </c>
      <c r="DI63" s="70">
        <f t="shared" si="346"/>
        <v>0.33336666472490806</v>
      </c>
      <c r="DJ63" s="70">
        <f t="shared" si="346"/>
        <v>0.30468975763252432</v>
      </c>
      <c r="DK63" s="70">
        <f t="shared" si="346"/>
        <v>0.25670469022507914</v>
      </c>
      <c r="DL63" s="74"/>
      <c r="DM63" s="70">
        <f t="shared" ref="DM63:DY63" si="347">DM61/DM62</f>
        <v>0.36386270073163368</v>
      </c>
      <c r="DN63" s="70">
        <f t="shared" si="347"/>
        <v>0.35175568031596904</v>
      </c>
      <c r="DO63" s="70">
        <f t="shared" si="347"/>
        <v>0.34032610766980037</v>
      </c>
      <c r="DP63" s="70">
        <f t="shared" si="347"/>
        <v>0.32971615459730685</v>
      </c>
      <c r="DQ63" s="70">
        <f t="shared" si="347"/>
        <v>0.32239063899243314</v>
      </c>
      <c r="DR63" s="70">
        <f t="shared" si="347"/>
        <v>0.33550285718314393</v>
      </c>
      <c r="DS63" s="70">
        <f t="shared" si="347"/>
        <v>0.3432679934181106</v>
      </c>
      <c r="DT63" s="70">
        <f t="shared" si="347"/>
        <v>0.34799087878965224</v>
      </c>
      <c r="DU63" s="70">
        <f t="shared" si="347"/>
        <v>0.34850357403380117</v>
      </c>
      <c r="DV63" s="70">
        <f t="shared" si="347"/>
        <v>0.34281371644141334</v>
      </c>
      <c r="DW63" s="70">
        <f t="shared" si="347"/>
        <v>0.32814857989281687</v>
      </c>
      <c r="DX63" s="70">
        <f t="shared" si="347"/>
        <v>0.30157489562445805</v>
      </c>
      <c r="DY63" s="70">
        <f t="shared" si="347"/>
        <v>0.25652631188467562</v>
      </c>
    </row>
    <row r="64" spans="2:129" x14ac:dyDescent="0.2"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74"/>
      <c r="S64" s="14"/>
      <c r="T64" s="14"/>
      <c r="U64" s="14"/>
      <c r="V64" s="14"/>
      <c r="W64" s="14"/>
      <c r="X64" s="14"/>
      <c r="Y64" s="14"/>
      <c r="Z64" s="14"/>
      <c r="AA64" s="14"/>
      <c r="AB64" s="14"/>
      <c r="AC64" s="14"/>
      <c r="AD64" s="14"/>
      <c r="AE64" s="14"/>
      <c r="AF64" s="74"/>
      <c r="AG64" s="14"/>
      <c r="AH64" s="14"/>
      <c r="AI64" s="14"/>
      <c r="AJ64" s="14"/>
      <c r="AK64" s="14"/>
      <c r="AL64" s="14"/>
      <c r="AM64" s="14"/>
      <c r="AN64" s="14"/>
      <c r="AO64" s="14"/>
      <c r="AP64" s="14"/>
      <c r="AQ64" s="14"/>
      <c r="AR64" s="14"/>
      <c r="AS64" s="14"/>
      <c r="AT64" s="74"/>
      <c r="AU64" s="14"/>
      <c r="AV64" s="14"/>
      <c r="AW64" s="14"/>
      <c r="AX64" s="14"/>
      <c r="AY64" s="14"/>
      <c r="AZ64" s="14"/>
      <c r="BA64" s="14"/>
      <c r="BB64" s="14"/>
      <c r="BC64" s="14"/>
      <c r="BD64" s="14"/>
      <c r="BE64" s="14"/>
      <c r="BF64" s="14"/>
      <c r="BG64" s="14"/>
      <c r="BH64" s="74"/>
      <c r="BI64" s="14"/>
      <c r="BJ64" s="14"/>
      <c r="BK64" s="14"/>
      <c r="BL64" s="14"/>
      <c r="BM64" s="14"/>
      <c r="BN64" s="14"/>
      <c r="BO64" s="14"/>
      <c r="BP64" s="14"/>
      <c r="BQ64" s="14"/>
      <c r="BR64" s="14"/>
      <c r="BS64" s="14"/>
      <c r="BT64" s="14"/>
      <c r="BU64" s="14"/>
      <c r="BV64" s="74"/>
      <c r="BW64" s="14"/>
      <c r="BX64" s="14"/>
      <c r="BY64" s="14"/>
      <c r="BZ64" s="14"/>
      <c r="CA64" s="14"/>
      <c r="CB64" s="14"/>
      <c r="CC64" s="14"/>
      <c r="CD64" s="14"/>
      <c r="CE64" s="14"/>
      <c r="CF64" s="14"/>
      <c r="CG64" s="14"/>
      <c r="CH64" s="14"/>
      <c r="CI64" s="14"/>
      <c r="CJ64" s="74"/>
      <c r="CK64" s="14"/>
      <c r="CL64" s="14"/>
      <c r="CM64" s="14"/>
      <c r="CN64" s="14"/>
      <c r="CO64" s="14"/>
      <c r="CP64" s="14"/>
      <c r="CQ64" s="14"/>
      <c r="CR64" s="14"/>
      <c r="CS64" s="14"/>
      <c r="CT64" s="14"/>
      <c r="CU64" s="14"/>
      <c r="CV64" s="14"/>
      <c r="CW64" s="14"/>
      <c r="CX64" s="74"/>
      <c r="CY64" s="14"/>
      <c r="CZ64" s="14"/>
      <c r="DA64" s="14"/>
      <c r="DB64" s="14"/>
      <c r="DC64" s="14"/>
      <c r="DD64" s="14"/>
      <c r="DE64" s="14"/>
      <c r="DF64" s="14"/>
      <c r="DG64" s="14"/>
      <c r="DH64" s="14"/>
      <c r="DI64" s="14"/>
      <c r="DJ64" s="14"/>
      <c r="DK64" s="14"/>
      <c r="DL64" s="74"/>
      <c r="DM64" s="14"/>
      <c r="DN64" s="14"/>
      <c r="DO64" s="14"/>
      <c r="DP64" s="14"/>
      <c r="DQ64" s="14"/>
      <c r="DR64" s="14"/>
      <c r="DS64" s="14"/>
      <c r="DT64" s="14"/>
      <c r="DU64" s="14"/>
      <c r="DV64" s="14"/>
      <c r="DW64" s="14"/>
      <c r="DX64" s="14"/>
      <c r="DY64" s="14"/>
    </row>
    <row r="65" spans="2:129" x14ac:dyDescent="0.2">
      <c r="D65" s="75" t="s">
        <v>65</v>
      </c>
      <c r="E65" s="77">
        <f t="shared" ref="E65:Q71" si="348">E27/E26</f>
        <v>0.77773365009856466</v>
      </c>
      <c r="F65" s="77">
        <f t="shared" si="348"/>
        <v>0.78488845292204756</v>
      </c>
      <c r="G65" s="77">
        <f t="shared" si="348"/>
        <v>0.79119738939593265</v>
      </c>
      <c r="H65" s="77">
        <f t="shared" si="348"/>
        <v>0.79643924403334365</v>
      </c>
      <c r="I65" s="77">
        <f t="shared" si="348"/>
        <v>0.79887908339735003</v>
      </c>
      <c r="J65" s="77">
        <f t="shared" si="348"/>
        <v>0.79177903991382037</v>
      </c>
      <c r="K65" s="77">
        <f t="shared" si="348"/>
        <v>0.78411327612137494</v>
      </c>
      <c r="L65" s="77">
        <f t="shared" si="348"/>
        <v>0.77795557850176689</v>
      </c>
      <c r="M65" s="77">
        <f t="shared" si="348"/>
        <v>0.77177018480204507</v>
      </c>
      <c r="N65" s="77">
        <f t="shared" si="348"/>
        <v>0.76505587409822928</v>
      </c>
      <c r="O65" s="77">
        <f t="shared" si="348"/>
        <v>0.75716412433524116</v>
      </c>
      <c r="P65" s="77">
        <f t="shared" si="348"/>
        <v>0.74706197351932802</v>
      </c>
      <c r="Q65" s="77">
        <f t="shared" si="348"/>
        <v>0.72940334666565021</v>
      </c>
      <c r="R65" s="74"/>
      <c r="S65" s="77">
        <f t="shared" ref="S65:AE71" si="349">S27/S26</f>
        <v>0.80831573745872287</v>
      </c>
      <c r="T65" s="77">
        <f t="shared" si="349"/>
        <v>0.8147338404510035</v>
      </c>
      <c r="U65" s="77">
        <f t="shared" si="349"/>
        <v>0.82040507901726312</v>
      </c>
      <c r="V65" s="77">
        <f t="shared" si="349"/>
        <v>0.82513252186442521</v>
      </c>
      <c r="W65" s="77">
        <f t="shared" si="349"/>
        <v>0.82683275207274443</v>
      </c>
      <c r="X65" s="77">
        <f t="shared" si="349"/>
        <v>0.81862313251838059</v>
      </c>
      <c r="Y65" s="77">
        <f t="shared" si="349"/>
        <v>0.81203563228129882</v>
      </c>
      <c r="Z65" s="77">
        <f t="shared" si="349"/>
        <v>0.80591090014718825</v>
      </c>
      <c r="AA65" s="77">
        <f t="shared" si="349"/>
        <v>0.79916784354215398</v>
      </c>
      <c r="AB65" s="77">
        <f t="shared" si="349"/>
        <v>0.79118838194471608</v>
      </c>
      <c r="AC65" s="77">
        <f t="shared" si="349"/>
        <v>0.78092007254042317</v>
      </c>
      <c r="AD65" s="77">
        <f t="shared" si="349"/>
        <v>0.76636324244388287</v>
      </c>
      <c r="AE65" s="77">
        <f t="shared" si="349"/>
        <v>0.73393427782900611</v>
      </c>
      <c r="AF65" s="74"/>
      <c r="AG65" s="77">
        <f t="shared" ref="AG65:AS71" si="350">AG27/AG26</f>
        <v>0.82364902491440362</v>
      </c>
      <c r="AH65" s="77">
        <f t="shared" si="350"/>
        <v>0.82966702809301185</v>
      </c>
      <c r="AI65" s="77">
        <f t="shared" si="350"/>
        <v>0.83500296809894292</v>
      </c>
      <c r="AJ65" s="77">
        <f t="shared" si="350"/>
        <v>0.8395146217949675</v>
      </c>
      <c r="AK65" s="77">
        <f t="shared" si="350"/>
        <v>0.84130004483817378</v>
      </c>
      <c r="AL65" s="77">
        <f t="shared" si="350"/>
        <v>0.83317503704581997</v>
      </c>
      <c r="AM65" s="77">
        <f t="shared" si="350"/>
        <v>0.82689261070751252</v>
      </c>
      <c r="AN65" s="77">
        <f t="shared" si="350"/>
        <v>0.82064680489441855</v>
      </c>
      <c r="AO65" s="77">
        <f t="shared" si="350"/>
        <v>0.81348282725717236</v>
      </c>
      <c r="AP65" s="77">
        <f t="shared" si="350"/>
        <v>0.80465014071636243</v>
      </c>
      <c r="AQ65" s="77">
        <f t="shared" si="350"/>
        <v>0.79300943464034279</v>
      </c>
      <c r="AR65" s="77">
        <f t="shared" si="350"/>
        <v>0.77484289103485338</v>
      </c>
      <c r="AS65" s="77">
        <f t="shared" si="350"/>
        <v>0.73750867147367849</v>
      </c>
      <c r="AT65" s="74"/>
      <c r="AU65" s="77">
        <f t="shared" ref="AU65:BG71" si="351">AU27/AU26</f>
        <v>0.83356194685457352</v>
      </c>
      <c r="AV65" s="77">
        <f t="shared" si="351"/>
        <v>0.83930781518340536</v>
      </c>
      <c r="AW65" s="77">
        <f t="shared" si="351"/>
        <v>0.8444176063073725</v>
      </c>
      <c r="AX65" s="77">
        <f t="shared" si="351"/>
        <v>0.84879577793380023</v>
      </c>
      <c r="AY65" s="77">
        <f t="shared" si="351"/>
        <v>0.85081956019859806</v>
      </c>
      <c r="AZ65" s="77">
        <f t="shared" si="351"/>
        <v>0.84293119994850962</v>
      </c>
      <c r="BA65" s="77">
        <f t="shared" si="351"/>
        <v>0.83678126527668473</v>
      </c>
      <c r="BB65" s="77">
        <f t="shared" si="351"/>
        <v>0.83042800784190418</v>
      </c>
      <c r="BC65" s="77">
        <f t="shared" si="351"/>
        <v>0.82294985564623047</v>
      </c>
      <c r="BD65" s="77">
        <f t="shared" si="351"/>
        <v>0.81350788209834901</v>
      </c>
      <c r="BE65" s="77">
        <f t="shared" si="351"/>
        <v>0.80102279724463865</v>
      </c>
      <c r="BF65" s="77">
        <f t="shared" si="351"/>
        <v>0.78072720224099457</v>
      </c>
      <c r="BG65" s="77">
        <f t="shared" si="351"/>
        <v>0.74124713056188518</v>
      </c>
      <c r="BH65" s="74"/>
      <c r="BI65" s="77">
        <f t="shared" ref="BI65:BU71" si="352">BI27/BI26</f>
        <v>0.84075716620885288</v>
      </c>
      <c r="BJ65" s="77">
        <f t="shared" si="352"/>
        <v>0.84629782732750425</v>
      </c>
      <c r="BK65" s="77">
        <f t="shared" si="352"/>
        <v>0.85123735193066152</v>
      </c>
      <c r="BL65" s="77">
        <f t="shared" si="352"/>
        <v>0.85551681135798585</v>
      </c>
      <c r="BM65" s="77">
        <f t="shared" si="352"/>
        <v>0.8577775153272732</v>
      </c>
      <c r="BN65" s="77">
        <f t="shared" si="352"/>
        <v>0.85016679801409212</v>
      </c>
      <c r="BO65" s="77">
        <f t="shared" si="352"/>
        <v>0.84408948683464691</v>
      </c>
      <c r="BP65" s="77">
        <f t="shared" si="352"/>
        <v>0.83764839704318539</v>
      </c>
      <c r="BQ65" s="77">
        <f t="shared" si="352"/>
        <v>0.82992607180156086</v>
      </c>
      <c r="BR65" s="77">
        <f t="shared" si="352"/>
        <v>0.8200226101679764</v>
      </c>
      <c r="BS65" s="77">
        <f t="shared" si="352"/>
        <v>0.80668312645083351</v>
      </c>
      <c r="BT65" s="77">
        <f t="shared" si="352"/>
        <v>0.78523984267109892</v>
      </c>
      <c r="BU65" s="77">
        <f t="shared" si="352"/>
        <v>0.74476303043742542</v>
      </c>
      <c r="BV65" s="74"/>
      <c r="BW65" s="77">
        <f t="shared" ref="BW65:CI71" si="353">BW27/BW26</f>
        <v>0.84634092550956652</v>
      </c>
      <c r="BX65" s="77">
        <f t="shared" si="353"/>
        <v>0.85171734208386118</v>
      </c>
      <c r="BY65" s="77">
        <f t="shared" si="353"/>
        <v>0.85652051477354396</v>
      </c>
      <c r="BZ65" s="77">
        <f t="shared" si="353"/>
        <v>0.86072023854994151</v>
      </c>
      <c r="CA65" s="77">
        <f t="shared" si="353"/>
        <v>0.86318250529267704</v>
      </c>
      <c r="CB65" s="77">
        <f t="shared" si="353"/>
        <v>0.85586167399053603</v>
      </c>
      <c r="CC65" s="77">
        <f t="shared" si="353"/>
        <v>0.84983160226800303</v>
      </c>
      <c r="CD65" s="77">
        <f t="shared" si="353"/>
        <v>0.84331848758510319</v>
      </c>
      <c r="CE65" s="77">
        <f t="shared" si="353"/>
        <v>0.83539966733751814</v>
      </c>
      <c r="CF65" s="77">
        <f t="shared" si="353"/>
        <v>0.82513099262876599</v>
      </c>
      <c r="CG65" s="77">
        <f t="shared" si="353"/>
        <v>0.8110402015207101</v>
      </c>
      <c r="CH65" s="77">
        <f t="shared" si="353"/>
        <v>0.78792145341806819</v>
      </c>
      <c r="CI65" s="77">
        <f t="shared" si="353"/>
        <v>0.74792417008716661</v>
      </c>
      <c r="CJ65" s="74"/>
      <c r="CK65" s="77">
        <f t="shared" ref="CK65:CW71" si="354">CK27/CK26</f>
        <v>0.85086748001097323</v>
      </c>
      <c r="CL65" s="77">
        <f t="shared" si="354"/>
        <v>0.85610721726893557</v>
      </c>
      <c r="CM65" s="77">
        <f t="shared" si="354"/>
        <v>0.86079679778000651</v>
      </c>
      <c r="CN65" s="77">
        <f t="shared" si="354"/>
        <v>0.8649289427979403</v>
      </c>
      <c r="CO65" s="77">
        <f t="shared" si="354"/>
        <v>0.86755513483434243</v>
      </c>
      <c r="CP65" s="77">
        <f t="shared" si="354"/>
        <v>0.86052321602109194</v>
      </c>
      <c r="CQ65" s="77">
        <f t="shared" si="354"/>
        <v>0.85452851758559933</v>
      </c>
      <c r="CR65" s="77">
        <f t="shared" si="354"/>
        <v>0.84795559728313386</v>
      </c>
      <c r="CS65" s="77">
        <f t="shared" si="354"/>
        <v>0.83987432030886378</v>
      </c>
      <c r="CT65" s="77">
        <f t="shared" si="354"/>
        <v>0.82930736909891933</v>
      </c>
      <c r="CU65" s="77">
        <f t="shared" si="354"/>
        <v>0.81464394624151271</v>
      </c>
      <c r="CV65" s="77">
        <f t="shared" si="354"/>
        <v>0.79090959561780438</v>
      </c>
      <c r="CW65" s="77">
        <f t="shared" si="354"/>
        <v>0.75073273301946242</v>
      </c>
      <c r="CX65" s="74"/>
      <c r="CY65" s="77">
        <f t="shared" ref="CY65:DK71" si="355">CY27/CY26</f>
        <v>0.8546516423569398</v>
      </c>
      <c r="CZ65" s="77">
        <f t="shared" si="355"/>
        <v>0.85977446966058724</v>
      </c>
      <c r="DA65" s="77">
        <f t="shared" si="355"/>
        <v>0.86436677646258486</v>
      </c>
      <c r="DB65" s="77">
        <f t="shared" si="355"/>
        <v>0.86843996042296967</v>
      </c>
      <c r="DC65" s="77">
        <f t="shared" si="355"/>
        <v>0.8711978893915806</v>
      </c>
      <c r="DD65" s="77">
        <f t="shared" si="355"/>
        <v>0.86444657905872002</v>
      </c>
      <c r="DE65" s="77">
        <f t="shared" si="355"/>
        <v>0.85848154356002782</v>
      </c>
      <c r="DF65" s="77">
        <f t="shared" si="355"/>
        <v>0.85185836998403508</v>
      </c>
      <c r="DG65" s="77">
        <f t="shared" si="355"/>
        <v>0.84363994207972381</v>
      </c>
      <c r="DH65" s="77">
        <f t="shared" si="355"/>
        <v>0.83282358666786438</v>
      </c>
      <c r="DI65" s="77">
        <f t="shared" si="355"/>
        <v>0.81776185544145252</v>
      </c>
      <c r="DJ65" s="77">
        <f t="shared" si="355"/>
        <v>0.79360489654653399</v>
      </c>
      <c r="DK65" s="77">
        <f t="shared" si="355"/>
        <v>0.75323014957132395</v>
      </c>
      <c r="DL65" s="74"/>
      <c r="DM65" s="77">
        <f t="shared" ref="DM65:DY71" si="356">DM27/DM26</f>
        <v>0.85788830549127937</v>
      </c>
      <c r="DN65" s="77">
        <f t="shared" si="356"/>
        <v>0.8629090692247734</v>
      </c>
      <c r="DO65" s="77">
        <f t="shared" si="356"/>
        <v>0.86741636866084737</v>
      </c>
      <c r="DP65" s="77">
        <f t="shared" si="356"/>
        <v>0.8714371127665187</v>
      </c>
      <c r="DQ65" s="77">
        <f t="shared" si="356"/>
        <v>0.87430098223592678</v>
      </c>
      <c r="DR65" s="77">
        <f t="shared" si="356"/>
        <v>0.86781790204616116</v>
      </c>
      <c r="DS65" s="77">
        <f t="shared" si="356"/>
        <v>0.86187989420581745</v>
      </c>
      <c r="DT65" s="77">
        <f t="shared" si="356"/>
        <v>0.85521408306080826</v>
      </c>
      <c r="DU65" s="77">
        <f t="shared" si="356"/>
        <v>0.84687795552196754</v>
      </c>
      <c r="DV65" s="77">
        <f t="shared" si="356"/>
        <v>0.83584868245412325</v>
      </c>
      <c r="DW65" s="77">
        <f t="shared" si="356"/>
        <v>0.82050391927647437</v>
      </c>
      <c r="DX65" s="77">
        <f t="shared" si="356"/>
        <v>0.79599070936659333</v>
      </c>
      <c r="DY65" s="77">
        <f t="shared" si="356"/>
        <v>0.75546285740895547</v>
      </c>
    </row>
    <row r="66" spans="2:129" x14ac:dyDescent="0.2">
      <c r="D66" s="75" t="s">
        <v>66</v>
      </c>
      <c r="E66" s="77">
        <f t="shared" si="348"/>
        <v>0.77847089204633702</v>
      </c>
      <c r="F66" s="77">
        <f t="shared" si="348"/>
        <v>0.78560680081161638</v>
      </c>
      <c r="G66" s="77">
        <f t="shared" si="348"/>
        <v>0.79189804796845131</v>
      </c>
      <c r="H66" s="77">
        <f t="shared" si="348"/>
        <v>0.79712233599350779</v>
      </c>
      <c r="I66" s="77">
        <f t="shared" si="348"/>
        <v>0.79953053785821226</v>
      </c>
      <c r="J66" s="77">
        <f t="shared" si="348"/>
        <v>0.79256949778498698</v>
      </c>
      <c r="K66" s="77">
        <f t="shared" si="348"/>
        <v>0.78547456425343154</v>
      </c>
      <c r="L66" s="77">
        <f t="shared" si="348"/>
        <v>0.78004075914690141</v>
      </c>
      <c r="M66" s="77">
        <f t="shared" si="348"/>
        <v>0.77498663114005817</v>
      </c>
      <c r="N66" s="77">
        <f t="shared" si="348"/>
        <v>0.77013799846928965</v>
      </c>
      <c r="O66" s="77">
        <f t="shared" si="348"/>
        <v>0.76538921965032747</v>
      </c>
      <c r="P66" s="77">
        <f t="shared" si="348"/>
        <v>0.76087323728616074</v>
      </c>
      <c r="Q66" s="77">
        <f t="shared" si="348"/>
        <v>0.75455040911700566</v>
      </c>
      <c r="R66" s="74"/>
      <c r="S66" s="77">
        <f t="shared" si="349"/>
        <v>0.80914171495092235</v>
      </c>
      <c r="T66" s="77">
        <f t="shared" si="349"/>
        <v>0.815549463887143</v>
      </c>
      <c r="U66" s="77">
        <f t="shared" si="349"/>
        <v>0.82120994818439219</v>
      </c>
      <c r="V66" s="77">
        <f t="shared" si="349"/>
        <v>0.82592557281215617</v>
      </c>
      <c r="W66" s="77">
        <f t="shared" si="349"/>
        <v>0.82760284555950225</v>
      </c>
      <c r="X66" s="77">
        <f t="shared" si="349"/>
        <v>0.81975021977455254</v>
      </c>
      <c r="Y66" s="77">
        <f t="shared" si="349"/>
        <v>0.81394391311076419</v>
      </c>
      <c r="Z66" s="77">
        <f t="shared" si="349"/>
        <v>0.80894767280516666</v>
      </c>
      <c r="AA66" s="77">
        <f t="shared" si="349"/>
        <v>0.80405772016806942</v>
      </c>
      <c r="AB66" s="77">
        <f t="shared" si="349"/>
        <v>0.7991342069107138</v>
      </c>
      <c r="AC66" s="77">
        <f t="shared" si="349"/>
        <v>0.7940242522136165</v>
      </c>
      <c r="AD66" s="77">
        <f t="shared" si="349"/>
        <v>0.78875974561463702</v>
      </c>
      <c r="AE66" s="77">
        <f t="shared" si="349"/>
        <v>0.77474139625329375</v>
      </c>
      <c r="AF66" s="74"/>
      <c r="AG66" s="77">
        <f t="shared" si="350"/>
        <v>0.82455836474482658</v>
      </c>
      <c r="AH66" s="77">
        <f t="shared" si="350"/>
        <v>0.83057344503788011</v>
      </c>
      <c r="AI66" s="77">
        <f t="shared" si="350"/>
        <v>0.83590446188570289</v>
      </c>
      <c r="AJ66" s="77">
        <f t="shared" si="350"/>
        <v>0.84040855191366393</v>
      </c>
      <c r="AK66" s="77">
        <f t="shared" si="350"/>
        <v>0.84217540076023545</v>
      </c>
      <c r="AL66" s="77">
        <f t="shared" si="350"/>
        <v>0.83449406019071293</v>
      </c>
      <c r="AM66" s="77">
        <f t="shared" si="350"/>
        <v>0.82912797094692448</v>
      </c>
      <c r="AN66" s="77">
        <f t="shared" si="350"/>
        <v>0.8242766175500652</v>
      </c>
      <c r="AO66" s="77">
        <f t="shared" si="350"/>
        <v>0.8194023568384925</v>
      </c>
      <c r="AP66" s="77">
        <f t="shared" si="350"/>
        <v>0.81432460477017765</v>
      </c>
      <c r="AQ66" s="77">
        <f t="shared" si="350"/>
        <v>0.80896291434813306</v>
      </c>
      <c r="AR66" s="77">
        <f t="shared" si="350"/>
        <v>0.80193878703118793</v>
      </c>
      <c r="AS66" s="77">
        <f t="shared" si="350"/>
        <v>0.78558543365072431</v>
      </c>
      <c r="AT66" s="74"/>
      <c r="AU66" s="77">
        <f t="shared" si="351"/>
        <v>0.83454567048725514</v>
      </c>
      <c r="AV66" s="77">
        <f t="shared" si="351"/>
        <v>0.84029529907225853</v>
      </c>
      <c r="AW66" s="77">
        <f t="shared" si="351"/>
        <v>0.84540535262271688</v>
      </c>
      <c r="AX66" s="77">
        <f t="shared" si="351"/>
        <v>0.84977934241365072</v>
      </c>
      <c r="AY66" s="77">
        <f t="shared" si="351"/>
        <v>0.85178544140800394</v>
      </c>
      <c r="AZ66" s="77">
        <f t="shared" si="351"/>
        <v>0.84437803236143483</v>
      </c>
      <c r="BA66" s="77">
        <f t="shared" si="351"/>
        <v>0.83924370647196556</v>
      </c>
      <c r="BB66" s="77">
        <f t="shared" si="351"/>
        <v>0.83447070496747555</v>
      </c>
      <c r="BC66" s="77">
        <f t="shared" si="351"/>
        <v>0.82957981188538366</v>
      </c>
      <c r="BD66" s="77">
        <f t="shared" si="351"/>
        <v>0.82435609434208479</v>
      </c>
      <c r="BE66" s="77">
        <f t="shared" si="351"/>
        <v>0.81885699850216365</v>
      </c>
      <c r="BF66" s="77">
        <f t="shared" si="351"/>
        <v>0.81076277500539251</v>
      </c>
      <c r="BG66" s="77">
        <f t="shared" si="351"/>
        <v>0.79320047994671561</v>
      </c>
      <c r="BH66" s="74"/>
      <c r="BI66" s="77">
        <f t="shared" si="352"/>
        <v>0.84180773873520032</v>
      </c>
      <c r="BJ66" s="77">
        <f t="shared" si="352"/>
        <v>0.84735829477317581</v>
      </c>
      <c r="BK66" s="77">
        <f t="shared" si="352"/>
        <v>0.85230282021104509</v>
      </c>
      <c r="BL66" s="77">
        <f t="shared" si="352"/>
        <v>0.85658094544725516</v>
      </c>
      <c r="BM66" s="77">
        <f t="shared" si="352"/>
        <v>0.85882319960216469</v>
      </c>
      <c r="BN66" s="77">
        <f t="shared" si="352"/>
        <v>0.85170704935087338</v>
      </c>
      <c r="BO66" s="77">
        <f t="shared" si="352"/>
        <v>0.84672218018319312</v>
      </c>
      <c r="BP66" s="77">
        <f t="shared" si="352"/>
        <v>0.84200015801927564</v>
      </c>
      <c r="BQ66" s="77">
        <f t="shared" si="352"/>
        <v>0.83708424206962539</v>
      </c>
      <c r="BR66" s="77">
        <f t="shared" si="352"/>
        <v>0.8317323273374978</v>
      </c>
      <c r="BS66" s="77">
        <f t="shared" si="352"/>
        <v>0.82588909098804986</v>
      </c>
      <c r="BT66" s="77">
        <f t="shared" si="352"/>
        <v>0.8172988771047065</v>
      </c>
      <c r="BU66" s="77">
        <f t="shared" si="352"/>
        <v>0.79907299779006868</v>
      </c>
      <c r="BV66" s="74"/>
      <c r="BW66" s="77">
        <f t="shared" si="353"/>
        <v>0.84745227643937193</v>
      </c>
      <c r="BX66" s="77">
        <f t="shared" si="353"/>
        <v>0.85284428921149968</v>
      </c>
      <c r="BY66" s="77">
        <f t="shared" si="353"/>
        <v>0.85765685821363891</v>
      </c>
      <c r="BZ66" s="77">
        <f t="shared" si="353"/>
        <v>0.86185773080426831</v>
      </c>
      <c r="CA66" s="77">
        <f t="shared" si="353"/>
        <v>0.86429998221796023</v>
      </c>
      <c r="CB66" s="77">
        <f t="shared" si="353"/>
        <v>0.8574744219921846</v>
      </c>
      <c r="CC66" s="77">
        <f t="shared" si="353"/>
        <v>0.85259840287120336</v>
      </c>
      <c r="CD66" s="77">
        <f t="shared" si="353"/>
        <v>0.84791326021744429</v>
      </c>
      <c r="CE66" s="77">
        <f t="shared" si="353"/>
        <v>0.84297097310230185</v>
      </c>
      <c r="CF66" s="77">
        <f t="shared" si="353"/>
        <v>0.8375074786188198</v>
      </c>
      <c r="CG66" s="77">
        <f t="shared" si="353"/>
        <v>0.83125106525012316</v>
      </c>
      <c r="CH66" s="77">
        <f t="shared" si="353"/>
        <v>0.82118467736881862</v>
      </c>
      <c r="CI66" s="77">
        <f t="shared" si="353"/>
        <v>0.80379807047181129</v>
      </c>
      <c r="CJ66" s="74"/>
      <c r="CK66" s="77">
        <f t="shared" si="354"/>
        <v>0.85203466421860541</v>
      </c>
      <c r="CL66" s="77">
        <f t="shared" si="354"/>
        <v>0.85729534437703603</v>
      </c>
      <c r="CM66" s="77">
        <f t="shared" si="354"/>
        <v>0.86199843634849838</v>
      </c>
      <c r="CN66" s="77">
        <f t="shared" si="354"/>
        <v>0.86613394321643578</v>
      </c>
      <c r="CO66" s="77">
        <f t="shared" si="354"/>
        <v>0.86873812771487324</v>
      </c>
      <c r="CP66" s="77">
        <f t="shared" si="354"/>
        <v>0.86219463686841724</v>
      </c>
      <c r="CQ66" s="77">
        <f t="shared" si="354"/>
        <v>0.85740472939475354</v>
      </c>
      <c r="CR66" s="77">
        <f t="shared" si="354"/>
        <v>0.85274831820003416</v>
      </c>
      <c r="CS66" s="77">
        <f t="shared" si="354"/>
        <v>0.84778070759038482</v>
      </c>
      <c r="CT66" s="77">
        <f t="shared" si="354"/>
        <v>0.84221994624876162</v>
      </c>
      <c r="CU66" s="77">
        <f t="shared" si="354"/>
        <v>0.83563828165490772</v>
      </c>
      <c r="CV66" s="77">
        <f t="shared" si="354"/>
        <v>0.82513359711234868</v>
      </c>
      <c r="CW66" s="77">
        <f t="shared" si="354"/>
        <v>0.80770557461261683</v>
      </c>
      <c r="CX66" s="74"/>
      <c r="CY66" s="77">
        <f t="shared" si="355"/>
        <v>0.85587055475110441</v>
      </c>
      <c r="CZ66" s="77">
        <f t="shared" si="355"/>
        <v>0.86101937587160915</v>
      </c>
      <c r="DA66" s="77">
        <f t="shared" si="355"/>
        <v>0.86562907622664464</v>
      </c>
      <c r="DB66" s="77">
        <f t="shared" si="355"/>
        <v>0.86970762086428921</v>
      </c>
      <c r="DC66" s="77">
        <f t="shared" si="355"/>
        <v>0.87244129233544365</v>
      </c>
      <c r="DD66" s="77">
        <f t="shared" si="355"/>
        <v>0.86616698946752546</v>
      </c>
      <c r="DE66" s="77">
        <f t="shared" si="355"/>
        <v>0.86144940854861951</v>
      </c>
      <c r="DF66" s="77">
        <f t="shared" si="355"/>
        <v>0.85681667916597271</v>
      </c>
      <c r="DG66" s="77">
        <f t="shared" si="355"/>
        <v>0.85182562383233118</v>
      </c>
      <c r="DH66" s="77">
        <f t="shared" si="355"/>
        <v>0.84617978410066341</v>
      </c>
      <c r="DI66" s="77">
        <f t="shared" si="355"/>
        <v>0.8393996579823404</v>
      </c>
      <c r="DJ66" s="77">
        <f t="shared" si="355"/>
        <v>0.82864658019995441</v>
      </c>
      <c r="DK66" s="77">
        <f t="shared" si="355"/>
        <v>0.81100582536111931</v>
      </c>
      <c r="DL66" s="74"/>
      <c r="DM66" s="77">
        <f t="shared" si="356"/>
        <v>0.85915549093266541</v>
      </c>
      <c r="DN66" s="77">
        <f t="shared" si="356"/>
        <v>0.8642070417497435</v>
      </c>
      <c r="DO66" s="77">
        <f t="shared" si="356"/>
        <v>0.86873541215982752</v>
      </c>
      <c r="DP66" s="77">
        <f t="shared" si="356"/>
        <v>0.87276333825744956</v>
      </c>
      <c r="DQ66" s="77">
        <f t="shared" si="356"/>
        <v>0.87560052652900078</v>
      </c>
      <c r="DR66" s="77">
        <f t="shared" si="356"/>
        <v>0.86958021584517031</v>
      </c>
      <c r="DS66" s="77">
        <f t="shared" si="356"/>
        <v>0.86492614142226343</v>
      </c>
      <c r="DT66" s="77">
        <f t="shared" si="356"/>
        <v>0.8603138194577723</v>
      </c>
      <c r="DU66" s="77">
        <f t="shared" si="356"/>
        <v>0.85530143901260791</v>
      </c>
      <c r="DV66" s="77">
        <f t="shared" si="356"/>
        <v>0.84958029966843562</v>
      </c>
      <c r="DW66" s="77">
        <f t="shared" si="356"/>
        <v>0.84269111565946231</v>
      </c>
      <c r="DX66" s="77">
        <f t="shared" si="356"/>
        <v>0.83173436979192883</v>
      </c>
      <c r="DY66" s="77">
        <f t="shared" si="356"/>
        <v>0.81384143643922091</v>
      </c>
    </row>
    <row r="67" spans="2:129" x14ac:dyDescent="0.2">
      <c r="C67" s="10"/>
      <c r="D67" s="76" t="s">
        <v>67</v>
      </c>
      <c r="E67" s="77">
        <f t="shared" si="348"/>
        <v>0.778976463763695</v>
      </c>
      <c r="F67" s="77">
        <f t="shared" si="348"/>
        <v>0.78608898297876051</v>
      </c>
      <c r="G67" s="77">
        <f t="shared" si="348"/>
        <v>0.79235857171203494</v>
      </c>
      <c r="H67" s="77">
        <f t="shared" si="348"/>
        <v>0.79755950373068996</v>
      </c>
      <c r="I67" s="77">
        <f t="shared" si="348"/>
        <v>0.79991956153270216</v>
      </c>
      <c r="J67" s="77">
        <f t="shared" si="348"/>
        <v>0.79300026067109886</v>
      </c>
      <c r="K67" s="77">
        <f t="shared" si="348"/>
        <v>0.78618624555041061</v>
      </c>
      <c r="L67" s="77">
        <f t="shared" si="348"/>
        <v>0.78099706448395911</v>
      </c>
      <c r="M67" s="77">
        <f t="shared" si="348"/>
        <v>0.77629828324948325</v>
      </c>
      <c r="N67" s="77">
        <f t="shared" si="348"/>
        <v>0.77203631996024003</v>
      </c>
      <c r="O67" s="77">
        <f t="shared" si="348"/>
        <v>0.76827903900375072</v>
      </c>
      <c r="P67" s="77">
        <f t="shared" si="348"/>
        <v>0.76550649173993734</v>
      </c>
      <c r="Q67" s="77">
        <f t="shared" si="348"/>
        <v>0.76286596006304652</v>
      </c>
      <c r="R67" s="74"/>
      <c r="S67" s="77">
        <f t="shared" si="349"/>
        <v>0.80965493305827962</v>
      </c>
      <c r="T67" s="77">
        <f t="shared" si="349"/>
        <v>0.81604100070478092</v>
      </c>
      <c r="U67" s="77">
        <f t="shared" si="349"/>
        <v>0.82168095446110367</v>
      </c>
      <c r="V67" s="77">
        <f t="shared" si="349"/>
        <v>0.82637407821008713</v>
      </c>
      <c r="W67" s="77">
        <f t="shared" si="349"/>
        <v>0.82800426244292213</v>
      </c>
      <c r="X67" s="77">
        <f t="shared" si="349"/>
        <v>0.82032465331528359</v>
      </c>
      <c r="Y67" s="77">
        <f t="shared" si="349"/>
        <v>0.81484493298444549</v>
      </c>
      <c r="Z67" s="77">
        <f t="shared" si="349"/>
        <v>0.81023404203661831</v>
      </c>
      <c r="AA67" s="77">
        <f t="shared" si="349"/>
        <v>0.80597056578430804</v>
      </c>
      <c r="AB67" s="77">
        <f t="shared" si="349"/>
        <v>0.80207860370552453</v>
      </c>
      <c r="AC67" s="77">
        <f t="shared" si="349"/>
        <v>0.79871277725109247</v>
      </c>
      <c r="AD67" s="77">
        <f t="shared" si="349"/>
        <v>0.79659629288569922</v>
      </c>
      <c r="AE67" s="77">
        <f t="shared" si="349"/>
        <v>0.78959898245175397</v>
      </c>
      <c r="AF67" s="74"/>
      <c r="AG67" s="77">
        <f t="shared" si="350"/>
        <v>0.82509632784058895</v>
      </c>
      <c r="AH67" s="77">
        <f t="shared" si="350"/>
        <v>0.8310915155074392</v>
      </c>
      <c r="AI67" s="77">
        <f t="shared" si="350"/>
        <v>0.83640315813994426</v>
      </c>
      <c r="AJ67" s="77">
        <f t="shared" si="350"/>
        <v>0.84088581871178325</v>
      </c>
      <c r="AK67" s="77">
        <f t="shared" si="350"/>
        <v>0.84260933535337923</v>
      </c>
      <c r="AL67" s="77">
        <f t="shared" si="350"/>
        <v>0.83514617314684692</v>
      </c>
      <c r="AM67" s="77">
        <f t="shared" si="350"/>
        <v>0.83014909797744396</v>
      </c>
      <c r="AN67" s="77">
        <f t="shared" si="350"/>
        <v>0.82579155575637597</v>
      </c>
      <c r="AO67" s="77">
        <f t="shared" si="350"/>
        <v>0.82172234210264383</v>
      </c>
      <c r="AP67" s="77">
        <f t="shared" si="350"/>
        <v>0.81796381016897413</v>
      </c>
      <c r="AQ67" s="77">
        <f t="shared" si="350"/>
        <v>0.81480644710743078</v>
      </c>
      <c r="AR67" s="77">
        <f t="shared" si="350"/>
        <v>0.81183399881118745</v>
      </c>
      <c r="AS67" s="77">
        <f t="shared" si="350"/>
        <v>0.80402201919697946</v>
      </c>
      <c r="AT67" s="74"/>
      <c r="AU67" s="77">
        <f t="shared" si="351"/>
        <v>0.83511123733187009</v>
      </c>
      <c r="AV67" s="77">
        <f t="shared" si="351"/>
        <v>0.84084274837394934</v>
      </c>
      <c r="AW67" s="77">
        <f t="shared" si="351"/>
        <v>0.84593455186425337</v>
      </c>
      <c r="AX67" s="77">
        <f t="shared" si="351"/>
        <v>0.85028793019796378</v>
      </c>
      <c r="AY67" s="77">
        <f t="shared" si="351"/>
        <v>0.85225320763363621</v>
      </c>
      <c r="AZ67" s="77">
        <f t="shared" si="351"/>
        <v>0.84508187600950391</v>
      </c>
      <c r="BA67" s="77">
        <f t="shared" si="351"/>
        <v>0.84035413242900092</v>
      </c>
      <c r="BB67" s="77">
        <f t="shared" si="351"/>
        <v>0.83615574707449647</v>
      </c>
      <c r="BC67" s="77">
        <f t="shared" si="351"/>
        <v>0.83219957532655775</v>
      </c>
      <c r="BD67" s="77">
        <f t="shared" si="351"/>
        <v>0.82850041676533959</v>
      </c>
      <c r="BE67" s="77">
        <f t="shared" si="351"/>
        <v>0.82551672384909935</v>
      </c>
      <c r="BF67" s="77">
        <f t="shared" si="351"/>
        <v>0.82206550192934491</v>
      </c>
      <c r="BG67" s="77">
        <f t="shared" si="351"/>
        <v>0.81381097363173516</v>
      </c>
      <c r="BH67" s="74"/>
      <c r="BI67" s="77">
        <f t="shared" si="352"/>
        <v>0.84240086922840718</v>
      </c>
      <c r="BJ67" s="77">
        <f t="shared" si="352"/>
        <v>0.8479350467256106</v>
      </c>
      <c r="BK67" s="77">
        <f t="shared" si="352"/>
        <v>0.85286241554174069</v>
      </c>
      <c r="BL67" s="77">
        <f t="shared" si="352"/>
        <v>0.85712053773622454</v>
      </c>
      <c r="BM67" s="77">
        <f t="shared" si="352"/>
        <v>0.85932340236584792</v>
      </c>
      <c r="BN67" s="77">
        <f t="shared" si="352"/>
        <v>0.85244945037711695</v>
      </c>
      <c r="BO67" s="77">
        <f t="shared" si="352"/>
        <v>0.84790329216545446</v>
      </c>
      <c r="BP67" s="77">
        <f t="shared" si="352"/>
        <v>0.84381915368853011</v>
      </c>
      <c r="BQ67" s="77">
        <f t="shared" si="352"/>
        <v>0.83993848817368266</v>
      </c>
      <c r="BR67" s="77">
        <f t="shared" si="352"/>
        <v>0.83626805895252265</v>
      </c>
      <c r="BS67" s="77">
        <f t="shared" si="352"/>
        <v>0.83320604313485125</v>
      </c>
      <c r="BT67" s="77">
        <f t="shared" si="352"/>
        <v>0.8296444263809214</v>
      </c>
      <c r="BU67" s="77">
        <f t="shared" si="352"/>
        <v>0.82116386102269545</v>
      </c>
      <c r="BV67" s="74"/>
      <c r="BW67" s="77">
        <f t="shared" si="353"/>
        <v>0.84807212825711675</v>
      </c>
      <c r="BX67" s="77">
        <f t="shared" si="353"/>
        <v>0.85344946464431704</v>
      </c>
      <c r="BY67" s="77">
        <f t="shared" si="353"/>
        <v>0.85824594325802217</v>
      </c>
      <c r="BZ67" s="77">
        <f t="shared" si="353"/>
        <v>0.86242727566267174</v>
      </c>
      <c r="CA67" s="77">
        <f t="shared" si="353"/>
        <v>0.86483079997882895</v>
      </c>
      <c r="CB67" s="77">
        <f t="shared" si="353"/>
        <v>0.85824756614135089</v>
      </c>
      <c r="CC67" s="77">
        <f t="shared" si="353"/>
        <v>0.85383771120607455</v>
      </c>
      <c r="CD67" s="77">
        <f t="shared" si="353"/>
        <v>0.84984204700531352</v>
      </c>
      <c r="CE67" s="77">
        <f t="shared" si="353"/>
        <v>0.84601648169972343</v>
      </c>
      <c r="CF67" s="77">
        <f t="shared" si="353"/>
        <v>0.84236017547044462</v>
      </c>
      <c r="CG67" s="77">
        <f t="shared" si="353"/>
        <v>0.83907814013162896</v>
      </c>
      <c r="CH67" s="77">
        <f t="shared" si="353"/>
        <v>0.8342972490996885</v>
      </c>
      <c r="CI67" s="77">
        <f t="shared" si="353"/>
        <v>0.82697873832029067</v>
      </c>
      <c r="CJ67" s="74"/>
      <c r="CK67" s="77">
        <f t="shared" si="354"/>
        <v>0.852680183907635</v>
      </c>
      <c r="CL67" s="77">
        <f t="shared" si="354"/>
        <v>0.85792785023491058</v>
      </c>
      <c r="CM67" s="77">
        <f t="shared" si="354"/>
        <v>0.86261589349987799</v>
      </c>
      <c r="CN67" s="77">
        <f t="shared" si="354"/>
        <v>0.86673222036713216</v>
      </c>
      <c r="CO67" s="77">
        <f t="shared" si="354"/>
        <v>0.86929778243184486</v>
      </c>
      <c r="CP67" s="77">
        <f t="shared" si="354"/>
        <v>0.86299342428984005</v>
      </c>
      <c r="CQ67" s="77">
        <f t="shared" si="354"/>
        <v>0.85869332940883303</v>
      </c>
      <c r="CR67" s="77">
        <f t="shared" si="354"/>
        <v>0.85476975953567247</v>
      </c>
      <c r="CS67" s="77">
        <f t="shared" si="354"/>
        <v>0.85098702765253742</v>
      </c>
      <c r="CT67" s="77">
        <f t="shared" si="354"/>
        <v>0.84733758330033371</v>
      </c>
      <c r="CU67" s="77">
        <f t="shared" si="354"/>
        <v>0.84387798913850676</v>
      </c>
      <c r="CV67" s="77">
        <f t="shared" si="354"/>
        <v>0.83881974454594221</v>
      </c>
      <c r="CW67" s="77">
        <f t="shared" si="354"/>
        <v>0.83173123681973848</v>
      </c>
      <c r="CX67" s="74"/>
      <c r="CY67" s="77">
        <f t="shared" si="355"/>
        <v>0.85654066973828535</v>
      </c>
      <c r="CZ67" s="77">
        <f t="shared" si="355"/>
        <v>0.86167809985402832</v>
      </c>
      <c r="DA67" s="77">
        <f t="shared" si="355"/>
        <v>0.86627376755333607</v>
      </c>
      <c r="DB67" s="77">
        <f t="shared" si="355"/>
        <v>0.87033341800813679</v>
      </c>
      <c r="DC67" s="77">
        <f t="shared" si="355"/>
        <v>0.87302815872827522</v>
      </c>
      <c r="DD67" s="77">
        <f t="shared" si="355"/>
        <v>0.86698786788020954</v>
      </c>
      <c r="DE67" s="77">
        <f t="shared" si="355"/>
        <v>0.86278067000313574</v>
      </c>
      <c r="DF67" s="77">
        <f t="shared" si="355"/>
        <v>0.85891806459178466</v>
      </c>
      <c r="DG67" s="77">
        <f t="shared" si="355"/>
        <v>0.85517027663359324</v>
      </c>
      <c r="DH67" s="77">
        <f t="shared" si="355"/>
        <v>0.85152425645318364</v>
      </c>
      <c r="DI67" s="77">
        <f t="shared" si="355"/>
        <v>0.84798684228763366</v>
      </c>
      <c r="DJ67" s="77">
        <f t="shared" si="355"/>
        <v>0.84283385035167468</v>
      </c>
      <c r="DK67" s="77">
        <f t="shared" si="355"/>
        <v>0.83571102389603436</v>
      </c>
      <c r="DL67" s="74"/>
      <c r="DM67" s="77">
        <f t="shared" si="356"/>
        <v>0.85984917127715965</v>
      </c>
      <c r="DN67" s="77">
        <f t="shared" si="356"/>
        <v>0.86489091799299478</v>
      </c>
      <c r="DO67" s="77">
        <f t="shared" si="356"/>
        <v>0.86940624872529171</v>
      </c>
      <c r="DP67" s="77">
        <f t="shared" si="356"/>
        <v>0.87341551014660546</v>
      </c>
      <c r="DQ67" s="77">
        <f t="shared" si="356"/>
        <v>0.87621314579843912</v>
      </c>
      <c r="DR67" s="77">
        <f t="shared" si="356"/>
        <v>0.87042059030773122</v>
      </c>
      <c r="DS67" s="77">
        <f t="shared" si="356"/>
        <v>0.86629496088648028</v>
      </c>
      <c r="DT67" s="77">
        <f t="shared" si="356"/>
        <v>0.86248539043586547</v>
      </c>
      <c r="DU67" s="77">
        <f t="shared" si="356"/>
        <v>0.85876722633132807</v>
      </c>
      <c r="DV67" s="77">
        <f t="shared" si="356"/>
        <v>0.85512266249999069</v>
      </c>
      <c r="DW67" s="77">
        <f t="shared" si="356"/>
        <v>0.85158265507910225</v>
      </c>
      <c r="DX67" s="77">
        <f t="shared" si="356"/>
        <v>0.84636675771362124</v>
      </c>
      <c r="DY67" s="77">
        <f t="shared" si="356"/>
        <v>0.83910814339449502</v>
      </c>
    </row>
    <row r="68" spans="2:129" x14ac:dyDescent="0.2">
      <c r="B68" s="10"/>
      <c r="D68" s="76" t="s">
        <v>68</v>
      </c>
      <c r="E68" s="77">
        <f t="shared" si="348"/>
        <v>0.77937819726021995</v>
      </c>
      <c r="F68" s="77">
        <f t="shared" si="348"/>
        <v>0.78647003314824704</v>
      </c>
      <c r="G68" s="77">
        <f t="shared" si="348"/>
        <v>0.79272052440054597</v>
      </c>
      <c r="H68" s="77">
        <f t="shared" si="348"/>
        <v>0.79789970678808475</v>
      </c>
      <c r="I68" s="77">
        <f t="shared" si="348"/>
        <v>0.80020940045830447</v>
      </c>
      <c r="J68" s="77">
        <f t="shared" si="348"/>
        <v>0.7933007055529</v>
      </c>
      <c r="K68" s="77">
        <f t="shared" si="348"/>
        <v>0.78665915684911214</v>
      </c>
      <c r="L68" s="77">
        <f t="shared" si="348"/>
        <v>0.78155129358319131</v>
      </c>
      <c r="M68" s="77">
        <f t="shared" si="348"/>
        <v>0.7769529237120808</v>
      </c>
      <c r="N68" s="77">
        <f t="shared" si="348"/>
        <v>0.77285993430675137</v>
      </c>
      <c r="O68" s="77">
        <f t="shared" si="348"/>
        <v>0.76939095556965698</v>
      </c>
      <c r="P68" s="77">
        <f t="shared" si="348"/>
        <v>0.76709379452105453</v>
      </c>
      <c r="Q68" s="77">
        <f t="shared" si="348"/>
        <v>0.76549710233923451</v>
      </c>
      <c r="R68" s="74"/>
      <c r="S68" s="77">
        <f t="shared" si="349"/>
        <v>0.81002776234431961</v>
      </c>
      <c r="T68" s="77">
        <f t="shared" si="349"/>
        <v>0.81639324282222836</v>
      </c>
      <c r="U68" s="77">
        <f t="shared" si="349"/>
        <v>0.822014105793196</v>
      </c>
      <c r="V68" s="77">
        <f t="shared" si="349"/>
        <v>0.82668554359285451</v>
      </c>
      <c r="W68" s="77">
        <f t="shared" si="349"/>
        <v>0.82826426863429414</v>
      </c>
      <c r="X68" s="77">
        <f t="shared" si="349"/>
        <v>0.82068997610038397</v>
      </c>
      <c r="Y68" s="77">
        <f t="shared" si="349"/>
        <v>0.81536651394627124</v>
      </c>
      <c r="Z68" s="77">
        <f t="shared" si="349"/>
        <v>0.81088013351847554</v>
      </c>
      <c r="AA68" s="77">
        <f t="shared" si="349"/>
        <v>0.80681644244395412</v>
      </c>
      <c r="AB68" s="77">
        <f t="shared" si="349"/>
        <v>0.80325191625929371</v>
      </c>
      <c r="AC68" s="77">
        <f t="shared" si="349"/>
        <v>0.80042977613816946</v>
      </c>
      <c r="AD68" s="77">
        <f t="shared" si="349"/>
        <v>0.79924051967128729</v>
      </c>
      <c r="AE68" s="77">
        <f t="shared" si="349"/>
        <v>0.79464499695633473</v>
      </c>
      <c r="AF68" s="74"/>
      <c r="AG68" s="77">
        <f t="shared" si="350"/>
        <v>0.82546544704376668</v>
      </c>
      <c r="AH68" s="77">
        <f t="shared" si="350"/>
        <v>0.83144025489879025</v>
      </c>
      <c r="AI68" s="77">
        <f t="shared" si="350"/>
        <v>0.83673287608156577</v>
      </c>
      <c r="AJ68" s="77">
        <f t="shared" si="350"/>
        <v>0.84119444374094476</v>
      </c>
      <c r="AK68" s="77">
        <f t="shared" si="350"/>
        <v>0.84287048272852505</v>
      </c>
      <c r="AL68" s="77">
        <f t="shared" si="350"/>
        <v>0.83553935749351516</v>
      </c>
      <c r="AM68" s="77">
        <f t="shared" si="350"/>
        <v>0.8307038857524055</v>
      </c>
      <c r="AN68" s="77">
        <f t="shared" si="350"/>
        <v>0.82651392763003184</v>
      </c>
      <c r="AO68" s="77">
        <f t="shared" si="350"/>
        <v>0.82271471941067753</v>
      </c>
      <c r="AP68" s="77">
        <f t="shared" si="350"/>
        <v>0.81939422586339894</v>
      </c>
      <c r="AQ68" s="77">
        <f t="shared" si="350"/>
        <v>0.81694283704170834</v>
      </c>
      <c r="AR68" s="77">
        <f t="shared" si="350"/>
        <v>0.81528839970083211</v>
      </c>
      <c r="AS68" s="77">
        <f t="shared" si="350"/>
        <v>0.81051976930700964</v>
      </c>
      <c r="AT68" s="74"/>
      <c r="AU68" s="77">
        <f t="shared" si="351"/>
        <v>0.83548429352101405</v>
      </c>
      <c r="AV68" s="77">
        <f t="shared" si="351"/>
        <v>0.84119567701634324</v>
      </c>
      <c r="AW68" s="77">
        <f t="shared" si="351"/>
        <v>0.84626852055054791</v>
      </c>
      <c r="AX68" s="77">
        <f t="shared" si="351"/>
        <v>0.85060121303116154</v>
      </c>
      <c r="AY68" s="77">
        <f t="shared" si="351"/>
        <v>0.85252259768368721</v>
      </c>
      <c r="AZ68" s="77">
        <f t="shared" si="351"/>
        <v>0.84549191514347799</v>
      </c>
      <c r="BA68" s="77">
        <f t="shared" si="351"/>
        <v>0.84093678210183564</v>
      </c>
      <c r="BB68" s="77">
        <f t="shared" si="351"/>
        <v>0.83694000404143076</v>
      </c>
      <c r="BC68" s="77">
        <f t="shared" si="351"/>
        <v>0.83330751928717417</v>
      </c>
      <c r="BD68" s="77">
        <f t="shared" si="351"/>
        <v>0.83013012691514421</v>
      </c>
      <c r="BE68" s="77">
        <f t="shared" si="351"/>
        <v>0.82796490944408463</v>
      </c>
      <c r="BF68" s="77">
        <f t="shared" si="351"/>
        <v>0.82610948921488847</v>
      </c>
      <c r="BG68" s="77">
        <f t="shared" si="351"/>
        <v>0.82126377589258659</v>
      </c>
      <c r="BH68" s="74"/>
      <c r="BI68" s="77">
        <f t="shared" si="352"/>
        <v>0.84278101944449246</v>
      </c>
      <c r="BJ68" s="77">
        <f t="shared" si="352"/>
        <v>0.84829535639875386</v>
      </c>
      <c r="BK68" s="77">
        <f t="shared" si="352"/>
        <v>0.85320382648470616</v>
      </c>
      <c r="BL68" s="77">
        <f t="shared" si="352"/>
        <v>0.85744147647203739</v>
      </c>
      <c r="BM68" s="77">
        <f t="shared" si="352"/>
        <v>0.85960318847281769</v>
      </c>
      <c r="BN68" s="77">
        <f t="shared" si="352"/>
        <v>0.85287175802943282</v>
      </c>
      <c r="BO68" s="77">
        <f t="shared" si="352"/>
        <v>0.84850989083201289</v>
      </c>
      <c r="BP68" s="77">
        <f t="shared" si="352"/>
        <v>0.84465502385879598</v>
      </c>
      <c r="BQ68" s="77">
        <f t="shared" si="352"/>
        <v>0.84114136629214642</v>
      </c>
      <c r="BR68" s="77">
        <f t="shared" si="352"/>
        <v>0.83805972795874872</v>
      </c>
      <c r="BS68" s="77">
        <f t="shared" si="352"/>
        <v>0.83593925661849056</v>
      </c>
      <c r="BT68" s="77">
        <f t="shared" si="352"/>
        <v>0.83414841592985411</v>
      </c>
      <c r="BU68" s="77">
        <f t="shared" si="352"/>
        <v>0.82931512098960203</v>
      </c>
      <c r="BV68" s="74"/>
      <c r="BW68" s="77">
        <f t="shared" si="353"/>
        <v>0.84846085337076571</v>
      </c>
      <c r="BX68" s="77">
        <f t="shared" si="353"/>
        <v>0.85381866317316157</v>
      </c>
      <c r="BY68" s="77">
        <f t="shared" si="353"/>
        <v>0.85859630865094494</v>
      </c>
      <c r="BZ68" s="77">
        <f t="shared" si="353"/>
        <v>0.86275724403655651</v>
      </c>
      <c r="CA68" s="77">
        <f t="shared" si="353"/>
        <v>0.86512159810588551</v>
      </c>
      <c r="CB68" s="77">
        <f t="shared" si="353"/>
        <v>0.85867978408251311</v>
      </c>
      <c r="CC68" s="77">
        <f t="shared" si="353"/>
        <v>0.85446524193235429</v>
      </c>
      <c r="CD68" s="77">
        <f t="shared" si="353"/>
        <v>0.85072209257424514</v>
      </c>
      <c r="CE68" s="77">
        <f t="shared" si="353"/>
        <v>0.84729980857546328</v>
      </c>
      <c r="CF68" s="77">
        <f t="shared" si="353"/>
        <v>0.84428804640406618</v>
      </c>
      <c r="CG68" s="77">
        <f t="shared" si="353"/>
        <v>0.84204332035009655</v>
      </c>
      <c r="CH68" s="77">
        <f t="shared" si="353"/>
        <v>0.83921138038506882</v>
      </c>
      <c r="CI68" s="77">
        <f t="shared" si="353"/>
        <v>0.83567675537945429</v>
      </c>
      <c r="CJ68" s="74"/>
      <c r="CK68" s="77">
        <f t="shared" si="354"/>
        <v>0.85307820769715959</v>
      </c>
      <c r="CL68" s="77">
        <f t="shared" si="354"/>
        <v>0.85830667957210716</v>
      </c>
      <c r="CM68" s="77">
        <f t="shared" si="354"/>
        <v>0.86297596290990686</v>
      </c>
      <c r="CN68" s="77">
        <f t="shared" si="354"/>
        <v>0.86707187341835978</v>
      </c>
      <c r="CO68" s="77">
        <f t="shared" si="354"/>
        <v>0.86959963289761855</v>
      </c>
      <c r="CP68" s="77">
        <f t="shared" si="354"/>
        <v>0.86343417752876683</v>
      </c>
      <c r="CQ68" s="77">
        <f t="shared" si="354"/>
        <v>0.85933943614065433</v>
      </c>
      <c r="CR68" s="77">
        <f t="shared" si="354"/>
        <v>0.85568840735618212</v>
      </c>
      <c r="CS68" s="77">
        <f t="shared" si="354"/>
        <v>0.85234014215411014</v>
      </c>
      <c r="CT68" s="77">
        <f t="shared" si="354"/>
        <v>0.84938288133989803</v>
      </c>
      <c r="CU68" s="77">
        <f t="shared" si="354"/>
        <v>0.84703250343102143</v>
      </c>
      <c r="CV68" s="77">
        <f t="shared" si="354"/>
        <v>0.84400432663156932</v>
      </c>
      <c r="CW68" s="77">
        <f t="shared" si="354"/>
        <v>0.84087626978284213</v>
      </c>
      <c r="CX68" s="74"/>
      <c r="CY68" s="77">
        <f t="shared" si="355"/>
        <v>0.85694833240742041</v>
      </c>
      <c r="CZ68" s="77">
        <f t="shared" si="355"/>
        <v>0.86206691359206389</v>
      </c>
      <c r="DA68" s="77">
        <f t="shared" si="355"/>
        <v>0.86664390275077696</v>
      </c>
      <c r="DB68" s="77">
        <f t="shared" si="355"/>
        <v>0.87068305173246974</v>
      </c>
      <c r="DC68" s="77">
        <f t="shared" si="355"/>
        <v>0.87334087156709594</v>
      </c>
      <c r="DD68" s="77">
        <f t="shared" si="355"/>
        <v>0.86743628418642627</v>
      </c>
      <c r="DE68" s="77">
        <f t="shared" si="355"/>
        <v>0.86344348144964223</v>
      </c>
      <c r="DF68" s="77">
        <f t="shared" si="355"/>
        <v>0.85987100485878964</v>
      </c>
      <c r="DG68" s="77">
        <f t="shared" si="355"/>
        <v>0.85658502975593098</v>
      </c>
      <c r="DH68" s="77">
        <f t="shared" si="355"/>
        <v>0.85367276189476726</v>
      </c>
      <c r="DI68" s="77">
        <f t="shared" si="355"/>
        <v>0.85130107256864596</v>
      </c>
      <c r="DJ68" s="77">
        <f t="shared" si="355"/>
        <v>0.848259205110796</v>
      </c>
      <c r="DK68" s="77">
        <f t="shared" si="355"/>
        <v>0.84523268143813224</v>
      </c>
      <c r="DL68" s="74"/>
      <c r="DM68" s="77">
        <f t="shared" si="356"/>
        <v>0.86026660070230876</v>
      </c>
      <c r="DN68" s="77">
        <f t="shared" si="356"/>
        <v>0.86528985506680589</v>
      </c>
      <c r="DO68" s="77">
        <f t="shared" si="356"/>
        <v>0.86978659699797356</v>
      </c>
      <c r="DP68" s="77">
        <f t="shared" si="356"/>
        <v>0.87377522577447964</v>
      </c>
      <c r="DQ68" s="77">
        <f t="shared" si="356"/>
        <v>0.87653644112904205</v>
      </c>
      <c r="DR68" s="77">
        <f t="shared" si="356"/>
        <v>0.87087608098247504</v>
      </c>
      <c r="DS68" s="77">
        <f t="shared" si="356"/>
        <v>0.86697296449133932</v>
      </c>
      <c r="DT68" s="77">
        <f t="shared" si="356"/>
        <v>0.86346920121308102</v>
      </c>
      <c r="DU68" s="77">
        <f t="shared" si="356"/>
        <v>0.86023719945262322</v>
      </c>
      <c r="DV68" s="77">
        <f t="shared" si="356"/>
        <v>0.85736328687307772</v>
      </c>
      <c r="DW68" s="77">
        <f t="shared" si="356"/>
        <v>0.85503877122539851</v>
      </c>
      <c r="DX68" s="77">
        <f t="shared" si="356"/>
        <v>0.85201236909273914</v>
      </c>
      <c r="DY68" s="77">
        <f t="shared" si="356"/>
        <v>0.8489542503803067</v>
      </c>
    </row>
    <row r="69" spans="2:129" ht="12.75" customHeight="1" x14ac:dyDescent="0.2">
      <c r="B69" s="10"/>
      <c r="D69" s="76" t="s">
        <v>69</v>
      </c>
      <c r="E69" s="77">
        <f t="shared" si="348"/>
        <v>0.77972957218271943</v>
      </c>
      <c r="F69" s="77">
        <f t="shared" si="348"/>
        <v>0.78680394378068974</v>
      </c>
      <c r="G69" s="77">
        <f t="shared" si="348"/>
        <v>0.79303820754633059</v>
      </c>
      <c r="H69" s="77">
        <f t="shared" si="348"/>
        <v>0.79819794865215077</v>
      </c>
      <c r="I69" s="77">
        <f t="shared" si="348"/>
        <v>0.80045837533509168</v>
      </c>
      <c r="J69" s="77">
        <f t="shared" si="348"/>
        <v>0.79355112378164894</v>
      </c>
      <c r="K69" s="77">
        <f t="shared" si="348"/>
        <v>0.78703638050808433</v>
      </c>
      <c r="L69" s="77">
        <f t="shared" si="348"/>
        <v>0.78195314765203694</v>
      </c>
      <c r="M69" s="77">
        <f t="shared" si="348"/>
        <v>0.77737250794957113</v>
      </c>
      <c r="N69" s="77">
        <f t="shared" si="348"/>
        <v>0.77331462752330005</v>
      </c>
      <c r="O69" s="77">
        <f t="shared" si="348"/>
        <v>0.76991113019478863</v>
      </c>
      <c r="P69" s="77">
        <f t="shared" si="348"/>
        <v>0.76769443538661153</v>
      </c>
      <c r="Q69" s="77">
        <f t="shared" si="348"/>
        <v>0.76631972033832874</v>
      </c>
      <c r="R69" s="74"/>
      <c r="S69" s="77">
        <f t="shared" si="349"/>
        <v>0.81033496933506288</v>
      </c>
      <c r="T69" s="77">
        <f t="shared" si="349"/>
        <v>0.8166830210610343</v>
      </c>
      <c r="U69" s="77">
        <f t="shared" si="349"/>
        <v>0.82228777874921333</v>
      </c>
      <c r="V69" s="77">
        <f t="shared" si="349"/>
        <v>0.82694002046126425</v>
      </c>
      <c r="W69" s="77">
        <f t="shared" si="349"/>
        <v>0.82846790229060407</v>
      </c>
      <c r="X69" s="77">
        <f t="shared" si="349"/>
        <v>0.82097287129833285</v>
      </c>
      <c r="Y69" s="77">
        <f t="shared" si="349"/>
        <v>0.81573830518849344</v>
      </c>
      <c r="Z69" s="77">
        <f t="shared" si="349"/>
        <v>0.81128585172502532</v>
      </c>
      <c r="AA69" s="77">
        <f t="shared" si="349"/>
        <v>0.80727622294593804</v>
      </c>
      <c r="AB69" s="77">
        <f t="shared" si="349"/>
        <v>0.80380143282971728</v>
      </c>
      <c r="AC69" s="77">
        <f t="shared" si="349"/>
        <v>0.80112175134259944</v>
      </c>
      <c r="AD69" s="77">
        <f t="shared" si="349"/>
        <v>0.80012734135844776</v>
      </c>
      <c r="AE69" s="77">
        <f t="shared" si="349"/>
        <v>0.79633348465062681</v>
      </c>
      <c r="AF69" s="74"/>
      <c r="AG69" s="77">
        <f t="shared" si="350"/>
        <v>0.82575579107014108</v>
      </c>
      <c r="AH69" s="77">
        <f t="shared" si="350"/>
        <v>0.83171316316591859</v>
      </c>
      <c r="AI69" s="77">
        <f t="shared" si="350"/>
        <v>0.83698973993389825</v>
      </c>
      <c r="AJ69" s="77">
        <f t="shared" si="350"/>
        <v>0.84143290757746125</v>
      </c>
      <c r="AK69" s="77">
        <f t="shared" si="350"/>
        <v>0.84306237472921608</v>
      </c>
      <c r="AL69" s="77">
        <f t="shared" si="350"/>
        <v>0.83582877939211842</v>
      </c>
      <c r="AM69" s="77">
        <f t="shared" si="350"/>
        <v>0.83107398534455723</v>
      </c>
      <c r="AN69" s="77">
        <f t="shared" si="350"/>
        <v>0.82693504485249059</v>
      </c>
      <c r="AO69" s="77">
        <f t="shared" si="350"/>
        <v>0.82321723129581825</v>
      </c>
      <c r="AP69" s="77">
        <f t="shared" si="350"/>
        <v>0.82002736766741369</v>
      </c>
      <c r="AQ69" s="77">
        <f t="shared" si="350"/>
        <v>0.81776441474082762</v>
      </c>
      <c r="AR69" s="77">
        <f t="shared" si="350"/>
        <v>0.81647999995247145</v>
      </c>
      <c r="AS69" s="77">
        <f t="shared" si="350"/>
        <v>0.81275182666425161</v>
      </c>
      <c r="AT69" s="74"/>
      <c r="AU69" s="77">
        <f t="shared" si="351"/>
        <v>0.83576707763436842</v>
      </c>
      <c r="AV69" s="77">
        <f t="shared" si="351"/>
        <v>0.84146099166754884</v>
      </c>
      <c r="AW69" s="77">
        <f t="shared" si="351"/>
        <v>0.8465177715470924</v>
      </c>
      <c r="AX69" s="77">
        <f t="shared" si="351"/>
        <v>0.85083264231649292</v>
      </c>
      <c r="AY69" s="77">
        <f t="shared" si="351"/>
        <v>0.85271166071528448</v>
      </c>
      <c r="AZ69" s="77">
        <f t="shared" si="351"/>
        <v>0.84578278163032539</v>
      </c>
      <c r="BA69" s="77">
        <f t="shared" si="351"/>
        <v>0.8413087576287368</v>
      </c>
      <c r="BB69" s="77">
        <f t="shared" si="351"/>
        <v>0.83737729841918518</v>
      </c>
      <c r="BC69" s="77">
        <f t="shared" si="351"/>
        <v>0.83384806125329303</v>
      </c>
      <c r="BD69" s="77">
        <f t="shared" si="351"/>
        <v>0.83083402993533673</v>
      </c>
      <c r="BE69" s="77">
        <f t="shared" si="351"/>
        <v>0.82888733207508847</v>
      </c>
      <c r="BF69" s="77">
        <f t="shared" si="351"/>
        <v>0.82753404323330337</v>
      </c>
      <c r="BG69" s="77">
        <f t="shared" si="351"/>
        <v>0.8238720716007113</v>
      </c>
      <c r="BH69" s="74"/>
      <c r="BI69" s="77">
        <f t="shared" si="352"/>
        <v>0.84306063031601652</v>
      </c>
      <c r="BJ69" s="77">
        <f t="shared" si="352"/>
        <v>0.84855746007186528</v>
      </c>
      <c r="BK69" s="77">
        <f t="shared" si="352"/>
        <v>0.85344980092847367</v>
      </c>
      <c r="BL69" s="77">
        <f t="shared" si="352"/>
        <v>0.85766997910675713</v>
      </c>
      <c r="BM69" s="77">
        <f t="shared" si="352"/>
        <v>0.85979279425268085</v>
      </c>
      <c r="BN69" s="77">
        <f t="shared" si="352"/>
        <v>0.85316291589257498</v>
      </c>
      <c r="BO69" s="77">
        <f t="shared" si="352"/>
        <v>0.84888517241717421</v>
      </c>
      <c r="BP69" s="77">
        <f t="shared" si="352"/>
        <v>0.84510761780212273</v>
      </c>
      <c r="BQ69" s="77">
        <f t="shared" si="352"/>
        <v>0.84171544940581944</v>
      </c>
      <c r="BR69" s="77">
        <f t="shared" si="352"/>
        <v>0.83882450034637956</v>
      </c>
      <c r="BS69" s="77">
        <f t="shared" si="352"/>
        <v>0.83697948811469058</v>
      </c>
      <c r="BT69" s="77">
        <f t="shared" si="352"/>
        <v>0.83576272806759855</v>
      </c>
      <c r="BU69" s="77">
        <f t="shared" si="352"/>
        <v>0.83221486233623432</v>
      </c>
      <c r="BV69" s="74"/>
      <c r="BW69" s="77">
        <f t="shared" si="353"/>
        <v>0.84873972372825623</v>
      </c>
      <c r="BX69" s="77">
        <f t="shared" si="353"/>
        <v>0.85407998652594996</v>
      </c>
      <c r="BY69" s="77">
        <f t="shared" si="353"/>
        <v>0.85884141341675169</v>
      </c>
      <c r="BZ69" s="77">
        <f t="shared" si="353"/>
        <v>0.86298505864249242</v>
      </c>
      <c r="CA69" s="77">
        <f t="shared" si="353"/>
        <v>0.8653132441673117</v>
      </c>
      <c r="CB69" s="77">
        <f t="shared" si="353"/>
        <v>0.85897108022807778</v>
      </c>
      <c r="CC69" s="77">
        <f t="shared" si="353"/>
        <v>0.85484438992167466</v>
      </c>
      <c r="CD69" s="77">
        <f t="shared" si="353"/>
        <v>0.85118886527510518</v>
      </c>
      <c r="CE69" s="77">
        <f t="shared" si="353"/>
        <v>0.8479037535248487</v>
      </c>
      <c r="CF69" s="77">
        <f t="shared" si="353"/>
        <v>0.84510616558026741</v>
      </c>
      <c r="CG69" s="77">
        <f t="shared" si="353"/>
        <v>0.84318548870966614</v>
      </c>
      <c r="CH69" s="77">
        <f t="shared" si="353"/>
        <v>0.84104433499525644</v>
      </c>
      <c r="CI69" s="77">
        <f t="shared" si="353"/>
        <v>0.83881627011770976</v>
      </c>
      <c r="CJ69" s="74"/>
      <c r="CK69" s="77">
        <f t="shared" si="354"/>
        <v>0.85335781118600929</v>
      </c>
      <c r="CL69" s="77">
        <f t="shared" si="354"/>
        <v>0.85856870699640553</v>
      </c>
      <c r="CM69" s="77">
        <f t="shared" si="354"/>
        <v>0.86322166921477017</v>
      </c>
      <c r="CN69" s="77">
        <f t="shared" si="354"/>
        <v>0.86730035304481956</v>
      </c>
      <c r="CO69" s="77">
        <f t="shared" si="354"/>
        <v>0.86979403981726144</v>
      </c>
      <c r="CP69" s="77">
        <f t="shared" si="354"/>
        <v>0.86372576010108704</v>
      </c>
      <c r="CQ69" s="77">
        <f t="shared" si="354"/>
        <v>0.85972264912642737</v>
      </c>
      <c r="CR69" s="77">
        <f t="shared" si="354"/>
        <v>0.85616829654727056</v>
      </c>
      <c r="CS69" s="77">
        <f t="shared" si="354"/>
        <v>0.85297097733689831</v>
      </c>
      <c r="CT69" s="77">
        <f t="shared" si="354"/>
        <v>0.85024846326348125</v>
      </c>
      <c r="CU69" s="77">
        <f t="shared" si="354"/>
        <v>0.8482553380360176</v>
      </c>
      <c r="CV69" s="77">
        <f t="shared" si="354"/>
        <v>0.84594799738462623</v>
      </c>
      <c r="CW69" s="77">
        <f t="shared" si="354"/>
        <v>0.84421988530601699</v>
      </c>
      <c r="CX69" s="74"/>
      <c r="CY69" s="77">
        <f t="shared" si="355"/>
        <v>0.85722962340494191</v>
      </c>
      <c r="CZ69" s="77">
        <f t="shared" si="355"/>
        <v>0.86233060783207138</v>
      </c>
      <c r="DA69" s="77">
        <f t="shared" si="355"/>
        <v>0.86689116737939098</v>
      </c>
      <c r="DB69" s="77">
        <f t="shared" si="355"/>
        <v>0.870913072065015</v>
      </c>
      <c r="DC69" s="77">
        <f t="shared" si="355"/>
        <v>0.87353840046055486</v>
      </c>
      <c r="DD69" s="77">
        <f t="shared" si="355"/>
        <v>0.86772839137133595</v>
      </c>
      <c r="DE69" s="77">
        <f t="shared" si="355"/>
        <v>0.8638307971269904</v>
      </c>
      <c r="DF69" s="77">
        <f t="shared" si="355"/>
        <v>0.86036306920651495</v>
      </c>
      <c r="DG69" s="77">
        <f t="shared" si="355"/>
        <v>0.85724033260128085</v>
      </c>
      <c r="DH69" s="77">
        <f t="shared" si="355"/>
        <v>0.85458112494811656</v>
      </c>
      <c r="DI69" s="77">
        <f t="shared" si="355"/>
        <v>0.85258937934436085</v>
      </c>
      <c r="DJ69" s="77">
        <f t="shared" si="355"/>
        <v>0.85030265225250956</v>
      </c>
      <c r="DK69" s="77">
        <f t="shared" si="355"/>
        <v>0.848754036296822</v>
      </c>
      <c r="DL69" s="74"/>
      <c r="DM69" s="77">
        <f t="shared" si="356"/>
        <v>0.86055022524959135</v>
      </c>
      <c r="DN69" s="77">
        <f t="shared" si="356"/>
        <v>0.86555586969137488</v>
      </c>
      <c r="DO69" s="77">
        <f t="shared" si="356"/>
        <v>0.87003607116177861</v>
      </c>
      <c r="DP69" s="77">
        <f t="shared" si="356"/>
        <v>0.87400737863887101</v>
      </c>
      <c r="DQ69" s="77">
        <f t="shared" si="356"/>
        <v>0.87673727468149121</v>
      </c>
      <c r="DR69" s="77">
        <f t="shared" si="356"/>
        <v>0.87116896680779932</v>
      </c>
      <c r="DS69" s="77">
        <f t="shared" si="356"/>
        <v>0.8673643463961116</v>
      </c>
      <c r="DT69" s="77">
        <f t="shared" si="356"/>
        <v>0.86397262170441225</v>
      </c>
      <c r="DU69" s="77">
        <f t="shared" si="356"/>
        <v>0.86091496666212919</v>
      </c>
      <c r="DV69" s="77">
        <f t="shared" si="356"/>
        <v>0.85831066288006119</v>
      </c>
      <c r="DW69" s="77">
        <f t="shared" si="356"/>
        <v>0.8563852349859411</v>
      </c>
      <c r="DX69" s="77">
        <f t="shared" si="356"/>
        <v>0.85415081401258486</v>
      </c>
      <c r="DY69" s="77">
        <f t="shared" si="356"/>
        <v>0.85263303976843507</v>
      </c>
    </row>
    <row r="70" spans="2:129" ht="12.75" customHeight="1" x14ac:dyDescent="0.2">
      <c r="B70" s="10"/>
      <c r="D70" s="76" t="s">
        <v>70</v>
      </c>
      <c r="E70" s="77">
        <f t="shared" si="348"/>
        <v>0.78005310661882499</v>
      </c>
      <c r="F70" s="77">
        <f t="shared" si="348"/>
        <v>0.78711245661535778</v>
      </c>
      <c r="G70" s="77">
        <f t="shared" si="348"/>
        <v>0.79333259644591669</v>
      </c>
      <c r="H70" s="77">
        <f t="shared" si="348"/>
        <v>0.79847468013264422</v>
      </c>
      <c r="I70" s="77">
        <f t="shared" si="348"/>
        <v>0.80068744368561107</v>
      </c>
      <c r="J70" s="77">
        <f t="shared" si="348"/>
        <v>0.79377965525233807</v>
      </c>
      <c r="K70" s="77">
        <f t="shared" si="348"/>
        <v>0.78736836643391317</v>
      </c>
      <c r="L70" s="77">
        <f t="shared" si="348"/>
        <v>0.78228919901175098</v>
      </c>
      <c r="M70" s="77">
        <f t="shared" si="348"/>
        <v>0.77769978261554285</v>
      </c>
      <c r="N70" s="77">
        <f t="shared" si="348"/>
        <v>0.77363453040246111</v>
      </c>
      <c r="O70" s="77">
        <f t="shared" si="348"/>
        <v>0.77022692068333831</v>
      </c>
      <c r="P70" s="77">
        <f t="shared" si="348"/>
        <v>0.76797251868133065</v>
      </c>
      <c r="Q70" s="77">
        <f t="shared" si="348"/>
        <v>0.7665777428146231</v>
      </c>
      <c r="R70" s="74"/>
      <c r="S70" s="77">
        <f t="shared" si="349"/>
        <v>0.81060902321918815</v>
      </c>
      <c r="T70" s="77">
        <f t="shared" si="349"/>
        <v>0.81694232296545621</v>
      </c>
      <c r="U70" s="77">
        <f t="shared" si="349"/>
        <v>0.82253335018265961</v>
      </c>
      <c r="V70" s="77">
        <f t="shared" si="349"/>
        <v>0.82716842697042059</v>
      </c>
      <c r="W70" s="77">
        <f t="shared" si="349"/>
        <v>0.82864700425053328</v>
      </c>
      <c r="X70" s="77">
        <f t="shared" si="349"/>
        <v>0.82122007128205088</v>
      </c>
      <c r="Y70" s="77">
        <f t="shared" si="349"/>
        <v>0.81604473270499733</v>
      </c>
      <c r="Z70" s="77">
        <f t="shared" si="349"/>
        <v>0.81159496040916246</v>
      </c>
      <c r="AA70" s="77">
        <f t="shared" si="349"/>
        <v>0.80759013612329644</v>
      </c>
      <c r="AB70" s="77">
        <f t="shared" si="349"/>
        <v>0.80412598871449092</v>
      </c>
      <c r="AC70" s="77">
        <f t="shared" si="349"/>
        <v>0.80145802984202763</v>
      </c>
      <c r="AD70" s="77">
        <f t="shared" si="349"/>
        <v>0.80042974800991484</v>
      </c>
      <c r="AE70" s="77">
        <f t="shared" si="349"/>
        <v>0.79691109230285961</v>
      </c>
      <c r="AF70" s="74"/>
      <c r="AG70" s="77">
        <f t="shared" si="350"/>
        <v>0.82600738519759609</v>
      </c>
      <c r="AH70" s="77">
        <f t="shared" si="350"/>
        <v>0.83195013208864477</v>
      </c>
      <c r="AI70" s="77">
        <f t="shared" si="350"/>
        <v>0.83721324181173784</v>
      </c>
      <c r="AJ70" s="77">
        <f t="shared" si="350"/>
        <v>0.84164028903465471</v>
      </c>
      <c r="AK70" s="77">
        <f t="shared" si="350"/>
        <v>0.84322487748317321</v>
      </c>
      <c r="AL70" s="77">
        <f t="shared" si="350"/>
        <v>0.83607342675981144</v>
      </c>
      <c r="AM70" s="77">
        <f t="shared" si="350"/>
        <v>0.83136553800890944</v>
      </c>
      <c r="AN70" s="77">
        <f t="shared" si="350"/>
        <v>0.82723630698666473</v>
      </c>
      <c r="AO70" s="77">
        <f t="shared" si="350"/>
        <v>0.82353414099145705</v>
      </c>
      <c r="AP70" s="77">
        <f t="shared" si="350"/>
        <v>0.82036948555336808</v>
      </c>
      <c r="AQ70" s="77">
        <f t="shared" si="350"/>
        <v>0.81812198423587501</v>
      </c>
      <c r="AR70" s="77">
        <f t="shared" si="350"/>
        <v>0.81689412879566026</v>
      </c>
      <c r="AS70" s="77">
        <f t="shared" si="350"/>
        <v>0.81352265529597767</v>
      </c>
      <c r="AT70" s="74"/>
      <c r="AU70" s="77">
        <f t="shared" si="351"/>
        <v>0.83600583979103826</v>
      </c>
      <c r="AV70" s="77">
        <f t="shared" si="351"/>
        <v>0.84168516812406247</v>
      </c>
      <c r="AW70" s="77">
        <f t="shared" si="351"/>
        <v>0.84672861272401512</v>
      </c>
      <c r="AX70" s="77">
        <f t="shared" si="351"/>
        <v>0.85102816742245191</v>
      </c>
      <c r="AY70" s="77">
        <f t="shared" si="351"/>
        <v>0.8528668105551529</v>
      </c>
      <c r="AZ70" s="77">
        <f t="shared" si="351"/>
        <v>0.84602228229961496</v>
      </c>
      <c r="BA70" s="77">
        <f t="shared" si="351"/>
        <v>0.84159183760414191</v>
      </c>
      <c r="BB70" s="77">
        <f t="shared" si="351"/>
        <v>0.83767631671607112</v>
      </c>
      <c r="BC70" s="77">
        <f t="shared" si="351"/>
        <v>0.83417175147963452</v>
      </c>
      <c r="BD70" s="77">
        <f t="shared" si="351"/>
        <v>0.83119537472079974</v>
      </c>
      <c r="BE70" s="77">
        <f t="shared" si="351"/>
        <v>0.8292631188990508</v>
      </c>
      <c r="BF70" s="77">
        <f t="shared" si="351"/>
        <v>0.82803708892539496</v>
      </c>
      <c r="BG70" s="77">
        <f t="shared" si="351"/>
        <v>0.82477917372380949</v>
      </c>
      <c r="BH70" s="74"/>
      <c r="BI70" s="77">
        <f t="shared" si="352"/>
        <v>0.8432913093424439</v>
      </c>
      <c r="BJ70" s="77">
        <f t="shared" si="352"/>
        <v>0.84877354323156573</v>
      </c>
      <c r="BK70" s="77">
        <f t="shared" si="352"/>
        <v>0.85365259535554094</v>
      </c>
      <c r="BL70" s="77">
        <f t="shared" si="352"/>
        <v>0.85785801055435573</v>
      </c>
      <c r="BM70" s="77">
        <f t="shared" si="352"/>
        <v>0.85994428169206438</v>
      </c>
      <c r="BN70" s="77">
        <f t="shared" si="352"/>
        <v>0.85339750230365474</v>
      </c>
      <c r="BO70" s="77">
        <f t="shared" si="352"/>
        <v>0.84916297393039486</v>
      </c>
      <c r="BP70" s="77">
        <f t="shared" si="352"/>
        <v>0.84540670090118908</v>
      </c>
      <c r="BQ70" s="77">
        <f t="shared" si="352"/>
        <v>0.84204695399653695</v>
      </c>
      <c r="BR70" s="77">
        <f t="shared" si="352"/>
        <v>0.8392045381287272</v>
      </c>
      <c r="BS70" s="77">
        <f t="shared" si="352"/>
        <v>0.83740234521427759</v>
      </c>
      <c r="BT70" s="77">
        <f t="shared" si="352"/>
        <v>0.83634141411980678</v>
      </c>
      <c r="BU70" s="77">
        <f t="shared" si="352"/>
        <v>0.83323442748337662</v>
      </c>
      <c r="BV70" s="74"/>
      <c r="BW70" s="77">
        <f t="shared" si="353"/>
        <v>0.84896506273640426</v>
      </c>
      <c r="BX70" s="77">
        <f t="shared" si="353"/>
        <v>0.85429069763387899</v>
      </c>
      <c r="BY70" s="77">
        <f t="shared" si="353"/>
        <v>0.85903882903288575</v>
      </c>
      <c r="BZ70" s="77">
        <f t="shared" si="353"/>
        <v>0.86316807559983855</v>
      </c>
      <c r="CA70" s="77">
        <f t="shared" si="353"/>
        <v>0.86546283077096198</v>
      </c>
      <c r="CB70" s="77">
        <f t="shared" si="353"/>
        <v>0.85920146882975557</v>
      </c>
      <c r="CC70" s="77">
        <f t="shared" si="353"/>
        <v>0.85511871033670794</v>
      </c>
      <c r="CD70" s="77">
        <f t="shared" si="353"/>
        <v>0.85148913107101676</v>
      </c>
      <c r="CE70" s="77">
        <f t="shared" si="353"/>
        <v>0.84824324245274851</v>
      </c>
      <c r="CF70" s="77">
        <f t="shared" si="353"/>
        <v>0.84550384510415388</v>
      </c>
      <c r="CG70" s="77">
        <f t="shared" si="353"/>
        <v>0.84365429941764547</v>
      </c>
      <c r="CH70" s="77">
        <f t="shared" si="353"/>
        <v>0.84175169964824514</v>
      </c>
      <c r="CI70" s="77">
        <f t="shared" si="353"/>
        <v>0.83993375822614724</v>
      </c>
      <c r="CJ70" s="74"/>
      <c r="CK70" s="77">
        <f t="shared" si="354"/>
        <v>0.85357956529769907</v>
      </c>
      <c r="CL70" s="77">
        <f t="shared" si="354"/>
        <v>0.85877578426829571</v>
      </c>
      <c r="CM70" s="77">
        <f t="shared" si="354"/>
        <v>0.8634154098320127</v>
      </c>
      <c r="CN70" s="77">
        <f t="shared" si="354"/>
        <v>0.86747992526643625</v>
      </c>
      <c r="CO70" s="77">
        <f t="shared" si="354"/>
        <v>0.86994266590057878</v>
      </c>
      <c r="CP70" s="77">
        <f t="shared" si="354"/>
        <v>0.86395269359009508</v>
      </c>
      <c r="CQ70" s="77">
        <f t="shared" si="354"/>
        <v>0.85999460472306932</v>
      </c>
      <c r="CR70" s="77">
        <f t="shared" si="354"/>
        <v>0.85647033655553306</v>
      </c>
      <c r="CS70" s="77">
        <f t="shared" si="354"/>
        <v>0.85331830723438495</v>
      </c>
      <c r="CT70" s="77">
        <f t="shared" si="354"/>
        <v>0.85066262658574787</v>
      </c>
      <c r="CU70" s="77">
        <f t="shared" si="354"/>
        <v>0.84875674688037039</v>
      </c>
      <c r="CV70" s="77">
        <f t="shared" si="354"/>
        <v>0.84669340289877904</v>
      </c>
      <c r="CW70" s="77">
        <f t="shared" si="354"/>
        <v>0.84542429787692053</v>
      </c>
      <c r="CX70" s="74"/>
      <c r="CY70" s="77">
        <f t="shared" si="355"/>
        <v>0.85744898578240081</v>
      </c>
      <c r="CZ70" s="77">
        <f t="shared" si="355"/>
        <v>0.86253523850368308</v>
      </c>
      <c r="DA70" s="77">
        <f t="shared" si="355"/>
        <v>0.86708239726578118</v>
      </c>
      <c r="DB70" s="77">
        <f t="shared" si="355"/>
        <v>0.8710902655674666</v>
      </c>
      <c r="DC70" s="77">
        <f t="shared" si="355"/>
        <v>0.87368661477173515</v>
      </c>
      <c r="DD70" s="77">
        <f t="shared" si="355"/>
        <v>0.86795253911026171</v>
      </c>
      <c r="DE70" s="77">
        <f t="shared" si="355"/>
        <v>0.8641011324777641</v>
      </c>
      <c r="DF70" s="77">
        <f t="shared" si="355"/>
        <v>0.8606672116129569</v>
      </c>
      <c r="DG70" s="77">
        <f t="shared" si="355"/>
        <v>0.85759524365695761</v>
      </c>
      <c r="DH70" s="77">
        <f t="shared" si="355"/>
        <v>0.85501068119661561</v>
      </c>
      <c r="DI70" s="77">
        <f t="shared" si="355"/>
        <v>0.85311356575074282</v>
      </c>
      <c r="DJ70" s="77">
        <f t="shared" si="355"/>
        <v>0.85108199949192742</v>
      </c>
      <c r="DK70" s="77">
        <f t="shared" si="355"/>
        <v>0.85003651750849252</v>
      </c>
      <c r="DL70" s="74"/>
      <c r="DM70" s="77">
        <f t="shared" si="356"/>
        <v>0.86076805026533165</v>
      </c>
      <c r="DN70" s="77">
        <f t="shared" si="356"/>
        <v>0.86575890153905521</v>
      </c>
      <c r="DO70" s="77">
        <f t="shared" si="356"/>
        <v>0.87022562434234552</v>
      </c>
      <c r="DP70" s="77">
        <f t="shared" si="356"/>
        <v>0.87418295649535416</v>
      </c>
      <c r="DQ70" s="77">
        <f t="shared" si="356"/>
        <v>0.87688542249811618</v>
      </c>
      <c r="DR70" s="77">
        <f t="shared" si="356"/>
        <v>0.87139091008673397</v>
      </c>
      <c r="DS70" s="77">
        <f t="shared" si="356"/>
        <v>0.8676335854178121</v>
      </c>
      <c r="DT70" s="77">
        <f t="shared" si="356"/>
        <v>0.86427905155040197</v>
      </c>
      <c r="DU70" s="77">
        <f t="shared" si="356"/>
        <v>0.86127716207179306</v>
      </c>
      <c r="DV70" s="77">
        <f t="shared" si="356"/>
        <v>0.8587546646695301</v>
      </c>
      <c r="DW70" s="77">
        <f t="shared" si="356"/>
        <v>0.85692878493430447</v>
      </c>
      <c r="DX70" s="77">
        <f t="shared" si="356"/>
        <v>0.85496538283739865</v>
      </c>
      <c r="DY70" s="77">
        <f t="shared" si="356"/>
        <v>0.85398632406303232</v>
      </c>
    </row>
    <row r="71" spans="2:129" x14ac:dyDescent="0.2">
      <c r="B71" s="10"/>
      <c r="D71" s="76" t="s">
        <v>71</v>
      </c>
      <c r="E71" s="77">
        <f t="shared" si="348"/>
        <v>0.7803584711072723</v>
      </c>
      <c r="F71" s="77">
        <f t="shared" si="348"/>
        <v>0.78740449763489717</v>
      </c>
      <c r="G71" s="77">
        <f t="shared" si="348"/>
        <v>0.79361195946556595</v>
      </c>
      <c r="H71" s="77">
        <f t="shared" si="348"/>
        <v>0.79873766275274805</v>
      </c>
      <c r="I71" s="77">
        <f t="shared" si="348"/>
        <v>0.80090427892874339</v>
      </c>
      <c r="J71" s="77">
        <f t="shared" si="348"/>
        <v>0.7939962429841172</v>
      </c>
      <c r="K71" s="77">
        <f t="shared" si="348"/>
        <v>0.7876735669552154</v>
      </c>
      <c r="L71" s="77">
        <f t="shared" si="348"/>
        <v>0.78259043328915723</v>
      </c>
      <c r="M71" s="77">
        <f t="shared" si="348"/>
        <v>0.77798399004995422</v>
      </c>
      <c r="N71" s="77">
        <f t="shared" si="348"/>
        <v>0.77389810385607061</v>
      </c>
      <c r="O71" s="77">
        <f t="shared" si="348"/>
        <v>0.77046503904149399</v>
      </c>
      <c r="P71" s="77">
        <f t="shared" si="348"/>
        <v>0.76814038800261963</v>
      </c>
      <c r="Q71" s="77">
        <f t="shared" si="348"/>
        <v>0.76666054221135493</v>
      </c>
      <c r="R71" s="74"/>
      <c r="S71" s="77">
        <f t="shared" si="349"/>
        <v>0.81086412094536675</v>
      </c>
      <c r="T71" s="77">
        <f t="shared" si="349"/>
        <v>0.81718455555567204</v>
      </c>
      <c r="U71" s="77">
        <f t="shared" si="349"/>
        <v>0.82276346974771075</v>
      </c>
      <c r="V71" s="77">
        <f t="shared" si="349"/>
        <v>0.82738278831393597</v>
      </c>
      <c r="W71" s="77">
        <f t="shared" si="349"/>
        <v>0.82881356962064767</v>
      </c>
      <c r="X71" s="77">
        <f t="shared" si="349"/>
        <v>0.82144894449458239</v>
      </c>
      <c r="Y71" s="77">
        <f t="shared" si="349"/>
        <v>0.81631749137234455</v>
      </c>
      <c r="Z71" s="77">
        <f t="shared" si="349"/>
        <v>0.81185976650443636</v>
      </c>
      <c r="AA71" s="77">
        <f t="shared" si="349"/>
        <v>0.80784334034081162</v>
      </c>
      <c r="AB71" s="77">
        <f t="shared" si="349"/>
        <v>0.80436394256023347</v>
      </c>
      <c r="AC71" s="77">
        <f t="shared" si="349"/>
        <v>0.80166642558879675</v>
      </c>
      <c r="AD71" s="77">
        <f t="shared" si="349"/>
        <v>0.80053896135380909</v>
      </c>
      <c r="AE71" s="77">
        <f t="shared" si="349"/>
        <v>0.79712505214065787</v>
      </c>
      <c r="AF71" s="74"/>
      <c r="AG71" s="77">
        <f t="shared" si="350"/>
        <v>0.82623807351977296</v>
      </c>
      <c r="AH71" s="77">
        <f t="shared" si="350"/>
        <v>0.83216823665086825</v>
      </c>
      <c r="AI71" s="77">
        <f t="shared" si="350"/>
        <v>0.83741966167169213</v>
      </c>
      <c r="AJ71" s="77">
        <f t="shared" si="350"/>
        <v>0.84183214713279864</v>
      </c>
      <c r="AK71" s="77">
        <f t="shared" si="350"/>
        <v>0.84337338687483432</v>
      </c>
      <c r="AL71" s="77">
        <f t="shared" si="350"/>
        <v>0.8362958677112331</v>
      </c>
      <c r="AM71" s="77">
        <f t="shared" si="350"/>
        <v>0.83161906588107537</v>
      </c>
      <c r="AN71" s="77">
        <f t="shared" si="350"/>
        <v>0.827485081319982</v>
      </c>
      <c r="AO71" s="77">
        <f t="shared" si="350"/>
        <v>0.82377592772660035</v>
      </c>
      <c r="AP71" s="77">
        <f t="shared" si="350"/>
        <v>0.82060092765877679</v>
      </c>
      <c r="AQ71" s="77">
        <f t="shared" si="350"/>
        <v>0.81831342661997319</v>
      </c>
      <c r="AR71" s="77">
        <f t="shared" si="350"/>
        <v>0.81704317134891713</v>
      </c>
      <c r="AS71" s="77">
        <f t="shared" si="350"/>
        <v>0.81379999129790404</v>
      </c>
      <c r="AT71" s="74"/>
      <c r="AU71" s="77">
        <f t="shared" si="351"/>
        <v>0.83622153827725232</v>
      </c>
      <c r="AV71" s="77">
        <f t="shared" si="351"/>
        <v>0.84188844600347112</v>
      </c>
      <c r="AW71" s="77">
        <f t="shared" si="351"/>
        <v>0.84692048061233927</v>
      </c>
      <c r="AX71" s="77">
        <f t="shared" si="351"/>
        <v>0.85120643103444638</v>
      </c>
      <c r="AY71" s="77">
        <f t="shared" si="351"/>
        <v>0.85300632288694134</v>
      </c>
      <c r="AZ71" s="77">
        <f t="shared" si="351"/>
        <v>0.84623687972041783</v>
      </c>
      <c r="BA71" s="77">
        <f t="shared" si="351"/>
        <v>0.84183320304908682</v>
      </c>
      <c r="BB71" s="77">
        <f t="shared" si="351"/>
        <v>0.83791590780701186</v>
      </c>
      <c r="BC71" s="77">
        <f t="shared" si="351"/>
        <v>0.83440832776452578</v>
      </c>
      <c r="BD71" s="77">
        <f t="shared" si="351"/>
        <v>0.83142624534423137</v>
      </c>
      <c r="BE71" s="77">
        <f t="shared" si="351"/>
        <v>0.82944242434837945</v>
      </c>
      <c r="BF71" s="77">
        <f t="shared" si="351"/>
        <v>0.82821883929829498</v>
      </c>
      <c r="BG71" s="77">
        <f t="shared" si="351"/>
        <v>0.82509866821502909</v>
      </c>
      <c r="BH71" s="74"/>
      <c r="BI71" s="77">
        <f t="shared" si="352"/>
        <v>0.84349674886521986</v>
      </c>
      <c r="BJ71" s="77">
        <f t="shared" si="352"/>
        <v>0.84896665737864685</v>
      </c>
      <c r="BK71" s="77">
        <f t="shared" si="352"/>
        <v>0.85383447093359721</v>
      </c>
      <c r="BL71" s="77">
        <f t="shared" si="352"/>
        <v>0.8580269816908408</v>
      </c>
      <c r="BM71" s="77">
        <f t="shared" si="352"/>
        <v>0.86007847607217891</v>
      </c>
      <c r="BN71" s="77">
        <f t="shared" si="352"/>
        <v>0.85360507140880182</v>
      </c>
      <c r="BO71" s="77">
        <f t="shared" si="352"/>
        <v>0.84939581641818707</v>
      </c>
      <c r="BP71" s="77">
        <f t="shared" si="352"/>
        <v>0.84564034937644383</v>
      </c>
      <c r="BQ71" s="77">
        <f t="shared" si="352"/>
        <v>0.84228106890122434</v>
      </c>
      <c r="BR71" s="77">
        <f t="shared" si="352"/>
        <v>0.83943725711500683</v>
      </c>
      <c r="BS71" s="77">
        <f t="shared" si="352"/>
        <v>0.83759953304683288</v>
      </c>
      <c r="BT71" s="77">
        <f t="shared" si="352"/>
        <v>0.83655261665835612</v>
      </c>
      <c r="BU71" s="77">
        <f t="shared" si="352"/>
        <v>0.83359292699382137</v>
      </c>
      <c r="BV71" s="74"/>
      <c r="BW71" s="77">
        <f t="shared" si="353"/>
        <v>0.84916303718124586</v>
      </c>
      <c r="BX71" s="77">
        <f t="shared" si="353"/>
        <v>0.8544763943104291</v>
      </c>
      <c r="BY71" s="77">
        <f t="shared" si="353"/>
        <v>0.85921339162796917</v>
      </c>
      <c r="BZ71" s="77">
        <f t="shared" si="353"/>
        <v>0.8633302377928489</v>
      </c>
      <c r="CA71" s="77">
        <f t="shared" si="353"/>
        <v>0.86559349998571811</v>
      </c>
      <c r="CB71" s="77">
        <f t="shared" si="353"/>
        <v>0.85940306036087311</v>
      </c>
      <c r="CC71" s="77">
        <f t="shared" si="353"/>
        <v>0.85534517181694902</v>
      </c>
      <c r="CD71" s="77">
        <f t="shared" si="353"/>
        <v>0.85171865747858466</v>
      </c>
      <c r="CE71" s="77">
        <f t="shared" si="353"/>
        <v>0.84847632732447331</v>
      </c>
      <c r="CF71" s="77">
        <f t="shared" si="353"/>
        <v>0.84573950616937488</v>
      </c>
      <c r="CG71" s="77">
        <f t="shared" si="353"/>
        <v>0.84387446715036951</v>
      </c>
      <c r="CH71" s="77">
        <f t="shared" si="353"/>
        <v>0.84205093481246751</v>
      </c>
      <c r="CI71" s="77">
        <f t="shared" si="353"/>
        <v>0.84032978876681486</v>
      </c>
      <c r="CJ71" s="74"/>
      <c r="CK71" s="77">
        <f t="shared" si="354"/>
        <v>0.85377188809674442</v>
      </c>
      <c r="CL71" s="77">
        <f t="shared" si="354"/>
        <v>0.85895585007148056</v>
      </c>
      <c r="CM71" s="77">
        <f t="shared" si="354"/>
        <v>0.86358439916099072</v>
      </c>
      <c r="CN71" s="77">
        <f t="shared" si="354"/>
        <v>0.86763687485572483</v>
      </c>
      <c r="CO71" s="77">
        <f t="shared" si="354"/>
        <v>0.87007079260787723</v>
      </c>
      <c r="CP71" s="77">
        <f t="shared" si="354"/>
        <v>0.86414926408531356</v>
      </c>
      <c r="CQ71" s="77">
        <f t="shared" si="354"/>
        <v>0.86021607581186643</v>
      </c>
      <c r="CR71" s="77">
        <f t="shared" si="354"/>
        <v>0.8566968770794503</v>
      </c>
      <c r="CS71" s="77">
        <f t="shared" si="354"/>
        <v>0.85355118269194497</v>
      </c>
      <c r="CT71" s="77">
        <f t="shared" si="354"/>
        <v>0.85090169845494934</v>
      </c>
      <c r="CU71" s="77">
        <f t="shared" si="354"/>
        <v>0.84898954157676543</v>
      </c>
      <c r="CV71" s="77">
        <f t="shared" si="354"/>
        <v>0.84700028316374487</v>
      </c>
      <c r="CW71" s="77">
        <f t="shared" si="354"/>
        <v>0.84585580988067199</v>
      </c>
      <c r="CX71" s="74"/>
      <c r="CY71" s="77">
        <f t="shared" si="355"/>
        <v>0.85763692148405102</v>
      </c>
      <c r="CZ71" s="77">
        <f t="shared" si="355"/>
        <v>0.86271091323812454</v>
      </c>
      <c r="DA71" s="77">
        <f t="shared" si="355"/>
        <v>0.86724702129380782</v>
      </c>
      <c r="DB71" s="77">
        <f t="shared" si="355"/>
        <v>0.87124310681164741</v>
      </c>
      <c r="DC71" s="77">
        <f t="shared" si="355"/>
        <v>0.8738127913313487</v>
      </c>
      <c r="DD71" s="77">
        <f t="shared" si="355"/>
        <v>0.86814490612297479</v>
      </c>
      <c r="DE71" s="77">
        <f t="shared" si="355"/>
        <v>0.86431858038438492</v>
      </c>
      <c r="DF71" s="77">
        <f t="shared" si="355"/>
        <v>0.86089152808105673</v>
      </c>
      <c r="DG71" s="77">
        <f t="shared" si="355"/>
        <v>0.85782841049246938</v>
      </c>
      <c r="DH71" s="77">
        <f t="shared" si="355"/>
        <v>0.85525334499822481</v>
      </c>
      <c r="DI71" s="77">
        <f t="shared" si="355"/>
        <v>0.85335103184811267</v>
      </c>
      <c r="DJ71" s="77">
        <f t="shared" si="355"/>
        <v>0.85139429573668579</v>
      </c>
      <c r="DK71" s="77">
        <f t="shared" si="355"/>
        <v>0.85050116502477779</v>
      </c>
      <c r="DL71" s="74"/>
      <c r="DM71" s="77">
        <f t="shared" si="356"/>
        <v>0.86095251262088546</v>
      </c>
      <c r="DN71" s="77">
        <f t="shared" si="356"/>
        <v>0.86593108988813627</v>
      </c>
      <c r="DO71" s="77">
        <f t="shared" si="356"/>
        <v>0.87038676229080481</v>
      </c>
      <c r="DP71" s="77">
        <f t="shared" si="356"/>
        <v>0.87433249198715512</v>
      </c>
      <c r="DQ71" s="77">
        <f t="shared" si="356"/>
        <v>0.87701003782324927</v>
      </c>
      <c r="DR71" s="77">
        <f t="shared" si="356"/>
        <v>0.8715797641598414</v>
      </c>
      <c r="DS71" s="77">
        <f t="shared" si="356"/>
        <v>0.86784771782740722</v>
      </c>
      <c r="DT71" s="77">
        <f t="shared" si="356"/>
        <v>0.86450168247265158</v>
      </c>
      <c r="DU71" s="77">
        <f t="shared" si="356"/>
        <v>0.86151093880919605</v>
      </c>
      <c r="DV71" s="77">
        <f t="shared" si="356"/>
        <v>0.85900099686196218</v>
      </c>
      <c r="DW71" s="77">
        <f t="shared" si="356"/>
        <v>0.85716873987925979</v>
      </c>
      <c r="DX71" s="77">
        <f t="shared" si="356"/>
        <v>0.85528637568808197</v>
      </c>
      <c r="DY71" s="77">
        <f t="shared" si="356"/>
        <v>0.85448179795092982</v>
      </c>
    </row>
    <row r="72" spans="2:129" x14ac:dyDescent="0.2">
      <c r="B72" s="10"/>
      <c r="D72" s="76" t="s">
        <v>72</v>
      </c>
      <c r="E72" s="77">
        <f t="shared" ref="E72:Q72" si="357">E35/E33</f>
        <v>0.7806499765789775</v>
      </c>
      <c r="F72" s="77">
        <f t="shared" si="357"/>
        <v>0.78768390108692432</v>
      </c>
      <c r="G72" s="77">
        <f t="shared" si="357"/>
        <v>0.79387971902953103</v>
      </c>
      <c r="H72" s="77">
        <f t="shared" si="357"/>
        <v>0.79898999694185646</v>
      </c>
      <c r="I72" s="77">
        <f t="shared" si="357"/>
        <v>0.8011118300680441</v>
      </c>
      <c r="J72" s="77">
        <f t="shared" si="357"/>
        <v>0.79420448589658099</v>
      </c>
      <c r="K72" s="77">
        <f t="shared" si="357"/>
        <v>0.78795931782690687</v>
      </c>
      <c r="L72" s="77">
        <f t="shared" si="357"/>
        <v>0.78286876985612153</v>
      </c>
      <c r="M72" s="77">
        <f t="shared" si="357"/>
        <v>0.77824299948438669</v>
      </c>
      <c r="N72" s="77">
        <f t="shared" si="357"/>
        <v>0.77413256490616822</v>
      </c>
      <c r="O72" s="77">
        <f t="shared" si="357"/>
        <v>0.77066783880127687</v>
      </c>
      <c r="P72" s="77">
        <f t="shared" si="357"/>
        <v>0.76826650088173121</v>
      </c>
      <c r="Q72" s="77">
        <f t="shared" si="357"/>
        <v>0.76668905754494054</v>
      </c>
      <c r="R72" s="74"/>
      <c r="S72" s="77">
        <f t="shared" ref="S72:AE72" si="358">S35/S33</f>
        <v>0.81110657209669856</v>
      </c>
      <c r="T72" s="77">
        <f t="shared" si="358"/>
        <v>0.81741543599150668</v>
      </c>
      <c r="U72" s="77">
        <f t="shared" si="358"/>
        <v>0.822983333031169</v>
      </c>
      <c r="V72" s="77">
        <f t="shared" si="358"/>
        <v>0.82758787157574909</v>
      </c>
      <c r="W72" s="77">
        <f t="shared" si="358"/>
        <v>0.82897219513265108</v>
      </c>
      <c r="X72" s="77">
        <f t="shared" si="358"/>
        <v>0.82166608617763448</v>
      </c>
      <c r="Y72" s="77">
        <f t="shared" si="358"/>
        <v>0.81656907139226975</v>
      </c>
      <c r="Z72" s="77">
        <f t="shared" si="358"/>
        <v>0.8120999345599188</v>
      </c>
      <c r="AA72" s="77">
        <f t="shared" si="358"/>
        <v>0.80806666317038844</v>
      </c>
      <c r="AB72" s="77">
        <f t="shared" si="358"/>
        <v>0.80456387383767913</v>
      </c>
      <c r="AC72" s="77">
        <f t="shared" si="358"/>
        <v>0.80182478336522722</v>
      </c>
      <c r="AD72" s="77">
        <f t="shared" si="358"/>
        <v>0.80058444870966661</v>
      </c>
      <c r="AE72" s="77">
        <f t="shared" si="358"/>
        <v>0.79722021386531194</v>
      </c>
      <c r="AF72" s="74"/>
      <c r="AG72" s="77">
        <f t="shared" ref="AG72:AS72" si="359">AG35/AG33</f>
        <v>0.82645588322584462</v>
      </c>
      <c r="AH72" s="77">
        <f t="shared" si="359"/>
        <v>0.83237485727028326</v>
      </c>
      <c r="AI72" s="77">
        <f t="shared" si="359"/>
        <v>0.83761577793750563</v>
      </c>
      <c r="AJ72" s="77">
        <f t="shared" si="359"/>
        <v>0.84201474008397681</v>
      </c>
      <c r="AK72" s="77">
        <f t="shared" si="359"/>
        <v>0.84351390379111246</v>
      </c>
      <c r="AL72" s="77">
        <f t="shared" si="359"/>
        <v>0.83650489704662745</v>
      </c>
      <c r="AM72" s="77">
        <f t="shared" si="359"/>
        <v>0.83185054443738426</v>
      </c>
      <c r="AN72" s="77">
        <f t="shared" si="359"/>
        <v>0.82770690164199678</v>
      </c>
      <c r="AO72" s="77">
        <f t="shared" si="359"/>
        <v>0.82398319143856491</v>
      </c>
      <c r="AP72" s="77">
        <f t="shared" si="359"/>
        <v>0.82078628253955621</v>
      </c>
      <c r="AQ72" s="77">
        <f t="shared" si="359"/>
        <v>0.81844285312945797</v>
      </c>
      <c r="AR72" s="77">
        <f t="shared" si="359"/>
        <v>0.81710207730112361</v>
      </c>
      <c r="AS72" s="77">
        <f t="shared" si="359"/>
        <v>0.81391136419420274</v>
      </c>
      <c r="AT72" s="74"/>
      <c r="AU72" s="77">
        <f t="shared" ref="AU72:BG72" si="360">AU35/AU33</f>
        <v>0.83642371675300276</v>
      </c>
      <c r="AV72" s="77">
        <f t="shared" si="360"/>
        <v>0.84207969211674372</v>
      </c>
      <c r="AW72" s="77">
        <f t="shared" si="360"/>
        <v>0.8471015843756754</v>
      </c>
      <c r="AX72" s="77">
        <f t="shared" si="360"/>
        <v>0.85137504504915673</v>
      </c>
      <c r="AY72" s="77">
        <f t="shared" si="360"/>
        <v>0.85313743715722179</v>
      </c>
      <c r="AZ72" s="77">
        <f t="shared" si="360"/>
        <v>0.84643705996508933</v>
      </c>
      <c r="BA72" s="77">
        <f t="shared" si="360"/>
        <v>0.84205157210578541</v>
      </c>
      <c r="BB72" s="77">
        <f t="shared" si="360"/>
        <v>0.83812629576066588</v>
      </c>
      <c r="BC72" s="77">
        <f t="shared" si="360"/>
        <v>0.83460617558679051</v>
      </c>
      <c r="BD72" s="77">
        <f t="shared" si="360"/>
        <v>0.83160391269452649</v>
      </c>
      <c r="BE72" s="77">
        <f t="shared" si="360"/>
        <v>0.82954984925197339</v>
      </c>
      <c r="BF72" s="77">
        <f t="shared" si="360"/>
        <v>0.82828892010164146</v>
      </c>
      <c r="BG72" s="77">
        <f t="shared" si="360"/>
        <v>0.82521632864312122</v>
      </c>
      <c r="BH72" s="74"/>
      <c r="BI72" s="77">
        <f t="shared" ref="BI72:BU72" si="361">BI35/BI33</f>
        <v>0.84368787184058491</v>
      </c>
      <c r="BJ72" s="77">
        <f t="shared" si="361"/>
        <v>0.84914702260851982</v>
      </c>
      <c r="BK72" s="77">
        <f t="shared" si="361"/>
        <v>0.85400495241092</v>
      </c>
      <c r="BL72" s="77">
        <f t="shared" si="361"/>
        <v>0.8581857534080447</v>
      </c>
      <c r="BM72" s="77">
        <f t="shared" si="361"/>
        <v>0.86020374277020473</v>
      </c>
      <c r="BN72" s="77">
        <f t="shared" si="361"/>
        <v>0.85379748520104704</v>
      </c>
      <c r="BO72" s="77">
        <f t="shared" si="361"/>
        <v>0.84960469871049615</v>
      </c>
      <c r="BP72" s="77">
        <f t="shared" si="361"/>
        <v>0.84584269467326256</v>
      </c>
      <c r="BQ72" s="77">
        <f t="shared" si="361"/>
        <v>0.84247265256173509</v>
      </c>
      <c r="BR72" s="77">
        <f t="shared" si="361"/>
        <v>0.83961042655030738</v>
      </c>
      <c r="BS72" s="77">
        <f t="shared" si="361"/>
        <v>0.83771283062143309</v>
      </c>
      <c r="BT72" s="77">
        <f t="shared" si="361"/>
        <v>0.83663387840571612</v>
      </c>
      <c r="BU72" s="77">
        <f t="shared" si="361"/>
        <v>0.83372046748675721</v>
      </c>
      <c r="BV72" s="74"/>
      <c r="BW72" s="77">
        <f t="shared" ref="BW72:CI72" si="362">BW35/BW33</f>
        <v>0.84934582451850427</v>
      </c>
      <c r="BX72" s="77">
        <f t="shared" si="362"/>
        <v>0.85464855136452589</v>
      </c>
      <c r="BY72" s="77">
        <f t="shared" si="362"/>
        <v>0.85937584952301238</v>
      </c>
      <c r="BZ72" s="77">
        <f t="shared" si="362"/>
        <v>0.86348156996302272</v>
      </c>
      <c r="CA72" s="77">
        <f t="shared" si="362"/>
        <v>0.8657146609272881</v>
      </c>
      <c r="CB72" s="77">
        <f t="shared" si="362"/>
        <v>0.85958888087149632</v>
      </c>
      <c r="CC72" s="77">
        <f t="shared" si="362"/>
        <v>0.85554673066932352</v>
      </c>
      <c r="CD72" s="77">
        <f t="shared" si="362"/>
        <v>0.85191492865005125</v>
      </c>
      <c r="CE72" s="77">
        <f t="shared" si="362"/>
        <v>0.84866341348909469</v>
      </c>
      <c r="CF72" s="77">
        <f t="shared" si="362"/>
        <v>0.84590988525564903</v>
      </c>
      <c r="CG72" s="77">
        <f t="shared" si="362"/>
        <v>0.84400163558689201</v>
      </c>
      <c r="CH72" s="77">
        <f t="shared" si="362"/>
        <v>0.84220147348502472</v>
      </c>
      <c r="CI72" s="77">
        <f t="shared" si="362"/>
        <v>0.84047017094258891</v>
      </c>
      <c r="CJ72" s="74"/>
      <c r="CK72" s="77">
        <f t="shared" ref="CK72:CW72" si="363">CK35/CK33</f>
        <v>0.85394813198886987</v>
      </c>
      <c r="CL72" s="77">
        <f t="shared" si="363"/>
        <v>0.85912155014863656</v>
      </c>
      <c r="CM72" s="77">
        <f t="shared" si="363"/>
        <v>0.86374053212553437</v>
      </c>
      <c r="CN72" s="77">
        <f t="shared" si="363"/>
        <v>0.86778232396180799</v>
      </c>
      <c r="CO72" s="77">
        <f t="shared" si="363"/>
        <v>0.87018880818015309</v>
      </c>
      <c r="CP72" s="77">
        <f t="shared" si="363"/>
        <v>0.86432951005660308</v>
      </c>
      <c r="CQ72" s="77">
        <f t="shared" si="363"/>
        <v>0.86041173538736748</v>
      </c>
      <c r="CR72" s="77">
        <f t="shared" si="363"/>
        <v>0.85688834254609958</v>
      </c>
      <c r="CS72" s="77">
        <f t="shared" si="363"/>
        <v>0.853734869000498</v>
      </c>
      <c r="CT72" s="77">
        <f t="shared" si="363"/>
        <v>0.85107025323262231</v>
      </c>
      <c r="CU72" s="77">
        <f t="shared" si="363"/>
        <v>0.84912159018004429</v>
      </c>
      <c r="CV72" s="77">
        <f t="shared" si="363"/>
        <v>0.84714682848837208</v>
      </c>
      <c r="CW72" s="77">
        <f t="shared" si="363"/>
        <v>0.84601011248438274</v>
      </c>
      <c r="CX72" s="74"/>
      <c r="CY72" s="77">
        <f t="shared" ref="CY72:DK72" si="364">CY35/CY33</f>
        <v>0.85780786633595996</v>
      </c>
      <c r="CZ72" s="77">
        <f t="shared" si="364"/>
        <v>0.86287137997922658</v>
      </c>
      <c r="DA72" s="77">
        <f t="shared" si="364"/>
        <v>0.86739801704537101</v>
      </c>
      <c r="DB72" s="77">
        <f t="shared" si="364"/>
        <v>0.87138375498794041</v>
      </c>
      <c r="DC72" s="77">
        <f t="shared" si="364"/>
        <v>0.87392824554075188</v>
      </c>
      <c r="DD72" s="77">
        <f t="shared" si="364"/>
        <v>0.86832042936715059</v>
      </c>
      <c r="DE72" s="77">
        <f t="shared" si="364"/>
        <v>0.86450934469841434</v>
      </c>
      <c r="DF72" s="77">
        <f t="shared" si="364"/>
        <v>0.86107906495791697</v>
      </c>
      <c r="DG72" s="77">
        <f t="shared" si="364"/>
        <v>0.85800942902875321</v>
      </c>
      <c r="DH72" s="77">
        <f t="shared" si="364"/>
        <v>0.85542066154509011</v>
      </c>
      <c r="DI72" s="77">
        <f t="shared" si="364"/>
        <v>0.85348061463870351</v>
      </c>
      <c r="DJ72" s="77">
        <f t="shared" si="364"/>
        <v>0.85153460002386638</v>
      </c>
      <c r="DK72" s="77">
        <f t="shared" si="364"/>
        <v>0.85066936885467326</v>
      </c>
      <c r="DL72" s="74"/>
      <c r="DM72" s="77">
        <f t="shared" ref="DM72:DY72" si="365">DM35/DM33</f>
        <v>0.86111908827431705</v>
      </c>
      <c r="DN72" s="77">
        <f t="shared" si="365"/>
        <v>0.86608722518580039</v>
      </c>
      <c r="DO72" s="77">
        <f t="shared" si="365"/>
        <v>0.8705334934470107</v>
      </c>
      <c r="DP72" s="77">
        <f t="shared" si="365"/>
        <v>0.87446913243564761</v>
      </c>
      <c r="DQ72" s="77">
        <f t="shared" si="365"/>
        <v>0.87712331706227664</v>
      </c>
      <c r="DR72" s="77">
        <f t="shared" si="365"/>
        <v>0.87175127476607006</v>
      </c>
      <c r="DS72" s="77">
        <f t="shared" si="365"/>
        <v>0.86803433023646992</v>
      </c>
      <c r="DT72" s="77">
        <f t="shared" si="365"/>
        <v>0.86468592895010032</v>
      </c>
      <c r="DU72" s="77">
        <f t="shared" si="365"/>
        <v>0.86168980323478084</v>
      </c>
      <c r="DV72" s="77">
        <f t="shared" si="365"/>
        <v>0.85916748959754774</v>
      </c>
      <c r="DW72" s="77">
        <f t="shared" si="365"/>
        <v>0.85729390145948259</v>
      </c>
      <c r="DX72" s="77">
        <f t="shared" si="365"/>
        <v>0.85542414077345552</v>
      </c>
      <c r="DY72" s="77">
        <f t="shared" si="365"/>
        <v>0.85466339790932</v>
      </c>
    </row>
    <row r="73" spans="2:129" x14ac:dyDescent="0.2">
      <c r="B73" s="10"/>
      <c r="D73" s="76" t="s">
        <v>73</v>
      </c>
      <c r="E73" s="77">
        <f t="shared" ref="E73:Q74" si="366">E36/E35</f>
        <v>0.78092972255501114</v>
      </c>
      <c r="F73" s="77">
        <f t="shared" si="366"/>
        <v>0.78795246471425595</v>
      </c>
      <c r="G73" s="77">
        <f t="shared" si="366"/>
        <v>0.79413743973632012</v>
      </c>
      <c r="H73" s="77">
        <f t="shared" si="366"/>
        <v>0.79923306543723327</v>
      </c>
      <c r="I73" s="77">
        <f t="shared" si="366"/>
        <v>0.80131135989279656</v>
      </c>
      <c r="J73" s="77">
        <f t="shared" si="366"/>
        <v>0.79440577115882705</v>
      </c>
      <c r="K73" s="77">
        <f t="shared" si="366"/>
        <v>0.78822902482916946</v>
      </c>
      <c r="L73" s="77">
        <f t="shared" si="366"/>
        <v>0.78312945596872008</v>
      </c>
      <c r="M73" s="77">
        <f t="shared" si="366"/>
        <v>0.7784840171397357</v>
      </c>
      <c r="N73" s="77">
        <f t="shared" si="366"/>
        <v>0.7743481355889098</v>
      </c>
      <c r="O73" s="77">
        <f t="shared" si="366"/>
        <v>0.77085029402126448</v>
      </c>
      <c r="P73" s="77">
        <f t="shared" si="366"/>
        <v>0.76837358304208492</v>
      </c>
      <c r="Q73" s="77">
        <f t="shared" si="366"/>
        <v>0.76670076139879351</v>
      </c>
      <c r="R73" s="74"/>
      <c r="S73" s="77">
        <f t="shared" ref="S73:AE74" si="367">S36/S35</f>
        <v>0.81133927427758024</v>
      </c>
      <c r="T73" s="77">
        <f t="shared" si="367"/>
        <v>0.81763749876422831</v>
      </c>
      <c r="U73" s="77">
        <f t="shared" si="367"/>
        <v>0.82319516493229539</v>
      </c>
      <c r="V73" s="77">
        <f t="shared" si="367"/>
        <v>0.82778565334721588</v>
      </c>
      <c r="W73" s="77">
        <f t="shared" si="367"/>
        <v>0.82912471853244429</v>
      </c>
      <c r="X73" s="77">
        <f t="shared" si="367"/>
        <v>0.82187413536410736</v>
      </c>
      <c r="Y73" s="77">
        <f t="shared" si="367"/>
        <v>0.81680488600078682</v>
      </c>
      <c r="Z73" s="77">
        <f t="shared" si="367"/>
        <v>0.81232339393065667</v>
      </c>
      <c r="AA73" s="77">
        <f t="shared" si="367"/>
        <v>0.80827183353551491</v>
      </c>
      <c r="AB73" s="77">
        <f t="shared" si="367"/>
        <v>0.80474342212536254</v>
      </c>
      <c r="AC73" s="77">
        <f t="shared" si="367"/>
        <v>0.80196021589967803</v>
      </c>
      <c r="AD73" s="77">
        <f t="shared" si="367"/>
        <v>0.8006089439395575</v>
      </c>
      <c r="AE73" s="77">
        <f t="shared" si="367"/>
        <v>0.79727641773029978</v>
      </c>
      <c r="AF73" s="74"/>
      <c r="AG73" s="77">
        <f t="shared" ref="AG73:AS74" si="368">AG36/AG35</f>
        <v>0.82666450509458445</v>
      </c>
      <c r="AH73" s="77">
        <f t="shared" si="368"/>
        <v>0.83257325153721107</v>
      </c>
      <c r="AI73" s="77">
        <f t="shared" si="368"/>
        <v>0.83780447907955391</v>
      </c>
      <c r="AJ73" s="77">
        <f t="shared" si="368"/>
        <v>0.84219064942550315</v>
      </c>
      <c r="AK73" s="77">
        <f t="shared" si="368"/>
        <v>0.84364882309084788</v>
      </c>
      <c r="AL73" s="77">
        <f t="shared" si="368"/>
        <v>0.8367040951869501</v>
      </c>
      <c r="AM73" s="77">
        <f t="shared" si="368"/>
        <v>0.83206670092187329</v>
      </c>
      <c r="AN73" s="77">
        <f t="shared" si="368"/>
        <v>0.82791190243850943</v>
      </c>
      <c r="AO73" s="77">
        <f t="shared" si="368"/>
        <v>0.82417132644129409</v>
      </c>
      <c r="AP73" s="77">
        <f t="shared" si="368"/>
        <v>0.82094914125378038</v>
      </c>
      <c r="AQ73" s="77">
        <f t="shared" si="368"/>
        <v>0.81854694805402228</v>
      </c>
      <c r="AR73" s="77">
        <f t="shared" si="368"/>
        <v>0.81713037265091215</v>
      </c>
      <c r="AS73" s="77">
        <f t="shared" si="368"/>
        <v>0.81396690430622975</v>
      </c>
      <c r="AT73" s="74"/>
      <c r="AU73" s="77">
        <f t="shared" ref="AU73:BG74" si="369">AU36/AU35</f>
        <v>0.83661679165488156</v>
      </c>
      <c r="AV73" s="77">
        <f t="shared" si="369"/>
        <v>0.84226284343044533</v>
      </c>
      <c r="AW73" s="77">
        <f t="shared" si="369"/>
        <v>0.84727544612945505</v>
      </c>
      <c r="AX73" s="77">
        <f t="shared" si="369"/>
        <v>0.85153716840632088</v>
      </c>
      <c r="AY73" s="77">
        <f t="shared" si="369"/>
        <v>0.85326306574824173</v>
      </c>
      <c r="AZ73" s="77">
        <f t="shared" si="369"/>
        <v>0.84662713116656518</v>
      </c>
      <c r="BA73" s="77">
        <f t="shared" si="369"/>
        <v>0.84225475184874443</v>
      </c>
      <c r="BB73" s="77">
        <f t="shared" si="369"/>
        <v>0.83831946742349039</v>
      </c>
      <c r="BC73" s="77">
        <f t="shared" si="369"/>
        <v>0.83478374770520447</v>
      </c>
      <c r="BD73" s="77">
        <f t="shared" si="369"/>
        <v>0.83175690381242839</v>
      </c>
      <c r="BE73" s="77">
        <f t="shared" si="369"/>
        <v>0.82962983996894746</v>
      </c>
      <c r="BF73" s="77">
        <f t="shared" si="369"/>
        <v>0.82832023545081157</v>
      </c>
      <c r="BG73" s="77">
        <f t="shared" si="369"/>
        <v>0.82526477281856703</v>
      </c>
      <c r="BH73" s="74"/>
      <c r="BI73" s="77">
        <f t="shared" ref="BI73:BU74" si="370">BI36/BI35</f>
        <v>0.84386976507067524</v>
      </c>
      <c r="BJ73" s="77">
        <f t="shared" si="370"/>
        <v>0.84931922008329896</v>
      </c>
      <c r="BK73" s="77">
        <f t="shared" si="370"/>
        <v>0.85416815975597993</v>
      </c>
      <c r="BL73" s="77">
        <f t="shared" si="370"/>
        <v>0.85833803468035619</v>
      </c>
      <c r="BM73" s="77">
        <f t="shared" si="370"/>
        <v>0.8603234798700099</v>
      </c>
      <c r="BN73" s="77">
        <f t="shared" si="370"/>
        <v>0.8539796507795846</v>
      </c>
      <c r="BO73" s="77">
        <f t="shared" si="370"/>
        <v>0.84979836176808121</v>
      </c>
      <c r="BP73" s="77">
        <f t="shared" si="370"/>
        <v>0.8460273229953178</v>
      </c>
      <c r="BQ73" s="77">
        <f t="shared" si="370"/>
        <v>0.84264278987227625</v>
      </c>
      <c r="BR73" s="77">
        <f t="shared" si="370"/>
        <v>0.83975680178709822</v>
      </c>
      <c r="BS73" s="77">
        <f t="shared" si="370"/>
        <v>0.83779363704515841</v>
      </c>
      <c r="BT73" s="77">
        <f t="shared" si="370"/>
        <v>0.83666924827874045</v>
      </c>
      <c r="BU73" s="77">
        <f t="shared" si="370"/>
        <v>0.83376749257321392</v>
      </c>
      <c r="BV73" s="74"/>
      <c r="BW73" s="77">
        <f t="shared" ref="BW73:CI74" si="371">BW36/BW35</f>
        <v>0.84951914930905259</v>
      </c>
      <c r="BX73" s="77">
        <f t="shared" si="371"/>
        <v>0.85481235368696606</v>
      </c>
      <c r="BY73" s="77">
        <f t="shared" si="371"/>
        <v>0.85953089020277262</v>
      </c>
      <c r="BZ73" s="77">
        <f t="shared" si="371"/>
        <v>0.8636263072987882</v>
      </c>
      <c r="CA73" s="77">
        <f t="shared" si="371"/>
        <v>0.86583017189220346</v>
      </c>
      <c r="CB73" s="77">
        <f t="shared" si="371"/>
        <v>0.85976435257340267</v>
      </c>
      <c r="CC73" s="77">
        <f t="shared" si="371"/>
        <v>0.85573295358107682</v>
      </c>
      <c r="CD73" s="77">
        <f t="shared" si="371"/>
        <v>0.85209294296662541</v>
      </c>
      <c r="CE73" s="77">
        <f t="shared" si="371"/>
        <v>0.84882790424435528</v>
      </c>
      <c r="CF73" s="77">
        <f t="shared" si="371"/>
        <v>0.846051449373461</v>
      </c>
      <c r="CG73" s="77">
        <f t="shared" si="371"/>
        <v>0.84409277007229222</v>
      </c>
      <c r="CH73" s="77">
        <f t="shared" si="371"/>
        <v>0.84229669205072244</v>
      </c>
      <c r="CI73" s="77">
        <f t="shared" si="371"/>
        <v>0.84052018456751521</v>
      </c>
      <c r="CJ73" s="74"/>
      <c r="CK73" s="77">
        <f t="shared" ref="CK73:CW74" si="372">CK36/CK35</f>
        <v>0.8541146095818275</v>
      </c>
      <c r="CL73" s="77">
        <f t="shared" si="372"/>
        <v>0.85927863977862973</v>
      </c>
      <c r="CM73" s="77">
        <f t="shared" si="372"/>
        <v>0.86388903862125488</v>
      </c>
      <c r="CN73" s="77">
        <f t="shared" si="372"/>
        <v>0.86792100999876565</v>
      </c>
      <c r="CO73" s="77">
        <f t="shared" si="372"/>
        <v>0.87030101050325492</v>
      </c>
      <c r="CP73" s="77">
        <f t="shared" si="372"/>
        <v>0.86449930956038445</v>
      </c>
      <c r="CQ73" s="77">
        <f t="shared" si="372"/>
        <v>0.86059189363345778</v>
      </c>
      <c r="CR73" s="77">
        <f t="shared" si="372"/>
        <v>0.85706099912813505</v>
      </c>
      <c r="CS73" s="77">
        <f t="shared" si="372"/>
        <v>0.85389484763038981</v>
      </c>
      <c r="CT73" s="77">
        <f t="shared" si="372"/>
        <v>0.85120807596811576</v>
      </c>
      <c r="CU73" s="77">
        <f t="shared" si="372"/>
        <v>0.84921495290645521</v>
      </c>
      <c r="CV73" s="77">
        <f t="shared" si="372"/>
        <v>0.84723433200033549</v>
      </c>
      <c r="CW73" s="77">
        <f t="shared" si="372"/>
        <v>0.84606525176326786</v>
      </c>
      <c r="CX73" s="74"/>
      <c r="CY73" s="77">
        <f t="shared" ref="CY73:DK74" si="373">CY36/CY35</f>
        <v>0.85796871691659982</v>
      </c>
      <c r="CZ73" s="77">
        <f t="shared" si="373"/>
        <v>0.86302294442442051</v>
      </c>
      <c r="DA73" s="77">
        <f t="shared" si="373"/>
        <v>0.86754113650279063</v>
      </c>
      <c r="DB73" s="77">
        <f t="shared" si="373"/>
        <v>0.87151743193775411</v>
      </c>
      <c r="DC73" s="77">
        <f t="shared" si="373"/>
        <v>0.8740376964632306</v>
      </c>
      <c r="DD73" s="77">
        <f t="shared" si="373"/>
        <v>0.86848539832762373</v>
      </c>
      <c r="DE73" s="77">
        <f t="shared" si="373"/>
        <v>0.86468441255878115</v>
      </c>
      <c r="DF73" s="77">
        <f t="shared" si="373"/>
        <v>0.86124724090543781</v>
      </c>
      <c r="DG73" s="77">
        <f t="shared" si="373"/>
        <v>0.85816566783394455</v>
      </c>
      <c r="DH73" s="77">
        <f t="shared" si="373"/>
        <v>0.855555424822525</v>
      </c>
      <c r="DI73" s="77">
        <f t="shared" si="373"/>
        <v>0.85356907229689105</v>
      </c>
      <c r="DJ73" s="77">
        <f t="shared" si="373"/>
        <v>0.85161147784916436</v>
      </c>
      <c r="DK73" s="77">
        <f t="shared" si="373"/>
        <v>0.85073041991410026</v>
      </c>
      <c r="DL73" s="74"/>
      <c r="DM73" s="77">
        <f t="shared" ref="DM73:DY74" si="374">DM36/DM35</f>
        <v>0.86127519227666682</v>
      </c>
      <c r="DN73" s="77">
        <f t="shared" si="374"/>
        <v>0.86623413395983573</v>
      </c>
      <c r="DO73" s="77">
        <f t="shared" si="374"/>
        <v>0.87067206978554335</v>
      </c>
      <c r="DP73" s="77">
        <f t="shared" si="374"/>
        <v>0.87459856602290253</v>
      </c>
      <c r="DQ73" s="77">
        <f t="shared" si="374"/>
        <v>0.87723038617582871</v>
      </c>
      <c r="DR73" s="77">
        <f t="shared" si="374"/>
        <v>0.87191210912571337</v>
      </c>
      <c r="DS73" s="77">
        <f t="shared" si="374"/>
        <v>0.86820503278159078</v>
      </c>
      <c r="DT73" s="77">
        <f t="shared" si="374"/>
        <v>0.86485026892847638</v>
      </c>
      <c r="DU73" s="77">
        <f t="shared" si="374"/>
        <v>0.86184285629255453</v>
      </c>
      <c r="DV73" s="77">
        <f t="shared" si="374"/>
        <v>0.85929969463855072</v>
      </c>
      <c r="DW73" s="77">
        <f t="shared" si="374"/>
        <v>0.85737537930331953</v>
      </c>
      <c r="DX73" s="77">
        <f t="shared" si="374"/>
        <v>0.85549393675757657</v>
      </c>
      <c r="DY73" s="77">
        <f t="shared" si="374"/>
        <v>0.85473049037441129</v>
      </c>
    </row>
    <row r="74" spans="2:129" x14ac:dyDescent="0.2">
      <c r="B74" s="10"/>
      <c r="D74" s="76" t="s">
        <v>74</v>
      </c>
      <c r="E74" s="77">
        <f t="shared" si="366"/>
        <v>0.78119885824777202</v>
      </c>
      <c r="F74" s="77">
        <f t="shared" si="366"/>
        <v>0.78821117172874711</v>
      </c>
      <c r="G74" s="77">
        <f t="shared" si="366"/>
        <v>0.79438597030468117</v>
      </c>
      <c r="H74" s="77">
        <f t="shared" si="366"/>
        <v>0.79946760945508988</v>
      </c>
      <c r="I74" s="77">
        <f t="shared" si="366"/>
        <v>0.80150352462423913</v>
      </c>
      <c r="J74" s="77">
        <f t="shared" si="366"/>
        <v>0.79460071296668122</v>
      </c>
      <c r="K74" s="77">
        <f t="shared" si="366"/>
        <v>0.78848464254975803</v>
      </c>
      <c r="L74" s="77">
        <f t="shared" si="366"/>
        <v>0.78337529334518918</v>
      </c>
      <c r="M74" s="77">
        <f t="shared" si="366"/>
        <v>0.77871050522159024</v>
      </c>
      <c r="N74" s="77">
        <f t="shared" si="366"/>
        <v>0.77454927260121131</v>
      </c>
      <c r="O74" s="77">
        <f t="shared" si="366"/>
        <v>0.77101836066194329</v>
      </c>
      <c r="P74" s="77">
        <f t="shared" si="366"/>
        <v>0.76846972163599558</v>
      </c>
      <c r="Q74" s="77">
        <f t="shared" si="366"/>
        <v>0.76670725629214032</v>
      </c>
      <c r="R74" s="74"/>
      <c r="S74" s="77">
        <f t="shared" si="367"/>
        <v>0.81156366071012687</v>
      </c>
      <c r="T74" s="77">
        <f t="shared" si="367"/>
        <v>0.81785195792061738</v>
      </c>
      <c r="U74" s="77">
        <f t="shared" si="367"/>
        <v>0.8234000025090541</v>
      </c>
      <c r="V74" s="77">
        <f t="shared" si="367"/>
        <v>0.82797703531853561</v>
      </c>
      <c r="W74" s="77">
        <f t="shared" si="367"/>
        <v>0.829271946152493</v>
      </c>
      <c r="X74" s="77">
        <f t="shared" si="367"/>
        <v>0.8220742731294769</v>
      </c>
      <c r="Y74" s="77">
        <f t="shared" si="367"/>
        <v>0.81702766798236481</v>
      </c>
      <c r="Z74" s="77">
        <f t="shared" si="367"/>
        <v>0.81253377360160683</v>
      </c>
      <c r="AA74" s="77">
        <f t="shared" si="367"/>
        <v>0.80846378238306837</v>
      </c>
      <c r="AB74" s="77">
        <f t="shared" si="367"/>
        <v>0.80490948438458743</v>
      </c>
      <c r="AC74" s="77">
        <f t="shared" si="367"/>
        <v>0.80208261929426206</v>
      </c>
      <c r="AD74" s="77">
        <f t="shared" si="367"/>
        <v>0.80062653997432942</v>
      </c>
      <c r="AE74" s="77">
        <f t="shared" si="367"/>
        <v>0.79731965659931003</v>
      </c>
      <c r="AF74" s="74"/>
      <c r="AG74" s="77">
        <f t="shared" si="368"/>
        <v>0.82686568851344799</v>
      </c>
      <c r="AH74" s="77">
        <f t="shared" si="368"/>
        <v>0.83276492497830445</v>
      </c>
      <c r="AI74" s="77">
        <f t="shared" si="368"/>
        <v>0.83798706139531132</v>
      </c>
      <c r="AJ74" s="77">
        <f t="shared" si="368"/>
        <v>0.84236100067815289</v>
      </c>
      <c r="AK74" s="77">
        <f t="shared" si="368"/>
        <v>0.84377915418657734</v>
      </c>
      <c r="AL74" s="77">
        <f t="shared" si="368"/>
        <v>0.8368950606889628</v>
      </c>
      <c r="AM74" s="77">
        <f t="shared" si="368"/>
        <v>0.83227071641846351</v>
      </c>
      <c r="AN74" s="77">
        <f t="shared" si="368"/>
        <v>0.82810448464455422</v>
      </c>
      <c r="AO74" s="77">
        <f t="shared" si="368"/>
        <v>0.82434657169906222</v>
      </c>
      <c r="AP74" s="77">
        <f t="shared" si="368"/>
        <v>0.82109852693219265</v>
      </c>
      <c r="AQ74" s="77">
        <f t="shared" si="368"/>
        <v>0.81863893585207215</v>
      </c>
      <c r="AR74" s="77">
        <f t="shared" si="368"/>
        <v>0.81714828686723007</v>
      </c>
      <c r="AS74" s="77">
        <f t="shared" si="368"/>
        <v>0.81400356208267155</v>
      </c>
      <c r="AT74" s="74"/>
      <c r="AU74" s="77">
        <f t="shared" si="369"/>
        <v>0.83680285673520627</v>
      </c>
      <c r="AV74" s="77">
        <f t="shared" si="369"/>
        <v>0.84243970864085249</v>
      </c>
      <c r="AW74" s="77">
        <f t="shared" si="369"/>
        <v>0.84744362626664493</v>
      </c>
      <c r="AX74" s="77">
        <f t="shared" si="369"/>
        <v>0.85169416184516156</v>
      </c>
      <c r="AY74" s="77">
        <f t="shared" si="369"/>
        <v>0.85338442373461998</v>
      </c>
      <c r="AZ74" s="77">
        <f t="shared" si="369"/>
        <v>0.84680900307912943</v>
      </c>
      <c r="BA74" s="77">
        <f t="shared" si="369"/>
        <v>0.84244631443357765</v>
      </c>
      <c r="BB74" s="77">
        <f t="shared" si="369"/>
        <v>0.83850051531754488</v>
      </c>
      <c r="BC74" s="77">
        <f t="shared" si="369"/>
        <v>0.8349484369484963</v>
      </c>
      <c r="BD74" s="77">
        <f t="shared" si="369"/>
        <v>0.83189609766671591</v>
      </c>
      <c r="BE74" s="77">
        <f t="shared" si="369"/>
        <v>0.82969841469709282</v>
      </c>
      <c r="BF74" s="77">
        <f t="shared" si="369"/>
        <v>0.82833810385216766</v>
      </c>
      <c r="BG74" s="77">
        <f t="shared" si="369"/>
        <v>0.8252894698179758</v>
      </c>
      <c r="BH74" s="74"/>
      <c r="BI74" s="77">
        <f t="shared" si="370"/>
        <v>0.84404484377928624</v>
      </c>
      <c r="BJ74" s="77">
        <f t="shared" si="370"/>
        <v>0.84948534767606043</v>
      </c>
      <c r="BK74" s="77">
        <f t="shared" si="370"/>
        <v>0.85432591742585606</v>
      </c>
      <c r="BL74" s="77">
        <f t="shared" si="370"/>
        <v>0.85848541933974798</v>
      </c>
      <c r="BM74" s="77">
        <f t="shared" si="370"/>
        <v>0.86043910441066263</v>
      </c>
      <c r="BN74" s="77">
        <f t="shared" si="370"/>
        <v>0.85415373234067149</v>
      </c>
      <c r="BO74" s="77">
        <f t="shared" si="370"/>
        <v>0.84998073358058135</v>
      </c>
      <c r="BP74" s="77">
        <f t="shared" si="370"/>
        <v>0.84619995122829295</v>
      </c>
      <c r="BQ74" s="77">
        <f t="shared" si="370"/>
        <v>0.84279990462095367</v>
      </c>
      <c r="BR74" s="77">
        <f t="shared" si="370"/>
        <v>0.83988891171398761</v>
      </c>
      <c r="BS74" s="77">
        <f t="shared" si="370"/>
        <v>0.83786075909478075</v>
      </c>
      <c r="BT74" s="77">
        <f t="shared" si="370"/>
        <v>0.83668841470968247</v>
      </c>
      <c r="BU74" s="77">
        <f t="shared" si="370"/>
        <v>0.83378646721718652</v>
      </c>
      <c r="BV74" s="74"/>
      <c r="BW74" s="77">
        <f t="shared" si="371"/>
        <v>0.8496857361262985</v>
      </c>
      <c r="BX74" s="77">
        <f t="shared" si="371"/>
        <v>0.85497018407945402</v>
      </c>
      <c r="BY74" s="77">
        <f t="shared" si="371"/>
        <v>0.85968059660740259</v>
      </c>
      <c r="BZ74" s="77">
        <f t="shared" si="371"/>
        <v>0.86376627365387115</v>
      </c>
      <c r="CA74" s="77">
        <f t="shared" si="371"/>
        <v>0.86594164756175374</v>
      </c>
      <c r="CB74" s="77">
        <f t="shared" si="371"/>
        <v>0.85993185967999775</v>
      </c>
      <c r="CC74" s="77">
        <f t="shared" si="371"/>
        <v>0.85590809641956644</v>
      </c>
      <c r="CD74" s="77">
        <f t="shared" si="371"/>
        <v>0.85225898614740336</v>
      </c>
      <c r="CE74" s="77">
        <f t="shared" si="371"/>
        <v>0.84897915839306926</v>
      </c>
      <c r="CF74" s="77">
        <f t="shared" si="371"/>
        <v>0.84617821645932179</v>
      </c>
      <c r="CG74" s="77">
        <f t="shared" si="371"/>
        <v>0.8441687973047467</v>
      </c>
      <c r="CH74" s="77">
        <f t="shared" si="371"/>
        <v>0.84237019670086855</v>
      </c>
      <c r="CI74" s="77">
        <f t="shared" si="371"/>
        <v>0.84053828186743562</v>
      </c>
      <c r="CJ74" s="74"/>
      <c r="CK74" s="77">
        <f t="shared" si="372"/>
        <v>0.85427434841813032</v>
      </c>
      <c r="CL74" s="77">
        <f t="shared" si="372"/>
        <v>0.8594297810695064</v>
      </c>
      <c r="CM74" s="77">
        <f t="shared" si="372"/>
        <v>0.86403225637019243</v>
      </c>
      <c r="CN74" s="77">
        <f t="shared" si="372"/>
        <v>0.86805498227605904</v>
      </c>
      <c r="CO74" s="77">
        <f t="shared" si="372"/>
        <v>0.87040920668779342</v>
      </c>
      <c r="CP74" s="77">
        <f t="shared" si="372"/>
        <v>0.86466124447018455</v>
      </c>
      <c r="CQ74" s="77">
        <f t="shared" si="372"/>
        <v>0.86076110977232656</v>
      </c>
      <c r="CR74" s="77">
        <f t="shared" si="372"/>
        <v>0.85722165602167177</v>
      </c>
      <c r="CS74" s="77">
        <f t="shared" si="372"/>
        <v>0.85404133489283629</v>
      </c>
      <c r="CT74" s="77">
        <f t="shared" si="372"/>
        <v>0.85133054599941083</v>
      </c>
      <c r="CU74" s="77">
        <f t="shared" si="372"/>
        <v>0.84929258828316467</v>
      </c>
      <c r="CV74" s="77">
        <f t="shared" si="372"/>
        <v>0.84729960969109652</v>
      </c>
      <c r="CW74" s="77">
        <f t="shared" si="372"/>
        <v>0.84608495210222678</v>
      </c>
      <c r="CX74" s="74"/>
      <c r="CY74" s="77">
        <f t="shared" si="373"/>
        <v>0.85812276528096243</v>
      </c>
      <c r="CZ74" s="77">
        <f t="shared" si="373"/>
        <v>0.8631685297124897</v>
      </c>
      <c r="DA74" s="77">
        <f t="shared" si="373"/>
        <v>0.8676789605974482</v>
      </c>
      <c r="DB74" s="77">
        <f t="shared" si="373"/>
        <v>0.87164640687941819</v>
      </c>
      <c r="DC74" s="77">
        <f t="shared" si="373"/>
        <v>0.87414313888780415</v>
      </c>
      <c r="DD74" s="77">
        <f t="shared" si="373"/>
        <v>0.86864257640421572</v>
      </c>
      <c r="DE74" s="77">
        <f t="shared" si="373"/>
        <v>0.86484862680346686</v>
      </c>
      <c r="DF74" s="77">
        <f t="shared" si="373"/>
        <v>0.86140335216827257</v>
      </c>
      <c r="DG74" s="77">
        <f t="shared" si="373"/>
        <v>0.85830813826212471</v>
      </c>
      <c r="DH74" s="77">
        <f t="shared" si="373"/>
        <v>0.85567427165224175</v>
      </c>
      <c r="DI74" s="77">
        <f t="shared" si="373"/>
        <v>0.85364130515415482</v>
      </c>
      <c r="DJ74" s="77">
        <f t="shared" si="373"/>
        <v>0.85166478752638519</v>
      </c>
      <c r="DK74" s="77">
        <f t="shared" si="373"/>
        <v>0.85075277868045474</v>
      </c>
      <c r="DL74" s="74"/>
      <c r="DM74" s="77">
        <f t="shared" si="374"/>
        <v>0.86142441428739736</v>
      </c>
      <c r="DN74" s="77">
        <f t="shared" si="374"/>
        <v>0.86637500423580383</v>
      </c>
      <c r="DO74" s="77">
        <f t="shared" si="374"/>
        <v>0.87080531050088361</v>
      </c>
      <c r="DP74" s="77">
        <f t="shared" si="374"/>
        <v>0.87472327729294941</v>
      </c>
      <c r="DQ74" s="77">
        <f t="shared" si="374"/>
        <v>0.87733342238853296</v>
      </c>
      <c r="DR74" s="77">
        <f t="shared" si="374"/>
        <v>0.87206519967758123</v>
      </c>
      <c r="DS74" s="77">
        <f t="shared" si="374"/>
        <v>0.86836493492850664</v>
      </c>
      <c r="DT74" s="77">
        <f t="shared" si="374"/>
        <v>0.86500245405086085</v>
      </c>
      <c r="DU74" s="77">
        <f t="shared" si="374"/>
        <v>0.86198185127509885</v>
      </c>
      <c r="DV74" s="77">
        <f t="shared" si="374"/>
        <v>0.85941542058836773</v>
      </c>
      <c r="DW74" s="77">
        <f t="shared" si="374"/>
        <v>0.85743991997425117</v>
      </c>
      <c r="DX74" s="77">
        <f t="shared" si="374"/>
        <v>0.85553846643100584</v>
      </c>
      <c r="DY74" s="77">
        <f t="shared" si="374"/>
        <v>0.85475585320595693</v>
      </c>
    </row>
    <row r="75" spans="2:129" x14ac:dyDescent="0.2">
      <c r="B75" s="10"/>
      <c r="D75" s="76" t="s">
        <v>75</v>
      </c>
      <c r="E75" s="77">
        <f t="shared" ref="E75:Q75" si="375">E34/E37</f>
        <v>0.78145812171099971</v>
      </c>
      <c r="F75" s="77">
        <f t="shared" si="375"/>
        <v>0.78846067583652535</v>
      </c>
      <c r="G75" s="77">
        <f t="shared" si="375"/>
        <v>0.79462587782278171</v>
      </c>
      <c r="H75" s="77">
        <f t="shared" si="375"/>
        <v>0.7996941268775124</v>
      </c>
      <c r="I75" s="77">
        <f t="shared" si="375"/>
        <v>0.80168875599265332</v>
      </c>
      <c r="J75" s="77">
        <f t="shared" si="375"/>
        <v>0.79478965329340157</v>
      </c>
      <c r="K75" s="77">
        <f t="shared" si="375"/>
        <v>0.78872753806646101</v>
      </c>
      <c r="L75" s="77">
        <f t="shared" si="375"/>
        <v>0.78360810226408817</v>
      </c>
      <c r="M75" s="77">
        <f t="shared" si="375"/>
        <v>0.77892451605611468</v>
      </c>
      <c r="N75" s="77">
        <f t="shared" si="375"/>
        <v>0.77473837363041798</v>
      </c>
      <c r="O75" s="77">
        <f t="shared" si="375"/>
        <v>0.77117491429501761</v>
      </c>
      <c r="P75" s="77">
        <f t="shared" si="375"/>
        <v>0.76855821739276475</v>
      </c>
      <c r="Q75" s="77">
        <f t="shared" si="375"/>
        <v>0.76671213305944574</v>
      </c>
      <c r="R75" s="74"/>
      <c r="S75" s="77">
        <f t="shared" ref="S75:AE75" si="376">S34/S37</f>
        <v>0.81178051217412117</v>
      </c>
      <c r="T75" s="77">
        <f t="shared" si="376"/>
        <v>0.81805947382427713</v>
      </c>
      <c r="U75" s="77">
        <f t="shared" si="376"/>
        <v>0.82359841103476294</v>
      </c>
      <c r="V75" s="77">
        <f t="shared" si="376"/>
        <v>0.82816250030603888</v>
      </c>
      <c r="W75" s="77">
        <f t="shared" si="376"/>
        <v>0.82941429526745847</v>
      </c>
      <c r="X75" s="77">
        <f t="shared" si="376"/>
        <v>0.82226713629075343</v>
      </c>
      <c r="Y75" s="77">
        <f t="shared" si="376"/>
        <v>0.81723907567327858</v>
      </c>
      <c r="Z75" s="77">
        <f t="shared" si="376"/>
        <v>0.81273305894395109</v>
      </c>
      <c r="AA75" s="77">
        <f t="shared" si="376"/>
        <v>0.80864494784697316</v>
      </c>
      <c r="AB75" s="77">
        <f t="shared" si="376"/>
        <v>0.80506515123843347</v>
      </c>
      <c r="AC75" s="77">
        <f t="shared" si="376"/>
        <v>0.80219597709521029</v>
      </c>
      <c r="AD75" s="77">
        <f t="shared" si="376"/>
        <v>0.80064188246708345</v>
      </c>
      <c r="AE75" s="77">
        <f t="shared" si="376"/>
        <v>0.79735838842400109</v>
      </c>
      <c r="AF75" s="74"/>
      <c r="AG75" s="77">
        <f t="shared" ref="AG75:AS75" si="377">AG34/AG37</f>
        <v>0.82706035558014468</v>
      </c>
      <c r="AH75" s="77">
        <f t="shared" si="377"/>
        <v>0.83295064173627131</v>
      </c>
      <c r="AI75" s="77">
        <f t="shared" si="377"/>
        <v>0.8381641673637622</v>
      </c>
      <c r="AJ75" s="77">
        <f t="shared" si="377"/>
        <v>0.84252634188600539</v>
      </c>
      <c r="AK75" s="77">
        <f t="shared" si="377"/>
        <v>0.84390537137890931</v>
      </c>
      <c r="AL75" s="77">
        <f t="shared" si="377"/>
        <v>0.83707862914725006</v>
      </c>
      <c r="AM75" s="77">
        <f t="shared" si="377"/>
        <v>0.8324643607664256</v>
      </c>
      <c r="AN75" s="77">
        <f t="shared" si="377"/>
        <v>0.82828685922701129</v>
      </c>
      <c r="AO75" s="77">
        <f t="shared" si="377"/>
        <v>0.82451178218064369</v>
      </c>
      <c r="AP75" s="77">
        <f t="shared" si="377"/>
        <v>0.8212382271973091</v>
      </c>
      <c r="AQ75" s="77">
        <f t="shared" si="377"/>
        <v>0.81872383435229334</v>
      </c>
      <c r="AR75" s="77">
        <f t="shared" si="377"/>
        <v>0.81716269143013676</v>
      </c>
      <c r="AS75" s="77">
        <f t="shared" si="377"/>
        <v>0.8140337241803518</v>
      </c>
      <c r="AT75" s="74"/>
      <c r="AU75" s="77">
        <f t="shared" ref="AU75:BG75" si="378">AU34/AU37</f>
        <v>0.83698294974901344</v>
      </c>
      <c r="AV75" s="77">
        <f t="shared" si="378"/>
        <v>0.84261116625734545</v>
      </c>
      <c r="AW75" s="77">
        <f t="shared" si="378"/>
        <v>0.84760686721733558</v>
      </c>
      <c r="AX75" s="77">
        <f t="shared" si="378"/>
        <v>0.85184665720863295</v>
      </c>
      <c r="AY75" s="77">
        <f t="shared" si="378"/>
        <v>0.85350205936105605</v>
      </c>
      <c r="AZ75" s="77">
        <f t="shared" si="378"/>
        <v>0.84698364504352575</v>
      </c>
      <c r="BA75" s="77">
        <f t="shared" si="378"/>
        <v>0.84262814253440388</v>
      </c>
      <c r="BB75" s="77">
        <f t="shared" si="378"/>
        <v>0.83867187905873741</v>
      </c>
      <c r="BC75" s="77">
        <f t="shared" si="378"/>
        <v>0.83510349881863255</v>
      </c>
      <c r="BD75" s="77">
        <f t="shared" si="378"/>
        <v>0.83202593764512922</v>
      </c>
      <c r="BE75" s="77">
        <f t="shared" si="378"/>
        <v>0.82976148657672555</v>
      </c>
      <c r="BF75" s="77">
        <f t="shared" si="378"/>
        <v>0.82835131269611606</v>
      </c>
      <c r="BG75" s="77">
        <f t="shared" si="378"/>
        <v>0.82530599524361614</v>
      </c>
      <c r="BH75" s="74"/>
      <c r="BI75" s="77">
        <f t="shared" ref="BI75:BU75" si="379">BI34/BI37</f>
        <v>0.84421429804967707</v>
      </c>
      <c r="BJ75" s="77">
        <f t="shared" si="379"/>
        <v>0.84964641059798707</v>
      </c>
      <c r="BK75" s="77">
        <f t="shared" si="379"/>
        <v>0.85447907623343711</v>
      </c>
      <c r="BL75" s="77">
        <f t="shared" si="379"/>
        <v>0.85862863360497754</v>
      </c>
      <c r="BM75" s="77">
        <f t="shared" si="379"/>
        <v>0.8605512434512409</v>
      </c>
      <c r="BN75" s="77">
        <f t="shared" si="379"/>
        <v>0.85432080312243697</v>
      </c>
      <c r="BO75" s="77">
        <f t="shared" si="379"/>
        <v>0.85015381193180606</v>
      </c>
      <c r="BP75" s="77">
        <f t="shared" si="379"/>
        <v>0.84636323944192293</v>
      </c>
      <c r="BQ75" s="77">
        <f t="shared" si="379"/>
        <v>0.84294763094806913</v>
      </c>
      <c r="BR75" s="77">
        <f t="shared" si="379"/>
        <v>0.84001181024106342</v>
      </c>
      <c r="BS75" s="77">
        <f t="shared" si="379"/>
        <v>0.83792123434553634</v>
      </c>
      <c r="BT75" s="77">
        <f t="shared" si="379"/>
        <v>0.83670185788668727</v>
      </c>
      <c r="BU75" s="77">
        <f t="shared" si="379"/>
        <v>0.83379566804631844</v>
      </c>
      <c r="BV75" s="74"/>
      <c r="BW75" s="77">
        <f t="shared" ref="BW75:CI75" si="380">BW34/BW37</f>
        <v>0.84984691854384431</v>
      </c>
      <c r="BX75" s="77">
        <f t="shared" si="380"/>
        <v>0.85512317148491068</v>
      </c>
      <c r="BY75" s="77">
        <f t="shared" si="380"/>
        <v>0.85982593211388703</v>
      </c>
      <c r="BZ75" s="77">
        <f t="shared" si="380"/>
        <v>0.86390229013447328</v>
      </c>
      <c r="CA75" s="77">
        <f t="shared" si="380"/>
        <v>0.86604979448749941</v>
      </c>
      <c r="CB75" s="77">
        <f t="shared" si="380"/>
        <v>0.8600925644465901</v>
      </c>
      <c r="CC75" s="77">
        <f t="shared" si="380"/>
        <v>0.8560742711819177</v>
      </c>
      <c r="CD75" s="77">
        <f t="shared" si="380"/>
        <v>0.85241592988876136</v>
      </c>
      <c r="CE75" s="77">
        <f t="shared" si="380"/>
        <v>0.84912116636362933</v>
      </c>
      <c r="CF75" s="77">
        <f t="shared" si="380"/>
        <v>0.84629581108863638</v>
      </c>
      <c r="CG75" s="77">
        <f t="shared" si="380"/>
        <v>0.84423749545017801</v>
      </c>
      <c r="CH75" s="77">
        <f t="shared" si="380"/>
        <v>0.84243413372327491</v>
      </c>
      <c r="CI75" s="77">
        <f t="shared" si="380"/>
        <v>0.84054510955502504</v>
      </c>
      <c r="CJ75" s="74"/>
      <c r="CK75" s="77">
        <f t="shared" ref="CK75:CW75" si="381">CK34/CK37</f>
        <v>0.85442881732488074</v>
      </c>
      <c r="CL75" s="77">
        <f t="shared" si="381"/>
        <v>0.85957622997021232</v>
      </c>
      <c r="CM75" s="77">
        <f t="shared" si="381"/>
        <v>0.86417125652756244</v>
      </c>
      <c r="CN75" s="77">
        <f t="shared" si="381"/>
        <v>0.86818515939004959</v>
      </c>
      <c r="CO75" s="77">
        <f t="shared" si="381"/>
        <v>0.8705141838552064</v>
      </c>
      <c r="CP75" s="77">
        <f t="shared" si="381"/>
        <v>0.86481655702948557</v>
      </c>
      <c r="CQ75" s="77">
        <f t="shared" si="381"/>
        <v>0.86092160745702473</v>
      </c>
      <c r="CR75" s="77">
        <f t="shared" si="381"/>
        <v>0.85737338733645618</v>
      </c>
      <c r="CS75" s="77">
        <f t="shared" si="381"/>
        <v>0.85417865781772584</v>
      </c>
      <c r="CT75" s="77">
        <f t="shared" si="381"/>
        <v>0.85144382374715322</v>
      </c>
      <c r="CU75" s="77">
        <f t="shared" si="381"/>
        <v>0.8493630287979721</v>
      </c>
      <c r="CV75" s="77">
        <f t="shared" si="381"/>
        <v>0.847356044990212</v>
      </c>
      <c r="CW75" s="77">
        <f t="shared" si="381"/>
        <v>0.84609199095033594</v>
      </c>
      <c r="CX75" s="74"/>
      <c r="CY75" s="77">
        <f t="shared" ref="CY75:DK75" si="382">CY34/CY37</f>
        <v>0.85827163368983483</v>
      </c>
      <c r="CZ75" s="77">
        <f t="shared" si="382"/>
        <v>0.86330952216857182</v>
      </c>
      <c r="DA75" s="77">
        <f t="shared" si="382"/>
        <v>0.86781267494317293</v>
      </c>
      <c r="DB75" s="77">
        <f t="shared" si="382"/>
        <v>0.87177169520413655</v>
      </c>
      <c r="DC75" s="77">
        <f t="shared" si="382"/>
        <v>0.87424544127954074</v>
      </c>
      <c r="DD75" s="77">
        <f t="shared" si="382"/>
        <v>0.86879328122206068</v>
      </c>
      <c r="DE75" s="77">
        <f t="shared" si="382"/>
        <v>0.86500431947731704</v>
      </c>
      <c r="DF75" s="77">
        <f t="shared" si="382"/>
        <v>0.86155066520719181</v>
      </c>
      <c r="DG75" s="77">
        <f t="shared" si="382"/>
        <v>0.85844148570561307</v>
      </c>
      <c r="DH75" s="77">
        <f t="shared" si="382"/>
        <v>0.85578386786844052</v>
      </c>
      <c r="DI75" s="77">
        <f t="shared" si="382"/>
        <v>0.85370661297710637</v>
      </c>
      <c r="DJ75" s="77">
        <f t="shared" si="382"/>
        <v>0.85170915083764942</v>
      </c>
      <c r="DK75" s="77">
        <f t="shared" si="382"/>
        <v>0.85076117123431994</v>
      </c>
      <c r="DL75" s="74"/>
      <c r="DM75" s="77">
        <f t="shared" ref="DM75:DY75" si="383">DM34/DM37</f>
        <v>0.86156851413675273</v>
      </c>
      <c r="DN75" s="77">
        <f t="shared" si="383"/>
        <v>0.86651134387514417</v>
      </c>
      <c r="DO75" s="77">
        <f t="shared" si="383"/>
        <v>0.87093451271795386</v>
      </c>
      <c r="DP75" s="77">
        <f t="shared" si="383"/>
        <v>0.87484437828016226</v>
      </c>
      <c r="DQ75" s="77">
        <f t="shared" si="383"/>
        <v>0.87743337474093841</v>
      </c>
      <c r="DR75" s="77">
        <f t="shared" si="383"/>
        <v>0.87221193593720381</v>
      </c>
      <c r="DS75" s="77">
        <f t="shared" si="383"/>
        <v>0.86851647326032855</v>
      </c>
      <c r="DT75" s="77">
        <f t="shared" si="383"/>
        <v>0.86514593549434016</v>
      </c>
      <c r="DU75" s="77">
        <f t="shared" si="383"/>
        <v>0.86211173724875867</v>
      </c>
      <c r="DV75" s="77">
        <f t="shared" si="383"/>
        <v>0.85952181155292018</v>
      </c>
      <c r="DW75" s="77">
        <f t="shared" si="383"/>
        <v>0.85749758258832998</v>
      </c>
      <c r="DX75" s="77">
        <f t="shared" si="383"/>
        <v>0.85557353658028368</v>
      </c>
      <c r="DY75" s="77">
        <f t="shared" si="383"/>
        <v>0.85476601523194629</v>
      </c>
    </row>
    <row r="76" spans="2:129" x14ac:dyDescent="0.2">
      <c r="B76" s="10"/>
      <c r="D76" s="2"/>
      <c r="E76" s="20"/>
      <c r="F76" s="20"/>
      <c r="G76" s="20"/>
      <c r="H76" s="20"/>
      <c r="I76" s="20"/>
      <c r="J76" s="20"/>
      <c r="K76" s="20"/>
      <c r="L76" s="20"/>
      <c r="M76" s="20"/>
      <c r="N76" s="20"/>
      <c r="P76" s="20"/>
      <c r="R76" s="74"/>
      <c r="T76" s="20"/>
      <c r="V76" s="20"/>
      <c r="X76" s="20"/>
      <c r="Z76" s="20"/>
      <c r="AB76" s="20"/>
      <c r="AD76" s="20"/>
      <c r="AF76" s="74"/>
      <c r="AG76" s="20"/>
      <c r="AH76" s="20"/>
      <c r="AI76" s="20"/>
      <c r="AJ76" s="20"/>
      <c r="AK76" s="20"/>
      <c r="AL76" s="20"/>
      <c r="AM76" s="20"/>
      <c r="AN76" s="20"/>
      <c r="AO76" s="20"/>
      <c r="AP76" s="20"/>
      <c r="AR76" s="20"/>
      <c r="AT76" s="74"/>
      <c r="AV76" s="20"/>
      <c r="AX76" s="20"/>
      <c r="AZ76" s="20"/>
      <c r="BB76" s="20"/>
      <c r="BD76" s="20"/>
      <c r="BF76" s="20"/>
      <c r="BH76" s="74"/>
      <c r="BI76" s="20"/>
      <c r="BJ76" s="20"/>
      <c r="BK76" s="20"/>
      <c r="BL76" s="20"/>
      <c r="BM76" s="20"/>
      <c r="BN76" s="20"/>
      <c r="BO76" s="20"/>
      <c r="BP76" s="20"/>
      <c r="BQ76" s="20"/>
      <c r="BR76" s="20"/>
      <c r="BT76" s="20"/>
      <c r="BV76" s="74"/>
      <c r="BW76" s="20"/>
      <c r="BX76" s="20"/>
      <c r="BY76" s="20"/>
      <c r="BZ76" s="20"/>
      <c r="CA76" s="20"/>
      <c r="CB76" s="20"/>
      <c r="CC76" s="20"/>
      <c r="CD76" s="20"/>
      <c r="CE76" s="20"/>
      <c r="CF76" s="20"/>
      <c r="CH76" s="20"/>
      <c r="CJ76" s="74"/>
      <c r="CL76" s="20"/>
      <c r="CN76" s="20"/>
      <c r="CP76" s="20"/>
      <c r="CR76" s="20"/>
      <c r="CT76" s="20"/>
      <c r="CV76" s="20"/>
      <c r="CX76" s="74"/>
      <c r="CY76" s="20"/>
      <c r="CZ76" s="20"/>
      <c r="DA76" s="20"/>
      <c r="DB76" s="20"/>
      <c r="DC76" s="20"/>
      <c r="DD76" s="20"/>
      <c r="DE76" s="20"/>
      <c r="DF76" s="20"/>
      <c r="DG76" s="20"/>
      <c r="DH76" s="20"/>
      <c r="DJ76" s="20"/>
      <c r="DL76" s="74"/>
      <c r="DN76" s="20"/>
      <c r="DP76" s="20"/>
      <c r="DR76" s="20"/>
      <c r="DT76" s="20"/>
      <c r="DV76" s="20"/>
      <c r="DX76" s="20"/>
    </row>
    <row r="77" spans="2:129" x14ac:dyDescent="0.2">
      <c r="B77" s="10"/>
      <c r="D77" s="2"/>
      <c r="E77" s="20"/>
      <c r="F77" s="20"/>
      <c r="G77" s="20"/>
      <c r="H77" s="20"/>
      <c r="I77" s="20"/>
      <c r="J77" s="20"/>
      <c r="K77" s="20"/>
      <c r="L77" s="20"/>
      <c r="M77" s="20"/>
      <c r="N77" s="20"/>
      <c r="P77" s="20"/>
      <c r="R77" s="74"/>
      <c r="T77" s="20"/>
      <c r="V77" s="20"/>
      <c r="X77" s="20"/>
      <c r="Z77" s="20"/>
      <c r="AB77" s="20"/>
      <c r="AD77" s="20"/>
      <c r="AF77" s="74"/>
      <c r="AG77" s="20"/>
      <c r="AH77" s="20"/>
      <c r="AI77" s="20"/>
      <c r="AJ77" s="20"/>
      <c r="AK77" s="20"/>
      <c r="AL77" s="20"/>
      <c r="AM77" s="20"/>
      <c r="AN77" s="20"/>
      <c r="AO77" s="20"/>
      <c r="AP77" s="20"/>
      <c r="AR77" s="20"/>
      <c r="AT77" s="74"/>
      <c r="AV77" s="20"/>
      <c r="AX77" s="20"/>
      <c r="AZ77" s="20"/>
      <c r="BB77" s="20"/>
      <c r="BD77" s="20"/>
      <c r="BF77" s="20"/>
      <c r="BH77" s="74"/>
      <c r="BI77" s="20"/>
      <c r="BJ77" s="20"/>
      <c r="BK77" s="20"/>
      <c r="BL77" s="20"/>
      <c r="BM77" s="20"/>
      <c r="BN77" s="20"/>
      <c r="BO77" s="20"/>
      <c r="BP77" s="20"/>
      <c r="BQ77" s="20"/>
      <c r="BR77" s="20"/>
      <c r="BT77" s="20"/>
      <c r="BV77" s="74"/>
      <c r="BW77" s="20"/>
      <c r="BX77" s="20"/>
      <c r="BY77" s="20"/>
      <c r="BZ77" s="20"/>
      <c r="CA77" s="20"/>
      <c r="CB77" s="20"/>
      <c r="CC77" s="20"/>
      <c r="CD77" s="20"/>
      <c r="CE77" s="20"/>
      <c r="CF77" s="20"/>
      <c r="CH77" s="20"/>
      <c r="CJ77" s="74"/>
      <c r="CL77" s="20"/>
      <c r="CN77" s="20"/>
      <c r="CP77" s="20"/>
      <c r="CR77" s="20"/>
      <c r="CT77" s="20"/>
      <c r="CV77" s="20"/>
      <c r="CX77" s="74"/>
      <c r="CY77" s="20"/>
      <c r="CZ77" s="20"/>
      <c r="DA77" s="20"/>
      <c r="DB77" s="20"/>
      <c r="DC77" s="20"/>
      <c r="DD77" s="20"/>
      <c r="DE77" s="20"/>
      <c r="DF77" s="20"/>
      <c r="DG77" s="20"/>
      <c r="DH77" s="20"/>
      <c r="DJ77" s="20"/>
      <c r="DL77" s="74"/>
      <c r="DN77" s="20"/>
      <c r="DP77" s="20"/>
      <c r="DR77" s="20"/>
      <c r="DT77" s="20"/>
      <c r="DV77" s="20"/>
      <c r="DX77" s="20"/>
    </row>
    <row r="78" spans="2:129" x14ac:dyDescent="0.2">
      <c r="B78" s="10"/>
      <c r="D78" s="2"/>
      <c r="E78" s="20"/>
      <c r="F78" s="20"/>
      <c r="G78" s="20"/>
      <c r="H78" s="20"/>
      <c r="I78" s="20"/>
      <c r="J78" s="20"/>
      <c r="K78" s="20"/>
      <c r="L78" s="20"/>
      <c r="M78" s="20"/>
      <c r="N78" s="20"/>
      <c r="P78" s="20"/>
      <c r="R78" s="74"/>
      <c r="T78" s="20"/>
      <c r="V78" s="20"/>
      <c r="X78" s="20"/>
      <c r="Z78" s="20"/>
      <c r="AB78" s="20"/>
      <c r="AD78" s="20"/>
      <c r="AF78" s="74"/>
      <c r="AG78" s="20"/>
      <c r="AH78" s="20"/>
      <c r="AI78" s="20"/>
      <c r="AJ78" s="20"/>
      <c r="AK78" s="20"/>
      <c r="AL78" s="20"/>
      <c r="AM78" s="20"/>
      <c r="AN78" s="20"/>
      <c r="AO78" s="20"/>
      <c r="AP78" s="20"/>
      <c r="AR78" s="20"/>
      <c r="AT78" s="74"/>
      <c r="AV78" s="20"/>
      <c r="AX78" s="20"/>
      <c r="AZ78" s="20"/>
      <c r="BB78" s="20"/>
      <c r="BD78" s="20"/>
      <c r="BF78" s="20"/>
      <c r="BH78" s="74"/>
      <c r="BI78" s="20"/>
      <c r="BJ78" s="20"/>
      <c r="BK78" s="20"/>
      <c r="BL78" s="20"/>
      <c r="BM78" s="20"/>
      <c r="BN78" s="20"/>
      <c r="BO78" s="20"/>
      <c r="BP78" s="20"/>
      <c r="BQ78" s="20"/>
      <c r="BR78" s="20"/>
      <c r="BT78" s="20"/>
      <c r="BV78" s="74"/>
      <c r="BW78" s="20"/>
      <c r="BX78" s="20"/>
      <c r="BY78" s="20"/>
      <c r="BZ78" s="20"/>
      <c r="CA78" s="20"/>
      <c r="CB78" s="20"/>
      <c r="CC78" s="20"/>
      <c r="CD78" s="20"/>
      <c r="CE78" s="20"/>
      <c r="CF78" s="20"/>
      <c r="CH78" s="20"/>
      <c r="CJ78" s="74"/>
      <c r="CL78" s="20"/>
      <c r="CN78" s="20"/>
      <c r="CP78" s="20"/>
      <c r="CR78" s="20"/>
      <c r="CT78" s="20"/>
      <c r="CV78" s="20"/>
      <c r="CX78" s="74"/>
      <c r="CY78" s="20"/>
      <c r="CZ78" s="20"/>
      <c r="DA78" s="20"/>
      <c r="DB78" s="20"/>
      <c r="DC78" s="20"/>
      <c r="DD78" s="20"/>
      <c r="DE78" s="20"/>
      <c r="DF78" s="20"/>
      <c r="DG78" s="20"/>
      <c r="DH78" s="20"/>
      <c r="DJ78" s="20"/>
      <c r="DL78" s="74"/>
      <c r="DN78" s="20"/>
      <c r="DP78" s="20"/>
      <c r="DR78" s="20"/>
      <c r="DT78" s="20"/>
      <c r="DV78" s="20"/>
      <c r="DX78" s="20"/>
    </row>
    <row r="79" spans="2:129" x14ac:dyDescent="0.2">
      <c r="B79" s="10"/>
      <c r="C79" s="19" t="s">
        <v>76</v>
      </c>
      <c r="D79" s="72" t="s">
        <v>64</v>
      </c>
      <c r="E79" s="73">
        <f t="shared" ref="E79:Q79" si="384">SUM(E65:E70)/6</f>
        <v>0.77905698032839366</v>
      </c>
      <c r="F79" s="73">
        <f t="shared" si="384"/>
        <v>0.78616177837611989</v>
      </c>
      <c r="G79" s="73">
        <f t="shared" si="384"/>
        <v>0.79242422291153547</v>
      </c>
      <c r="H79" s="73">
        <f t="shared" si="384"/>
        <v>0.79761556988840354</v>
      </c>
      <c r="I79" s="73">
        <f t="shared" si="384"/>
        <v>0.7999474003778787</v>
      </c>
      <c r="J79" s="73">
        <f t="shared" si="384"/>
        <v>0.79299671382613213</v>
      </c>
      <c r="K79" s="73">
        <f t="shared" si="384"/>
        <v>0.78613966495272114</v>
      </c>
      <c r="L79" s="73">
        <f t="shared" si="384"/>
        <v>0.78079784039660105</v>
      </c>
      <c r="M79" s="73">
        <f t="shared" si="384"/>
        <v>0.77584671891146362</v>
      </c>
      <c r="N79" s="73">
        <f t="shared" si="384"/>
        <v>0.77117321412671191</v>
      </c>
      <c r="O79" s="73">
        <f t="shared" si="384"/>
        <v>0.76672689823951723</v>
      </c>
      <c r="P79" s="73">
        <f t="shared" si="384"/>
        <v>0.76270040852240373</v>
      </c>
      <c r="Q79" s="73">
        <f t="shared" si="384"/>
        <v>0.75753571355631477</v>
      </c>
      <c r="R79" s="74"/>
      <c r="S79" s="73">
        <f t="shared" ref="S79:AE79" si="385">SUM(S65:S70)/6</f>
        <v>0.80968069006108256</v>
      </c>
      <c r="T79" s="73">
        <f t="shared" ref="T79" si="386">SUM(T65:T70)/6</f>
        <v>0.81605714864860779</v>
      </c>
      <c r="U79" s="73">
        <f t="shared" si="385"/>
        <v>0.82168853606463799</v>
      </c>
      <c r="V79" s="73">
        <f t="shared" ref="V79" si="387">SUM(V65:V70)/6</f>
        <v>0.82637102731853462</v>
      </c>
      <c r="W79" s="73">
        <f t="shared" si="385"/>
        <v>0.82796983920843337</v>
      </c>
      <c r="X79" s="73">
        <f t="shared" ref="X79" si="388">SUM(X65:X70)/6</f>
        <v>0.82026348738149724</v>
      </c>
      <c r="Y79" s="73">
        <f t="shared" si="385"/>
        <v>0.8146623383693784</v>
      </c>
      <c r="Z79" s="73">
        <f t="shared" ref="Z79" si="389">SUM(Z65:Z70)/6</f>
        <v>0.80980892677360605</v>
      </c>
      <c r="AA79" s="73">
        <f t="shared" si="385"/>
        <v>0.80514648850128678</v>
      </c>
      <c r="AB79" s="73">
        <f t="shared" ref="AB79" si="390">SUM(AB65:AB70)/6</f>
        <v>0.80059675506074279</v>
      </c>
      <c r="AC79" s="73">
        <f t="shared" si="385"/>
        <v>0.79611110988798817</v>
      </c>
      <c r="AD79" s="73">
        <f t="shared" ref="AD79" si="391">SUM(AD65:AD70)/6</f>
        <v>0.79191948166397819</v>
      </c>
      <c r="AE79" s="73">
        <f t="shared" si="385"/>
        <v>0.78102737174064585</v>
      </c>
      <c r="AF79" s="74"/>
      <c r="AG79" s="73">
        <f t="shared" ref="AG79:AS79" si="392">SUM(AG65:AG70)/6</f>
        <v>0.82508872346855389</v>
      </c>
      <c r="AH79" s="73">
        <f t="shared" si="392"/>
        <v>0.83107258979861409</v>
      </c>
      <c r="AI79" s="73">
        <f t="shared" si="392"/>
        <v>0.83637440765863202</v>
      </c>
      <c r="AJ79" s="73">
        <f t="shared" si="392"/>
        <v>0.84084610546224592</v>
      </c>
      <c r="AK79" s="73">
        <f t="shared" si="392"/>
        <v>0.84254041931545054</v>
      </c>
      <c r="AL79" s="73">
        <f t="shared" si="392"/>
        <v>0.83504280567147082</v>
      </c>
      <c r="AM79" s="73">
        <f t="shared" si="392"/>
        <v>0.82988551478962547</v>
      </c>
      <c r="AN79" s="73">
        <f t="shared" si="392"/>
        <v>0.82523337627834115</v>
      </c>
      <c r="AO79" s="73">
        <f t="shared" si="392"/>
        <v>0.82067893631604372</v>
      </c>
      <c r="AP79" s="73">
        <f t="shared" si="392"/>
        <v>0.81612160578994908</v>
      </c>
      <c r="AQ79" s="73">
        <f t="shared" si="392"/>
        <v>0.81160133868571949</v>
      </c>
      <c r="AR79" s="73">
        <f t="shared" si="392"/>
        <v>0.80621303422103197</v>
      </c>
      <c r="AS79" s="73">
        <f t="shared" si="392"/>
        <v>0.79398506259810364</v>
      </c>
      <c r="AT79" s="74"/>
      <c r="AU79" s="73">
        <f t="shared" ref="AU79" si="393">SUM(AU65:AU70)/6</f>
        <v>0.83507934427001995</v>
      </c>
      <c r="AV79" s="73">
        <f t="shared" ref="AV79" si="394">SUM(AV65:AV70)/6</f>
        <v>0.84079794990626133</v>
      </c>
      <c r="AW79" s="73">
        <f t="shared" ref="AW79" si="395">SUM(AW65:AW70)/6</f>
        <v>0.84587873593599971</v>
      </c>
      <c r="AX79" s="73">
        <f t="shared" ref="AX79" si="396">SUM(AX65:AX70)/6</f>
        <v>0.85022084555258692</v>
      </c>
      <c r="AY79" s="73">
        <f t="shared" ref="AY79" si="397">SUM(AY65:AY70)/6</f>
        <v>0.8521598796990606</v>
      </c>
      <c r="AZ79" s="73">
        <f t="shared" ref="AZ79" si="398">SUM(AZ65:AZ70)/6</f>
        <v>0.84494801456547786</v>
      </c>
      <c r="BA79" s="73">
        <f t="shared" ref="BA79" si="399">SUM(BA65:BA70)/6</f>
        <v>0.84003608025206089</v>
      </c>
      <c r="BB79" s="73">
        <f t="shared" ref="BB79" si="400">SUM(BB65:BB70)/6</f>
        <v>0.8355080131767606</v>
      </c>
      <c r="BC79" s="73">
        <f t="shared" ref="BC79" si="401">SUM(BC65:BC70)/6</f>
        <v>0.83100942914637888</v>
      </c>
      <c r="BD79" s="73">
        <f t="shared" ref="BD79" si="402">SUM(BD65:BD70)/6</f>
        <v>0.82642065412950894</v>
      </c>
      <c r="BE79" s="73">
        <f t="shared" ref="BE79" si="403">SUM(BE65:BE70)/6</f>
        <v>0.82191864666902081</v>
      </c>
      <c r="BF79" s="73">
        <f t="shared" ref="BF79" si="404">SUM(BF65:BF70)/6</f>
        <v>0.8158726834248865</v>
      </c>
      <c r="BG79" s="73">
        <f t="shared" ref="BG79" si="405">SUM(BG65:BG70)/6</f>
        <v>0.80302893422624055</v>
      </c>
      <c r="BH79" s="74"/>
      <c r="BI79" s="73">
        <f t="shared" ref="BI79:BU79" si="406">SUM(BI65:BI70)/6</f>
        <v>0.84234978887923562</v>
      </c>
      <c r="BJ79" s="73">
        <f t="shared" si="406"/>
        <v>0.84786958808807933</v>
      </c>
      <c r="BK79" s="73">
        <f t="shared" si="406"/>
        <v>0.85278480174202809</v>
      </c>
      <c r="BL79" s="73">
        <f t="shared" si="406"/>
        <v>0.85703129344576945</v>
      </c>
      <c r="BM79" s="73">
        <f t="shared" si="406"/>
        <v>0.85921073028547479</v>
      </c>
      <c r="BN79" s="73">
        <f t="shared" si="406"/>
        <v>0.85229257899462418</v>
      </c>
      <c r="BO79" s="73">
        <f t="shared" si="406"/>
        <v>0.84754549939381274</v>
      </c>
      <c r="BP79" s="73">
        <f t="shared" si="406"/>
        <v>0.8431061752188499</v>
      </c>
      <c r="BQ79" s="73">
        <f t="shared" si="406"/>
        <v>0.8386420952898952</v>
      </c>
      <c r="BR79" s="73">
        <f t="shared" si="406"/>
        <v>0.83401862714864194</v>
      </c>
      <c r="BS79" s="73">
        <f t="shared" si="406"/>
        <v>0.82934989175353235</v>
      </c>
      <c r="BT79" s="73">
        <f t="shared" si="406"/>
        <v>0.82307261737899762</v>
      </c>
      <c r="BU79" s="73">
        <f t="shared" si="406"/>
        <v>0.80996071667656711</v>
      </c>
      <c r="BV79" s="74"/>
      <c r="BW79" s="73">
        <f t="shared" ref="BW79:CI79" si="407">SUM(BW65:BW70)/6</f>
        <v>0.84800516167358031</v>
      </c>
      <c r="BX79" s="73">
        <f t="shared" si="407"/>
        <v>0.85336674054544481</v>
      </c>
      <c r="BY79" s="73">
        <f t="shared" si="407"/>
        <v>0.85814997789096459</v>
      </c>
      <c r="BZ79" s="73">
        <f t="shared" si="407"/>
        <v>0.8623192705492948</v>
      </c>
      <c r="CA79" s="73">
        <f t="shared" si="407"/>
        <v>0.86470182675560425</v>
      </c>
      <c r="CB79" s="73">
        <f t="shared" si="407"/>
        <v>0.85807266587740294</v>
      </c>
      <c r="CC79" s="73">
        <f t="shared" si="407"/>
        <v>0.85344934308933629</v>
      </c>
      <c r="CD79" s="73">
        <f t="shared" si="407"/>
        <v>0.84907898062137155</v>
      </c>
      <c r="CE79" s="73">
        <f t="shared" si="407"/>
        <v>0.84463898778210067</v>
      </c>
      <c r="CF79" s="73">
        <f t="shared" si="407"/>
        <v>0.83998278396775294</v>
      </c>
      <c r="CG79" s="73">
        <f t="shared" si="407"/>
        <v>0.83504208589664497</v>
      </c>
      <c r="CH79" s="73">
        <f t="shared" si="407"/>
        <v>0.82756846581919108</v>
      </c>
      <c r="CI79" s="73">
        <f t="shared" si="407"/>
        <v>0.8155212937670967</v>
      </c>
      <c r="CJ79" s="74"/>
      <c r="CK79" s="73">
        <f t="shared" ref="CK79" si="408">SUM(CK65:CK70)/6</f>
        <v>0.85259965205301358</v>
      </c>
      <c r="CL79" s="73">
        <f t="shared" ref="CL79" si="409">SUM(CL65:CL70)/6</f>
        <v>0.85783026378628191</v>
      </c>
      <c r="CM79" s="73">
        <f t="shared" ref="CM79" si="410">SUM(CM65:CM70)/6</f>
        <v>0.86250402826417882</v>
      </c>
      <c r="CN79" s="73">
        <f t="shared" ref="CN79" si="411">SUM(CN65:CN70)/6</f>
        <v>0.86660787635185399</v>
      </c>
      <c r="CO79" s="73">
        <f t="shared" ref="CO79" si="412">SUM(CO65:CO70)/6</f>
        <v>0.86915456393275325</v>
      </c>
      <c r="CP79" s="73">
        <f t="shared" ref="CP79" si="413">SUM(CP65:CP70)/6</f>
        <v>0.86280398473321629</v>
      </c>
      <c r="CQ79" s="73">
        <f t="shared" ref="CQ79" si="414">SUM(CQ65:CQ70)/6</f>
        <v>0.8582805443965561</v>
      </c>
      <c r="CR79" s="73">
        <f t="shared" ref="CR79" si="415">SUM(CR65:CR70)/6</f>
        <v>0.85396678591297093</v>
      </c>
      <c r="CS79" s="73">
        <f t="shared" ref="CS79" si="416">SUM(CS65:CS70)/6</f>
        <v>0.84954524704619672</v>
      </c>
      <c r="CT79" s="73">
        <f t="shared" ref="CT79" si="417">SUM(CT65:CT70)/6</f>
        <v>0.84485981163952362</v>
      </c>
      <c r="CU79" s="73">
        <f t="shared" ref="CU79" si="418">SUM(CU65:CU70)/6</f>
        <v>0.83970080089705623</v>
      </c>
      <c r="CV79" s="73">
        <f t="shared" ref="CV79" si="419">SUM(CV65:CV70)/6</f>
        <v>0.83191811069851163</v>
      </c>
      <c r="CW79" s="73">
        <f t="shared" ref="CW79" si="420">SUM(CW65:CW70)/6</f>
        <v>0.82011499956959966</v>
      </c>
      <c r="CX79" s="74"/>
      <c r="CY79" s="73">
        <f t="shared" ref="CY79:DK79" si="421">SUM(CY65:CY70)/6</f>
        <v>0.8564483014068488</v>
      </c>
      <c r="CZ79" s="73">
        <f t="shared" si="421"/>
        <v>0.86156745088567377</v>
      </c>
      <c r="DA79" s="73">
        <f t="shared" si="421"/>
        <v>0.86614784793975241</v>
      </c>
      <c r="DB79" s="73">
        <f t="shared" si="421"/>
        <v>0.87019456477672452</v>
      </c>
      <c r="DC79" s="73">
        <f t="shared" si="421"/>
        <v>0.87287220454244763</v>
      </c>
      <c r="DD79" s="73">
        <f t="shared" si="421"/>
        <v>0.86678644184574649</v>
      </c>
      <c r="DE79" s="73">
        <f t="shared" si="421"/>
        <v>0.86234783886102984</v>
      </c>
      <c r="DF79" s="73">
        <f t="shared" si="421"/>
        <v>0.85808239990334234</v>
      </c>
      <c r="DG79" s="73">
        <f t="shared" si="421"/>
        <v>0.85367607475996954</v>
      </c>
      <c r="DH79" s="73">
        <f t="shared" si="421"/>
        <v>0.84896536587686844</v>
      </c>
      <c r="DI79" s="73">
        <f t="shared" si="421"/>
        <v>0.84369206222919602</v>
      </c>
      <c r="DJ79" s="73">
        <f t="shared" si="421"/>
        <v>0.83578819732556597</v>
      </c>
      <c r="DK79" s="73">
        <f t="shared" si="421"/>
        <v>0.82399503901198745</v>
      </c>
      <c r="DL79" s="74"/>
      <c r="DM79" s="73">
        <f t="shared" ref="DM79" si="422">SUM(DM65:DM70)/6</f>
        <v>0.85974630731972279</v>
      </c>
      <c r="DN79" s="73">
        <f t="shared" ref="DN79" si="423">SUM(DN65:DN70)/6</f>
        <v>0.86476860921079135</v>
      </c>
      <c r="DO79" s="73">
        <f t="shared" ref="DO79" si="424">SUM(DO65:DO70)/6</f>
        <v>0.86926772034134403</v>
      </c>
      <c r="DP79" s="73">
        <f t="shared" ref="DP79" si="425">SUM(DP65:DP70)/6</f>
        <v>0.87326358701321316</v>
      </c>
      <c r="DQ79" s="73">
        <f t="shared" ref="DQ79" si="426">SUM(DQ65:DQ70)/6</f>
        <v>0.87604563214533593</v>
      </c>
      <c r="DR79" s="73">
        <f t="shared" ref="DR79" si="427">SUM(DR65:DR70)/6</f>
        <v>0.8702091110126785</v>
      </c>
      <c r="DS79" s="73">
        <f t="shared" ref="DS79" si="428">SUM(DS65:DS70)/6</f>
        <v>0.86584531546997068</v>
      </c>
      <c r="DT79" s="73">
        <f t="shared" ref="DT79" si="429">SUM(DT65:DT70)/6</f>
        <v>0.86162236123705682</v>
      </c>
      <c r="DU79" s="73">
        <f t="shared" ref="DU79" si="430">SUM(DU65:DU70)/6</f>
        <v>0.85722932484207481</v>
      </c>
      <c r="DV79" s="73">
        <f t="shared" ref="DV79" si="431">SUM(DV65:DV70)/6</f>
        <v>0.85249670984086967</v>
      </c>
      <c r="DW79" s="73">
        <f t="shared" ref="DW79" si="432">SUM(DW65:DW70)/6</f>
        <v>0.84718841352678043</v>
      </c>
      <c r="DX79" s="73">
        <f t="shared" ref="DX79" si="433">SUM(DX65:DX70)/6</f>
        <v>0.83920340046914443</v>
      </c>
      <c r="DY79" s="73">
        <f t="shared" ref="DY79" si="434">SUM(DY65:DY70)/6</f>
        <v>0.82733100857574093</v>
      </c>
    </row>
    <row r="80" spans="2:129" x14ac:dyDescent="0.2">
      <c r="B80" s="10"/>
      <c r="C80" s="19" t="s">
        <v>77</v>
      </c>
      <c r="D80" s="74" t="s">
        <v>63</v>
      </c>
      <c r="E80" s="74">
        <f t="shared" ref="E80:Q80" si="435">SUM(E67:E75)/9</f>
        <v>0.78030361000283244</v>
      </c>
      <c r="F80" s="74">
        <f t="shared" si="435"/>
        <v>0.78735423639160063</v>
      </c>
      <c r="G80" s="74">
        <f t="shared" si="435"/>
        <v>0.79356565182930094</v>
      </c>
      <c r="H80" s="74">
        <f t="shared" si="435"/>
        <v>0.79869492230755668</v>
      </c>
      <c r="I80" s="74">
        <f t="shared" si="435"/>
        <v>0.80086605894646512</v>
      </c>
      <c r="J80" s="74">
        <f t="shared" si="435"/>
        <v>0.79395873461751032</v>
      </c>
      <c r="K80" s="74">
        <f t="shared" si="435"/>
        <v>0.78759158217433667</v>
      </c>
      <c r="L80" s="74">
        <f t="shared" si="435"/>
        <v>0.78248475105046833</v>
      </c>
      <c r="M80" s="74">
        <f t="shared" si="435"/>
        <v>0.7778521694976066</v>
      </c>
      <c r="N80" s="74">
        <f t="shared" si="435"/>
        <v>0.7737235403083923</v>
      </c>
      <c r="O80" s="74">
        <f t="shared" si="435"/>
        <v>0.77022049914139246</v>
      </c>
      <c r="P80" s="74">
        <f t="shared" si="435"/>
        <v>0.76778618347601446</v>
      </c>
      <c r="Q80" s="74">
        <f t="shared" si="435"/>
        <v>0.76608114178465647</v>
      </c>
      <c r="R80" s="74"/>
      <c r="S80" s="74">
        <f t="shared" ref="S80:AE80" si="436">SUM(S67:S75)/9</f>
        <v>0.81080898090674947</v>
      </c>
      <c r="T80" s="74">
        <f t="shared" si="436"/>
        <v>0.81713427884553347</v>
      </c>
      <c r="U80" s="74">
        <f t="shared" si="436"/>
        <v>0.822717396715685</v>
      </c>
      <c r="V80" s="74">
        <f t="shared" si="436"/>
        <v>0.82734043534401136</v>
      </c>
      <c r="W80" s="74">
        <f t="shared" si="436"/>
        <v>0.82877557359156084</v>
      </c>
      <c r="X80" s="74">
        <f t="shared" si="436"/>
        <v>0.82139312749473403</v>
      </c>
      <c r="Y80" s="74">
        <f t="shared" si="436"/>
        <v>0.81621696413836142</v>
      </c>
      <c r="Z80" s="74">
        <f t="shared" si="436"/>
        <v>0.81172721280331694</v>
      </c>
      <c r="AA80" s="74">
        <f t="shared" si="436"/>
        <v>0.80766043717491698</v>
      </c>
      <c r="AB80" s="74">
        <f t="shared" si="436"/>
        <v>0.80410042396170267</v>
      </c>
      <c r="AC80" s="74">
        <f t="shared" si="436"/>
        <v>0.80127248397967366</v>
      </c>
      <c r="AD80" s="74">
        <f t="shared" si="436"/>
        <v>0.79993274204108833</v>
      </c>
      <c r="AE80" s="74">
        <f t="shared" si="436"/>
        <v>0.79597647612457301</v>
      </c>
      <c r="AF80" s="74"/>
      <c r="AG80" s="74">
        <f t="shared" ref="AG80:AS80" si="437">SUM(AG67:AG75)/9</f>
        <v>0.82617882856509861</v>
      </c>
      <c r="AH80" s="74">
        <f t="shared" si="437"/>
        <v>0.83211410864819235</v>
      </c>
      <c r="AI80" s="74">
        <f t="shared" si="437"/>
        <v>0.83737001815721901</v>
      </c>
      <c r="AJ80" s="74">
        <f t="shared" si="437"/>
        <v>0.84178648203014239</v>
      </c>
      <c r="AK80" s="74">
        <f t="shared" si="437"/>
        <v>0.84333196773517516</v>
      </c>
      <c r="AL80" s="74">
        <f t="shared" si="437"/>
        <v>0.83622958739703501</v>
      </c>
      <c r="AM80" s="74">
        <f t="shared" si="437"/>
        <v>0.8315070995009487</v>
      </c>
      <c r="AN80" s="74">
        <f t="shared" si="437"/>
        <v>0.82733022938862411</v>
      </c>
      <c r="AO80" s="74">
        <f t="shared" si="437"/>
        <v>0.82355302592075141</v>
      </c>
      <c r="AP80" s="74">
        <f t="shared" si="437"/>
        <v>0.8202697772038634</v>
      </c>
      <c r="AQ80" s="74">
        <f t="shared" si="437"/>
        <v>0.81781129790374019</v>
      </c>
      <c r="AR80" s="74">
        <f t="shared" si="437"/>
        <v>0.81623145853983015</v>
      </c>
      <c r="AS80" s="74">
        <f t="shared" si="437"/>
        <v>0.81228131294728645</v>
      </c>
      <c r="AT80" s="74"/>
      <c r="AU80" s="74">
        <f t="shared" ref="AU80:BG80" si="438">SUM(AU67:AU75)/9</f>
        <v>0.8361573668275164</v>
      </c>
      <c r="AV80" s="74">
        <f t="shared" si="438"/>
        <v>0.84182960462564027</v>
      </c>
      <c r="AW80" s="74">
        <f t="shared" si="438"/>
        <v>0.84686638458748442</v>
      </c>
      <c r="AX80" s="74">
        <f t="shared" si="438"/>
        <v>0.85115660183464315</v>
      </c>
      <c r="AY80" s="74">
        <f t="shared" si="438"/>
        <v>0.8529608428306491</v>
      </c>
      <c r="AZ80" s="74">
        <f t="shared" si="438"/>
        <v>0.84616361933973894</v>
      </c>
      <c r="BA80" s="74">
        <f t="shared" si="438"/>
        <v>0.84171172152614604</v>
      </c>
      <c r="BB80" s="74">
        <f t="shared" si="438"/>
        <v>0.83774260351318153</v>
      </c>
      <c r="BC80" s="74">
        <f t="shared" si="438"/>
        <v>0.83415301046336765</v>
      </c>
      <c r="BD80" s="74">
        <f t="shared" si="438"/>
        <v>0.83104100505551692</v>
      </c>
      <c r="BE80" s="74">
        <f t="shared" si="438"/>
        <v>0.82885712212338247</v>
      </c>
      <c r="BF80" s="74">
        <f t="shared" si="438"/>
        <v>0.82725150385577373</v>
      </c>
      <c r="BG80" s="74">
        <f t="shared" si="438"/>
        <v>0.82332235884301674</v>
      </c>
      <c r="BH80" s="74"/>
      <c r="BI80" s="74">
        <f t="shared" ref="BI80:BU80" si="439">SUM(BI67:BI75)/9</f>
        <v>0.84342748399297807</v>
      </c>
      <c r="BJ80" s="74">
        <f t="shared" si="439"/>
        <v>0.84890289608581204</v>
      </c>
      <c r="BK80" s="74">
        <f t="shared" si="439"/>
        <v>0.85377569056336122</v>
      </c>
      <c r="BL80" s="74">
        <f t="shared" si="439"/>
        <v>0.85797275851037136</v>
      </c>
      <c r="BM80" s="74">
        <f t="shared" si="439"/>
        <v>0.8600288570397453</v>
      </c>
      <c r="BN80" s="74">
        <f t="shared" si="439"/>
        <v>0.85352648549503563</v>
      </c>
      <c r="BO80" s="74">
        <f t="shared" si="439"/>
        <v>0.84926608352824307</v>
      </c>
      <c r="BP80" s="74">
        <f t="shared" si="439"/>
        <v>0.84545133932954208</v>
      </c>
      <c r="BQ80" s="74">
        <f t="shared" si="439"/>
        <v>0.84199847830804941</v>
      </c>
      <c r="BR80" s="74">
        <f t="shared" si="439"/>
        <v>0.83900689253264904</v>
      </c>
      <c r="BS80" s="74">
        <f t="shared" si="439"/>
        <v>0.83693501413733906</v>
      </c>
      <c r="BT80" s="74">
        <f t="shared" si="439"/>
        <v>0.83546033338192915</v>
      </c>
      <c r="BU80" s="74">
        <f t="shared" si="439"/>
        <v>0.83162125490546734</v>
      </c>
      <c r="BV80" s="74"/>
      <c r="BW80" s="74">
        <f t="shared" ref="BW80:CI80" si="440">SUM(BW67:BW75)/9</f>
        <v>0.84908871486349868</v>
      </c>
      <c r="BX80" s="74">
        <f t="shared" si="440"/>
        <v>0.85440771854484365</v>
      </c>
      <c r="BY80" s="74">
        <f t="shared" si="440"/>
        <v>0.85914990604818309</v>
      </c>
      <c r="BZ80" s="74">
        <f t="shared" si="440"/>
        <v>0.86327159253161811</v>
      </c>
      <c r="CA80" s="74">
        <f t="shared" si="440"/>
        <v>0.86553980531971686</v>
      </c>
      <c r="CB80" s="74">
        <f t="shared" si="440"/>
        <v>0.85932006857933962</v>
      </c>
      <c r="CC80" s="74">
        <f t="shared" si="440"/>
        <v>0.85520814189618277</v>
      </c>
      <c r="CD80" s="74">
        <f t="shared" si="440"/>
        <v>0.85151595345078968</v>
      </c>
      <c r="CE80" s="74">
        <f t="shared" si="440"/>
        <v>0.84817013956304499</v>
      </c>
      <c r="CF80" s="74">
        <f t="shared" si="440"/>
        <v>0.84527034454504169</v>
      </c>
      <c r="CG80" s="74">
        <f t="shared" si="440"/>
        <v>0.84314849046372387</v>
      </c>
      <c r="CH80" s="74">
        <f t="shared" si="440"/>
        <v>0.84085089943340197</v>
      </c>
      <c r="CI80" s="74">
        <f t="shared" si="440"/>
        <v>0.83820100641588691</v>
      </c>
      <c r="CJ80" s="74"/>
      <c r="CK80" s="74">
        <f t="shared" ref="CK80:CW80" si="441">SUM(CK67:CK75)/9</f>
        <v>0.85369261816655073</v>
      </c>
      <c r="CL80" s="74">
        <f t="shared" si="441"/>
        <v>0.85888234134557606</v>
      </c>
      <c r="CM80" s="74">
        <f t="shared" si="441"/>
        <v>0.86351626869578924</v>
      </c>
      <c r="CN80" s="74">
        <f t="shared" si="441"/>
        <v>0.86757385806435061</v>
      </c>
      <c r="CO80" s="74">
        <f t="shared" si="441"/>
        <v>0.870013124764621</v>
      </c>
      <c r="CP80" s="74">
        <f t="shared" si="441"/>
        <v>0.86406243785686232</v>
      </c>
      <c r="CQ80" s="74">
        <f t="shared" si="441"/>
        <v>0.86007249349566961</v>
      </c>
      <c r="CR80" s="74">
        <f t="shared" si="441"/>
        <v>0.85648200690071907</v>
      </c>
      <c r="CS80" s="74">
        <f t="shared" si="441"/>
        <v>0.85322414960125847</v>
      </c>
      <c r="CT80" s="74">
        <f t="shared" si="441"/>
        <v>0.8503984390990792</v>
      </c>
      <c r="CU80" s="74">
        <f t="shared" si="441"/>
        <v>0.84821158658114648</v>
      </c>
      <c r="CV80" s="74">
        <f t="shared" si="441"/>
        <v>0.84572250775496405</v>
      </c>
      <c r="CW80" s="74">
        <f t="shared" si="441"/>
        <v>0.84359553410737798</v>
      </c>
      <c r="CX80" s="74"/>
      <c r="CY80" s="74">
        <f t="shared" ref="CY80:DK80" si="442">SUM(CY67:CY75)/9</f>
        <v>0.85755283500449508</v>
      </c>
      <c r="CZ80" s="74">
        <f t="shared" si="442"/>
        <v>0.86263268325607556</v>
      </c>
      <c r="DA80" s="74">
        <f t="shared" si="442"/>
        <v>0.86717433837020841</v>
      </c>
      <c r="DB80" s="74">
        <f t="shared" si="442"/>
        <v>0.87117580035488718</v>
      </c>
      <c r="DC80" s="74">
        <f t="shared" si="442"/>
        <v>0.87375126211448195</v>
      </c>
      <c r="DD80" s="74">
        <f t="shared" si="442"/>
        <v>0.86805463044358433</v>
      </c>
      <c r="DE80" s="74">
        <f t="shared" si="442"/>
        <v>0.864169040553322</v>
      </c>
      <c r="DF80" s="74">
        <f t="shared" si="442"/>
        <v>0.86066568906554675</v>
      </c>
      <c r="DG80" s="74">
        <f t="shared" si="442"/>
        <v>0.85748266821896302</v>
      </c>
      <c r="DH80" s="74">
        <f t="shared" si="442"/>
        <v>0.85471959948657839</v>
      </c>
      <c r="DI80" s="74">
        <f t="shared" si="442"/>
        <v>0.85252661076292802</v>
      </c>
      <c r="DJ80" s="74">
        <f t="shared" si="442"/>
        <v>0.85004355768673989</v>
      </c>
      <c r="DK80" s="74">
        <f t="shared" si="442"/>
        <v>0.84812768476086753</v>
      </c>
      <c r="DL80" s="74"/>
      <c r="DM80" s="74">
        <f t="shared" ref="DM80:DY80" si="443">SUM(DM67:DM75)/9</f>
        <v>0.86086375212115684</v>
      </c>
      <c r="DN80" s="74">
        <f t="shared" si="443"/>
        <v>0.86584826015943905</v>
      </c>
      <c r="DO80" s="74">
        <f t="shared" si="443"/>
        <v>0.87030963221884283</v>
      </c>
      <c r="DP80" s="74">
        <f t="shared" si="443"/>
        <v>0.87426099078601416</v>
      </c>
      <c r="DQ80" s="74">
        <f t="shared" si="443"/>
        <v>0.87694475803310168</v>
      </c>
      <c r="DR80" s="74">
        <f t="shared" si="443"/>
        <v>0.87148631465012782</v>
      </c>
      <c r="DS80" s="74">
        <f t="shared" si="443"/>
        <v>0.86769270513622732</v>
      </c>
      <c r="DT80" s="74">
        <f t="shared" si="443"/>
        <v>0.86426583720002115</v>
      </c>
      <c r="DU80" s="74">
        <f t="shared" si="443"/>
        <v>0.86114819348647353</v>
      </c>
      <c r="DV80" s="74">
        <f t="shared" si="443"/>
        <v>0.85843963224022302</v>
      </c>
      <c r="DW80" s="74">
        <f t="shared" si="443"/>
        <v>0.85630121882548771</v>
      </c>
      <c r="DX80" s="74">
        <f t="shared" si="443"/>
        <v>0.853867975542972</v>
      </c>
      <c r="DY80" s="74">
        <f t="shared" si="443"/>
        <v>0.85200881247542593</v>
      </c>
    </row>
    <row r="81" spans="2:129" x14ac:dyDescent="0.2">
      <c r="B81" s="10"/>
      <c r="R81" s="74"/>
      <c r="AF81" s="74"/>
      <c r="AT81" s="74"/>
      <c r="BH81" s="74"/>
      <c r="BV81" s="74"/>
      <c r="CJ81" s="74"/>
      <c r="CX81" s="74"/>
      <c r="DL81" s="74"/>
    </row>
    <row r="82" spans="2:129" x14ac:dyDescent="0.2">
      <c r="B82" s="10"/>
      <c r="C82" s="68" t="s">
        <v>59</v>
      </c>
      <c r="D82" s="10"/>
      <c r="E82">
        <f t="shared" ref="E82:Q82" si="444">E41/E48</f>
        <v>0.52418055278286002</v>
      </c>
      <c r="F82">
        <f t="shared" si="444"/>
        <v>0.50595890320252856</v>
      </c>
      <c r="G82">
        <f t="shared" si="444"/>
        <v>0.49264565577106623</v>
      </c>
      <c r="H82">
        <f t="shared" si="444"/>
        <v>0.48357916160012554</v>
      </c>
      <c r="I82">
        <f t="shared" si="444"/>
        <v>0.47982672780813401</v>
      </c>
      <c r="J82">
        <f t="shared" si="444"/>
        <v>0.49548161482391545</v>
      </c>
      <c r="K82">
        <f t="shared" si="444"/>
        <v>0.52352172995356494</v>
      </c>
      <c r="L82">
        <f t="shared" si="444"/>
        <v>0.5588693285792754</v>
      </c>
      <c r="M82">
        <f t="shared" si="444"/>
        <v>0.61232792547764126</v>
      </c>
      <c r="N82">
        <f t="shared" si="444"/>
        <v>0.69832946560719478</v>
      </c>
      <c r="O82">
        <f t="shared" si="444"/>
        <v>0.84457151757664983</v>
      </c>
      <c r="P82">
        <f t="shared" si="444"/>
        <v>1.1121553041298133</v>
      </c>
      <c r="Q82">
        <f t="shared" si="444"/>
        <v>1.6960626699751755</v>
      </c>
      <c r="R82" s="74"/>
      <c r="S82">
        <f t="shared" ref="S82:AE82" si="445">S41/S48</f>
        <v>0.46914221342130452</v>
      </c>
      <c r="T82">
        <f t="shared" si="445"/>
        <v>0.46616425200292977</v>
      </c>
      <c r="U82">
        <f t="shared" si="445"/>
        <v>0.46620106950077844</v>
      </c>
      <c r="V82">
        <f t="shared" si="445"/>
        <v>0.4681468555167283</v>
      </c>
      <c r="W82">
        <f t="shared" si="445"/>
        <v>0.46828444019177734</v>
      </c>
      <c r="X82">
        <f t="shared" si="445"/>
        <v>0.47189974840703502</v>
      </c>
      <c r="Y82">
        <f t="shared" si="445"/>
        <v>0.48611412831554879</v>
      </c>
      <c r="Z82">
        <f t="shared" si="445"/>
        <v>0.51108717445600516</v>
      </c>
      <c r="AA82">
        <f t="shared" si="445"/>
        <v>0.55580766948127125</v>
      </c>
      <c r="AB82">
        <f t="shared" si="445"/>
        <v>0.63465418566834719</v>
      </c>
      <c r="AC82">
        <f t="shared" si="445"/>
        <v>0.77656925491337303</v>
      </c>
      <c r="AD82">
        <f t="shared" si="445"/>
        <v>1.0485012509713463</v>
      </c>
      <c r="AE82">
        <f t="shared" si="445"/>
        <v>1.7042391003343513</v>
      </c>
      <c r="AF82" s="74"/>
      <c r="AG82">
        <f t="shared" ref="AG82:AS82" si="446">AG41/AG48</f>
        <v>0.46734168142483473</v>
      </c>
      <c r="AH82">
        <f t="shared" si="446"/>
        <v>0.47222357094358614</v>
      </c>
      <c r="AI82">
        <f t="shared" si="446"/>
        <v>0.47941446734966542</v>
      </c>
      <c r="AJ82">
        <f t="shared" si="446"/>
        <v>0.48758687418698632</v>
      </c>
      <c r="AK82">
        <f t="shared" si="446"/>
        <v>0.48980788529543723</v>
      </c>
      <c r="AL82">
        <f t="shared" si="446"/>
        <v>0.4838144137252729</v>
      </c>
      <c r="AM82">
        <f t="shared" si="446"/>
        <v>0.49079210291524378</v>
      </c>
      <c r="AN82">
        <f t="shared" si="446"/>
        <v>0.50935992469804758</v>
      </c>
      <c r="AO82">
        <f t="shared" si="446"/>
        <v>0.54751052003295542</v>
      </c>
      <c r="AP82">
        <f t="shared" si="446"/>
        <v>0.61882070396826461</v>
      </c>
      <c r="AQ82">
        <f t="shared" si="446"/>
        <v>0.75010906156474155</v>
      </c>
      <c r="AR82">
        <f t="shared" si="446"/>
        <v>1.0080692964974234</v>
      </c>
      <c r="AS82">
        <f t="shared" si="446"/>
        <v>1.6132732268143708</v>
      </c>
      <c r="AT82" s="74"/>
      <c r="AU82">
        <f t="shared" ref="AU82:BG82" si="447">AU41/AU48</f>
        <v>0.47737006756746236</v>
      </c>
      <c r="AV82">
        <f t="shared" si="447"/>
        <v>0.48772177965965846</v>
      </c>
      <c r="AW82">
        <f t="shared" si="447"/>
        <v>0.500012080647666</v>
      </c>
      <c r="AX82">
        <f t="shared" si="447"/>
        <v>0.51285422756244681</v>
      </c>
      <c r="AY82">
        <f t="shared" si="447"/>
        <v>0.51763335374381425</v>
      </c>
      <c r="AZ82">
        <f t="shared" si="447"/>
        <v>0.50417721963014694</v>
      </c>
      <c r="BA82">
        <f t="shared" si="447"/>
        <v>0.50596274295347343</v>
      </c>
      <c r="BB82">
        <f t="shared" si="447"/>
        <v>0.51964587824683028</v>
      </c>
      <c r="BC82">
        <f t="shared" si="447"/>
        <v>0.55253832377631695</v>
      </c>
      <c r="BD82">
        <f t="shared" si="447"/>
        <v>0.61737244915335088</v>
      </c>
      <c r="BE82">
        <f t="shared" si="447"/>
        <v>0.73866360795151453</v>
      </c>
      <c r="BF82">
        <f t="shared" si="447"/>
        <v>0.97956453895226747</v>
      </c>
      <c r="BG82">
        <f t="shared" si="447"/>
        <v>1.5259144095913824</v>
      </c>
      <c r="BH82" s="74"/>
      <c r="BI82">
        <f t="shared" ref="BI82:BU82" si="448">BI41/BI48</f>
        <v>0.49119596339002136</v>
      </c>
      <c r="BJ82">
        <f t="shared" si="448"/>
        <v>0.50582654510008251</v>
      </c>
      <c r="BK82">
        <f t="shared" si="448"/>
        <v>0.52216974407883676</v>
      </c>
      <c r="BL82">
        <f t="shared" si="448"/>
        <v>0.53885946907253623</v>
      </c>
      <c r="BM82">
        <f t="shared" si="448"/>
        <v>0.54654820983571795</v>
      </c>
      <c r="BN82">
        <f t="shared" si="448"/>
        <v>0.527098950041889</v>
      </c>
      <c r="BO82">
        <f t="shared" si="448"/>
        <v>0.52472953888235552</v>
      </c>
      <c r="BP82">
        <f t="shared" si="448"/>
        <v>0.53441290723712209</v>
      </c>
      <c r="BQ82">
        <f t="shared" si="448"/>
        <v>0.56294166752188801</v>
      </c>
      <c r="BR82">
        <f t="shared" si="448"/>
        <v>0.62230195566584245</v>
      </c>
      <c r="BS82">
        <f t="shared" si="448"/>
        <v>0.73583523092140835</v>
      </c>
      <c r="BT82">
        <f t="shared" si="448"/>
        <v>0.96082570033172243</v>
      </c>
      <c r="BU82">
        <f t="shared" si="448"/>
        <v>1.456460282371878</v>
      </c>
      <c r="BV82" s="74"/>
      <c r="BW82">
        <f t="shared" ref="BW82:CI82" si="449">BW41/BW48</f>
        <v>0.50631970278944005</v>
      </c>
      <c r="BX82">
        <f t="shared" si="449"/>
        <v>0.52450976955590412</v>
      </c>
      <c r="BY82">
        <f t="shared" si="449"/>
        <v>0.54426235543521106</v>
      </c>
      <c r="BZ82">
        <f t="shared" si="449"/>
        <v>0.56427072795204503</v>
      </c>
      <c r="CA82">
        <f t="shared" si="449"/>
        <v>0.57499631930114581</v>
      </c>
      <c r="CB82">
        <f t="shared" si="449"/>
        <v>0.5506605577215431</v>
      </c>
      <c r="CC82">
        <f t="shared" si="449"/>
        <v>0.54478191641157903</v>
      </c>
      <c r="CD82">
        <f t="shared" si="449"/>
        <v>0.55105813115184987</v>
      </c>
      <c r="CE82">
        <f t="shared" si="449"/>
        <v>0.57586358367196333</v>
      </c>
      <c r="CF82">
        <f t="shared" si="449"/>
        <v>0.63054724179747801</v>
      </c>
      <c r="CG82">
        <f t="shared" si="449"/>
        <v>0.73737148058504154</v>
      </c>
      <c r="CH82">
        <f t="shared" si="449"/>
        <v>0.94897130623637393</v>
      </c>
      <c r="CI82">
        <f t="shared" si="449"/>
        <v>1.4032206525170516</v>
      </c>
      <c r="CJ82" s="74"/>
      <c r="CK82">
        <f t="shared" ref="CK82:CW82" si="450">CK41/CK48</f>
        <v>0.52177725583736911</v>
      </c>
      <c r="CL82">
        <f t="shared" si="450"/>
        <v>0.54304170842263311</v>
      </c>
      <c r="CM82">
        <f t="shared" si="450"/>
        <v>0.56576349684143723</v>
      </c>
      <c r="CN82">
        <f t="shared" si="450"/>
        <v>0.58871390574454163</v>
      </c>
      <c r="CO82">
        <f t="shared" si="450"/>
        <v>0.60246317111744685</v>
      </c>
      <c r="CP82">
        <f t="shared" si="450"/>
        <v>0.57411206957594707</v>
      </c>
      <c r="CQ82">
        <f t="shared" si="450"/>
        <v>0.56517434504231312</v>
      </c>
      <c r="CR82">
        <f t="shared" si="450"/>
        <v>0.56847231470707371</v>
      </c>
      <c r="CS82">
        <f t="shared" si="450"/>
        <v>0.59003265083930556</v>
      </c>
      <c r="CT82">
        <f t="shared" si="450"/>
        <v>0.64066096440433407</v>
      </c>
      <c r="CU82">
        <f t="shared" si="450"/>
        <v>0.74131875322717267</v>
      </c>
      <c r="CV82">
        <f t="shared" si="450"/>
        <v>0.93928807324855867</v>
      </c>
      <c r="CW82">
        <f t="shared" si="450"/>
        <v>1.3624914784656816</v>
      </c>
      <c r="CX82" s="74"/>
      <c r="CY82">
        <f t="shared" ref="CY82:DK82" si="451">CY41/CY48</f>
        <v>0.53715332262470172</v>
      </c>
      <c r="CZ82">
        <f t="shared" si="451"/>
        <v>0.56114086053105228</v>
      </c>
      <c r="DA82">
        <f t="shared" si="451"/>
        <v>0.58650936217229377</v>
      </c>
      <c r="DB82">
        <f t="shared" si="451"/>
        <v>0.61211668474906622</v>
      </c>
      <c r="DC82">
        <f t="shared" si="451"/>
        <v>0.62880368979714985</v>
      </c>
      <c r="DD82">
        <f t="shared" si="451"/>
        <v>0.59713524773835636</v>
      </c>
      <c r="DE82">
        <f t="shared" si="451"/>
        <v>0.58547594442239081</v>
      </c>
      <c r="DF82">
        <f t="shared" si="451"/>
        <v>0.58612286167103889</v>
      </c>
      <c r="DG82">
        <f t="shared" si="451"/>
        <v>0.60480807215021959</v>
      </c>
      <c r="DH82">
        <f t="shared" si="451"/>
        <v>0.65187174087910538</v>
      </c>
      <c r="DI82">
        <f t="shared" si="451"/>
        <v>0.74693149011884974</v>
      </c>
      <c r="DJ82">
        <f t="shared" si="451"/>
        <v>0.93365516433741325</v>
      </c>
      <c r="DK82">
        <f t="shared" si="451"/>
        <v>1.3311316045857373</v>
      </c>
      <c r="DL82" s="74"/>
      <c r="DM82">
        <f t="shared" ref="DM82:DY82" si="452">DM41/DM48</f>
        <v>0.55226060152377077</v>
      </c>
      <c r="DN82">
        <f t="shared" si="452"/>
        <v>0.57870378535936073</v>
      </c>
      <c r="DO82">
        <f t="shared" si="452"/>
        <v>0.6064711300674771</v>
      </c>
      <c r="DP82">
        <f t="shared" si="452"/>
        <v>0.63451034575757426</v>
      </c>
      <c r="DQ82">
        <f t="shared" si="452"/>
        <v>0.65401638064743828</v>
      </c>
      <c r="DR82">
        <f t="shared" si="452"/>
        <v>0.61959434178599748</v>
      </c>
      <c r="DS82">
        <f t="shared" si="452"/>
        <v>0.60547978049735363</v>
      </c>
      <c r="DT82">
        <f t="shared" si="452"/>
        <v>0.6037351805523189</v>
      </c>
      <c r="DU82">
        <f t="shared" si="452"/>
        <v>0.61984014837169354</v>
      </c>
      <c r="DV82">
        <f t="shared" si="452"/>
        <v>0.6637346418251604</v>
      </c>
      <c r="DW82">
        <f t="shared" si="452"/>
        <v>0.75390761178675469</v>
      </c>
      <c r="DX82">
        <f t="shared" si="452"/>
        <v>0.93132228529708072</v>
      </c>
      <c r="DY82">
        <f t="shared" si="452"/>
        <v>1.3068125797509826</v>
      </c>
    </row>
    <row r="83" spans="2:129" x14ac:dyDescent="0.2">
      <c r="B83" s="10"/>
      <c r="D83" s="10"/>
      <c r="R83" s="74"/>
      <c r="AF83" s="74"/>
      <c r="AT83" s="74"/>
      <c r="BH83" s="74"/>
      <c r="BV83" s="74"/>
      <c r="CJ83" s="74"/>
      <c r="CX83" s="74"/>
      <c r="DL83" s="74"/>
    </row>
    <row r="84" spans="2:129" x14ac:dyDescent="0.2">
      <c r="B84" s="10"/>
      <c r="C84" s="56" t="s">
        <v>60</v>
      </c>
      <c r="D84" s="4" t="s">
        <v>29</v>
      </c>
      <c r="E84">
        <f t="shared" ref="E84:Q84" si="453">8*E29+9*E30+10*E31+11*E32+12*E33+13*E35+14*E36+15*E37+16*E34</f>
        <v>2.8666216234000001E-2</v>
      </c>
      <c r="F84">
        <f t="shared" si="453"/>
        <v>7.876271063699998E-2</v>
      </c>
      <c r="G84">
        <f t="shared" si="453"/>
        <v>0.19776734424999998</v>
      </c>
      <c r="H84">
        <f t="shared" si="453"/>
        <v>0.452795142446</v>
      </c>
      <c r="I84">
        <f t="shared" si="453"/>
        <v>0.90102516396700005</v>
      </c>
      <c r="J84">
        <f t="shared" si="453"/>
        <v>1.1833183390130002</v>
      </c>
      <c r="K84">
        <f t="shared" si="453"/>
        <v>1.1670005817340001</v>
      </c>
      <c r="L84">
        <f t="shared" si="453"/>
        <v>1.1299295361689998</v>
      </c>
      <c r="M84">
        <f t="shared" si="453"/>
        <v>1.0819365675960002</v>
      </c>
      <c r="N84">
        <f t="shared" si="453"/>
        <v>1.0173998508019999</v>
      </c>
      <c r="O84">
        <f t="shared" si="453"/>
        <v>0.92801377304400001</v>
      </c>
      <c r="P84">
        <f t="shared" si="453"/>
        <v>0.80357854930899986</v>
      </c>
      <c r="Q84">
        <f t="shared" si="453"/>
        <v>0.62389648183199997</v>
      </c>
      <c r="R84" s="74"/>
      <c r="S84">
        <f t="shared" ref="S84:AE84" si="454">8*S29+9*S30+10*S31+11*S32+12*S33+13*S35+14*S36+15*S37+16*S34</f>
        <v>3.3885341188000004E-2</v>
      </c>
      <c r="T84">
        <f t="shared" si="454"/>
        <v>9.1982872021000001E-2</v>
      </c>
      <c r="U84">
        <f t="shared" si="454"/>
        <v>0.22899422715600001</v>
      </c>
      <c r="V84">
        <f t="shared" si="454"/>
        <v>0.523138897288</v>
      </c>
      <c r="W84">
        <f t="shared" si="454"/>
        <v>1.042167679077</v>
      </c>
      <c r="X84">
        <f t="shared" si="454"/>
        <v>1.2712247187050001</v>
      </c>
      <c r="Y84">
        <f t="shared" si="454"/>
        <v>1.2543097679149999</v>
      </c>
      <c r="Z84">
        <f t="shared" si="454"/>
        <v>1.224379433115</v>
      </c>
      <c r="AA84">
        <f t="shared" si="454"/>
        <v>1.1800495189040001</v>
      </c>
      <c r="AB84">
        <f t="shared" si="454"/>
        <v>1.1141501431110001</v>
      </c>
      <c r="AC84">
        <f t="shared" si="454"/>
        <v>1.0166602188139999</v>
      </c>
      <c r="AD84">
        <f t="shared" si="454"/>
        <v>0.87494175251500006</v>
      </c>
      <c r="AE84">
        <f t="shared" si="454"/>
        <v>0.65253507938300004</v>
      </c>
      <c r="AF84" s="74"/>
      <c r="AG84">
        <f t="shared" ref="AG84:AS84" si="455">8*AG29+9*AG30+10*AG31+11*AG32+12*AG33+13*AG35+14*AG36+15*AG37+16*AG34</f>
        <v>3.3909605082999998E-2</v>
      </c>
      <c r="AH84">
        <f t="shared" si="455"/>
        <v>9.1498789984999995E-2</v>
      </c>
      <c r="AI84">
        <f t="shared" si="455"/>
        <v>0.22697289410400001</v>
      </c>
      <c r="AJ84">
        <f t="shared" si="455"/>
        <v>0.51946049691200002</v>
      </c>
      <c r="AK84">
        <f t="shared" si="455"/>
        <v>1.0534981520450002</v>
      </c>
      <c r="AL84">
        <f t="shared" si="455"/>
        <v>1.2880681934859999</v>
      </c>
      <c r="AM84">
        <f t="shared" si="455"/>
        <v>1.2768387136000001</v>
      </c>
      <c r="AN84">
        <f t="shared" si="455"/>
        <v>1.2533121556869997</v>
      </c>
      <c r="AO84">
        <f t="shared" si="455"/>
        <v>1.2144534389850001</v>
      </c>
      <c r="AP84">
        <f t="shared" si="455"/>
        <v>1.152875237785</v>
      </c>
      <c r="AQ84">
        <f t="shared" si="455"/>
        <v>1.05868800147</v>
      </c>
      <c r="AR84">
        <f t="shared" si="455"/>
        <v>0.91524351800000003</v>
      </c>
      <c r="AS84">
        <f t="shared" si="455"/>
        <v>0.69266497848200004</v>
      </c>
      <c r="AT84" s="74"/>
      <c r="AU84">
        <f t="shared" ref="AU84:BG84" si="456">8*AU29+9*AU30+10*AU31+11*AU32+12*AU33+13*AU35+14*AU36+15*AU37+16*AU34</f>
        <v>3.2747300044999997E-2</v>
      </c>
      <c r="AV84">
        <f t="shared" si="456"/>
        <v>8.8019034264000012E-2</v>
      </c>
      <c r="AW84">
        <f t="shared" si="456"/>
        <v>0.21786299293900002</v>
      </c>
      <c r="AX84">
        <f t="shared" si="456"/>
        <v>0.49951496978100007</v>
      </c>
      <c r="AY84">
        <f t="shared" si="456"/>
        <v>1.0310108685999999</v>
      </c>
      <c r="AZ84">
        <f t="shared" si="456"/>
        <v>1.285924489436</v>
      </c>
      <c r="BA84">
        <f t="shared" si="456"/>
        <v>1.2796227436359999</v>
      </c>
      <c r="BB84">
        <f t="shared" si="456"/>
        <v>1.261316434079</v>
      </c>
      <c r="BC84">
        <f t="shared" si="456"/>
        <v>1.2275525908130001</v>
      </c>
      <c r="BD84">
        <f t="shared" si="456"/>
        <v>1.1710475063070001</v>
      </c>
      <c r="BE84">
        <f t="shared" si="456"/>
        <v>1.082504370761</v>
      </c>
      <c r="BF84">
        <f t="shared" si="456"/>
        <v>0.94340524634</v>
      </c>
      <c r="BG84">
        <f t="shared" si="456"/>
        <v>0.7288030733680001</v>
      </c>
      <c r="BH84" s="74"/>
      <c r="BI84">
        <f t="shared" ref="BI84:BU84" si="457">8*BI29+9*BI30+10*BI31+11*BI32+12*BI33+13*BI35+14*BI36+15*BI37+16*BI34</f>
        <v>3.1323419442999996E-2</v>
      </c>
      <c r="BJ84">
        <f t="shared" si="457"/>
        <v>8.3952442896000012E-2</v>
      </c>
      <c r="BK84">
        <f t="shared" si="457"/>
        <v>0.20747410246600001</v>
      </c>
      <c r="BL84">
        <f t="shared" si="457"/>
        <v>0.47640241672299999</v>
      </c>
      <c r="BM84">
        <f t="shared" si="457"/>
        <v>0.99782508502100009</v>
      </c>
      <c r="BN84">
        <f t="shared" si="457"/>
        <v>1.2765612179189998</v>
      </c>
      <c r="BO84">
        <f t="shared" si="457"/>
        <v>1.27430798443</v>
      </c>
      <c r="BP84">
        <f t="shared" si="457"/>
        <v>1.2602927010839999</v>
      </c>
      <c r="BQ84">
        <f t="shared" si="457"/>
        <v>1.2309869704799998</v>
      </c>
      <c r="BR84">
        <f t="shared" si="457"/>
        <v>1.1793116097880001</v>
      </c>
      <c r="BS84">
        <f t="shared" si="457"/>
        <v>1.0958442029669999</v>
      </c>
      <c r="BT84">
        <f t="shared" si="457"/>
        <v>0.963280967903</v>
      </c>
      <c r="BU84">
        <f t="shared" si="457"/>
        <v>0.75869410979099994</v>
      </c>
      <c r="BV84" s="74"/>
      <c r="BW84">
        <f t="shared" ref="BW84:CI84" si="458">8*BW29+9*BW30+10*BW31+11*BW32+12*BW33+13*BW35+14*BW36+15*BW37+16*BW34</f>
        <v>2.9904748096000008E-2</v>
      </c>
      <c r="BX84">
        <f t="shared" si="458"/>
        <v>7.9972088796000013E-2</v>
      </c>
      <c r="BY84">
        <f t="shared" si="458"/>
        <v>0.19740162115099999</v>
      </c>
      <c r="BZ84">
        <f t="shared" si="458"/>
        <v>0.45382344248000001</v>
      </c>
      <c r="CA84">
        <f t="shared" si="458"/>
        <v>0.9618690452769999</v>
      </c>
      <c r="CB84">
        <f t="shared" si="458"/>
        <v>1.2641155180579999</v>
      </c>
      <c r="CC84">
        <f t="shared" si="458"/>
        <v>1.265223818348</v>
      </c>
      <c r="CD84">
        <f t="shared" si="458"/>
        <v>1.2548014461420001</v>
      </c>
      <c r="CE84">
        <f t="shared" si="458"/>
        <v>1.2293663864040003</v>
      </c>
      <c r="CF84">
        <f t="shared" si="458"/>
        <v>1.1820731058510001</v>
      </c>
      <c r="CG84">
        <f t="shared" si="458"/>
        <v>1.1033213499100001</v>
      </c>
      <c r="CH84">
        <f t="shared" si="458"/>
        <v>0.97577534695800006</v>
      </c>
      <c r="CI84">
        <f t="shared" si="458"/>
        <v>0.78288193234399994</v>
      </c>
      <c r="CJ84" s="74"/>
      <c r="CK84">
        <f t="shared" ref="CK84:CW84" si="459">8*CK29+9*CK30+10*CK31+11*CK32+12*CK33+13*CK35+14*CK36+15*CK37+16*CK34</f>
        <v>2.8572505231999997E-2</v>
      </c>
      <c r="CL84">
        <f t="shared" si="459"/>
        <v>7.6271119634000017E-2</v>
      </c>
      <c r="CM84">
        <f t="shared" si="459"/>
        <v>0.18808644627200002</v>
      </c>
      <c r="CN84">
        <f t="shared" si="459"/>
        <v>0.43284668197499998</v>
      </c>
      <c r="CO84">
        <f t="shared" si="459"/>
        <v>0.92628504616799989</v>
      </c>
      <c r="CP84">
        <f t="shared" si="459"/>
        <v>1.2503515348270002</v>
      </c>
      <c r="CQ84">
        <f t="shared" si="459"/>
        <v>1.2543002432250001</v>
      </c>
      <c r="CR84">
        <f t="shared" si="459"/>
        <v>1.2469411311130003</v>
      </c>
      <c r="CS84">
        <f t="shared" si="459"/>
        <v>1.2248839911459999</v>
      </c>
      <c r="CT84">
        <f t="shared" si="459"/>
        <v>1.1815202941809999</v>
      </c>
      <c r="CU84">
        <f t="shared" si="459"/>
        <v>1.1074397445370001</v>
      </c>
      <c r="CV84">
        <f t="shared" si="459"/>
        <v>0.98681592235699989</v>
      </c>
      <c r="CW84">
        <f t="shared" si="459"/>
        <v>0.80240670990900009</v>
      </c>
      <c r="CX84" s="74"/>
      <c r="CY84">
        <f t="shared" ref="CY84:DK84" si="460">8*CY29+9*CY30+10*CY31+11*CY32+12*CY33+13*CY35+14*CY36+15*CY37+16*CY34</f>
        <v>2.7347113332E-2</v>
      </c>
      <c r="CZ84">
        <f t="shared" si="460"/>
        <v>7.2889331693000006E-2</v>
      </c>
      <c r="DA84">
        <f t="shared" si="460"/>
        <v>0.17960556309699999</v>
      </c>
      <c r="DB84">
        <f t="shared" si="460"/>
        <v>0.41369104040799992</v>
      </c>
      <c r="DC84">
        <f t="shared" si="460"/>
        <v>0.89235031261500009</v>
      </c>
      <c r="DD84">
        <f t="shared" si="460"/>
        <v>1.236107616582</v>
      </c>
      <c r="DE84">
        <f t="shared" si="460"/>
        <v>1.242496585627</v>
      </c>
      <c r="DF84">
        <f t="shared" si="460"/>
        <v>1.2377911496700003</v>
      </c>
      <c r="DG84">
        <f t="shared" si="460"/>
        <v>1.2187068906200003</v>
      </c>
      <c r="DH84">
        <f t="shared" si="460"/>
        <v>1.1788650238929999</v>
      </c>
      <c r="DI84">
        <f t="shared" si="460"/>
        <v>1.1093137540260001</v>
      </c>
      <c r="DJ84">
        <f t="shared" si="460"/>
        <v>0.99502838873999999</v>
      </c>
      <c r="DK84">
        <f t="shared" si="460"/>
        <v>0.81822877454499998</v>
      </c>
      <c r="DL84" s="74"/>
      <c r="DM84">
        <f t="shared" ref="DM84:DY84" si="461">8*DM29+9*DM30+10*DM31+11*DM32+12*DM33+13*DM35+14*DM36+15*DM37+16*DM34</f>
        <v>2.6227748604000001E-2</v>
      </c>
      <c r="DN84">
        <f t="shared" si="461"/>
        <v>6.9815011280999997E-2</v>
      </c>
      <c r="DO84">
        <f t="shared" si="461"/>
        <v>0.17191665801199998</v>
      </c>
      <c r="DP84">
        <f t="shared" si="461"/>
        <v>0.39628784420799995</v>
      </c>
      <c r="DQ84">
        <f t="shared" si="461"/>
        <v>0.86053319967200004</v>
      </c>
      <c r="DR84">
        <f t="shared" si="461"/>
        <v>1.2218080414009997</v>
      </c>
      <c r="DS84">
        <f t="shared" si="461"/>
        <v>1.2303241149160002</v>
      </c>
      <c r="DT84">
        <f t="shared" si="461"/>
        <v>1.2279493157360002</v>
      </c>
      <c r="DU84">
        <f t="shared" si="461"/>
        <v>1.211504877394</v>
      </c>
      <c r="DV84">
        <f t="shared" si="461"/>
        <v>1.174828855248</v>
      </c>
      <c r="DW84">
        <f t="shared" si="461"/>
        <v>1.1094774183530001</v>
      </c>
      <c r="DX84">
        <f t="shared" si="461"/>
        <v>1.0008192892509999</v>
      </c>
      <c r="DY84">
        <f t="shared" si="461"/>
        <v>0.83112061277999993</v>
      </c>
    </row>
    <row r="85" spans="2:129" x14ac:dyDescent="0.2">
      <c r="B85" s="10"/>
      <c r="C85" s="58"/>
      <c r="D85" s="4" t="s">
        <v>30</v>
      </c>
      <c r="E85">
        <f t="shared" ref="E85:Q85" si="462">E10</f>
        <v>3.225806451612903</v>
      </c>
      <c r="F85">
        <f t="shared" si="462"/>
        <v>3.225806451612903</v>
      </c>
      <c r="G85">
        <f t="shared" si="462"/>
        <v>3.225806451612903</v>
      </c>
      <c r="H85">
        <f t="shared" si="462"/>
        <v>3.225806451612903</v>
      </c>
      <c r="I85">
        <f t="shared" si="462"/>
        <v>3.225806451612903</v>
      </c>
      <c r="J85">
        <f t="shared" si="462"/>
        <v>3.225806451612903</v>
      </c>
      <c r="K85">
        <f t="shared" si="462"/>
        <v>3.225806451612903</v>
      </c>
      <c r="L85">
        <f t="shared" si="462"/>
        <v>3.225806451612903</v>
      </c>
      <c r="M85">
        <f t="shared" si="462"/>
        <v>3.225806451612903</v>
      </c>
      <c r="N85">
        <f t="shared" si="462"/>
        <v>3.225806451612903</v>
      </c>
      <c r="O85">
        <f t="shared" si="462"/>
        <v>3.225806451612903</v>
      </c>
      <c r="P85">
        <f t="shared" si="462"/>
        <v>3.225806451612903</v>
      </c>
      <c r="Q85">
        <f t="shared" si="462"/>
        <v>3.225806451612903</v>
      </c>
      <c r="R85" s="74"/>
      <c r="S85">
        <f t="shared" ref="S85:AE85" si="463">S10</f>
        <v>3.225806451612903</v>
      </c>
      <c r="T85">
        <f t="shared" si="463"/>
        <v>3.225806451612903</v>
      </c>
      <c r="U85">
        <f t="shared" si="463"/>
        <v>3.225806451612903</v>
      </c>
      <c r="V85">
        <f t="shared" si="463"/>
        <v>3.225806451612903</v>
      </c>
      <c r="W85">
        <f t="shared" si="463"/>
        <v>3.225806451612903</v>
      </c>
      <c r="X85">
        <f t="shared" si="463"/>
        <v>3.225806451612903</v>
      </c>
      <c r="Y85">
        <f t="shared" si="463"/>
        <v>3.225806451612903</v>
      </c>
      <c r="Z85">
        <f t="shared" si="463"/>
        <v>3.225806451612903</v>
      </c>
      <c r="AA85">
        <f t="shared" si="463"/>
        <v>3.225806451612903</v>
      </c>
      <c r="AB85">
        <f t="shared" si="463"/>
        <v>3.225806451612903</v>
      </c>
      <c r="AC85">
        <f t="shared" si="463"/>
        <v>3.225806451612903</v>
      </c>
      <c r="AD85">
        <f t="shared" si="463"/>
        <v>3.225806451612903</v>
      </c>
      <c r="AE85">
        <f t="shared" si="463"/>
        <v>3.225806451612903</v>
      </c>
      <c r="AF85" s="74"/>
      <c r="AG85">
        <f t="shared" ref="AG85:AS85" si="464">AG10</f>
        <v>3.225806451612903</v>
      </c>
      <c r="AH85">
        <f t="shared" si="464"/>
        <v>3.225806451612903</v>
      </c>
      <c r="AI85">
        <f t="shared" si="464"/>
        <v>3.225806451612903</v>
      </c>
      <c r="AJ85">
        <f t="shared" si="464"/>
        <v>3.225806451612903</v>
      </c>
      <c r="AK85">
        <f t="shared" si="464"/>
        <v>3.225806451612903</v>
      </c>
      <c r="AL85">
        <f t="shared" si="464"/>
        <v>3.225806451612903</v>
      </c>
      <c r="AM85">
        <f t="shared" si="464"/>
        <v>3.225806451612903</v>
      </c>
      <c r="AN85">
        <f t="shared" si="464"/>
        <v>3.225806451612903</v>
      </c>
      <c r="AO85">
        <f t="shared" si="464"/>
        <v>3.225806451612903</v>
      </c>
      <c r="AP85">
        <f t="shared" si="464"/>
        <v>3.225806451612903</v>
      </c>
      <c r="AQ85">
        <f t="shared" si="464"/>
        <v>3.225806451612903</v>
      </c>
      <c r="AR85">
        <f t="shared" si="464"/>
        <v>3.225806451612903</v>
      </c>
      <c r="AS85">
        <f t="shared" si="464"/>
        <v>3.225806451612903</v>
      </c>
      <c r="AT85" s="74"/>
      <c r="AU85">
        <f t="shared" ref="AU85:BG85" si="465">AU10</f>
        <v>3.225806451612903</v>
      </c>
      <c r="AV85">
        <f t="shared" si="465"/>
        <v>3.225806451612903</v>
      </c>
      <c r="AW85">
        <f t="shared" si="465"/>
        <v>3.225806451612903</v>
      </c>
      <c r="AX85">
        <f t="shared" si="465"/>
        <v>3.225806451612903</v>
      </c>
      <c r="AY85">
        <f t="shared" si="465"/>
        <v>3.225806451612903</v>
      </c>
      <c r="AZ85">
        <f t="shared" si="465"/>
        <v>3.225806451612903</v>
      </c>
      <c r="BA85">
        <f t="shared" si="465"/>
        <v>3.225806451612903</v>
      </c>
      <c r="BB85">
        <f t="shared" si="465"/>
        <v>3.225806451612903</v>
      </c>
      <c r="BC85">
        <f t="shared" si="465"/>
        <v>3.225806451612903</v>
      </c>
      <c r="BD85">
        <f t="shared" si="465"/>
        <v>3.225806451612903</v>
      </c>
      <c r="BE85">
        <f t="shared" si="465"/>
        <v>3.225806451612903</v>
      </c>
      <c r="BF85">
        <f t="shared" si="465"/>
        <v>3.225806451612903</v>
      </c>
      <c r="BG85">
        <f t="shared" si="465"/>
        <v>3.225806451612903</v>
      </c>
      <c r="BH85" s="74"/>
      <c r="BI85">
        <f t="shared" ref="BI85:BU85" si="466">BI10</f>
        <v>3.225806451612903</v>
      </c>
      <c r="BJ85">
        <f t="shared" si="466"/>
        <v>3.225806451612903</v>
      </c>
      <c r="BK85">
        <f t="shared" si="466"/>
        <v>3.225806451612903</v>
      </c>
      <c r="BL85">
        <f t="shared" si="466"/>
        <v>3.225806451612903</v>
      </c>
      <c r="BM85">
        <f t="shared" si="466"/>
        <v>3.225806451612903</v>
      </c>
      <c r="BN85">
        <f t="shared" si="466"/>
        <v>3.225806451612903</v>
      </c>
      <c r="BO85">
        <f t="shared" si="466"/>
        <v>3.225806451612903</v>
      </c>
      <c r="BP85">
        <f t="shared" si="466"/>
        <v>3.225806451612903</v>
      </c>
      <c r="BQ85">
        <f t="shared" si="466"/>
        <v>3.225806451612903</v>
      </c>
      <c r="BR85">
        <f t="shared" si="466"/>
        <v>3.225806451612903</v>
      </c>
      <c r="BS85">
        <f t="shared" si="466"/>
        <v>3.225806451612903</v>
      </c>
      <c r="BT85">
        <f t="shared" si="466"/>
        <v>3.225806451612903</v>
      </c>
      <c r="BU85">
        <f t="shared" si="466"/>
        <v>3.225806451612903</v>
      </c>
      <c r="BV85" s="74"/>
      <c r="BW85">
        <f t="shared" ref="BW85:CI85" si="467">BW10</f>
        <v>3.225806451612903</v>
      </c>
      <c r="BX85">
        <f t="shared" si="467"/>
        <v>3.225806451612903</v>
      </c>
      <c r="BY85">
        <f t="shared" si="467"/>
        <v>3.225806451612903</v>
      </c>
      <c r="BZ85">
        <f t="shared" si="467"/>
        <v>3.225806451612903</v>
      </c>
      <c r="CA85">
        <f t="shared" si="467"/>
        <v>3.225806451612903</v>
      </c>
      <c r="CB85">
        <f t="shared" si="467"/>
        <v>3.225806451612903</v>
      </c>
      <c r="CC85">
        <f t="shared" si="467"/>
        <v>3.225806451612903</v>
      </c>
      <c r="CD85">
        <f t="shared" si="467"/>
        <v>3.225806451612903</v>
      </c>
      <c r="CE85">
        <f t="shared" si="467"/>
        <v>3.225806451612903</v>
      </c>
      <c r="CF85">
        <f t="shared" si="467"/>
        <v>3.225806451612903</v>
      </c>
      <c r="CG85">
        <f t="shared" si="467"/>
        <v>3.225806451612903</v>
      </c>
      <c r="CH85">
        <f t="shared" si="467"/>
        <v>3.225806451612903</v>
      </c>
      <c r="CI85">
        <f t="shared" si="467"/>
        <v>3.225806451612903</v>
      </c>
      <c r="CJ85" s="74"/>
      <c r="CK85">
        <f t="shared" ref="CK85:CW85" si="468">CK10</f>
        <v>3.225806451612903</v>
      </c>
      <c r="CL85">
        <f t="shared" si="468"/>
        <v>3.225806451612903</v>
      </c>
      <c r="CM85">
        <f t="shared" si="468"/>
        <v>3.225806451612903</v>
      </c>
      <c r="CN85">
        <f t="shared" si="468"/>
        <v>3.225806451612903</v>
      </c>
      <c r="CO85">
        <f t="shared" si="468"/>
        <v>3.225806451612903</v>
      </c>
      <c r="CP85">
        <f t="shared" si="468"/>
        <v>3.225806451612903</v>
      </c>
      <c r="CQ85">
        <f t="shared" si="468"/>
        <v>3.225806451612903</v>
      </c>
      <c r="CR85">
        <f t="shared" si="468"/>
        <v>3.225806451612903</v>
      </c>
      <c r="CS85">
        <f t="shared" si="468"/>
        <v>3.225806451612903</v>
      </c>
      <c r="CT85">
        <f t="shared" si="468"/>
        <v>3.225806451612903</v>
      </c>
      <c r="CU85">
        <f t="shared" si="468"/>
        <v>3.225806451612903</v>
      </c>
      <c r="CV85">
        <f t="shared" si="468"/>
        <v>3.225806451612903</v>
      </c>
      <c r="CW85">
        <f t="shared" si="468"/>
        <v>3.225806451612903</v>
      </c>
      <c r="CX85" s="74"/>
      <c r="CY85">
        <f t="shared" ref="CY85:DK85" si="469">CY10</f>
        <v>3.225806451612903</v>
      </c>
      <c r="CZ85">
        <f t="shared" si="469"/>
        <v>3.225806451612903</v>
      </c>
      <c r="DA85">
        <f t="shared" si="469"/>
        <v>3.225806451612903</v>
      </c>
      <c r="DB85">
        <f t="shared" si="469"/>
        <v>3.225806451612903</v>
      </c>
      <c r="DC85">
        <f t="shared" si="469"/>
        <v>3.225806451612903</v>
      </c>
      <c r="DD85">
        <f t="shared" si="469"/>
        <v>3.225806451612903</v>
      </c>
      <c r="DE85">
        <f t="shared" si="469"/>
        <v>3.225806451612903</v>
      </c>
      <c r="DF85">
        <f t="shared" si="469"/>
        <v>3.225806451612903</v>
      </c>
      <c r="DG85">
        <f t="shared" si="469"/>
        <v>3.225806451612903</v>
      </c>
      <c r="DH85">
        <f t="shared" si="469"/>
        <v>3.225806451612903</v>
      </c>
      <c r="DI85">
        <f t="shared" si="469"/>
        <v>3.225806451612903</v>
      </c>
      <c r="DJ85">
        <f t="shared" si="469"/>
        <v>3.225806451612903</v>
      </c>
      <c r="DK85">
        <f t="shared" si="469"/>
        <v>3.225806451612903</v>
      </c>
      <c r="DL85" s="74"/>
      <c r="DM85">
        <f t="shared" ref="DM85:DY85" si="470">DM10</f>
        <v>3.225806451612903</v>
      </c>
      <c r="DN85">
        <f t="shared" si="470"/>
        <v>3.225806451612903</v>
      </c>
      <c r="DO85">
        <f t="shared" si="470"/>
        <v>3.225806451612903</v>
      </c>
      <c r="DP85">
        <f t="shared" si="470"/>
        <v>3.225806451612903</v>
      </c>
      <c r="DQ85">
        <f t="shared" si="470"/>
        <v>3.225806451612903</v>
      </c>
      <c r="DR85">
        <f t="shared" si="470"/>
        <v>3.225806451612903</v>
      </c>
      <c r="DS85">
        <f t="shared" si="470"/>
        <v>3.225806451612903</v>
      </c>
      <c r="DT85">
        <f t="shared" si="470"/>
        <v>3.225806451612903</v>
      </c>
      <c r="DU85">
        <f t="shared" si="470"/>
        <v>3.225806451612903</v>
      </c>
      <c r="DV85">
        <f t="shared" si="470"/>
        <v>3.225806451612903</v>
      </c>
      <c r="DW85">
        <f t="shared" si="470"/>
        <v>3.225806451612903</v>
      </c>
      <c r="DX85">
        <f t="shared" si="470"/>
        <v>3.225806451612903</v>
      </c>
      <c r="DY85">
        <f t="shared" si="470"/>
        <v>3.225806451612903</v>
      </c>
    </row>
    <row r="86" spans="2:129" ht="14.25" x14ac:dyDescent="0.25">
      <c r="B86" s="10"/>
      <c r="C86" s="57" t="s">
        <v>61</v>
      </c>
      <c r="D86" s="4" t="s">
        <v>31</v>
      </c>
      <c r="E86" s="71">
        <f t="shared" ref="E86:Q86" si="471">E84/E85</f>
        <v>8.8865270325400002E-3</v>
      </c>
      <c r="F86" s="71">
        <f t="shared" si="471"/>
        <v>2.4416440297469994E-2</v>
      </c>
      <c r="G86" s="71">
        <f t="shared" si="471"/>
        <v>6.1307876717499994E-2</v>
      </c>
      <c r="H86" s="71">
        <f t="shared" si="471"/>
        <v>0.14036649415826</v>
      </c>
      <c r="I86" s="71">
        <f t="shared" si="471"/>
        <v>0.27931780082977004</v>
      </c>
      <c r="J86" s="71">
        <f t="shared" si="471"/>
        <v>0.3668286850940301</v>
      </c>
      <c r="K86" s="71">
        <f t="shared" si="471"/>
        <v>0.36177018033754005</v>
      </c>
      <c r="L86" s="71">
        <f t="shared" si="471"/>
        <v>0.35027815621238995</v>
      </c>
      <c r="M86" s="71">
        <f t="shared" si="471"/>
        <v>0.3354003359547601</v>
      </c>
      <c r="N86" s="71">
        <f t="shared" si="471"/>
        <v>0.31539395374862</v>
      </c>
      <c r="O86" s="71">
        <f t="shared" si="471"/>
        <v>0.28768426964364002</v>
      </c>
      <c r="P86" s="71">
        <f t="shared" si="471"/>
        <v>0.24910935028578998</v>
      </c>
      <c r="Q86" s="71">
        <f t="shared" si="471"/>
        <v>0.19340790936792002</v>
      </c>
      <c r="R86" s="74"/>
      <c r="S86" s="71">
        <f t="shared" ref="S86:AE86" si="472">S84/S85</f>
        <v>1.0504455768280001E-2</v>
      </c>
      <c r="T86" s="71">
        <f t="shared" si="472"/>
        <v>2.8514690326510002E-2</v>
      </c>
      <c r="U86" s="71">
        <f t="shared" si="472"/>
        <v>7.0988210418360009E-2</v>
      </c>
      <c r="V86" s="71">
        <f t="shared" si="472"/>
        <v>0.16217305815928001</v>
      </c>
      <c r="W86" s="71">
        <f t="shared" si="472"/>
        <v>0.32307198051387004</v>
      </c>
      <c r="X86" s="71">
        <f t="shared" si="472"/>
        <v>0.39407966279855006</v>
      </c>
      <c r="Y86" s="71">
        <f t="shared" si="472"/>
        <v>0.38883602805365003</v>
      </c>
      <c r="Z86" s="71">
        <f t="shared" si="472"/>
        <v>0.37955762426565004</v>
      </c>
      <c r="AA86" s="71">
        <f t="shared" si="472"/>
        <v>0.36581535086024008</v>
      </c>
      <c r="AB86" s="71">
        <f t="shared" si="472"/>
        <v>0.34538654436441008</v>
      </c>
      <c r="AC86" s="71">
        <f t="shared" si="472"/>
        <v>0.31516466783233998</v>
      </c>
      <c r="AD86" s="71">
        <f t="shared" si="472"/>
        <v>0.27123194327965006</v>
      </c>
      <c r="AE86" s="71">
        <f t="shared" si="472"/>
        <v>0.20228587460873002</v>
      </c>
      <c r="AF86" s="74"/>
      <c r="AG86" s="71">
        <f t="shared" ref="AG86:AS86" si="473">AG84/AG85</f>
        <v>1.0511977575730001E-2</v>
      </c>
      <c r="AH86" s="71">
        <f t="shared" si="473"/>
        <v>2.836462489535E-2</v>
      </c>
      <c r="AI86" s="71">
        <f t="shared" si="473"/>
        <v>7.0361597172240012E-2</v>
      </c>
      <c r="AJ86" s="71">
        <f t="shared" si="473"/>
        <v>0.16103275404272002</v>
      </c>
      <c r="AK86" s="71">
        <f t="shared" si="473"/>
        <v>0.32658442713395008</v>
      </c>
      <c r="AL86" s="71">
        <f t="shared" si="473"/>
        <v>0.39930113998065997</v>
      </c>
      <c r="AM86" s="71">
        <f t="shared" si="473"/>
        <v>0.39582000121600008</v>
      </c>
      <c r="AN86" s="71">
        <f t="shared" si="473"/>
        <v>0.38852676826296995</v>
      </c>
      <c r="AO86" s="71">
        <f t="shared" si="473"/>
        <v>0.37648056608535008</v>
      </c>
      <c r="AP86" s="71">
        <f t="shared" si="473"/>
        <v>0.35739132371335003</v>
      </c>
      <c r="AQ86" s="71">
        <f t="shared" si="473"/>
        <v>0.32819328045570001</v>
      </c>
      <c r="AR86" s="71">
        <f t="shared" si="473"/>
        <v>0.28372549058000002</v>
      </c>
      <c r="AS86" s="71">
        <f t="shared" si="473"/>
        <v>0.21472614332942003</v>
      </c>
      <c r="AT86" s="74"/>
      <c r="AU86" s="71">
        <f t="shared" ref="AU86:BG86" si="474">AU84/AU85</f>
        <v>1.0151663013949999E-2</v>
      </c>
      <c r="AV86" s="71">
        <f t="shared" si="474"/>
        <v>2.7285900621840005E-2</v>
      </c>
      <c r="AW86" s="71">
        <f t="shared" si="474"/>
        <v>6.7537527811090015E-2</v>
      </c>
      <c r="AX86" s="71">
        <f t="shared" si="474"/>
        <v>0.15484964063211004</v>
      </c>
      <c r="AY86" s="71">
        <f t="shared" si="474"/>
        <v>0.31961336926599998</v>
      </c>
      <c r="AZ86" s="71">
        <f t="shared" si="474"/>
        <v>0.39863659172516003</v>
      </c>
      <c r="BA86" s="71">
        <f t="shared" si="474"/>
        <v>0.39668305052716002</v>
      </c>
      <c r="BB86" s="71">
        <f t="shared" si="474"/>
        <v>0.39100809456449004</v>
      </c>
      <c r="BC86" s="71">
        <f t="shared" si="474"/>
        <v>0.38054130315203005</v>
      </c>
      <c r="BD86" s="71">
        <f t="shared" si="474"/>
        <v>0.36302472695517002</v>
      </c>
      <c r="BE86" s="71">
        <f t="shared" si="474"/>
        <v>0.33557635493591004</v>
      </c>
      <c r="BF86" s="71">
        <f t="shared" si="474"/>
        <v>0.29245562636540001</v>
      </c>
      <c r="BG86" s="71">
        <f t="shared" si="474"/>
        <v>0.22592895274408004</v>
      </c>
      <c r="BH86" s="74"/>
      <c r="BI86" s="71">
        <f t="shared" ref="BI86:BU86" si="475">BI84/BI85</f>
        <v>9.7102600273299994E-3</v>
      </c>
      <c r="BJ86" s="71">
        <f t="shared" si="475"/>
        <v>2.6025257297760007E-2</v>
      </c>
      <c r="BK86" s="71">
        <f t="shared" si="475"/>
        <v>6.431697176446001E-2</v>
      </c>
      <c r="BL86" s="71">
        <f t="shared" si="475"/>
        <v>0.14768474918412999</v>
      </c>
      <c r="BM86" s="71">
        <f t="shared" si="475"/>
        <v>0.30932577635651004</v>
      </c>
      <c r="BN86" s="71">
        <f t="shared" si="475"/>
        <v>0.39573397755488998</v>
      </c>
      <c r="BO86" s="71">
        <f t="shared" si="475"/>
        <v>0.39503547517330001</v>
      </c>
      <c r="BP86" s="71">
        <f t="shared" si="475"/>
        <v>0.39069073733603998</v>
      </c>
      <c r="BQ86" s="71">
        <f t="shared" si="475"/>
        <v>0.3816059608488</v>
      </c>
      <c r="BR86" s="71">
        <f t="shared" si="475"/>
        <v>0.36558659903428004</v>
      </c>
      <c r="BS86" s="71">
        <f t="shared" si="475"/>
        <v>0.33971170291976999</v>
      </c>
      <c r="BT86" s="71">
        <f t="shared" si="475"/>
        <v>0.29861710004993003</v>
      </c>
      <c r="BU86" s="71">
        <f t="shared" si="475"/>
        <v>0.23519517403521001</v>
      </c>
      <c r="BV86" s="74"/>
      <c r="BW86" s="71">
        <f t="shared" ref="BW86:CI86" si="476">BW84/BW85</f>
        <v>9.2704719097600023E-3</v>
      </c>
      <c r="BX86" s="71">
        <f t="shared" si="476"/>
        <v>2.4791347526760005E-2</v>
      </c>
      <c r="BY86" s="71">
        <f t="shared" si="476"/>
        <v>6.1194502556809999E-2</v>
      </c>
      <c r="BZ86" s="71">
        <f t="shared" si="476"/>
        <v>0.1406852671688</v>
      </c>
      <c r="CA86" s="71">
        <f t="shared" si="476"/>
        <v>0.29817940403587001</v>
      </c>
      <c r="CB86" s="71">
        <f t="shared" si="476"/>
        <v>0.39187581059797999</v>
      </c>
      <c r="CC86" s="71">
        <f t="shared" si="476"/>
        <v>0.39221938368788001</v>
      </c>
      <c r="CD86" s="71">
        <f t="shared" si="476"/>
        <v>0.38898844830402002</v>
      </c>
      <c r="CE86" s="71">
        <f t="shared" si="476"/>
        <v>0.38110357978524012</v>
      </c>
      <c r="CF86" s="71">
        <f t="shared" si="476"/>
        <v>0.36644266281381005</v>
      </c>
      <c r="CG86" s="71">
        <f t="shared" si="476"/>
        <v>0.34202961847210006</v>
      </c>
      <c r="CH86" s="71">
        <f t="shared" si="476"/>
        <v>0.30249035755698006</v>
      </c>
      <c r="CI86" s="71">
        <f t="shared" si="476"/>
        <v>0.24269339902664</v>
      </c>
      <c r="CJ86" s="74"/>
      <c r="CK86" s="71">
        <f t="shared" ref="CK86:CW86" si="477">CK84/CK85</f>
        <v>8.8574766219199994E-3</v>
      </c>
      <c r="CL86" s="71">
        <f t="shared" si="477"/>
        <v>2.3644047086540006E-2</v>
      </c>
      <c r="CM86" s="71">
        <f t="shared" si="477"/>
        <v>5.830679834432001E-2</v>
      </c>
      <c r="CN86" s="71">
        <f t="shared" si="477"/>
        <v>0.13418247141225001</v>
      </c>
      <c r="CO86" s="71">
        <f t="shared" si="477"/>
        <v>0.28714836431207996</v>
      </c>
      <c r="CP86" s="71">
        <f t="shared" si="477"/>
        <v>0.3876089757963701</v>
      </c>
      <c r="CQ86" s="71">
        <f t="shared" si="477"/>
        <v>0.38883307539975004</v>
      </c>
      <c r="CR86" s="71">
        <f t="shared" si="477"/>
        <v>0.38655175064503011</v>
      </c>
      <c r="CS86" s="71">
        <f t="shared" si="477"/>
        <v>0.37971403725525998</v>
      </c>
      <c r="CT86" s="71">
        <f t="shared" si="477"/>
        <v>0.36627129119611002</v>
      </c>
      <c r="CU86" s="71">
        <f t="shared" si="477"/>
        <v>0.34330632080647006</v>
      </c>
      <c r="CV86" s="71">
        <f t="shared" si="477"/>
        <v>0.30591293593066998</v>
      </c>
      <c r="CW86" s="71">
        <f t="shared" si="477"/>
        <v>0.24874608007179005</v>
      </c>
      <c r="CX86" s="74"/>
      <c r="CY86" s="71">
        <f t="shared" ref="CY86:DK86" si="478">CY84/CY85</f>
        <v>8.4776051329200006E-3</v>
      </c>
      <c r="CZ86" s="71">
        <f t="shared" si="478"/>
        <v>2.2595692824830003E-2</v>
      </c>
      <c r="DA86" s="71">
        <f t="shared" si="478"/>
        <v>5.5677724560070002E-2</v>
      </c>
      <c r="DB86" s="71">
        <f t="shared" si="478"/>
        <v>0.12824422252647999</v>
      </c>
      <c r="DC86" s="71">
        <f t="shared" si="478"/>
        <v>0.27662859691065006</v>
      </c>
      <c r="DD86" s="71">
        <f t="shared" si="478"/>
        <v>0.38319336114042002</v>
      </c>
      <c r="DE86" s="71">
        <f t="shared" si="478"/>
        <v>0.38517394154437001</v>
      </c>
      <c r="DF86" s="71">
        <f t="shared" si="478"/>
        <v>0.3837152563977001</v>
      </c>
      <c r="DG86" s="71">
        <f t="shared" si="478"/>
        <v>0.37779913609220012</v>
      </c>
      <c r="DH86" s="71">
        <f t="shared" si="478"/>
        <v>0.36544815740682995</v>
      </c>
      <c r="DI86" s="71">
        <f t="shared" si="478"/>
        <v>0.34388726374806006</v>
      </c>
      <c r="DJ86" s="71">
        <f t="shared" si="478"/>
        <v>0.3084588005094</v>
      </c>
      <c r="DK86" s="71">
        <f t="shared" si="478"/>
        <v>0.25365092010895002</v>
      </c>
      <c r="DL86" s="74"/>
      <c r="DM86" s="71">
        <f t="shared" ref="DM86:DY86" si="479">DM84/DM85</f>
        <v>8.1306020672400007E-3</v>
      </c>
      <c r="DN86" s="71">
        <f t="shared" si="479"/>
        <v>2.164265349711E-2</v>
      </c>
      <c r="DO86" s="71">
        <f t="shared" si="479"/>
        <v>5.329416398372E-2</v>
      </c>
      <c r="DP86" s="71">
        <f t="shared" si="479"/>
        <v>0.12284923170447999</v>
      </c>
      <c r="DQ86" s="71">
        <f t="shared" si="479"/>
        <v>0.26676529189832004</v>
      </c>
      <c r="DR86" s="71">
        <f t="shared" si="479"/>
        <v>0.37876049283430996</v>
      </c>
      <c r="DS86" s="71">
        <f t="shared" si="479"/>
        <v>0.38140047562396012</v>
      </c>
      <c r="DT86" s="71">
        <f t="shared" si="479"/>
        <v>0.38066428787816009</v>
      </c>
      <c r="DU86" s="71">
        <f t="shared" si="479"/>
        <v>0.37556651199214003</v>
      </c>
      <c r="DV86" s="71">
        <f t="shared" si="479"/>
        <v>0.36419694512688</v>
      </c>
      <c r="DW86" s="71">
        <f t="shared" si="479"/>
        <v>0.34393799968943006</v>
      </c>
      <c r="DX86" s="71">
        <f t="shared" si="479"/>
        <v>0.31025397966780999</v>
      </c>
      <c r="DY86" s="71">
        <f t="shared" si="479"/>
        <v>0.25764738996179998</v>
      </c>
    </row>
    <row r="87" spans="2:129" x14ac:dyDescent="0.2">
      <c r="B87" s="10"/>
      <c r="D87" s="10"/>
      <c r="R87" s="85"/>
      <c r="AF87" s="85"/>
      <c r="AT87" s="85"/>
      <c r="BH87" s="85"/>
      <c r="BV87" s="85"/>
      <c r="CJ87" s="85"/>
      <c r="CX87" s="85"/>
      <c r="DL87" s="85"/>
    </row>
    <row r="88" spans="2:129" x14ac:dyDescent="0.2">
      <c r="B88" s="10"/>
      <c r="C88" s="56" t="s">
        <v>60</v>
      </c>
      <c r="D88" s="4" t="s">
        <v>29</v>
      </c>
      <c r="E88">
        <f t="shared" ref="E88:Q88" si="480">E84</f>
        <v>2.8666216234000001E-2</v>
      </c>
      <c r="F88">
        <f t="shared" si="480"/>
        <v>7.876271063699998E-2</v>
      </c>
      <c r="G88">
        <f t="shared" si="480"/>
        <v>0.19776734424999998</v>
      </c>
      <c r="H88">
        <f t="shared" si="480"/>
        <v>0.452795142446</v>
      </c>
      <c r="I88">
        <f t="shared" si="480"/>
        <v>0.90102516396700005</v>
      </c>
      <c r="J88">
        <f t="shared" si="480"/>
        <v>1.1833183390130002</v>
      </c>
      <c r="K88">
        <f t="shared" si="480"/>
        <v>1.1670005817340001</v>
      </c>
      <c r="L88">
        <f t="shared" si="480"/>
        <v>1.1299295361689998</v>
      </c>
      <c r="M88">
        <f t="shared" si="480"/>
        <v>1.0819365675960002</v>
      </c>
      <c r="N88">
        <f t="shared" si="480"/>
        <v>1.0173998508019999</v>
      </c>
      <c r="O88">
        <f t="shared" si="480"/>
        <v>0.92801377304400001</v>
      </c>
      <c r="P88">
        <f t="shared" si="480"/>
        <v>0.80357854930899986</v>
      </c>
      <c r="Q88">
        <f t="shared" si="480"/>
        <v>0.62389648183199997</v>
      </c>
      <c r="R88" s="83"/>
      <c r="S88">
        <f t="shared" ref="S88:AE88" si="481">S84</f>
        <v>3.3885341188000004E-2</v>
      </c>
      <c r="T88">
        <f t="shared" si="481"/>
        <v>9.1982872021000001E-2</v>
      </c>
      <c r="U88">
        <f t="shared" si="481"/>
        <v>0.22899422715600001</v>
      </c>
      <c r="V88">
        <f t="shared" si="481"/>
        <v>0.523138897288</v>
      </c>
      <c r="W88">
        <f t="shared" si="481"/>
        <v>1.042167679077</v>
      </c>
      <c r="X88">
        <f t="shared" si="481"/>
        <v>1.2712247187050001</v>
      </c>
      <c r="Y88">
        <f t="shared" si="481"/>
        <v>1.2543097679149999</v>
      </c>
      <c r="Z88">
        <f t="shared" si="481"/>
        <v>1.224379433115</v>
      </c>
      <c r="AA88">
        <f t="shared" si="481"/>
        <v>1.1800495189040001</v>
      </c>
      <c r="AB88">
        <f t="shared" si="481"/>
        <v>1.1141501431110001</v>
      </c>
      <c r="AC88">
        <f t="shared" si="481"/>
        <v>1.0166602188139999</v>
      </c>
      <c r="AD88">
        <f t="shared" si="481"/>
        <v>0.87494175251500006</v>
      </c>
      <c r="AE88">
        <f t="shared" si="481"/>
        <v>0.65253507938300004</v>
      </c>
      <c r="AF88" s="83"/>
      <c r="AG88">
        <f t="shared" ref="AG88:AS88" si="482">AG84</f>
        <v>3.3909605082999998E-2</v>
      </c>
      <c r="AH88">
        <f t="shared" si="482"/>
        <v>9.1498789984999995E-2</v>
      </c>
      <c r="AI88">
        <f t="shared" si="482"/>
        <v>0.22697289410400001</v>
      </c>
      <c r="AJ88">
        <f t="shared" si="482"/>
        <v>0.51946049691200002</v>
      </c>
      <c r="AK88">
        <f t="shared" si="482"/>
        <v>1.0534981520450002</v>
      </c>
      <c r="AL88">
        <f t="shared" si="482"/>
        <v>1.2880681934859999</v>
      </c>
      <c r="AM88">
        <f t="shared" si="482"/>
        <v>1.2768387136000001</v>
      </c>
      <c r="AN88">
        <f t="shared" si="482"/>
        <v>1.2533121556869997</v>
      </c>
      <c r="AO88">
        <f t="shared" si="482"/>
        <v>1.2144534389850001</v>
      </c>
      <c r="AP88">
        <f t="shared" si="482"/>
        <v>1.152875237785</v>
      </c>
      <c r="AQ88">
        <f t="shared" si="482"/>
        <v>1.05868800147</v>
      </c>
      <c r="AR88">
        <f t="shared" si="482"/>
        <v>0.91524351800000003</v>
      </c>
      <c r="AS88">
        <f t="shared" si="482"/>
        <v>0.69266497848200004</v>
      </c>
      <c r="AT88" s="83"/>
      <c r="AU88">
        <f t="shared" ref="AU88:BG88" si="483">AU84</f>
        <v>3.2747300044999997E-2</v>
      </c>
      <c r="AV88">
        <f t="shared" si="483"/>
        <v>8.8019034264000012E-2</v>
      </c>
      <c r="AW88">
        <f t="shared" si="483"/>
        <v>0.21786299293900002</v>
      </c>
      <c r="AX88">
        <f t="shared" si="483"/>
        <v>0.49951496978100007</v>
      </c>
      <c r="AY88">
        <f t="shared" si="483"/>
        <v>1.0310108685999999</v>
      </c>
      <c r="AZ88">
        <f t="shared" si="483"/>
        <v>1.285924489436</v>
      </c>
      <c r="BA88">
        <f t="shared" si="483"/>
        <v>1.2796227436359999</v>
      </c>
      <c r="BB88">
        <f t="shared" si="483"/>
        <v>1.261316434079</v>
      </c>
      <c r="BC88">
        <f t="shared" si="483"/>
        <v>1.2275525908130001</v>
      </c>
      <c r="BD88">
        <f t="shared" si="483"/>
        <v>1.1710475063070001</v>
      </c>
      <c r="BE88">
        <f t="shared" si="483"/>
        <v>1.082504370761</v>
      </c>
      <c r="BF88">
        <f t="shared" si="483"/>
        <v>0.94340524634</v>
      </c>
      <c r="BG88">
        <f t="shared" si="483"/>
        <v>0.7288030733680001</v>
      </c>
      <c r="BH88" s="83"/>
      <c r="BI88">
        <f t="shared" ref="BI88:BU88" si="484">BI84</f>
        <v>3.1323419442999996E-2</v>
      </c>
      <c r="BJ88">
        <f t="shared" si="484"/>
        <v>8.3952442896000012E-2</v>
      </c>
      <c r="BK88">
        <f t="shared" si="484"/>
        <v>0.20747410246600001</v>
      </c>
      <c r="BL88">
        <f t="shared" si="484"/>
        <v>0.47640241672299999</v>
      </c>
      <c r="BM88">
        <f t="shared" si="484"/>
        <v>0.99782508502100009</v>
      </c>
      <c r="BN88">
        <f t="shared" si="484"/>
        <v>1.2765612179189998</v>
      </c>
      <c r="BO88">
        <f t="shared" si="484"/>
        <v>1.27430798443</v>
      </c>
      <c r="BP88">
        <f t="shared" si="484"/>
        <v>1.2602927010839999</v>
      </c>
      <c r="BQ88">
        <f t="shared" si="484"/>
        <v>1.2309869704799998</v>
      </c>
      <c r="BR88">
        <f t="shared" si="484"/>
        <v>1.1793116097880001</v>
      </c>
      <c r="BS88">
        <f t="shared" si="484"/>
        <v>1.0958442029669999</v>
      </c>
      <c r="BT88">
        <f t="shared" si="484"/>
        <v>0.963280967903</v>
      </c>
      <c r="BU88">
        <f t="shared" si="484"/>
        <v>0.75869410979099994</v>
      </c>
      <c r="BV88" s="83"/>
      <c r="BW88">
        <f t="shared" ref="BW88:CI88" si="485">BW84</f>
        <v>2.9904748096000008E-2</v>
      </c>
      <c r="BX88">
        <f t="shared" si="485"/>
        <v>7.9972088796000013E-2</v>
      </c>
      <c r="BY88">
        <f t="shared" si="485"/>
        <v>0.19740162115099999</v>
      </c>
      <c r="BZ88">
        <f t="shared" si="485"/>
        <v>0.45382344248000001</v>
      </c>
      <c r="CA88">
        <f t="shared" si="485"/>
        <v>0.9618690452769999</v>
      </c>
      <c r="CB88">
        <f t="shared" si="485"/>
        <v>1.2641155180579999</v>
      </c>
      <c r="CC88">
        <f t="shared" si="485"/>
        <v>1.265223818348</v>
      </c>
      <c r="CD88">
        <f t="shared" si="485"/>
        <v>1.2548014461420001</v>
      </c>
      <c r="CE88">
        <f t="shared" si="485"/>
        <v>1.2293663864040003</v>
      </c>
      <c r="CF88">
        <f t="shared" si="485"/>
        <v>1.1820731058510001</v>
      </c>
      <c r="CG88">
        <f t="shared" si="485"/>
        <v>1.1033213499100001</v>
      </c>
      <c r="CH88">
        <f t="shared" si="485"/>
        <v>0.97577534695800006</v>
      </c>
      <c r="CI88">
        <f t="shared" si="485"/>
        <v>0.78288193234399994</v>
      </c>
      <c r="CJ88" s="83"/>
      <c r="CK88">
        <f t="shared" ref="CK88:CW88" si="486">CK84</f>
        <v>2.8572505231999997E-2</v>
      </c>
      <c r="CL88">
        <f t="shared" si="486"/>
        <v>7.6271119634000017E-2</v>
      </c>
      <c r="CM88">
        <f t="shared" si="486"/>
        <v>0.18808644627200002</v>
      </c>
      <c r="CN88">
        <f t="shared" si="486"/>
        <v>0.43284668197499998</v>
      </c>
      <c r="CO88">
        <f t="shared" si="486"/>
        <v>0.92628504616799989</v>
      </c>
      <c r="CP88">
        <f t="shared" si="486"/>
        <v>1.2503515348270002</v>
      </c>
      <c r="CQ88">
        <f t="shared" si="486"/>
        <v>1.2543002432250001</v>
      </c>
      <c r="CR88">
        <f t="shared" si="486"/>
        <v>1.2469411311130003</v>
      </c>
      <c r="CS88">
        <f t="shared" si="486"/>
        <v>1.2248839911459999</v>
      </c>
      <c r="CT88">
        <f t="shared" si="486"/>
        <v>1.1815202941809999</v>
      </c>
      <c r="CU88">
        <f t="shared" si="486"/>
        <v>1.1074397445370001</v>
      </c>
      <c r="CV88">
        <f t="shared" si="486"/>
        <v>0.98681592235699989</v>
      </c>
      <c r="CW88">
        <f t="shared" si="486"/>
        <v>0.80240670990900009</v>
      </c>
      <c r="CX88" s="83"/>
      <c r="CY88">
        <f t="shared" ref="CY88:DK88" si="487">CY84</f>
        <v>2.7347113332E-2</v>
      </c>
      <c r="CZ88">
        <f t="shared" si="487"/>
        <v>7.2889331693000006E-2</v>
      </c>
      <c r="DA88">
        <f t="shared" si="487"/>
        <v>0.17960556309699999</v>
      </c>
      <c r="DB88">
        <f t="shared" si="487"/>
        <v>0.41369104040799992</v>
      </c>
      <c r="DC88">
        <f t="shared" si="487"/>
        <v>0.89235031261500009</v>
      </c>
      <c r="DD88">
        <f t="shared" si="487"/>
        <v>1.236107616582</v>
      </c>
      <c r="DE88">
        <f t="shared" si="487"/>
        <v>1.242496585627</v>
      </c>
      <c r="DF88">
        <f t="shared" si="487"/>
        <v>1.2377911496700003</v>
      </c>
      <c r="DG88">
        <f t="shared" si="487"/>
        <v>1.2187068906200003</v>
      </c>
      <c r="DH88">
        <f t="shared" si="487"/>
        <v>1.1788650238929999</v>
      </c>
      <c r="DI88">
        <f t="shared" si="487"/>
        <v>1.1093137540260001</v>
      </c>
      <c r="DJ88">
        <f t="shared" si="487"/>
        <v>0.99502838873999999</v>
      </c>
      <c r="DK88">
        <f t="shared" si="487"/>
        <v>0.81822877454499998</v>
      </c>
      <c r="DL88" s="83"/>
      <c r="DM88">
        <f t="shared" ref="DM88:DY88" si="488">DM84</f>
        <v>2.6227748604000001E-2</v>
      </c>
      <c r="DN88">
        <f t="shared" si="488"/>
        <v>6.9815011280999997E-2</v>
      </c>
      <c r="DO88">
        <f t="shared" si="488"/>
        <v>0.17191665801199998</v>
      </c>
      <c r="DP88">
        <f t="shared" si="488"/>
        <v>0.39628784420799995</v>
      </c>
      <c r="DQ88">
        <f t="shared" si="488"/>
        <v>0.86053319967200004</v>
      </c>
      <c r="DR88">
        <f t="shared" si="488"/>
        <v>1.2218080414009997</v>
      </c>
      <c r="DS88">
        <f t="shared" si="488"/>
        <v>1.2303241149160002</v>
      </c>
      <c r="DT88">
        <f t="shared" si="488"/>
        <v>1.2279493157360002</v>
      </c>
      <c r="DU88">
        <f t="shared" si="488"/>
        <v>1.211504877394</v>
      </c>
      <c r="DV88">
        <f t="shared" si="488"/>
        <v>1.174828855248</v>
      </c>
      <c r="DW88">
        <f t="shared" si="488"/>
        <v>1.1094774183530001</v>
      </c>
      <c r="DX88">
        <f t="shared" si="488"/>
        <v>1.0008192892509999</v>
      </c>
      <c r="DY88">
        <f t="shared" si="488"/>
        <v>0.83112061277999993</v>
      </c>
    </row>
    <row r="89" spans="2:129" x14ac:dyDescent="0.2">
      <c r="B89" s="10"/>
      <c r="C89" s="58" t="s">
        <v>58</v>
      </c>
      <c r="D89" s="4" t="s">
        <v>30</v>
      </c>
      <c r="E89">
        <f t="shared" ref="E89:Q89" si="489">E10-E15</f>
        <v>8.0234798702902843E-2</v>
      </c>
      <c r="F89">
        <f t="shared" si="489"/>
        <v>0.21500325129290321</v>
      </c>
      <c r="G89">
        <f t="shared" si="489"/>
        <v>0.52921841717290308</v>
      </c>
      <c r="H89">
        <f t="shared" si="489"/>
        <v>1.1937463523129028</v>
      </c>
      <c r="I89">
        <f t="shared" si="489"/>
        <v>2.360427406488903</v>
      </c>
      <c r="J89">
        <f t="shared" si="489"/>
        <v>3.1699907120519031</v>
      </c>
      <c r="K89">
        <f t="shared" si="489"/>
        <v>3.2237258005789031</v>
      </c>
      <c r="L89">
        <f t="shared" si="489"/>
        <v>3.225787346539903</v>
      </c>
      <c r="M89">
        <f t="shared" si="489"/>
        <v>3.2258064492509031</v>
      </c>
      <c r="N89">
        <f t="shared" si="489"/>
        <v>3.2258064516119029</v>
      </c>
      <c r="O89">
        <f t="shared" si="489"/>
        <v>3.2258064516109028</v>
      </c>
      <c r="P89">
        <f t="shared" si="489"/>
        <v>3.2258064516109028</v>
      </c>
      <c r="Q89">
        <f t="shared" si="489"/>
        <v>3.2258064516089031</v>
      </c>
      <c r="R89" s="83"/>
      <c r="S89">
        <f t="shared" ref="S89:AE89" si="490">S10-S15</f>
        <v>8.6763768272902997E-2</v>
      </c>
      <c r="T89">
        <f t="shared" si="490"/>
        <v>0.23282609435290302</v>
      </c>
      <c r="U89">
        <f t="shared" si="490"/>
        <v>0.57505037548290305</v>
      </c>
      <c r="V89">
        <f t="shared" si="490"/>
        <v>1.3071957106229031</v>
      </c>
      <c r="W89">
        <f t="shared" si="490"/>
        <v>2.5990505014729033</v>
      </c>
      <c r="X89">
        <f t="shared" si="490"/>
        <v>3.2117534973199029</v>
      </c>
      <c r="Y89">
        <f t="shared" si="490"/>
        <v>3.2256908246909028</v>
      </c>
      <c r="Z89">
        <f t="shared" si="490"/>
        <v>3.2258064261589032</v>
      </c>
      <c r="AA89">
        <f t="shared" si="490"/>
        <v>3.2258064515419029</v>
      </c>
      <c r="AB89">
        <f t="shared" si="490"/>
        <v>3.2258064515589031</v>
      </c>
      <c r="AC89">
        <f t="shared" si="490"/>
        <v>3.2258064515709028</v>
      </c>
      <c r="AD89">
        <f t="shared" si="490"/>
        <v>3.2258064515809028</v>
      </c>
      <c r="AE89">
        <f t="shared" si="490"/>
        <v>3.2258064515569029</v>
      </c>
      <c r="AF89" s="83"/>
      <c r="AG89">
        <f t="shared" ref="AG89:AS89" si="491">AG10-AG15</f>
        <v>8.4819626692902883E-2</v>
      </c>
      <c r="AH89">
        <f t="shared" si="491"/>
        <v>0.22785406136290298</v>
      </c>
      <c r="AI89">
        <f t="shared" si="491"/>
        <v>0.5643010673829032</v>
      </c>
      <c r="AJ89">
        <f t="shared" si="491"/>
        <v>1.2919228886329031</v>
      </c>
      <c r="AK89">
        <f t="shared" si="491"/>
        <v>2.6192746655919033</v>
      </c>
      <c r="AL89">
        <f t="shared" si="491"/>
        <v>3.2181503223929031</v>
      </c>
      <c r="AM89">
        <f t="shared" si="491"/>
        <v>3.2257904083009032</v>
      </c>
      <c r="AN89">
        <f t="shared" si="491"/>
        <v>3.2258064509489031</v>
      </c>
      <c r="AO89">
        <f t="shared" si="491"/>
        <v>3.225806451302903</v>
      </c>
      <c r="AP89">
        <f t="shared" si="491"/>
        <v>3.225806451382903</v>
      </c>
      <c r="AQ89">
        <f t="shared" si="491"/>
        <v>3.2258064514389031</v>
      </c>
      <c r="AR89">
        <f t="shared" si="491"/>
        <v>3.2258064514459028</v>
      </c>
      <c r="AS89">
        <f t="shared" si="491"/>
        <v>3.2258064513269029</v>
      </c>
      <c r="AT89" s="83"/>
      <c r="AU89">
        <f t="shared" ref="AU89:BG89" si="492">AU10-AU15</f>
        <v>8.1423087222903145E-2</v>
      </c>
      <c r="AV89">
        <f t="shared" si="492"/>
        <v>0.21890784359290283</v>
      </c>
      <c r="AW89">
        <f t="shared" si="492"/>
        <v>0.54325862985290296</v>
      </c>
      <c r="AX89">
        <f t="shared" si="492"/>
        <v>1.250634008022903</v>
      </c>
      <c r="AY89">
        <f t="shared" si="492"/>
        <v>2.5849191747139031</v>
      </c>
      <c r="AZ89">
        <f t="shared" si="492"/>
        <v>3.2203350088019032</v>
      </c>
      <c r="BA89">
        <f t="shared" si="492"/>
        <v>3.225802713069903</v>
      </c>
      <c r="BB89">
        <f t="shared" si="492"/>
        <v>3.2258064502709032</v>
      </c>
      <c r="BC89">
        <f t="shared" si="492"/>
        <v>3.225806450668903</v>
      </c>
      <c r="BD89">
        <f t="shared" si="492"/>
        <v>3.2258064509219029</v>
      </c>
      <c r="BE89">
        <f t="shared" si="492"/>
        <v>3.2258064510969029</v>
      </c>
      <c r="BF89">
        <f t="shared" si="492"/>
        <v>3.2258064510749032</v>
      </c>
      <c r="BG89">
        <f t="shared" si="492"/>
        <v>3.2258064506799031</v>
      </c>
      <c r="BH89" s="83"/>
      <c r="BI89">
        <f t="shared" ref="BI89:BU89" si="493">BI10-BI15</f>
        <v>7.7941987022903003E-2</v>
      </c>
      <c r="BJ89">
        <f t="shared" si="493"/>
        <v>0.209686412672903</v>
      </c>
      <c r="BK89">
        <f t="shared" si="493"/>
        <v>0.52122489451290299</v>
      </c>
      <c r="BL89">
        <f t="shared" si="493"/>
        <v>1.205171902192903</v>
      </c>
      <c r="BM89">
        <f t="shared" si="493"/>
        <v>2.5325137630819032</v>
      </c>
      <c r="BN89">
        <f t="shared" si="493"/>
        <v>3.2213625886969028</v>
      </c>
      <c r="BO89">
        <f t="shared" si="493"/>
        <v>3.2258052830999029</v>
      </c>
      <c r="BP89">
        <f t="shared" si="493"/>
        <v>3.225806448305903</v>
      </c>
      <c r="BQ89">
        <f t="shared" si="493"/>
        <v>3.2258064492969032</v>
      </c>
      <c r="BR89">
        <f t="shared" si="493"/>
        <v>3.2258064499369032</v>
      </c>
      <c r="BS89">
        <f t="shared" si="493"/>
        <v>3.225806450373903</v>
      </c>
      <c r="BT89">
        <f t="shared" si="493"/>
        <v>3.2258064502849031</v>
      </c>
      <c r="BU89">
        <f t="shared" si="493"/>
        <v>3.225806449284903</v>
      </c>
      <c r="BV89" s="83"/>
      <c r="BW89">
        <f t="shared" ref="BW89:CI89" si="494">BW10-BW15</f>
        <v>7.4700394332903208E-2</v>
      </c>
      <c r="BX89">
        <f t="shared" si="494"/>
        <v>0.201078033632903</v>
      </c>
      <c r="BY89">
        <f t="shared" si="494"/>
        <v>0.50051048744290316</v>
      </c>
      <c r="BZ89">
        <f t="shared" si="494"/>
        <v>1.1614511137029031</v>
      </c>
      <c r="CA89">
        <f t="shared" si="494"/>
        <v>2.4746041656239033</v>
      </c>
      <c r="CB89">
        <f t="shared" si="494"/>
        <v>3.2219494508999031</v>
      </c>
      <c r="CC89">
        <f t="shared" si="494"/>
        <v>3.225806015448903</v>
      </c>
      <c r="CD89">
        <f t="shared" si="494"/>
        <v>3.2258064445529029</v>
      </c>
      <c r="CE89">
        <f t="shared" si="494"/>
        <v>3.2258064467039032</v>
      </c>
      <c r="CF89">
        <f t="shared" si="494"/>
        <v>3.2258064480919031</v>
      </c>
      <c r="CG89">
        <f t="shared" si="494"/>
        <v>3.2258064490279028</v>
      </c>
      <c r="CH89">
        <f t="shared" si="494"/>
        <v>3.225806448600903</v>
      </c>
      <c r="CI89">
        <f t="shared" si="494"/>
        <v>3.225806446741903</v>
      </c>
      <c r="CJ89" s="83"/>
      <c r="CK89">
        <f t="shared" ref="CK89:CW89" si="495">CK10-CK15</f>
        <v>7.1761010732902974E-2</v>
      </c>
      <c r="CL89">
        <f t="shared" si="495"/>
        <v>0.19326184040290295</v>
      </c>
      <c r="CM89">
        <f t="shared" si="495"/>
        <v>0.48162762300290307</v>
      </c>
      <c r="CN89">
        <f t="shared" si="495"/>
        <v>1.121066875482903</v>
      </c>
      <c r="CO89">
        <f t="shared" si="495"/>
        <v>2.4163963989359032</v>
      </c>
      <c r="CP89">
        <f t="shared" si="495"/>
        <v>3.222338426982903</v>
      </c>
      <c r="CQ89">
        <f t="shared" si="495"/>
        <v>3.2258062615489029</v>
      </c>
      <c r="CR89">
        <f t="shared" si="495"/>
        <v>3.2258064380609031</v>
      </c>
      <c r="CS89">
        <f t="shared" si="495"/>
        <v>3.225806442246903</v>
      </c>
      <c r="CT89">
        <f t="shared" si="495"/>
        <v>3.2258064449429029</v>
      </c>
      <c r="CU89">
        <f t="shared" si="495"/>
        <v>3.2258064467349032</v>
      </c>
      <c r="CV89">
        <f t="shared" si="495"/>
        <v>3.2258064455759032</v>
      </c>
      <c r="CW89">
        <f t="shared" si="495"/>
        <v>3.225806442590903</v>
      </c>
      <c r="CX89" s="83"/>
      <c r="CY89">
        <f t="shared" ref="CY89:DK89" si="496">CY10-CY15</f>
        <v>6.9112997132902976E-2</v>
      </c>
      <c r="CZ89">
        <f t="shared" si="496"/>
        <v>0.18621522022290282</v>
      </c>
      <c r="DA89">
        <f t="shared" si="496"/>
        <v>0.46456248640290321</v>
      </c>
      <c r="DB89">
        <f t="shared" si="496"/>
        <v>1.0842578123429032</v>
      </c>
      <c r="DC89">
        <f t="shared" si="496"/>
        <v>2.3601873845059029</v>
      </c>
      <c r="DD89">
        <f t="shared" si="496"/>
        <v>3.2226305450529029</v>
      </c>
      <c r="DE89">
        <f t="shared" si="496"/>
        <v>3.2258063448739032</v>
      </c>
      <c r="DF89">
        <f t="shared" si="496"/>
        <v>3.2258064276039029</v>
      </c>
      <c r="DG89">
        <f t="shared" si="496"/>
        <v>3.2258064351059028</v>
      </c>
      <c r="DH89">
        <f t="shared" si="496"/>
        <v>3.2258064399309032</v>
      </c>
      <c r="DI89">
        <f t="shared" si="496"/>
        <v>3.2258064430929032</v>
      </c>
      <c r="DJ89">
        <f t="shared" si="496"/>
        <v>3.2258064406169029</v>
      </c>
      <c r="DK89">
        <f t="shared" si="496"/>
        <v>3.2258064363099028</v>
      </c>
      <c r="DL89" s="83"/>
      <c r="DM89">
        <f t="shared" ref="DM89:DY89" si="497">DM10-DM15</f>
        <v>6.6726029392902841E-2</v>
      </c>
      <c r="DN89">
        <f t="shared" si="497"/>
        <v>0.17986080473290311</v>
      </c>
      <c r="DO89">
        <f t="shared" si="497"/>
        <v>0.44915018068290324</v>
      </c>
      <c r="DP89">
        <f t="shared" si="497"/>
        <v>1.0508209223329028</v>
      </c>
      <c r="DQ89">
        <f t="shared" si="497"/>
        <v>2.3069570650389029</v>
      </c>
      <c r="DR89">
        <f t="shared" si="497"/>
        <v>3.2228732971259029</v>
      </c>
      <c r="DS89">
        <f t="shared" si="497"/>
        <v>3.225806361521903</v>
      </c>
      <c r="DT89">
        <f t="shared" si="497"/>
        <v>3.2258064116719032</v>
      </c>
      <c r="DU89">
        <f t="shared" si="497"/>
        <v>3.2258064242749032</v>
      </c>
      <c r="DV89">
        <f t="shared" si="497"/>
        <v>3.2258064323689029</v>
      </c>
      <c r="DW89">
        <f t="shared" si="497"/>
        <v>3.2258064376349029</v>
      </c>
      <c r="DX89">
        <f t="shared" si="497"/>
        <v>3.2258064330309031</v>
      </c>
      <c r="DY89">
        <f t="shared" si="497"/>
        <v>3.2258064273189029</v>
      </c>
    </row>
    <row r="90" spans="2:129" ht="14.25" x14ac:dyDescent="0.25">
      <c r="B90" s="10"/>
      <c r="C90" s="57" t="s">
        <v>62</v>
      </c>
      <c r="D90" s="4" t="s">
        <v>31</v>
      </c>
      <c r="E90" s="71">
        <f t="shared" ref="E90:Q90" si="498">E88/E89</f>
        <v>0.35727909457524287</v>
      </c>
      <c r="F90" s="71">
        <f t="shared" si="498"/>
        <v>0.36633264921980169</v>
      </c>
      <c r="G90" s="71">
        <f t="shared" si="498"/>
        <v>0.37369701777666331</v>
      </c>
      <c r="H90" s="71">
        <f t="shared" si="498"/>
        <v>0.37930599039628654</v>
      </c>
      <c r="I90" s="71">
        <f t="shared" si="498"/>
        <v>0.38172119231036222</v>
      </c>
      <c r="J90" s="71">
        <f t="shared" si="498"/>
        <v>0.37328763599028031</v>
      </c>
      <c r="K90" s="71">
        <f t="shared" si="498"/>
        <v>0.36200367336590322</v>
      </c>
      <c r="L90" s="71">
        <f t="shared" si="498"/>
        <v>0.35028023077249759</v>
      </c>
      <c r="M90" s="71">
        <f t="shared" si="498"/>
        <v>0.33540033620034693</v>
      </c>
      <c r="N90" s="71">
        <f t="shared" si="498"/>
        <v>0.31539395374871776</v>
      </c>
      <c r="O90" s="71">
        <f t="shared" si="498"/>
        <v>0.28768426964381838</v>
      </c>
      <c r="P90" s="71">
        <f t="shared" si="498"/>
        <v>0.24910935028594444</v>
      </c>
      <c r="Q90" s="71">
        <f t="shared" si="498"/>
        <v>0.19340790936815982</v>
      </c>
      <c r="R90" s="86"/>
      <c r="S90" s="71">
        <f t="shared" ref="S90:AE90" si="499">S88/S89</f>
        <v>0.39054713577467637</v>
      </c>
      <c r="T90" s="71">
        <f t="shared" si="499"/>
        <v>0.39507114645654023</v>
      </c>
      <c r="U90" s="71">
        <f t="shared" si="499"/>
        <v>0.39821594232279273</v>
      </c>
      <c r="V90" s="71">
        <f t="shared" si="499"/>
        <v>0.40019936803396838</v>
      </c>
      <c r="W90" s="71">
        <f t="shared" si="499"/>
        <v>0.40098015736377385</v>
      </c>
      <c r="X90" s="71">
        <f t="shared" si="499"/>
        <v>0.39580394938957586</v>
      </c>
      <c r="Y90" s="71">
        <f t="shared" si="499"/>
        <v>0.38884996612630796</v>
      </c>
      <c r="Z90" s="71">
        <f t="shared" si="499"/>
        <v>0.37955762726064052</v>
      </c>
      <c r="AA90" s="71">
        <f t="shared" si="499"/>
        <v>0.36581535086829164</v>
      </c>
      <c r="AB90" s="71">
        <f t="shared" si="499"/>
        <v>0.34538654437019184</v>
      </c>
      <c r="AC90" s="71">
        <f t="shared" si="499"/>
        <v>0.31516466783644348</v>
      </c>
      <c r="AD90" s="71">
        <f t="shared" si="499"/>
        <v>0.27123194328234068</v>
      </c>
      <c r="AE90" s="71">
        <f t="shared" si="499"/>
        <v>0.20228587461224171</v>
      </c>
      <c r="AF90" s="86"/>
      <c r="AG90" s="71">
        <f t="shared" ref="AG90:AS90" si="500">AG88/AG89</f>
        <v>0.39978488947814855</v>
      </c>
      <c r="AH90" s="71">
        <f t="shared" si="500"/>
        <v>0.40156751842693705</v>
      </c>
      <c r="AI90" s="71">
        <f t="shared" si="500"/>
        <v>0.40221950165121501</v>
      </c>
      <c r="AJ90" s="71">
        <f t="shared" si="500"/>
        <v>0.4020832059579707</v>
      </c>
      <c r="AK90" s="71">
        <f t="shared" si="500"/>
        <v>0.4022098811874435</v>
      </c>
      <c r="AL90" s="71">
        <f t="shared" si="500"/>
        <v>0.40025109595509439</v>
      </c>
      <c r="AM90" s="71">
        <f t="shared" si="500"/>
        <v>0.39582196980756101</v>
      </c>
      <c r="AN90" s="71">
        <f t="shared" si="500"/>
        <v>0.38852676834294431</v>
      </c>
      <c r="AO90" s="71">
        <f t="shared" si="500"/>
        <v>0.37648056612152986</v>
      </c>
      <c r="AP90" s="71">
        <f t="shared" si="500"/>
        <v>0.35739132373883203</v>
      </c>
      <c r="AQ90" s="71">
        <f t="shared" si="500"/>
        <v>0.32819328047340274</v>
      </c>
      <c r="AR90" s="71">
        <f t="shared" si="500"/>
        <v>0.28372549059468849</v>
      </c>
      <c r="AS90" s="71">
        <f t="shared" si="500"/>
        <v>0.21472614334845766</v>
      </c>
      <c r="AT90" s="86"/>
      <c r="AU90" s="71">
        <f t="shared" ref="AU90:BG90" si="501">AU88/AU89</f>
        <v>0.4021869123600198</v>
      </c>
      <c r="AV90" s="71">
        <f t="shared" si="501"/>
        <v>0.40208259703881011</v>
      </c>
      <c r="AW90" s="71">
        <f t="shared" si="501"/>
        <v>0.40102997166927717</v>
      </c>
      <c r="AX90" s="71">
        <f t="shared" si="501"/>
        <v>0.39940939281722487</v>
      </c>
      <c r="AY90" s="71">
        <f t="shared" si="501"/>
        <v>0.39885613395015007</v>
      </c>
      <c r="AZ90" s="71">
        <f t="shared" si="501"/>
        <v>0.39931388688483582</v>
      </c>
      <c r="BA90" s="71">
        <f t="shared" si="501"/>
        <v>0.39668351026285176</v>
      </c>
      <c r="BB90" s="71">
        <f t="shared" si="501"/>
        <v>0.3910080947271572</v>
      </c>
      <c r="BC90" s="71">
        <f t="shared" si="501"/>
        <v>0.38054130326339164</v>
      </c>
      <c r="BD90" s="71">
        <f t="shared" si="501"/>
        <v>0.36302472703293359</v>
      </c>
      <c r="BE90" s="71">
        <f t="shared" si="501"/>
        <v>0.33557635498958882</v>
      </c>
      <c r="BF90" s="71">
        <f t="shared" si="501"/>
        <v>0.29245562641417577</v>
      </c>
      <c r="BG90" s="71">
        <f t="shared" si="501"/>
        <v>0.22592895280942546</v>
      </c>
      <c r="BH90" s="86"/>
      <c r="BI90" s="71">
        <f t="shared" ref="BI90:BU90" si="502">BI88/BI89</f>
        <v>0.40188120215354156</v>
      </c>
      <c r="BJ90" s="71">
        <f t="shared" si="502"/>
        <v>0.40037140139814542</v>
      </c>
      <c r="BK90" s="71">
        <f t="shared" si="502"/>
        <v>0.39805102298478945</v>
      </c>
      <c r="BL90" s="71">
        <f t="shared" si="502"/>
        <v>0.39529831043699998</v>
      </c>
      <c r="BM90" s="71">
        <f t="shared" si="502"/>
        <v>0.39400578964937683</v>
      </c>
      <c r="BN90" s="71">
        <f t="shared" si="502"/>
        <v>0.39627989174462691</v>
      </c>
      <c r="BO90" s="71">
        <f t="shared" si="502"/>
        <v>0.39503561827061923</v>
      </c>
      <c r="BP90" s="71">
        <f t="shared" si="502"/>
        <v>0.39069073773656443</v>
      </c>
      <c r="BQ90" s="71">
        <f t="shared" si="502"/>
        <v>0.38160596112277778</v>
      </c>
      <c r="BR90" s="71">
        <f t="shared" si="502"/>
        <v>0.36558659922422421</v>
      </c>
      <c r="BS90" s="71">
        <f t="shared" si="502"/>
        <v>0.33971170305024989</v>
      </c>
      <c r="BT90" s="71">
        <f t="shared" si="502"/>
        <v>0.29861710017286469</v>
      </c>
      <c r="BU90" s="71">
        <f t="shared" si="502"/>
        <v>0.23519517420494565</v>
      </c>
      <c r="BV90" s="86"/>
      <c r="BW90" s="71">
        <f t="shared" ref="BW90:CI90" si="503">BW88/BW89</f>
        <v>0.40032918651980787</v>
      </c>
      <c r="BX90" s="71">
        <f t="shared" si="503"/>
        <v>0.39771668417048783</v>
      </c>
      <c r="BY90" s="71">
        <f t="shared" si="503"/>
        <v>0.39440056922587263</v>
      </c>
      <c r="BZ90" s="71">
        <f t="shared" si="503"/>
        <v>0.39073830755832151</v>
      </c>
      <c r="CA90" s="71">
        <f t="shared" si="503"/>
        <v>0.38869612305630752</v>
      </c>
      <c r="CB90" s="71">
        <f t="shared" si="503"/>
        <v>0.39234492574206198</v>
      </c>
      <c r="CC90" s="71">
        <f t="shared" si="503"/>
        <v>0.39221943672019954</v>
      </c>
      <c r="CD90" s="71">
        <f t="shared" si="503"/>
        <v>0.38898844915536018</v>
      </c>
      <c r="CE90" s="71">
        <f t="shared" si="503"/>
        <v>0.3811035803651997</v>
      </c>
      <c r="CF90" s="71">
        <f t="shared" si="503"/>
        <v>0.36644266321378588</v>
      </c>
      <c r="CG90" s="71">
        <f t="shared" si="503"/>
        <v>0.34202961874618548</v>
      </c>
      <c r="CH90" s="71">
        <f t="shared" si="503"/>
        <v>0.30249035783942135</v>
      </c>
      <c r="CI90" s="71">
        <f t="shared" si="503"/>
        <v>0.24269339939310947</v>
      </c>
      <c r="CJ90" s="86"/>
      <c r="CK90" s="71">
        <f t="shared" ref="CK90:CW90" si="504">CK88/CK89</f>
        <v>0.39816196762261158</v>
      </c>
      <c r="CL90" s="71">
        <f t="shared" si="504"/>
        <v>0.39465172987587033</v>
      </c>
      <c r="CM90" s="71">
        <f t="shared" si="504"/>
        <v>0.39052254748035148</v>
      </c>
      <c r="CN90" s="71">
        <f t="shared" si="504"/>
        <v>0.38610246314569768</v>
      </c>
      <c r="CO90" s="71">
        <f t="shared" si="504"/>
        <v>0.38333323397431962</v>
      </c>
      <c r="CP90" s="71">
        <f t="shared" si="504"/>
        <v>0.38802613789939894</v>
      </c>
      <c r="CQ90" s="71">
        <f t="shared" si="504"/>
        <v>0.388833098309734</v>
      </c>
      <c r="CR90" s="71">
        <f t="shared" si="504"/>
        <v>0.38655175226898042</v>
      </c>
      <c r="CS90" s="71">
        <f t="shared" si="504"/>
        <v>0.37971403835774453</v>
      </c>
      <c r="CT90" s="71">
        <f t="shared" si="504"/>
        <v>0.36627129195344915</v>
      </c>
      <c r="CU90" s="71">
        <f t="shared" si="504"/>
        <v>0.34330632132561101</v>
      </c>
      <c r="CV90" s="71">
        <f t="shared" si="504"/>
        <v>0.30591293650317686</v>
      </c>
      <c r="CW90" s="71">
        <f t="shared" si="504"/>
        <v>0.24874608076748805</v>
      </c>
      <c r="CX90" s="86"/>
      <c r="CY90" s="71">
        <f t="shared" ref="CY90:DK90" si="505">CY88/CY89</f>
        <v>0.39568698315039097</v>
      </c>
      <c r="CZ90" s="71">
        <f t="shared" si="505"/>
        <v>0.39142521006473169</v>
      </c>
      <c r="DA90" s="71">
        <f t="shared" si="505"/>
        <v>0.3866122822091852</v>
      </c>
      <c r="DB90" s="71">
        <f t="shared" si="505"/>
        <v>0.38154305710196496</v>
      </c>
      <c r="DC90" s="71">
        <f t="shared" si="505"/>
        <v>0.37808451925176717</v>
      </c>
      <c r="DD90" s="71">
        <f t="shared" si="505"/>
        <v>0.38357099869222144</v>
      </c>
      <c r="DE90" s="71">
        <f t="shared" si="505"/>
        <v>0.38517395428942564</v>
      </c>
      <c r="DF90" s="71">
        <f t="shared" si="505"/>
        <v>0.38371525925361222</v>
      </c>
      <c r="DG90" s="71">
        <f t="shared" si="505"/>
        <v>0.37779913802546256</v>
      </c>
      <c r="DH90" s="71">
        <f t="shared" si="505"/>
        <v>0.3654481587302712</v>
      </c>
      <c r="DI90" s="71">
        <f t="shared" si="505"/>
        <v>0.34388726465633507</v>
      </c>
      <c r="DJ90" s="71">
        <f t="shared" si="505"/>
        <v>0.30845880156086203</v>
      </c>
      <c r="DK90" s="71">
        <f t="shared" si="505"/>
        <v>0.25365092131225225</v>
      </c>
      <c r="DL90" s="86"/>
      <c r="DM90" s="71">
        <f t="shared" ref="DM90:DY90" si="506">DM88/DM89</f>
        <v>0.39306622681777098</v>
      </c>
      <c r="DN90" s="71">
        <f t="shared" si="506"/>
        <v>0.38816134168128896</v>
      </c>
      <c r="DO90" s="71">
        <f t="shared" si="506"/>
        <v>0.38275985495678089</v>
      </c>
      <c r="DP90" s="71">
        <f t="shared" si="506"/>
        <v>0.37712214877508399</v>
      </c>
      <c r="DQ90" s="71">
        <f t="shared" si="506"/>
        <v>0.3730165648563939</v>
      </c>
      <c r="DR90" s="71">
        <f t="shared" si="506"/>
        <v>0.37910520481540028</v>
      </c>
      <c r="DS90" s="71">
        <f t="shared" si="506"/>
        <v>0.38140048627579298</v>
      </c>
      <c r="DT90" s="71">
        <f t="shared" si="506"/>
        <v>0.38066429259143492</v>
      </c>
      <c r="DU90" s="71">
        <f t="shared" si="506"/>
        <v>0.37556651517498363</v>
      </c>
      <c r="DV90" s="71">
        <f t="shared" si="506"/>
        <v>0.36419694729954788</v>
      </c>
      <c r="DW90" s="71">
        <f t="shared" si="506"/>
        <v>0.3439380011797753</v>
      </c>
      <c r="DX90" s="71">
        <f t="shared" si="506"/>
        <v>0.31025398145500321</v>
      </c>
      <c r="DY90" s="71">
        <f t="shared" si="506"/>
        <v>0.25764739190217861</v>
      </c>
    </row>
    <row r="91" spans="2:129" x14ac:dyDescent="0.2">
      <c r="B91" s="10"/>
      <c r="C91" s="1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0"/>
      <c r="Z91" s="10"/>
      <c r="AA91" s="10"/>
      <c r="AB91" s="10"/>
      <c r="AC91" s="10"/>
      <c r="AD91" s="10"/>
      <c r="AE91" s="10"/>
      <c r="AF91" s="10"/>
      <c r="AG91" s="9"/>
      <c r="AH91" s="9"/>
      <c r="AI91" s="10"/>
      <c r="AJ91" s="10"/>
      <c r="AK91" s="10"/>
      <c r="AL91" s="10"/>
      <c r="AM91" s="10"/>
      <c r="AN91" s="10"/>
      <c r="AO91" s="10"/>
      <c r="AP91" s="10"/>
      <c r="AQ91" s="10"/>
      <c r="AR91" s="10"/>
      <c r="AS91" s="10"/>
      <c r="AT91" s="10"/>
      <c r="AU91" s="10"/>
      <c r="AV91" s="10"/>
      <c r="AW91" s="10"/>
      <c r="AX91" s="10"/>
      <c r="AY91" s="10"/>
      <c r="AZ91" s="10"/>
      <c r="BA91" s="10"/>
      <c r="BB91" s="10"/>
      <c r="BC91" s="10"/>
      <c r="BD91" s="10"/>
      <c r="BE91" s="10"/>
      <c r="BF91" s="10"/>
      <c r="BG91" s="10"/>
      <c r="BH91" s="10"/>
      <c r="BI91" s="10"/>
      <c r="BJ91" s="10"/>
      <c r="BK91" s="10"/>
      <c r="BL91" s="10"/>
      <c r="BM91" s="10"/>
      <c r="BN91" s="10"/>
      <c r="BO91" s="10"/>
      <c r="BP91" s="10"/>
      <c r="BQ91" s="10"/>
      <c r="BR91" s="10"/>
      <c r="BS91" s="10"/>
      <c r="BT91" s="10"/>
      <c r="BU91" s="10"/>
      <c r="BV91" s="10"/>
    </row>
    <row r="92" spans="2:129" x14ac:dyDescent="0.2">
      <c r="B92" s="10"/>
      <c r="C92" s="1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0"/>
      <c r="Z92" s="10"/>
      <c r="AA92" s="10"/>
      <c r="AB92" s="10"/>
      <c r="AC92" s="10"/>
      <c r="AD92" s="10"/>
      <c r="AE92" s="10"/>
      <c r="AF92" s="10"/>
      <c r="AK92" s="10"/>
      <c r="AL92" s="10"/>
      <c r="AM92" s="10"/>
      <c r="AN92" s="10"/>
      <c r="AO92" s="10"/>
      <c r="AP92" s="10"/>
      <c r="AQ92" s="10"/>
      <c r="AR92" s="10"/>
      <c r="AS92" s="10"/>
      <c r="AT92" s="10"/>
      <c r="AU92" s="10"/>
      <c r="AV92" s="10"/>
      <c r="AW92" s="10"/>
      <c r="AX92" s="10"/>
      <c r="AY92" s="10"/>
      <c r="AZ92" s="10"/>
      <c r="BA92" s="10"/>
      <c r="BB92" s="10"/>
      <c r="BC92" s="10"/>
      <c r="BD92" s="10"/>
      <c r="BE92" s="10"/>
      <c r="BF92" s="10"/>
      <c r="BG92" s="10"/>
      <c r="BH92" s="10"/>
      <c r="BI92" s="10"/>
      <c r="BJ92" s="10"/>
      <c r="BK92" s="10"/>
      <c r="BL92" s="10"/>
      <c r="BM92" s="10"/>
      <c r="BN92" s="10"/>
      <c r="BO92" s="10"/>
      <c r="BP92" s="10"/>
      <c r="BQ92" s="10"/>
      <c r="BR92" s="10"/>
      <c r="BS92" s="10"/>
      <c r="BT92" s="10"/>
      <c r="BU92" s="10"/>
      <c r="BV92" s="10"/>
    </row>
    <row r="93" spans="2:129" x14ac:dyDescent="0.2">
      <c r="B93" s="10"/>
      <c r="C93" s="1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0"/>
      <c r="Z93" s="10"/>
      <c r="AA93" s="10"/>
      <c r="AB93" s="10"/>
      <c r="AC93" s="10"/>
      <c r="AD93" s="10"/>
      <c r="AE93" s="10"/>
      <c r="AF93" s="10"/>
      <c r="AK93" s="10"/>
      <c r="AL93" s="10"/>
      <c r="AM93" s="10"/>
      <c r="AN93" s="10"/>
      <c r="AO93" s="10"/>
      <c r="AP93" s="10"/>
      <c r="AQ93" s="10"/>
      <c r="AR93" s="10"/>
      <c r="AS93" s="10"/>
      <c r="AT93" s="10"/>
      <c r="AU93" s="10"/>
      <c r="AV93" s="10"/>
      <c r="AW93" s="10"/>
      <c r="AX93" s="10"/>
      <c r="AY93" s="10"/>
      <c r="AZ93" s="10"/>
      <c r="BA93" s="10"/>
      <c r="BB93" s="10"/>
      <c r="BC93" s="10"/>
      <c r="BD93" s="10"/>
      <c r="BE93" s="10"/>
      <c r="BF93" s="10"/>
      <c r="BG93" s="10"/>
      <c r="BH93" s="10"/>
      <c r="BI93" s="10"/>
      <c r="BJ93" s="10"/>
      <c r="BK93" s="10"/>
      <c r="BL93" s="10"/>
      <c r="BM93" s="10"/>
      <c r="BN93" s="10"/>
      <c r="BO93" s="10"/>
      <c r="BP93" s="10"/>
      <c r="BQ93" s="10"/>
      <c r="BR93" s="10"/>
      <c r="BS93" s="10"/>
      <c r="BT93" s="10"/>
      <c r="BU93" s="10"/>
      <c r="BV93" s="10"/>
    </row>
    <row r="94" spans="2:129" x14ac:dyDescent="0.2"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  <c r="AB94" s="10"/>
      <c r="AC94" s="10"/>
      <c r="AD94" s="10"/>
      <c r="AE94" s="10"/>
      <c r="AF94" s="10"/>
      <c r="AK94" s="10"/>
      <c r="AL94" s="10"/>
      <c r="AM94" s="10"/>
      <c r="AN94" s="10"/>
      <c r="AO94" s="10"/>
      <c r="AP94" s="10"/>
      <c r="AQ94" s="10"/>
      <c r="AR94" s="10"/>
      <c r="AS94" s="10"/>
      <c r="AT94" s="10"/>
      <c r="AU94" s="10"/>
      <c r="AV94" s="10"/>
      <c r="AW94" s="10"/>
      <c r="AX94" s="10"/>
      <c r="AY94" s="10"/>
      <c r="AZ94" s="10"/>
      <c r="BA94" s="10"/>
      <c r="BB94" s="10"/>
      <c r="BC94" s="10"/>
      <c r="BD94" s="10"/>
      <c r="BE94" s="10"/>
      <c r="BF94" s="10"/>
      <c r="BG94" s="10"/>
      <c r="BH94" s="10"/>
      <c r="BI94" s="10"/>
      <c r="BJ94" s="10"/>
      <c r="BK94" s="10"/>
      <c r="BL94" s="10"/>
      <c r="BM94" s="10"/>
      <c r="BN94" s="10"/>
      <c r="BO94" s="10"/>
      <c r="BP94" s="10"/>
      <c r="BQ94" s="10"/>
      <c r="BR94" s="10"/>
      <c r="BS94" s="10"/>
      <c r="BT94" s="10"/>
      <c r="BU94" s="10"/>
      <c r="BV94" s="10"/>
    </row>
    <row r="95" spans="2:129" x14ac:dyDescent="0.2">
      <c r="B95" s="10"/>
      <c r="AK95" s="10"/>
      <c r="AL95" s="10"/>
      <c r="AM95" s="10"/>
      <c r="AN95" s="10"/>
      <c r="AO95" s="10"/>
      <c r="AP95" s="10"/>
      <c r="AQ95" s="10"/>
      <c r="AR95" s="10"/>
      <c r="AS95" s="10"/>
      <c r="AT95" s="10"/>
      <c r="AU95" s="10"/>
      <c r="AV95" s="10"/>
      <c r="AW95" s="10"/>
      <c r="AX95" s="10"/>
      <c r="AY95" s="10"/>
      <c r="AZ95" s="10"/>
      <c r="BA95" s="10"/>
      <c r="BB95" s="10"/>
      <c r="BC95" s="10"/>
      <c r="BD95" s="10"/>
      <c r="BE95" s="10"/>
      <c r="BF95" s="10"/>
      <c r="BG95" s="10"/>
      <c r="BH95" s="10"/>
      <c r="BI95" s="10"/>
      <c r="BJ95" s="10"/>
      <c r="BK95" s="10"/>
      <c r="BL95" s="10"/>
      <c r="BM95" s="10"/>
      <c r="BN95" s="10"/>
      <c r="BO95" s="10"/>
      <c r="BP95" s="10"/>
      <c r="BQ95" s="10"/>
      <c r="BR95" s="10"/>
      <c r="BS95" s="10"/>
      <c r="BT95" s="10"/>
      <c r="BU95" s="10"/>
      <c r="BV95" s="10"/>
    </row>
    <row r="96" spans="2:129" x14ac:dyDescent="0.2">
      <c r="B96" s="10"/>
      <c r="AK96" s="10"/>
      <c r="AL96" s="10"/>
      <c r="AM96" s="10"/>
      <c r="AN96" s="10"/>
      <c r="AO96" s="10"/>
      <c r="AP96" s="10"/>
      <c r="AQ96" s="10"/>
      <c r="AR96" s="10"/>
      <c r="AS96" s="10"/>
      <c r="AT96" s="10"/>
      <c r="AU96" s="10"/>
      <c r="AV96" s="10"/>
      <c r="AW96" s="10"/>
      <c r="AX96" s="10"/>
      <c r="AY96" s="10"/>
      <c r="AZ96" s="10"/>
      <c r="BA96" s="10"/>
      <c r="BB96" s="10"/>
      <c r="BC96" s="10"/>
      <c r="BD96" s="10"/>
      <c r="BE96" s="10"/>
      <c r="BF96" s="10"/>
      <c r="BG96" s="10"/>
      <c r="BH96" s="10"/>
      <c r="BI96" s="10"/>
      <c r="BJ96" s="10"/>
      <c r="BK96" s="10"/>
      <c r="BL96" s="10"/>
      <c r="BM96" s="10"/>
      <c r="BN96" s="10"/>
      <c r="BO96" s="10"/>
      <c r="BP96" s="10"/>
      <c r="BQ96" s="10"/>
      <c r="BR96" s="10"/>
      <c r="BS96" s="10"/>
      <c r="BT96" s="10"/>
      <c r="BU96" s="10"/>
      <c r="BV96" s="10"/>
    </row>
    <row r="97" spans="3:38" x14ac:dyDescent="0.2">
      <c r="AK97" s="10"/>
      <c r="AL97" s="10"/>
    </row>
    <row r="98" spans="3:38" x14ac:dyDescent="0.2">
      <c r="AK98" s="10"/>
      <c r="AL98" s="10"/>
    </row>
    <row r="99" spans="3:38" x14ac:dyDescent="0.2">
      <c r="AK99" s="10"/>
      <c r="AL99" s="10"/>
    </row>
    <row r="100" spans="3:38" x14ac:dyDescent="0.2">
      <c r="AK100" s="10"/>
      <c r="AL100" s="10"/>
    </row>
    <row r="101" spans="3:38" x14ac:dyDescent="0.2">
      <c r="AK101" s="10"/>
      <c r="AL101" s="10"/>
    </row>
    <row r="102" spans="3:38" x14ac:dyDescent="0.2">
      <c r="AK102" s="10"/>
      <c r="AL102" s="10"/>
    </row>
    <row r="103" spans="3:38" x14ac:dyDescent="0.2">
      <c r="AK103" s="10"/>
      <c r="AL103" s="10"/>
    </row>
    <row r="104" spans="3:38" x14ac:dyDescent="0.2">
      <c r="AK104" s="10"/>
      <c r="AL104" s="10"/>
    </row>
    <row r="105" spans="3:38" x14ac:dyDescent="0.2">
      <c r="AK105" s="10"/>
      <c r="AL105" s="10"/>
    </row>
    <row r="106" spans="3:38" x14ac:dyDescent="0.2">
      <c r="AK106" s="10"/>
      <c r="AL106" s="10"/>
    </row>
    <row r="107" spans="3:38" x14ac:dyDescent="0.2">
      <c r="AK107" s="10"/>
      <c r="AL107" s="10"/>
    </row>
    <row r="108" spans="3:38" x14ac:dyDescent="0.2"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0"/>
      <c r="T108" s="10"/>
      <c r="U108" s="10"/>
      <c r="V108" s="10"/>
      <c r="W108" s="10"/>
      <c r="X108" s="10"/>
      <c r="Y108" s="10"/>
      <c r="Z108" s="10"/>
      <c r="AA108" s="10"/>
      <c r="AB108" s="10"/>
      <c r="AC108" s="10"/>
      <c r="AD108" s="10"/>
      <c r="AE108" s="10"/>
      <c r="AF108" s="10"/>
      <c r="AG108" s="10"/>
      <c r="AH108" s="10"/>
      <c r="AI108" s="10"/>
      <c r="AJ108" s="10"/>
    </row>
    <row r="109" spans="3:38" x14ac:dyDescent="0.2"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  <c r="AA109" s="10"/>
      <c r="AB109" s="10"/>
      <c r="AC109" s="10"/>
      <c r="AD109" s="10"/>
      <c r="AE109" s="10"/>
      <c r="AF109" s="10"/>
      <c r="AG109" s="10"/>
      <c r="AH109" s="10"/>
      <c r="AI109" s="10"/>
      <c r="AJ109" s="10"/>
    </row>
    <row r="110" spans="3:38" x14ac:dyDescent="0.2"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  <c r="AA110" s="10"/>
      <c r="AB110" s="10"/>
      <c r="AC110" s="10"/>
      <c r="AD110" s="10"/>
      <c r="AE110" s="10"/>
      <c r="AF110" s="10"/>
      <c r="AG110" s="10"/>
      <c r="AH110" s="10"/>
      <c r="AI110" s="10"/>
      <c r="AJ110" s="10"/>
    </row>
    <row r="111" spans="3:38" x14ac:dyDescent="0.2">
      <c r="C111" s="1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0"/>
      <c r="Z111" s="10"/>
      <c r="AA111" s="10"/>
      <c r="AB111" s="10"/>
      <c r="AC111" s="10"/>
      <c r="AD111" s="10"/>
      <c r="AE111" s="10"/>
      <c r="AF111" s="10"/>
      <c r="AG111" s="10"/>
      <c r="AH111" s="10"/>
      <c r="AI111" s="10"/>
      <c r="AJ111" s="10"/>
    </row>
    <row r="112" spans="3:38" x14ac:dyDescent="0.2">
      <c r="C112" s="1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0"/>
      <c r="Z112" s="10"/>
      <c r="AA112" s="10"/>
      <c r="AB112" s="10"/>
      <c r="AC112" s="10"/>
      <c r="AD112" s="10"/>
      <c r="AE112" s="10"/>
      <c r="AF112" s="10"/>
      <c r="AG112" s="10"/>
      <c r="AH112" s="10"/>
      <c r="AI112" s="10"/>
      <c r="AJ112" s="10"/>
    </row>
    <row r="113" spans="3:36" x14ac:dyDescent="0.2">
      <c r="C113" s="1"/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0"/>
      <c r="Z113" s="10"/>
      <c r="AA113" s="10"/>
      <c r="AB113" s="10"/>
      <c r="AC113" s="10"/>
      <c r="AD113" s="10"/>
      <c r="AE113" s="10"/>
      <c r="AF113" s="10"/>
      <c r="AG113" s="10"/>
      <c r="AH113" s="10"/>
      <c r="AI113" s="10"/>
      <c r="AJ113" s="10"/>
    </row>
    <row r="114" spans="3:36" x14ac:dyDescent="0.2">
      <c r="C114" s="1"/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0"/>
      <c r="Z114" s="10"/>
      <c r="AA114" s="10"/>
      <c r="AB114" s="10"/>
      <c r="AC114" s="10"/>
      <c r="AD114" s="10"/>
      <c r="AE114" s="10"/>
      <c r="AF114" s="10"/>
      <c r="AG114" s="10"/>
      <c r="AH114" s="10"/>
      <c r="AI114" s="10"/>
      <c r="AJ114" s="10"/>
    </row>
    <row r="115" spans="3:36" x14ac:dyDescent="0.2"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  <c r="AA115" s="10"/>
      <c r="AB115" s="10"/>
      <c r="AC115" s="10"/>
      <c r="AD115" s="10"/>
      <c r="AE115" s="10"/>
      <c r="AF115" s="10"/>
      <c r="AG115" s="10"/>
      <c r="AH115" s="10"/>
      <c r="AI115" s="10"/>
      <c r="AJ115" s="10"/>
    </row>
    <row r="116" spans="3:36" x14ac:dyDescent="0.2"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  <c r="AA116" s="10"/>
      <c r="AB116" s="10"/>
      <c r="AC116" s="10"/>
      <c r="AD116" s="10"/>
      <c r="AE116" s="10"/>
      <c r="AF116" s="10"/>
      <c r="AG116" s="10"/>
      <c r="AH116" s="10"/>
      <c r="AI116" s="10"/>
      <c r="AJ116" s="10"/>
    </row>
    <row r="122" spans="3:36" x14ac:dyDescent="0.2">
      <c r="AG122" s="10"/>
      <c r="AH122" s="10"/>
      <c r="AI122" s="10"/>
      <c r="AJ122" s="10"/>
    </row>
    <row r="123" spans="3:36" x14ac:dyDescent="0.2">
      <c r="AG123" s="10"/>
      <c r="AH123" s="10"/>
      <c r="AI123" s="10"/>
      <c r="AJ123" s="10"/>
    </row>
    <row r="124" spans="3:36" x14ac:dyDescent="0.2">
      <c r="AG124" s="10"/>
      <c r="AH124" s="10"/>
      <c r="AI124" s="10"/>
      <c r="AJ124" s="10"/>
    </row>
    <row r="125" spans="3:36" x14ac:dyDescent="0.2">
      <c r="AG125" s="10"/>
      <c r="AH125" s="10"/>
      <c r="AI125" s="10"/>
      <c r="AJ125" s="10"/>
    </row>
    <row r="126" spans="3:36" x14ac:dyDescent="0.2">
      <c r="AG126" s="9"/>
      <c r="AH126" s="9"/>
      <c r="AI126" s="10"/>
      <c r="AJ126" s="10"/>
    </row>
    <row r="127" spans="3:36" x14ac:dyDescent="0.2">
      <c r="AG127" s="10"/>
      <c r="AH127" s="10"/>
      <c r="AI127" s="10"/>
      <c r="AJ127" s="10"/>
    </row>
    <row r="128" spans="3:36" x14ac:dyDescent="0.2"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0"/>
      <c r="T128" s="10"/>
      <c r="U128" s="10"/>
      <c r="V128" s="10"/>
      <c r="W128" s="10"/>
      <c r="X128" s="10"/>
      <c r="Y128" s="10"/>
      <c r="Z128" s="10"/>
      <c r="AA128" s="10"/>
      <c r="AB128" s="10"/>
      <c r="AC128" s="10"/>
      <c r="AD128" s="10"/>
      <c r="AE128" s="10"/>
      <c r="AF128" s="10"/>
      <c r="AG128" s="10"/>
      <c r="AH128" s="10"/>
      <c r="AI128" s="10"/>
      <c r="AJ128" s="10"/>
    </row>
    <row r="129" spans="3:34" x14ac:dyDescent="0.2"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  <c r="AA129" s="10"/>
      <c r="AB129" s="10"/>
      <c r="AC129" s="10"/>
      <c r="AD129" s="10"/>
      <c r="AE129" s="10"/>
      <c r="AF129" s="10"/>
    </row>
    <row r="130" spans="3:34" x14ac:dyDescent="0.2"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  <c r="AA130" s="10"/>
      <c r="AB130" s="10"/>
      <c r="AC130" s="10"/>
      <c r="AD130" s="10"/>
      <c r="AE130" s="10"/>
      <c r="AF130" s="10"/>
    </row>
    <row r="131" spans="3:34" x14ac:dyDescent="0.2">
      <c r="C131" s="1"/>
      <c r="D131" s="16"/>
      <c r="E131" s="16"/>
      <c r="F131" s="16"/>
      <c r="G131" s="16"/>
      <c r="H131" s="16"/>
      <c r="I131" s="16"/>
      <c r="J131" s="16"/>
      <c r="K131" s="16"/>
      <c r="L131" s="16"/>
      <c r="M131" s="16"/>
      <c r="N131" s="16"/>
      <c r="O131" s="16"/>
      <c r="P131" s="16"/>
      <c r="Q131" s="16"/>
      <c r="R131" s="16"/>
      <c r="S131" s="16"/>
      <c r="T131" s="16"/>
      <c r="U131" s="16"/>
      <c r="V131" s="16"/>
      <c r="W131" s="16"/>
      <c r="X131" s="16"/>
      <c r="Y131" s="10"/>
      <c r="Z131" s="10"/>
      <c r="AA131" s="10"/>
      <c r="AB131" s="10"/>
      <c r="AC131" s="10"/>
      <c r="AD131" s="10"/>
      <c r="AE131" s="10"/>
      <c r="AF131" s="10"/>
    </row>
    <row r="132" spans="3:34" x14ac:dyDescent="0.2">
      <c r="C132" s="1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0"/>
      <c r="Z132" s="10"/>
      <c r="AA132" s="10"/>
      <c r="AB132" s="10"/>
      <c r="AC132" s="10"/>
      <c r="AD132" s="10"/>
      <c r="AE132" s="10"/>
      <c r="AF132" s="10"/>
      <c r="AG132" s="9"/>
      <c r="AH132" s="9"/>
    </row>
    <row r="133" spans="3:34" x14ac:dyDescent="0.2">
      <c r="C133" s="1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0"/>
      <c r="Z133" s="10"/>
      <c r="AA133" s="10"/>
      <c r="AB133" s="10"/>
      <c r="AC133" s="10"/>
      <c r="AD133" s="10"/>
      <c r="AE133" s="10"/>
      <c r="AF133" s="10"/>
    </row>
    <row r="134" spans="3:34" x14ac:dyDescent="0.2">
      <c r="C134" s="1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0"/>
      <c r="Z134" s="10"/>
      <c r="AA134" s="10"/>
      <c r="AB134" s="10"/>
      <c r="AC134" s="10"/>
      <c r="AD134" s="10"/>
      <c r="AE134" s="10"/>
      <c r="AF134" s="10"/>
    </row>
  </sheetData>
  <pageMargins left="0.78749999999999998" right="0.78749999999999998" top="1.0249999999999999" bottom="1.0249999999999999" header="0.78749999999999998" footer="0.78749999999999998"/>
  <pageSetup paperSize="9" orientation="portrait" horizontalDpi="300" verticalDpi="300"/>
  <headerFooter>
    <oddHeader>&amp;C&amp;A</oddHeader>
    <oddFooter>&amp;CPágina &amp;P</oddFooter>
  </headerFooter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54D05B-2FCA-4BC7-8968-4E6D8391EC51}">
  <dimension ref="B1:DY134"/>
  <sheetViews>
    <sheetView zoomScale="85" zoomScaleNormal="85" workbookViewId="0">
      <selection activeCell="A15" sqref="A15"/>
    </sheetView>
  </sheetViews>
  <sheetFormatPr defaultColWidth="11.5703125" defaultRowHeight="12.75" x14ac:dyDescent="0.2"/>
  <cols>
    <col min="1" max="1" width="1" customWidth="1"/>
    <col min="2" max="2" width="8.28515625" customWidth="1"/>
    <col min="3" max="3" width="30.7109375" customWidth="1"/>
    <col min="4" max="4" width="4.42578125" customWidth="1"/>
    <col min="5" max="5" width="12.42578125" customWidth="1"/>
    <col min="6" max="6" width="11.5703125" customWidth="1"/>
    <col min="7" max="7" width="12.5703125" customWidth="1"/>
    <col min="8" max="8" width="11.85546875" customWidth="1"/>
    <col min="9" max="17" width="13.28515625" customWidth="1"/>
    <col min="18" max="18" width="1.5703125" customWidth="1"/>
    <col min="19" max="31" width="13.7109375" customWidth="1"/>
    <col min="32" max="32" width="1.28515625" customWidth="1"/>
    <col min="33" max="45" width="14" customWidth="1"/>
    <col min="46" max="46" width="1.5703125" customWidth="1"/>
    <col min="47" max="48" width="14" customWidth="1"/>
    <col min="49" max="50" width="11.5703125" customWidth="1"/>
    <col min="51" max="54" width="14" customWidth="1"/>
    <col min="55" max="58" width="14.28515625" customWidth="1"/>
    <col min="59" max="59" width="13.5703125" customWidth="1"/>
    <col min="60" max="60" width="2.28515625" customWidth="1"/>
    <col min="61" max="62" width="11.5703125" customWidth="1"/>
    <col min="63" max="73" width="13" customWidth="1"/>
    <col min="74" max="74" width="1.5703125" customWidth="1"/>
    <col min="88" max="88" width="1" customWidth="1"/>
    <col min="102" max="102" width="1.7109375" customWidth="1"/>
    <col min="116" max="116" width="2" customWidth="1"/>
  </cols>
  <sheetData>
    <row r="1" spans="2:129" x14ac:dyDescent="0.2">
      <c r="R1" s="74"/>
      <c r="AF1" s="74"/>
      <c r="AG1" t="s">
        <v>32</v>
      </c>
      <c r="AT1" s="74"/>
      <c r="BH1" s="74"/>
      <c r="BV1" s="74"/>
      <c r="CJ1" s="74"/>
      <c r="CX1" s="74"/>
      <c r="DL1" s="74"/>
    </row>
    <row r="2" spans="2:129" x14ac:dyDescent="0.2">
      <c r="B2" s="31"/>
      <c r="C2" s="27" t="s">
        <v>4</v>
      </c>
      <c r="D2" s="5"/>
      <c r="E2" s="3">
        <v>463</v>
      </c>
      <c r="F2" s="3">
        <v>483</v>
      </c>
      <c r="G2" s="3">
        <v>503</v>
      </c>
      <c r="H2" s="3">
        <v>523</v>
      </c>
      <c r="I2" s="3">
        <v>543</v>
      </c>
      <c r="J2" s="3">
        <v>563</v>
      </c>
      <c r="K2" s="78">
        <v>583</v>
      </c>
      <c r="L2" s="78">
        <v>603</v>
      </c>
      <c r="M2" s="3">
        <v>623</v>
      </c>
      <c r="N2" s="3">
        <v>643</v>
      </c>
      <c r="O2" s="3">
        <v>663</v>
      </c>
      <c r="P2" s="3">
        <v>683</v>
      </c>
      <c r="Q2" s="3">
        <v>703</v>
      </c>
      <c r="R2" s="79"/>
      <c r="S2" s="3">
        <v>463</v>
      </c>
      <c r="T2" s="3">
        <v>483</v>
      </c>
      <c r="U2" s="3">
        <v>503</v>
      </c>
      <c r="V2" s="3">
        <v>523</v>
      </c>
      <c r="W2" s="3">
        <v>543</v>
      </c>
      <c r="X2" s="3">
        <v>563</v>
      </c>
      <c r="Y2" s="78">
        <v>583</v>
      </c>
      <c r="Z2" s="78">
        <v>603</v>
      </c>
      <c r="AA2" s="3">
        <v>623</v>
      </c>
      <c r="AB2" s="3">
        <v>643</v>
      </c>
      <c r="AC2" s="3">
        <v>663</v>
      </c>
      <c r="AD2" s="3">
        <v>683</v>
      </c>
      <c r="AE2" s="3">
        <v>703</v>
      </c>
      <c r="AF2" s="79"/>
      <c r="AG2" s="3">
        <v>463</v>
      </c>
      <c r="AH2" s="3">
        <v>483</v>
      </c>
      <c r="AI2" s="3">
        <v>503</v>
      </c>
      <c r="AJ2" s="3">
        <v>523</v>
      </c>
      <c r="AK2" s="3">
        <v>543</v>
      </c>
      <c r="AL2" s="3">
        <v>563</v>
      </c>
      <c r="AM2" s="78">
        <v>583</v>
      </c>
      <c r="AN2" s="78">
        <v>603</v>
      </c>
      <c r="AO2" s="3">
        <v>623</v>
      </c>
      <c r="AP2" s="3">
        <v>643</v>
      </c>
      <c r="AQ2" s="3">
        <v>663</v>
      </c>
      <c r="AR2" s="3">
        <v>683</v>
      </c>
      <c r="AS2" s="3">
        <v>703</v>
      </c>
      <c r="AT2" s="79"/>
      <c r="AU2" s="3">
        <v>463</v>
      </c>
      <c r="AV2" s="3">
        <v>483</v>
      </c>
      <c r="AW2" s="3">
        <v>503</v>
      </c>
      <c r="AX2" s="3">
        <v>523</v>
      </c>
      <c r="AY2" s="3">
        <v>543</v>
      </c>
      <c r="AZ2" s="3">
        <v>563</v>
      </c>
      <c r="BA2" s="78">
        <v>583</v>
      </c>
      <c r="BB2" s="78">
        <v>603</v>
      </c>
      <c r="BC2" s="3">
        <v>623</v>
      </c>
      <c r="BD2" s="3">
        <v>643</v>
      </c>
      <c r="BE2" s="3">
        <v>663</v>
      </c>
      <c r="BF2" s="3">
        <v>683</v>
      </c>
      <c r="BG2" s="3">
        <v>703</v>
      </c>
      <c r="BH2" s="79"/>
      <c r="BI2" s="3">
        <v>463</v>
      </c>
      <c r="BJ2" s="3">
        <v>483</v>
      </c>
      <c r="BK2" s="3">
        <v>503</v>
      </c>
      <c r="BL2" s="3">
        <v>523</v>
      </c>
      <c r="BM2" s="3">
        <v>543</v>
      </c>
      <c r="BN2" s="3">
        <v>563</v>
      </c>
      <c r="BO2" s="78">
        <v>583</v>
      </c>
      <c r="BP2" s="78">
        <v>603</v>
      </c>
      <c r="BQ2" s="3">
        <v>623</v>
      </c>
      <c r="BR2" s="3">
        <v>643</v>
      </c>
      <c r="BS2" s="3">
        <v>663</v>
      </c>
      <c r="BT2" s="3">
        <v>683</v>
      </c>
      <c r="BU2" s="3">
        <v>703</v>
      </c>
      <c r="BV2" s="79"/>
      <c r="BW2" s="3">
        <v>463</v>
      </c>
      <c r="BX2" s="3">
        <v>483</v>
      </c>
      <c r="BY2" s="3">
        <v>503</v>
      </c>
      <c r="BZ2" s="3">
        <v>523</v>
      </c>
      <c r="CA2" s="3">
        <v>543</v>
      </c>
      <c r="CB2" s="3">
        <v>563</v>
      </c>
      <c r="CC2" s="78">
        <v>583</v>
      </c>
      <c r="CD2" s="78">
        <v>603</v>
      </c>
      <c r="CE2" s="3">
        <v>623</v>
      </c>
      <c r="CF2" s="3">
        <v>643</v>
      </c>
      <c r="CG2" s="3">
        <v>663</v>
      </c>
      <c r="CH2" s="3">
        <v>683</v>
      </c>
      <c r="CI2" s="3">
        <v>703</v>
      </c>
      <c r="CJ2" s="79"/>
      <c r="CK2" s="3">
        <v>463</v>
      </c>
      <c r="CL2" s="3">
        <v>483</v>
      </c>
      <c r="CM2" s="3">
        <v>503</v>
      </c>
      <c r="CN2" s="3">
        <v>523</v>
      </c>
      <c r="CO2" s="3">
        <v>543</v>
      </c>
      <c r="CP2" s="3">
        <v>563</v>
      </c>
      <c r="CQ2" s="78">
        <v>583</v>
      </c>
      <c r="CR2" s="78">
        <v>603</v>
      </c>
      <c r="CS2" s="3">
        <v>623</v>
      </c>
      <c r="CT2" s="3">
        <v>643</v>
      </c>
      <c r="CU2" s="3">
        <v>663</v>
      </c>
      <c r="CV2" s="3">
        <v>683</v>
      </c>
      <c r="CW2" s="3">
        <v>703</v>
      </c>
      <c r="CX2" s="79"/>
      <c r="CY2" s="3">
        <v>463</v>
      </c>
      <c r="CZ2" s="3">
        <v>483</v>
      </c>
      <c r="DA2" s="3">
        <v>503</v>
      </c>
      <c r="DB2" s="3">
        <v>523</v>
      </c>
      <c r="DC2" s="3">
        <v>543</v>
      </c>
      <c r="DD2" s="3">
        <v>563</v>
      </c>
      <c r="DE2" s="78">
        <v>583</v>
      </c>
      <c r="DF2" s="78">
        <v>603</v>
      </c>
      <c r="DG2" s="3">
        <v>623</v>
      </c>
      <c r="DH2" s="3">
        <v>643</v>
      </c>
      <c r="DI2" s="3">
        <v>663</v>
      </c>
      <c r="DJ2" s="3">
        <v>683</v>
      </c>
      <c r="DK2" s="3">
        <v>703</v>
      </c>
      <c r="DL2" s="79"/>
      <c r="DM2" s="3">
        <v>463</v>
      </c>
      <c r="DN2" s="3">
        <v>483</v>
      </c>
      <c r="DO2" s="3">
        <v>503</v>
      </c>
      <c r="DP2" s="3">
        <v>523</v>
      </c>
      <c r="DQ2" s="3">
        <v>543</v>
      </c>
      <c r="DR2" s="3">
        <v>563</v>
      </c>
      <c r="DS2" s="78">
        <v>583</v>
      </c>
      <c r="DT2" s="78">
        <v>603</v>
      </c>
      <c r="DU2" s="3">
        <v>623</v>
      </c>
      <c r="DV2" s="3">
        <v>643</v>
      </c>
      <c r="DW2" s="3">
        <v>663</v>
      </c>
      <c r="DX2" s="3">
        <v>683</v>
      </c>
      <c r="DY2" s="3">
        <v>703</v>
      </c>
    </row>
    <row r="3" spans="2:129" ht="15.75" x14ac:dyDescent="0.25">
      <c r="B3" s="59" t="s">
        <v>5</v>
      </c>
      <c r="C3" s="28" t="s">
        <v>6</v>
      </c>
      <c r="D3" s="5"/>
      <c r="E3">
        <f>5*101325</f>
        <v>506625</v>
      </c>
      <c r="F3">
        <f>5*101325</f>
        <v>506625</v>
      </c>
      <c r="G3">
        <f t="shared" ref="G3:Q3" si="0">5*101325</f>
        <v>506625</v>
      </c>
      <c r="H3">
        <f t="shared" si="0"/>
        <v>506625</v>
      </c>
      <c r="I3">
        <f t="shared" si="0"/>
        <v>506625</v>
      </c>
      <c r="J3">
        <f t="shared" si="0"/>
        <v>506625</v>
      </c>
      <c r="K3">
        <f t="shared" si="0"/>
        <v>506625</v>
      </c>
      <c r="L3">
        <f t="shared" si="0"/>
        <v>506625</v>
      </c>
      <c r="M3">
        <f t="shared" si="0"/>
        <v>506625</v>
      </c>
      <c r="N3">
        <f t="shared" si="0"/>
        <v>506625</v>
      </c>
      <c r="O3">
        <f t="shared" si="0"/>
        <v>506625</v>
      </c>
      <c r="P3">
        <f t="shared" si="0"/>
        <v>506625</v>
      </c>
      <c r="Q3">
        <f t="shared" si="0"/>
        <v>506625</v>
      </c>
      <c r="R3" s="74"/>
      <c r="S3">
        <f>10*101325</f>
        <v>1013250</v>
      </c>
      <c r="T3">
        <f t="shared" ref="T3:AE3" si="1">10*101325</f>
        <v>1013250</v>
      </c>
      <c r="U3">
        <f t="shared" si="1"/>
        <v>1013250</v>
      </c>
      <c r="V3">
        <f t="shared" si="1"/>
        <v>1013250</v>
      </c>
      <c r="W3">
        <f t="shared" si="1"/>
        <v>1013250</v>
      </c>
      <c r="X3">
        <f t="shared" si="1"/>
        <v>1013250</v>
      </c>
      <c r="Y3">
        <f t="shared" si="1"/>
        <v>1013250</v>
      </c>
      <c r="Z3">
        <f t="shared" si="1"/>
        <v>1013250</v>
      </c>
      <c r="AA3">
        <f t="shared" si="1"/>
        <v>1013250</v>
      </c>
      <c r="AB3">
        <f t="shared" si="1"/>
        <v>1013250</v>
      </c>
      <c r="AC3">
        <f t="shared" si="1"/>
        <v>1013250</v>
      </c>
      <c r="AD3">
        <f t="shared" si="1"/>
        <v>1013250</v>
      </c>
      <c r="AE3">
        <f t="shared" si="1"/>
        <v>1013250</v>
      </c>
      <c r="AF3" s="74"/>
      <c r="AG3">
        <f>15*101325</f>
        <v>1519875</v>
      </c>
      <c r="AH3">
        <f t="shared" ref="AH3:AS3" si="2">15*101325</f>
        <v>1519875</v>
      </c>
      <c r="AI3">
        <f t="shared" si="2"/>
        <v>1519875</v>
      </c>
      <c r="AJ3">
        <f t="shared" si="2"/>
        <v>1519875</v>
      </c>
      <c r="AK3">
        <f t="shared" si="2"/>
        <v>1519875</v>
      </c>
      <c r="AL3">
        <f t="shared" si="2"/>
        <v>1519875</v>
      </c>
      <c r="AM3">
        <f t="shared" si="2"/>
        <v>1519875</v>
      </c>
      <c r="AN3">
        <f t="shared" si="2"/>
        <v>1519875</v>
      </c>
      <c r="AO3">
        <f t="shared" si="2"/>
        <v>1519875</v>
      </c>
      <c r="AP3">
        <f t="shared" si="2"/>
        <v>1519875</v>
      </c>
      <c r="AQ3">
        <f t="shared" si="2"/>
        <v>1519875</v>
      </c>
      <c r="AR3">
        <f t="shared" si="2"/>
        <v>1519875</v>
      </c>
      <c r="AS3">
        <f t="shared" si="2"/>
        <v>1519875</v>
      </c>
      <c r="AT3" s="74"/>
      <c r="AU3">
        <f>20*101325</f>
        <v>2026500</v>
      </c>
      <c r="AV3">
        <f t="shared" ref="AV3:BG3" si="3">20*101325</f>
        <v>2026500</v>
      </c>
      <c r="AW3">
        <f t="shared" si="3"/>
        <v>2026500</v>
      </c>
      <c r="AX3">
        <f t="shared" si="3"/>
        <v>2026500</v>
      </c>
      <c r="AY3">
        <f t="shared" si="3"/>
        <v>2026500</v>
      </c>
      <c r="AZ3">
        <f t="shared" si="3"/>
        <v>2026500</v>
      </c>
      <c r="BA3">
        <f t="shared" si="3"/>
        <v>2026500</v>
      </c>
      <c r="BB3">
        <f t="shared" si="3"/>
        <v>2026500</v>
      </c>
      <c r="BC3">
        <f t="shared" si="3"/>
        <v>2026500</v>
      </c>
      <c r="BD3">
        <f t="shared" si="3"/>
        <v>2026500</v>
      </c>
      <c r="BE3">
        <f t="shared" si="3"/>
        <v>2026500</v>
      </c>
      <c r="BF3">
        <f t="shared" si="3"/>
        <v>2026500</v>
      </c>
      <c r="BG3">
        <f t="shared" si="3"/>
        <v>2026500</v>
      </c>
      <c r="BH3" s="74"/>
      <c r="BI3">
        <f>25*101325</f>
        <v>2533125</v>
      </c>
      <c r="BJ3">
        <f t="shared" ref="BJ3:BU3" si="4">25*101325</f>
        <v>2533125</v>
      </c>
      <c r="BK3">
        <f t="shared" si="4"/>
        <v>2533125</v>
      </c>
      <c r="BL3">
        <f t="shared" si="4"/>
        <v>2533125</v>
      </c>
      <c r="BM3">
        <f t="shared" si="4"/>
        <v>2533125</v>
      </c>
      <c r="BN3">
        <f t="shared" si="4"/>
        <v>2533125</v>
      </c>
      <c r="BO3">
        <f t="shared" si="4"/>
        <v>2533125</v>
      </c>
      <c r="BP3">
        <f t="shared" si="4"/>
        <v>2533125</v>
      </c>
      <c r="BQ3">
        <f t="shared" si="4"/>
        <v>2533125</v>
      </c>
      <c r="BR3">
        <f t="shared" si="4"/>
        <v>2533125</v>
      </c>
      <c r="BS3">
        <f t="shared" si="4"/>
        <v>2533125</v>
      </c>
      <c r="BT3">
        <f t="shared" si="4"/>
        <v>2533125</v>
      </c>
      <c r="BU3">
        <f t="shared" si="4"/>
        <v>2533125</v>
      </c>
      <c r="BV3" s="74"/>
      <c r="BW3">
        <f>30*101325</f>
        <v>3039750</v>
      </c>
      <c r="BX3">
        <f t="shared" ref="BX3:CI3" si="5">30*101325</f>
        <v>3039750</v>
      </c>
      <c r="BY3">
        <f t="shared" si="5"/>
        <v>3039750</v>
      </c>
      <c r="BZ3">
        <f t="shared" si="5"/>
        <v>3039750</v>
      </c>
      <c r="CA3">
        <f t="shared" si="5"/>
        <v>3039750</v>
      </c>
      <c r="CB3">
        <f t="shared" si="5"/>
        <v>3039750</v>
      </c>
      <c r="CC3">
        <f t="shared" si="5"/>
        <v>3039750</v>
      </c>
      <c r="CD3">
        <f t="shared" si="5"/>
        <v>3039750</v>
      </c>
      <c r="CE3">
        <f t="shared" si="5"/>
        <v>3039750</v>
      </c>
      <c r="CF3">
        <f t="shared" si="5"/>
        <v>3039750</v>
      </c>
      <c r="CG3">
        <f t="shared" si="5"/>
        <v>3039750</v>
      </c>
      <c r="CH3">
        <f t="shared" si="5"/>
        <v>3039750</v>
      </c>
      <c r="CI3">
        <f t="shared" si="5"/>
        <v>3039750</v>
      </c>
      <c r="CJ3" s="74"/>
      <c r="CK3">
        <f>35*101325</f>
        <v>3546375</v>
      </c>
      <c r="CL3">
        <f t="shared" ref="CL3:CW3" si="6">35*101325</f>
        <v>3546375</v>
      </c>
      <c r="CM3">
        <f t="shared" si="6"/>
        <v>3546375</v>
      </c>
      <c r="CN3">
        <f t="shared" si="6"/>
        <v>3546375</v>
      </c>
      <c r="CO3">
        <f t="shared" si="6"/>
        <v>3546375</v>
      </c>
      <c r="CP3">
        <f t="shared" si="6"/>
        <v>3546375</v>
      </c>
      <c r="CQ3">
        <f t="shared" si="6"/>
        <v>3546375</v>
      </c>
      <c r="CR3">
        <f t="shared" si="6"/>
        <v>3546375</v>
      </c>
      <c r="CS3">
        <f t="shared" si="6"/>
        <v>3546375</v>
      </c>
      <c r="CT3">
        <f t="shared" si="6"/>
        <v>3546375</v>
      </c>
      <c r="CU3">
        <f t="shared" si="6"/>
        <v>3546375</v>
      </c>
      <c r="CV3">
        <f t="shared" si="6"/>
        <v>3546375</v>
      </c>
      <c r="CW3">
        <f t="shared" si="6"/>
        <v>3546375</v>
      </c>
      <c r="CX3" s="74"/>
      <c r="CY3">
        <f>40*101325</f>
        <v>4053000</v>
      </c>
      <c r="CZ3">
        <f t="shared" ref="CZ3:DK3" si="7">40*101325</f>
        <v>4053000</v>
      </c>
      <c r="DA3">
        <f t="shared" si="7"/>
        <v>4053000</v>
      </c>
      <c r="DB3">
        <f t="shared" si="7"/>
        <v>4053000</v>
      </c>
      <c r="DC3">
        <f t="shared" si="7"/>
        <v>4053000</v>
      </c>
      <c r="DD3">
        <f t="shared" si="7"/>
        <v>4053000</v>
      </c>
      <c r="DE3">
        <f t="shared" si="7"/>
        <v>4053000</v>
      </c>
      <c r="DF3">
        <f t="shared" si="7"/>
        <v>4053000</v>
      </c>
      <c r="DG3">
        <f t="shared" si="7"/>
        <v>4053000</v>
      </c>
      <c r="DH3">
        <f t="shared" si="7"/>
        <v>4053000</v>
      </c>
      <c r="DI3">
        <f t="shared" si="7"/>
        <v>4053000</v>
      </c>
      <c r="DJ3">
        <f t="shared" si="7"/>
        <v>4053000</v>
      </c>
      <c r="DK3">
        <f t="shared" si="7"/>
        <v>4053000</v>
      </c>
      <c r="DL3" s="74"/>
      <c r="DM3">
        <f t="shared" ref="DM3:DY3" si="8">45*101325</f>
        <v>4559625</v>
      </c>
      <c r="DN3">
        <f t="shared" si="8"/>
        <v>4559625</v>
      </c>
      <c r="DO3">
        <f t="shared" si="8"/>
        <v>4559625</v>
      </c>
      <c r="DP3">
        <f t="shared" si="8"/>
        <v>4559625</v>
      </c>
      <c r="DQ3">
        <f t="shared" si="8"/>
        <v>4559625</v>
      </c>
      <c r="DR3">
        <f t="shared" si="8"/>
        <v>4559625</v>
      </c>
      <c r="DS3">
        <f t="shared" si="8"/>
        <v>4559625</v>
      </c>
      <c r="DT3">
        <f t="shared" si="8"/>
        <v>4559625</v>
      </c>
      <c r="DU3">
        <f t="shared" si="8"/>
        <v>4559625</v>
      </c>
      <c r="DV3">
        <f t="shared" si="8"/>
        <v>4559625</v>
      </c>
      <c r="DW3">
        <f t="shared" si="8"/>
        <v>4559625</v>
      </c>
      <c r="DX3">
        <f t="shared" si="8"/>
        <v>4559625</v>
      </c>
      <c r="DY3">
        <f t="shared" si="8"/>
        <v>4559625</v>
      </c>
    </row>
    <row r="4" spans="2:129" ht="15.75" x14ac:dyDescent="0.25">
      <c r="B4" s="59" t="s">
        <v>7</v>
      </c>
      <c r="C4" s="29" t="s">
        <v>8</v>
      </c>
      <c r="D4" s="5"/>
      <c r="E4">
        <v>10</v>
      </c>
      <c r="F4">
        <v>10</v>
      </c>
      <c r="G4">
        <v>10</v>
      </c>
      <c r="H4">
        <v>10</v>
      </c>
      <c r="I4">
        <v>10</v>
      </c>
      <c r="J4">
        <v>10</v>
      </c>
      <c r="K4">
        <v>10</v>
      </c>
      <c r="L4">
        <v>10</v>
      </c>
      <c r="M4">
        <v>10</v>
      </c>
      <c r="N4">
        <v>10</v>
      </c>
      <c r="O4">
        <v>10</v>
      </c>
      <c r="P4">
        <v>10</v>
      </c>
      <c r="Q4">
        <v>10</v>
      </c>
      <c r="R4" s="74"/>
      <c r="S4">
        <v>10</v>
      </c>
      <c r="T4">
        <v>10</v>
      </c>
      <c r="U4">
        <v>10</v>
      </c>
      <c r="V4">
        <v>10</v>
      </c>
      <c r="W4">
        <v>10</v>
      </c>
      <c r="X4">
        <v>10</v>
      </c>
      <c r="Y4">
        <v>10</v>
      </c>
      <c r="Z4">
        <v>10</v>
      </c>
      <c r="AA4">
        <v>10</v>
      </c>
      <c r="AB4">
        <v>10</v>
      </c>
      <c r="AC4">
        <v>10</v>
      </c>
      <c r="AD4">
        <v>10</v>
      </c>
      <c r="AE4">
        <v>10</v>
      </c>
      <c r="AF4" s="74"/>
      <c r="AG4">
        <v>10</v>
      </c>
      <c r="AH4">
        <v>10</v>
      </c>
      <c r="AI4">
        <v>10</v>
      </c>
      <c r="AJ4">
        <v>10</v>
      </c>
      <c r="AK4">
        <v>10</v>
      </c>
      <c r="AL4">
        <v>10</v>
      </c>
      <c r="AM4">
        <v>10</v>
      </c>
      <c r="AN4">
        <v>10</v>
      </c>
      <c r="AO4">
        <v>10</v>
      </c>
      <c r="AP4">
        <v>10</v>
      </c>
      <c r="AQ4">
        <v>10</v>
      </c>
      <c r="AR4">
        <v>10</v>
      </c>
      <c r="AS4">
        <v>10</v>
      </c>
      <c r="AT4" s="74"/>
      <c r="AU4">
        <v>10</v>
      </c>
      <c r="AV4">
        <v>10</v>
      </c>
      <c r="AW4">
        <v>10</v>
      </c>
      <c r="AX4">
        <v>10</v>
      </c>
      <c r="AY4">
        <v>10</v>
      </c>
      <c r="AZ4">
        <v>10</v>
      </c>
      <c r="BA4">
        <v>10</v>
      </c>
      <c r="BB4">
        <v>10</v>
      </c>
      <c r="BC4">
        <v>10</v>
      </c>
      <c r="BD4">
        <v>10</v>
      </c>
      <c r="BE4">
        <v>10</v>
      </c>
      <c r="BF4">
        <v>10</v>
      </c>
      <c r="BG4">
        <v>10</v>
      </c>
      <c r="BH4" s="74"/>
      <c r="BI4">
        <v>10</v>
      </c>
      <c r="BJ4">
        <v>10</v>
      </c>
      <c r="BK4">
        <v>10</v>
      </c>
      <c r="BL4">
        <v>10</v>
      </c>
      <c r="BM4">
        <v>10</v>
      </c>
      <c r="BN4">
        <v>10</v>
      </c>
      <c r="BO4">
        <v>10</v>
      </c>
      <c r="BP4">
        <v>10</v>
      </c>
      <c r="BQ4">
        <v>10</v>
      </c>
      <c r="BR4">
        <v>10</v>
      </c>
      <c r="BS4">
        <v>10</v>
      </c>
      <c r="BT4">
        <v>10</v>
      </c>
      <c r="BU4">
        <v>10</v>
      </c>
      <c r="BV4" s="74"/>
      <c r="BW4">
        <v>10</v>
      </c>
      <c r="BX4">
        <v>10</v>
      </c>
      <c r="BY4">
        <v>10</v>
      </c>
      <c r="BZ4">
        <v>10</v>
      </c>
      <c r="CA4">
        <v>10</v>
      </c>
      <c r="CB4">
        <v>10</v>
      </c>
      <c r="CC4">
        <v>10</v>
      </c>
      <c r="CD4">
        <v>10</v>
      </c>
      <c r="CE4">
        <v>10</v>
      </c>
      <c r="CF4">
        <v>10</v>
      </c>
      <c r="CG4">
        <v>10</v>
      </c>
      <c r="CH4">
        <v>10</v>
      </c>
      <c r="CI4">
        <v>10</v>
      </c>
      <c r="CJ4" s="74"/>
      <c r="CK4">
        <v>10</v>
      </c>
      <c r="CL4">
        <v>10</v>
      </c>
      <c r="CM4">
        <v>10</v>
      </c>
      <c r="CN4">
        <v>10</v>
      </c>
      <c r="CO4">
        <v>10</v>
      </c>
      <c r="CP4">
        <v>10</v>
      </c>
      <c r="CQ4">
        <v>10</v>
      </c>
      <c r="CR4">
        <v>10</v>
      </c>
      <c r="CS4">
        <v>10</v>
      </c>
      <c r="CT4">
        <v>10</v>
      </c>
      <c r="CU4">
        <v>10</v>
      </c>
      <c r="CV4">
        <v>10</v>
      </c>
      <c r="CW4">
        <v>10</v>
      </c>
      <c r="CX4" s="74"/>
      <c r="CY4">
        <v>10</v>
      </c>
      <c r="CZ4">
        <v>10</v>
      </c>
      <c r="DA4">
        <v>10</v>
      </c>
      <c r="DB4">
        <v>10</v>
      </c>
      <c r="DC4">
        <v>10</v>
      </c>
      <c r="DD4">
        <v>10</v>
      </c>
      <c r="DE4">
        <v>10</v>
      </c>
      <c r="DF4">
        <v>10</v>
      </c>
      <c r="DG4">
        <v>10</v>
      </c>
      <c r="DH4">
        <v>10</v>
      </c>
      <c r="DI4">
        <v>10</v>
      </c>
      <c r="DJ4">
        <v>10</v>
      </c>
      <c r="DK4">
        <v>10</v>
      </c>
      <c r="DL4" s="74"/>
      <c r="DM4">
        <v>10</v>
      </c>
      <c r="DN4">
        <v>10</v>
      </c>
      <c r="DO4">
        <v>10</v>
      </c>
      <c r="DP4">
        <v>10</v>
      </c>
      <c r="DQ4">
        <v>10</v>
      </c>
      <c r="DR4">
        <v>10</v>
      </c>
      <c r="DS4">
        <v>10</v>
      </c>
      <c r="DT4">
        <v>10</v>
      </c>
      <c r="DU4">
        <v>10</v>
      </c>
      <c r="DV4">
        <v>10</v>
      </c>
      <c r="DW4">
        <v>10</v>
      </c>
      <c r="DX4">
        <v>10</v>
      </c>
      <c r="DY4">
        <v>10</v>
      </c>
    </row>
    <row r="5" spans="2:129" ht="15.75" x14ac:dyDescent="0.25">
      <c r="B5" s="59" t="s">
        <v>7</v>
      </c>
      <c r="R5" s="74"/>
      <c r="AF5" s="74"/>
      <c r="AT5" s="74"/>
      <c r="BH5" s="74"/>
      <c r="BV5" s="74"/>
      <c r="CJ5" s="74"/>
      <c r="CX5" s="74"/>
      <c r="DL5" s="74"/>
    </row>
    <row r="6" spans="2:129" ht="15.75" x14ac:dyDescent="0.25">
      <c r="B6" s="59" t="s">
        <v>9</v>
      </c>
      <c r="C6" s="6" t="s">
        <v>53</v>
      </c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74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74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74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  <c r="BH6" s="74"/>
      <c r="BI6" s="6"/>
      <c r="BJ6" s="6"/>
      <c r="BK6" s="6"/>
      <c r="BL6" s="6"/>
      <c r="BM6" s="6"/>
      <c r="BN6" s="6"/>
      <c r="BO6" s="6"/>
      <c r="BP6" s="6"/>
      <c r="BQ6" s="6"/>
      <c r="BR6" s="6"/>
      <c r="BS6" s="6"/>
      <c r="BT6" s="6"/>
      <c r="BU6" s="6"/>
      <c r="BV6" s="74"/>
      <c r="BW6" s="6"/>
      <c r="BX6" s="6"/>
      <c r="BY6" s="6"/>
      <c r="BZ6" s="6"/>
      <c r="CA6" s="6"/>
      <c r="CB6" s="6"/>
      <c r="CC6" s="6"/>
      <c r="CD6" s="6"/>
      <c r="CE6" s="6"/>
      <c r="CF6" s="6"/>
      <c r="CG6" s="6"/>
      <c r="CH6" s="6"/>
      <c r="CI6" s="6"/>
      <c r="CJ6" s="74"/>
      <c r="CK6" s="6"/>
      <c r="CL6" s="6"/>
      <c r="CM6" s="6"/>
      <c r="CN6" s="6"/>
      <c r="CO6" s="6"/>
      <c r="CP6" s="6"/>
      <c r="CQ6" s="6"/>
      <c r="CR6" s="6"/>
      <c r="CS6" s="6"/>
      <c r="CT6" s="6"/>
      <c r="CU6" s="6"/>
      <c r="CV6" s="6"/>
      <c r="CW6" s="6"/>
      <c r="CX6" s="74"/>
      <c r="CY6" s="6"/>
      <c r="CZ6" s="6"/>
      <c r="DA6" s="6"/>
      <c r="DB6" s="6"/>
      <c r="DC6" s="6"/>
      <c r="DD6" s="6"/>
      <c r="DE6" s="6"/>
      <c r="DF6" s="6"/>
      <c r="DG6" s="6"/>
      <c r="DH6" s="6"/>
      <c r="DI6" s="6"/>
      <c r="DJ6" s="6"/>
      <c r="DK6" s="6"/>
      <c r="DL6" s="74"/>
      <c r="DM6" s="6"/>
      <c r="DN6" s="6"/>
      <c r="DO6" s="6"/>
      <c r="DP6" s="6"/>
      <c r="DQ6" s="6"/>
      <c r="DR6" s="6"/>
      <c r="DS6" s="6"/>
      <c r="DT6" s="6"/>
      <c r="DU6" s="6"/>
      <c r="DV6" s="6"/>
      <c r="DW6" s="6"/>
      <c r="DX6" s="6"/>
      <c r="DY6" s="6"/>
    </row>
    <row r="7" spans="2:129" ht="15.75" x14ac:dyDescent="0.3">
      <c r="B7" s="32"/>
      <c r="C7" s="27" t="s">
        <v>10</v>
      </c>
      <c r="D7" s="5"/>
      <c r="E7" s="89">
        <v>2.15</v>
      </c>
      <c r="F7" s="89">
        <f>$E$7</f>
        <v>2.15</v>
      </c>
      <c r="G7" s="89">
        <f>$E$7</f>
        <v>2.15</v>
      </c>
      <c r="H7" s="89">
        <f>$E$7</f>
        <v>2.15</v>
      </c>
      <c r="I7" s="89">
        <f>$E$7</f>
        <v>2.15</v>
      </c>
      <c r="J7" s="89">
        <f t="shared" ref="J7:BW7" si="9">$E$7</f>
        <v>2.15</v>
      </c>
      <c r="K7" s="89">
        <f t="shared" si="9"/>
        <v>2.15</v>
      </c>
      <c r="L7" s="89">
        <f t="shared" si="9"/>
        <v>2.15</v>
      </c>
      <c r="M7" s="89">
        <f t="shared" si="9"/>
        <v>2.15</v>
      </c>
      <c r="N7" s="89">
        <f t="shared" si="9"/>
        <v>2.15</v>
      </c>
      <c r="O7" s="89">
        <f t="shared" si="9"/>
        <v>2.15</v>
      </c>
      <c r="P7" s="89">
        <f t="shared" si="9"/>
        <v>2.15</v>
      </c>
      <c r="Q7" s="89">
        <f t="shared" si="9"/>
        <v>2.15</v>
      </c>
      <c r="R7" s="90"/>
      <c r="S7" s="89">
        <f t="shared" si="9"/>
        <v>2.15</v>
      </c>
      <c r="T7" s="89">
        <f t="shared" si="9"/>
        <v>2.15</v>
      </c>
      <c r="U7" s="89">
        <f t="shared" si="9"/>
        <v>2.15</v>
      </c>
      <c r="V7" s="89">
        <f t="shared" si="9"/>
        <v>2.15</v>
      </c>
      <c r="W7" s="89">
        <f t="shared" si="9"/>
        <v>2.15</v>
      </c>
      <c r="X7" s="89">
        <f t="shared" si="9"/>
        <v>2.15</v>
      </c>
      <c r="Y7" s="89">
        <f t="shared" si="9"/>
        <v>2.15</v>
      </c>
      <c r="Z7" s="89">
        <f t="shared" si="9"/>
        <v>2.15</v>
      </c>
      <c r="AA7" s="89">
        <f t="shared" si="9"/>
        <v>2.15</v>
      </c>
      <c r="AB7" s="89">
        <f t="shared" si="9"/>
        <v>2.15</v>
      </c>
      <c r="AC7" s="89">
        <f t="shared" si="9"/>
        <v>2.15</v>
      </c>
      <c r="AD7" s="89">
        <f t="shared" si="9"/>
        <v>2.15</v>
      </c>
      <c r="AE7" s="89">
        <f t="shared" si="9"/>
        <v>2.15</v>
      </c>
      <c r="AF7" s="90"/>
      <c r="AG7" s="89">
        <f t="shared" si="9"/>
        <v>2.15</v>
      </c>
      <c r="AH7" s="89">
        <f t="shared" si="9"/>
        <v>2.15</v>
      </c>
      <c r="AI7" s="89">
        <f t="shared" si="9"/>
        <v>2.15</v>
      </c>
      <c r="AJ7" s="89">
        <f t="shared" si="9"/>
        <v>2.15</v>
      </c>
      <c r="AK7" s="89">
        <f t="shared" si="9"/>
        <v>2.15</v>
      </c>
      <c r="AL7" s="89">
        <f t="shared" si="9"/>
        <v>2.15</v>
      </c>
      <c r="AM7" s="89">
        <f t="shared" si="9"/>
        <v>2.15</v>
      </c>
      <c r="AN7" s="89">
        <f t="shared" si="9"/>
        <v>2.15</v>
      </c>
      <c r="AO7" s="89">
        <f t="shared" si="9"/>
        <v>2.15</v>
      </c>
      <c r="AP7" s="89">
        <f t="shared" si="9"/>
        <v>2.15</v>
      </c>
      <c r="AQ7" s="89">
        <f t="shared" si="9"/>
        <v>2.15</v>
      </c>
      <c r="AR7" s="89">
        <f t="shared" si="9"/>
        <v>2.15</v>
      </c>
      <c r="AS7" s="89">
        <f t="shared" si="9"/>
        <v>2.15</v>
      </c>
      <c r="AT7" s="90"/>
      <c r="AU7" s="89">
        <f t="shared" si="9"/>
        <v>2.15</v>
      </c>
      <c r="AV7" s="89">
        <f t="shared" si="9"/>
        <v>2.15</v>
      </c>
      <c r="AW7" s="89">
        <f t="shared" si="9"/>
        <v>2.15</v>
      </c>
      <c r="AX7" s="89">
        <f t="shared" si="9"/>
        <v>2.15</v>
      </c>
      <c r="AY7" s="89">
        <f t="shared" si="9"/>
        <v>2.15</v>
      </c>
      <c r="AZ7" s="89">
        <f t="shared" si="9"/>
        <v>2.15</v>
      </c>
      <c r="BA7" s="89">
        <f t="shared" si="9"/>
        <v>2.15</v>
      </c>
      <c r="BB7" s="89">
        <f t="shared" si="9"/>
        <v>2.15</v>
      </c>
      <c r="BC7" s="89">
        <f t="shared" si="9"/>
        <v>2.15</v>
      </c>
      <c r="BD7" s="89">
        <f t="shared" si="9"/>
        <v>2.15</v>
      </c>
      <c r="BE7" s="89">
        <f t="shared" si="9"/>
        <v>2.15</v>
      </c>
      <c r="BF7" s="89">
        <f t="shared" si="9"/>
        <v>2.15</v>
      </c>
      <c r="BG7" s="89">
        <f t="shared" si="9"/>
        <v>2.15</v>
      </c>
      <c r="BH7" s="90"/>
      <c r="BI7" s="89">
        <f t="shared" si="9"/>
        <v>2.15</v>
      </c>
      <c r="BJ7" s="89">
        <f t="shared" si="9"/>
        <v>2.15</v>
      </c>
      <c r="BK7" s="89">
        <f t="shared" si="9"/>
        <v>2.15</v>
      </c>
      <c r="BL7" s="89">
        <f t="shared" si="9"/>
        <v>2.15</v>
      </c>
      <c r="BM7" s="89">
        <f t="shared" si="9"/>
        <v>2.15</v>
      </c>
      <c r="BN7" s="89">
        <f t="shared" si="9"/>
        <v>2.15</v>
      </c>
      <c r="BO7" s="89">
        <f t="shared" si="9"/>
        <v>2.15</v>
      </c>
      <c r="BP7" s="89">
        <f t="shared" si="9"/>
        <v>2.15</v>
      </c>
      <c r="BQ7" s="89">
        <f t="shared" si="9"/>
        <v>2.15</v>
      </c>
      <c r="BR7" s="89">
        <f t="shared" si="9"/>
        <v>2.15</v>
      </c>
      <c r="BS7" s="89">
        <f t="shared" si="9"/>
        <v>2.15</v>
      </c>
      <c r="BT7" s="89">
        <f t="shared" si="9"/>
        <v>2.15</v>
      </c>
      <c r="BU7" s="89">
        <f t="shared" si="9"/>
        <v>2.15</v>
      </c>
      <c r="BV7" s="90"/>
      <c r="BW7" s="89">
        <f t="shared" si="9"/>
        <v>2.15</v>
      </c>
      <c r="BX7" s="89">
        <f t="shared" ref="BX7:CI7" si="10">$E$7</f>
        <v>2.15</v>
      </c>
      <c r="BY7" s="89">
        <f t="shared" si="10"/>
        <v>2.15</v>
      </c>
      <c r="BZ7" s="89">
        <f t="shared" si="10"/>
        <v>2.15</v>
      </c>
      <c r="CA7" s="89">
        <f t="shared" si="10"/>
        <v>2.15</v>
      </c>
      <c r="CB7" s="89">
        <f t="shared" si="10"/>
        <v>2.15</v>
      </c>
      <c r="CC7" s="89">
        <f t="shared" si="10"/>
        <v>2.15</v>
      </c>
      <c r="CD7" s="89">
        <f t="shared" si="10"/>
        <v>2.15</v>
      </c>
      <c r="CE7" s="89">
        <f t="shared" si="10"/>
        <v>2.15</v>
      </c>
      <c r="CF7" s="89">
        <f t="shared" si="10"/>
        <v>2.15</v>
      </c>
      <c r="CG7" s="89">
        <f t="shared" si="10"/>
        <v>2.15</v>
      </c>
      <c r="CH7" s="89">
        <f t="shared" si="10"/>
        <v>2.15</v>
      </c>
      <c r="CI7" s="89">
        <f t="shared" si="10"/>
        <v>2.15</v>
      </c>
      <c r="CJ7" s="90">
        <v>5.0000000000000001E-3</v>
      </c>
      <c r="CK7" s="89">
        <f t="shared" ref="CK7:CW7" si="11">$E$7</f>
        <v>2.15</v>
      </c>
      <c r="CL7" s="89">
        <f t="shared" si="11"/>
        <v>2.15</v>
      </c>
      <c r="CM7" s="89">
        <f t="shared" si="11"/>
        <v>2.15</v>
      </c>
      <c r="CN7" s="89">
        <f t="shared" si="11"/>
        <v>2.15</v>
      </c>
      <c r="CO7" s="89">
        <f t="shared" si="11"/>
        <v>2.15</v>
      </c>
      <c r="CP7" s="89">
        <f t="shared" si="11"/>
        <v>2.15</v>
      </c>
      <c r="CQ7" s="89">
        <f t="shared" si="11"/>
        <v>2.15</v>
      </c>
      <c r="CR7" s="89">
        <f t="shared" si="11"/>
        <v>2.15</v>
      </c>
      <c r="CS7" s="89">
        <f t="shared" si="11"/>
        <v>2.15</v>
      </c>
      <c r="CT7" s="89">
        <f t="shared" si="11"/>
        <v>2.15</v>
      </c>
      <c r="CU7" s="89">
        <f t="shared" si="11"/>
        <v>2.15</v>
      </c>
      <c r="CV7" s="89">
        <f t="shared" si="11"/>
        <v>2.15</v>
      </c>
      <c r="CW7" s="89">
        <f t="shared" si="11"/>
        <v>2.15</v>
      </c>
      <c r="CX7" s="90"/>
      <c r="CY7" s="89">
        <f t="shared" ref="CY7:DK7" si="12">$E$7</f>
        <v>2.15</v>
      </c>
      <c r="CZ7" s="89">
        <f t="shared" si="12"/>
        <v>2.15</v>
      </c>
      <c r="DA7" s="89">
        <f t="shared" si="12"/>
        <v>2.15</v>
      </c>
      <c r="DB7" s="89">
        <f t="shared" si="12"/>
        <v>2.15</v>
      </c>
      <c r="DC7" s="89">
        <f t="shared" si="12"/>
        <v>2.15</v>
      </c>
      <c r="DD7" s="89">
        <f t="shared" si="12"/>
        <v>2.15</v>
      </c>
      <c r="DE7" s="89">
        <f t="shared" si="12"/>
        <v>2.15</v>
      </c>
      <c r="DF7" s="89">
        <f t="shared" si="12"/>
        <v>2.15</v>
      </c>
      <c r="DG7" s="89">
        <f t="shared" si="12"/>
        <v>2.15</v>
      </c>
      <c r="DH7" s="89">
        <f t="shared" si="12"/>
        <v>2.15</v>
      </c>
      <c r="DI7" s="89">
        <f t="shared" si="12"/>
        <v>2.15</v>
      </c>
      <c r="DJ7" s="89">
        <f t="shared" si="12"/>
        <v>2.15</v>
      </c>
      <c r="DK7" s="89">
        <f t="shared" si="12"/>
        <v>2.15</v>
      </c>
      <c r="DL7" s="90"/>
      <c r="DM7" s="89">
        <f t="shared" ref="DM7:DY7" si="13">$E$7</f>
        <v>2.15</v>
      </c>
      <c r="DN7" s="89">
        <f t="shared" si="13"/>
        <v>2.15</v>
      </c>
      <c r="DO7" s="89">
        <f t="shared" si="13"/>
        <v>2.15</v>
      </c>
      <c r="DP7" s="89">
        <f t="shared" si="13"/>
        <v>2.15</v>
      </c>
      <c r="DQ7" s="89">
        <f t="shared" si="13"/>
        <v>2.15</v>
      </c>
      <c r="DR7" s="89">
        <f t="shared" si="13"/>
        <v>2.15</v>
      </c>
      <c r="DS7" s="89">
        <f t="shared" si="13"/>
        <v>2.15</v>
      </c>
      <c r="DT7" s="89">
        <f t="shared" si="13"/>
        <v>2.15</v>
      </c>
      <c r="DU7" s="89">
        <f t="shared" si="13"/>
        <v>2.15</v>
      </c>
      <c r="DV7" s="89">
        <f t="shared" si="13"/>
        <v>2.15</v>
      </c>
      <c r="DW7" s="89">
        <f t="shared" si="13"/>
        <v>2.15</v>
      </c>
      <c r="DX7" s="89">
        <f t="shared" si="13"/>
        <v>2.15</v>
      </c>
      <c r="DY7" s="89">
        <f t="shared" si="13"/>
        <v>2.15</v>
      </c>
    </row>
    <row r="8" spans="2:129" ht="16.5" x14ac:dyDescent="0.3">
      <c r="B8" s="61" t="s">
        <v>11</v>
      </c>
      <c r="C8" s="28" t="s">
        <v>0</v>
      </c>
      <c r="D8" s="5"/>
      <c r="E8">
        <f t="shared" ref="E8:Q8" si="14">E7/(1+E7)</f>
        <v>0.68253968253968256</v>
      </c>
      <c r="F8">
        <f t="shared" si="14"/>
        <v>0.68253968253968256</v>
      </c>
      <c r="G8">
        <f t="shared" si="14"/>
        <v>0.68253968253968256</v>
      </c>
      <c r="H8">
        <f t="shared" si="14"/>
        <v>0.68253968253968256</v>
      </c>
      <c r="I8">
        <f t="shared" si="14"/>
        <v>0.68253968253968256</v>
      </c>
      <c r="J8">
        <f t="shared" si="14"/>
        <v>0.68253968253968256</v>
      </c>
      <c r="K8">
        <f t="shared" si="14"/>
        <v>0.68253968253968256</v>
      </c>
      <c r="L8">
        <f t="shared" si="14"/>
        <v>0.68253968253968256</v>
      </c>
      <c r="M8">
        <f t="shared" si="14"/>
        <v>0.68253968253968256</v>
      </c>
      <c r="N8">
        <f t="shared" si="14"/>
        <v>0.68253968253968256</v>
      </c>
      <c r="O8">
        <f t="shared" si="14"/>
        <v>0.68253968253968256</v>
      </c>
      <c r="P8">
        <f t="shared" si="14"/>
        <v>0.68253968253968256</v>
      </c>
      <c r="Q8">
        <f t="shared" si="14"/>
        <v>0.68253968253968256</v>
      </c>
      <c r="R8" s="74"/>
      <c r="S8">
        <f t="shared" ref="S8:AE8" si="15">S7/(1+S7)</f>
        <v>0.68253968253968256</v>
      </c>
      <c r="T8">
        <f t="shared" si="15"/>
        <v>0.68253968253968256</v>
      </c>
      <c r="U8">
        <f t="shared" si="15"/>
        <v>0.68253968253968256</v>
      </c>
      <c r="V8">
        <f t="shared" si="15"/>
        <v>0.68253968253968256</v>
      </c>
      <c r="W8">
        <f t="shared" si="15"/>
        <v>0.68253968253968256</v>
      </c>
      <c r="X8">
        <f t="shared" si="15"/>
        <v>0.68253968253968256</v>
      </c>
      <c r="Y8">
        <f t="shared" si="15"/>
        <v>0.68253968253968256</v>
      </c>
      <c r="Z8">
        <f t="shared" si="15"/>
        <v>0.68253968253968256</v>
      </c>
      <c r="AA8">
        <f t="shared" si="15"/>
        <v>0.68253968253968256</v>
      </c>
      <c r="AB8">
        <f t="shared" si="15"/>
        <v>0.68253968253968256</v>
      </c>
      <c r="AC8">
        <f t="shared" si="15"/>
        <v>0.68253968253968256</v>
      </c>
      <c r="AD8">
        <f t="shared" si="15"/>
        <v>0.68253968253968256</v>
      </c>
      <c r="AE8">
        <f t="shared" si="15"/>
        <v>0.68253968253968256</v>
      </c>
      <c r="AF8" s="74"/>
      <c r="AG8">
        <f t="shared" ref="AG8:AS8" si="16">AG7/(1+AG7)</f>
        <v>0.68253968253968256</v>
      </c>
      <c r="AH8">
        <f t="shared" si="16"/>
        <v>0.68253968253968256</v>
      </c>
      <c r="AI8">
        <f t="shared" si="16"/>
        <v>0.68253968253968256</v>
      </c>
      <c r="AJ8">
        <f t="shared" si="16"/>
        <v>0.68253968253968256</v>
      </c>
      <c r="AK8">
        <f t="shared" si="16"/>
        <v>0.68253968253968256</v>
      </c>
      <c r="AL8">
        <f t="shared" si="16"/>
        <v>0.68253968253968256</v>
      </c>
      <c r="AM8">
        <f t="shared" si="16"/>
        <v>0.68253968253968256</v>
      </c>
      <c r="AN8">
        <f t="shared" si="16"/>
        <v>0.68253968253968256</v>
      </c>
      <c r="AO8">
        <f t="shared" si="16"/>
        <v>0.68253968253968256</v>
      </c>
      <c r="AP8">
        <f t="shared" si="16"/>
        <v>0.68253968253968256</v>
      </c>
      <c r="AQ8">
        <f t="shared" si="16"/>
        <v>0.68253968253968256</v>
      </c>
      <c r="AR8">
        <f t="shared" si="16"/>
        <v>0.68253968253968256</v>
      </c>
      <c r="AS8">
        <f t="shared" si="16"/>
        <v>0.68253968253968256</v>
      </c>
      <c r="AT8" s="74"/>
      <c r="AU8">
        <f t="shared" ref="AU8:BG8" si="17">AU7/(1+AU7)</f>
        <v>0.68253968253968256</v>
      </c>
      <c r="AV8">
        <f t="shared" si="17"/>
        <v>0.68253968253968256</v>
      </c>
      <c r="AW8">
        <f t="shared" si="17"/>
        <v>0.68253968253968256</v>
      </c>
      <c r="AX8">
        <f t="shared" si="17"/>
        <v>0.68253968253968256</v>
      </c>
      <c r="AY8">
        <f t="shared" si="17"/>
        <v>0.68253968253968256</v>
      </c>
      <c r="AZ8">
        <f t="shared" si="17"/>
        <v>0.68253968253968256</v>
      </c>
      <c r="BA8">
        <f t="shared" si="17"/>
        <v>0.68253968253968256</v>
      </c>
      <c r="BB8">
        <f t="shared" si="17"/>
        <v>0.68253968253968256</v>
      </c>
      <c r="BC8">
        <f t="shared" si="17"/>
        <v>0.68253968253968256</v>
      </c>
      <c r="BD8">
        <f t="shared" si="17"/>
        <v>0.68253968253968256</v>
      </c>
      <c r="BE8">
        <f t="shared" si="17"/>
        <v>0.68253968253968256</v>
      </c>
      <c r="BF8">
        <f t="shared" si="17"/>
        <v>0.68253968253968256</v>
      </c>
      <c r="BG8">
        <f t="shared" si="17"/>
        <v>0.68253968253968256</v>
      </c>
      <c r="BH8" s="74"/>
      <c r="BI8">
        <f t="shared" ref="BI8:BU8" si="18">BI7/(1+BI7)</f>
        <v>0.68253968253968256</v>
      </c>
      <c r="BJ8">
        <f t="shared" si="18"/>
        <v>0.68253968253968256</v>
      </c>
      <c r="BK8">
        <f t="shared" si="18"/>
        <v>0.68253968253968256</v>
      </c>
      <c r="BL8">
        <f t="shared" si="18"/>
        <v>0.68253968253968256</v>
      </c>
      <c r="BM8">
        <f t="shared" si="18"/>
        <v>0.68253968253968256</v>
      </c>
      <c r="BN8">
        <f t="shared" si="18"/>
        <v>0.68253968253968256</v>
      </c>
      <c r="BO8">
        <f t="shared" si="18"/>
        <v>0.68253968253968256</v>
      </c>
      <c r="BP8">
        <f t="shared" si="18"/>
        <v>0.68253968253968256</v>
      </c>
      <c r="BQ8">
        <f t="shared" si="18"/>
        <v>0.68253968253968256</v>
      </c>
      <c r="BR8">
        <f t="shared" si="18"/>
        <v>0.68253968253968256</v>
      </c>
      <c r="BS8">
        <f t="shared" si="18"/>
        <v>0.68253968253968256</v>
      </c>
      <c r="BT8">
        <f t="shared" si="18"/>
        <v>0.68253968253968256</v>
      </c>
      <c r="BU8">
        <f t="shared" si="18"/>
        <v>0.68253968253968256</v>
      </c>
      <c r="BV8" s="74"/>
      <c r="BW8">
        <f t="shared" ref="BW8:CI8" si="19">BW7/(1+BW7)</f>
        <v>0.68253968253968256</v>
      </c>
      <c r="BX8">
        <f t="shared" si="19"/>
        <v>0.68253968253968256</v>
      </c>
      <c r="BY8">
        <f t="shared" si="19"/>
        <v>0.68253968253968256</v>
      </c>
      <c r="BZ8">
        <f t="shared" si="19"/>
        <v>0.68253968253968256</v>
      </c>
      <c r="CA8">
        <f t="shared" si="19"/>
        <v>0.68253968253968256</v>
      </c>
      <c r="CB8">
        <f t="shared" si="19"/>
        <v>0.68253968253968256</v>
      </c>
      <c r="CC8">
        <f t="shared" si="19"/>
        <v>0.68253968253968256</v>
      </c>
      <c r="CD8">
        <f t="shared" si="19"/>
        <v>0.68253968253968256</v>
      </c>
      <c r="CE8">
        <f t="shared" si="19"/>
        <v>0.68253968253968256</v>
      </c>
      <c r="CF8">
        <f t="shared" si="19"/>
        <v>0.68253968253968256</v>
      </c>
      <c r="CG8">
        <f t="shared" si="19"/>
        <v>0.68253968253968256</v>
      </c>
      <c r="CH8">
        <f t="shared" si="19"/>
        <v>0.68253968253968256</v>
      </c>
      <c r="CI8">
        <f t="shared" si="19"/>
        <v>0.68253968253968256</v>
      </c>
      <c r="CJ8" s="74"/>
      <c r="CK8">
        <f t="shared" ref="CK8:CW8" si="20">CK7/(1+CK7)</f>
        <v>0.68253968253968256</v>
      </c>
      <c r="CL8">
        <f t="shared" si="20"/>
        <v>0.68253968253968256</v>
      </c>
      <c r="CM8">
        <f t="shared" si="20"/>
        <v>0.68253968253968256</v>
      </c>
      <c r="CN8">
        <f t="shared" si="20"/>
        <v>0.68253968253968256</v>
      </c>
      <c r="CO8">
        <f t="shared" si="20"/>
        <v>0.68253968253968256</v>
      </c>
      <c r="CP8">
        <f t="shared" si="20"/>
        <v>0.68253968253968256</v>
      </c>
      <c r="CQ8">
        <f t="shared" si="20"/>
        <v>0.68253968253968256</v>
      </c>
      <c r="CR8">
        <f t="shared" si="20"/>
        <v>0.68253968253968256</v>
      </c>
      <c r="CS8">
        <f t="shared" si="20"/>
        <v>0.68253968253968256</v>
      </c>
      <c r="CT8">
        <f t="shared" si="20"/>
        <v>0.68253968253968256</v>
      </c>
      <c r="CU8">
        <f t="shared" si="20"/>
        <v>0.68253968253968256</v>
      </c>
      <c r="CV8">
        <f t="shared" si="20"/>
        <v>0.68253968253968256</v>
      </c>
      <c r="CW8">
        <f t="shared" si="20"/>
        <v>0.68253968253968256</v>
      </c>
      <c r="CX8" s="74"/>
      <c r="CY8">
        <f t="shared" ref="CY8:DK8" si="21">CY7/(1+CY7)</f>
        <v>0.68253968253968256</v>
      </c>
      <c r="CZ8">
        <f t="shared" si="21"/>
        <v>0.68253968253968256</v>
      </c>
      <c r="DA8">
        <f t="shared" si="21"/>
        <v>0.68253968253968256</v>
      </c>
      <c r="DB8">
        <f t="shared" si="21"/>
        <v>0.68253968253968256</v>
      </c>
      <c r="DC8">
        <f t="shared" si="21"/>
        <v>0.68253968253968256</v>
      </c>
      <c r="DD8">
        <f t="shared" si="21"/>
        <v>0.68253968253968256</v>
      </c>
      <c r="DE8">
        <f t="shared" si="21"/>
        <v>0.68253968253968256</v>
      </c>
      <c r="DF8">
        <f t="shared" si="21"/>
        <v>0.68253968253968256</v>
      </c>
      <c r="DG8">
        <f t="shared" si="21"/>
        <v>0.68253968253968256</v>
      </c>
      <c r="DH8">
        <f t="shared" si="21"/>
        <v>0.68253968253968256</v>
      </c>
      <c r="DI8">
        <f t="shared" si="21"/>
        <v>0.68253968253968256</v>
      </c>
      <c r="DJ8">
        <f t="shared" si="21"/>
        <v>0.68253968253968256</v>
      </c>
      <c r="DK8">
        <f t="shared" si="21"/>
        <v>0.68253968253968256</v>
      </c>
      <c r="DL8" s="74"/>
      <c r="DM8">
        <f t="shared" ref="DM8:DY8" si="22">DM7/(1+DM7)</f>
        <v>0.68253968253968256</v>
      </c>
      <c r="DN8">
        <f t="shared" si="22"/>
        <v>0.68253968253968256</v>
      </c>
      <c r="DO8">
        <f t="shared" si="22"/>
        <v>0.68253968253968256</v>
      </c>
      <c r="DP8">
        <f t="shared" si="22"/>
        <v>0.68253968253968256</v>
      </c>
      <c r="DQ8">
        <f t="shared" si="22"/>
        <v>0.68253968253968256</v>
      </c>
      <c r="DR8">
        <f t="shared" si="22"/>
        <v>0.68253968253968256</v>
      </c>
      <c r="DS8">
        <f t="shared" si="22"/>
        <v>0.68253968253968256</v>
      </c>
      <c r="DT8">
        <f t="shared" si="22"/>
        <v>0.68253968253968256</v>
      </c>
      <c r="DU8">
        <f t="shared" si="22"/>
        <v>0.68253968253968256</v>
      </c>
      <c r="DV8">
        <f t="shared" si="22"/>
        <v>0.68253968253968256</v>
      </c>
      <c r="DW8">
        <f t="shared" si="22"/>
        <v>0.68253968253968256</v>
      </c>
      <c r="DX8">
        <f t="shared" si="22"/>
        <v>0.68253968253968256</v>
      </c>
      <c r="DY8">
        <f t="shared" si="22"/>
        <v>0.68253968253968256</v>
      </c>
    </row>
    <row r="9" spans="2:129" x14ac:dyDescent="0.2">
      <c r="B9" s="33"/>
      <c r="C9" s="28" t="s">
        <v>1</v>
      </c>
      <c r="D9" s="5"/>
      <c r="E9">
        <f t="shared" ref="E9:Q9" si="23">1/(1+E7)</f>
        <v>0.31746031746031744</v>
      </c>
      <c r="F9">
        <f t="shared" si="23"/>
        <v>0.31746031746031744</v>
      </c>
      <c r="G9">
        <f t="shared" si="23"/>
        <v>0.31746031746031744</v>
      </c>
      <c r="H9">
        <f t="shared" si="23"/>
        <v>0.31746031746031744</v>
      </c>
      <c r="I9">
        <f t="shared" si="23"/>
        <v>0.31746031746031744</v>
      </c>
      <c r="J9">
        <f t="shared" si="23"/>
        <v>0.31746031746031744</v>
      </c>
      <c r="K9">
        <f t="shared" si="23"/>
        <v>0.31746031746031744</v>
      </c>
      <c r="L9">
        <f t="shared" si="23"/>
        <v>0.31746031746031744</v>
      </c>
      <c r="M9">
        <f t="shared" si="23"/>
        <v>0.31746031746031744</v>
      </c>
      <c r="N9">
        <f t="shared" si="23"/>
        <v>0.31746031746031744</v>
      </c>
      <c r="O9">
        <f t="shared" si="23"/>
        <v>0.31746031746031744</v>
      </c>
      <c r="P9">
        <f t="shared" si="23"/>
        <v>0.31746031746031744</v>
      </c>
      <c r="Q9">
        <f t="shared" si="23"/>
        <v>0.31746031746031744</v>
      </c>
      <c r="R9" s="74"/>
      <c r="S9">
        <f t="shared" ref="S9:AE9" si="24">1/(1+S7)</f>
        <v>0.31746031746031744</v>
      </c>
      <c r="T9">
        <f t="shared" si="24"/>
        <v>0.31746031746031744</v>
      </c>
      <c r="U9">
        <f t="shared" si="24"/>
        <v>0.31746031746031744</v>
      </c>
      <c r="V9">
        <f t="shared" si="24"/>
        <v>0.31746031746031744</v>
      </c>
      <c r="W9">
        <f t="shared" si="24"/>
        <v>0.31746031746031744</v>
      </c>
      <c r="X9">
        <f t="shared" si="24"/>
        <v>0.31746031746031744</v>
      </c>
      <c r="Y9">
        <f t="shared" si="24"/>
        <v>0.31746031746031744</v>
      </c>
      <c r="Z9">
        <f t="shared" si="24"/>
        <v>0.31746031746031744</v>
      </c>
      <c r="AA9">
        <f t="shared" si="24"/>
        <v>0.31746031746031744</v>
      </c>
      <c r="AB9">
        <f t="shared" si="24"/>
        <v>0.31746031746031744</v>
      </c>
      <c r="AC9">
        <f t="shared" si="24"/>
        <v>0.31746031746031744</v>
      </c>
      <c r="AD9">
        <f t="shared" si="24"/>
        <v>0.31746031746031744</v>
      </c>
      <c r="AE9">
        <f t="shared" si="24"/>
        <v>0.31746031746031744</v>
      </c>
      <c r="AF9" s="74"/>
      <c r="AG9">
        <f t="shared" ref="AG9:AS9" si="25">1/(1+AG7)</f>
        <v>0.31746031746031744</v>
      </c>
      <c r="AH9">
        <f t="shared" si="25"/>
        <v>0.31746031746031744</v>
      </c>
      <c r="AI9">
        <f t="shared" si="25"/>
        <v>0.31746031746031744</v>
      </c>
      <c r="AJ9">
        <f t="shared" si="25"/>
        <v>0.31746031746031744</v>
      </c>
      <c r="AK9">
        <f t="shared" si="25"/>
        <v>0.31746031746031744</v>
      </c>
      <c r="AL9">
        <f t="shared" si="25"/>
        <v>0.31746031746031744</v>
      </c>
      <c r="AM9">
        <f t="shared" si="25"/>
        <v>0.31746031746031744</v>
      </c>
      <c r="AN9">
        <f t="shared" si="25"/>
        <v>0.31746031746031744</v>
      </c>
      <c r="AO9">
        <f t="shared" si="25"/>
        <v>0.31746031746031744</v>
      </c>
      <c r="AP9">
        <f t="shared" si="25"/>
        <v>0.31746031746031744</v>
      </c>
      <c r="AQ9">
        <f t="shared" si="25"/>
        <v>0.31746031746031744</v>
      </c>
      <c r="AR9">
        <f t="shared" si="25"/>
        <v>0.31746031746031744</v>
      </c>
      <c r="AS9">
        <f t="shared" si="25"/>
        <v>0.31746031746031744</v>
      </c>
      <c r="AT9" s="74"/>
      <c r="AU9">
        <f t="shared" ref="AU9:BG9" si="26">1/(1+AU7)</f>
        <v>0.31746031746031744</v>
      </c>
      <c r="AV9">
        <f t="shared" si="26"/>
        <v>0.31746031746031744</v>
      </c>
      <c r="AW9">
        <f t="shared" si="26"/>
        <v>0.31746031746031744</v>
      </c>
      <c r="AX9">
        <f t="shared" si="26"/>
        <v>0.31746031746031744</v>
      </c>
      <c r="AY9">
        <f t="shared" si="26"/>
        <v>0.31746031746031744</v>
      </c>
      <c r="AZ9">
        <f t="shared" si="26"/>
        <v>0.31746031746031744</v>
      </c>
      <c r="BA9">
        <f t="shared" si="26"/>
        <v>0.31746031746031744</v>
      </c>
      <c r="BB9">
        <f t="shared" si="26"/>
        <v>0.31746031746031744</v>
      </c>
      <c r="BC9">
        <f t="shared" si="26"/>
        <v>0.31746031746031744</v>
      </c>
      <c r="BD9">
        <f t="shared" si="26"/>
        <v>0.31746031746031744</v>
      </c>
      <c r="BE9">
        <f t="shared" si="26"/>
        <v>0.31746031746031744</v>
      </c>
      <c r="BF9">
        <f t="shared" si="26"/>
        <v>0.31746031746031744</v>
      </c>
      <c r="BG9">
        <f t="shared" si="26"/>
        <v>0.31746031746031744</v>
      </c>
      <c r="BH9" s="74"/>
      <c r="BI9">
        <f t="shared" ref="BI9:BU9" si="27">1/(1+BI7)</f>
        <v>0.31746031746031744</v>
      </c>
      <c r="BJ9">
        <f t="shared" si="27"/>
        <v>0.31746031746031744</v>
      </c>
      <c r="BK9">
        <f t="shared" si="27"/>
        <v>0.31746031746031744</v>
      </c>
      <c r="BL9">
        <f t="shared" si="27"/>
        <v>0.31746031746031744</v>
      </c>
      <c r="BM9">
        <f t="shared" si="27"/>
        <v>0.31746031746031744</v>
      </c>
      <c r="BN9">
        <f t="shared" si="27"/>
        <v>0.31746031746031744</v>
      </c>
      <c r="BO9">
        <f t="shared" si="27"/>
        <v>0.31746031746031744</v>
      </c>
      <c r="BP9">
        <f t="shared" si="27"/>
        <v>0.31746031746031744</v>
      </c>
      <c r="BQ9">
        <f t="shared" si="27"/>
        <v>0.31746031746031744</v>
      </c>
      <c r="BR9">
        <f t="shared" si="27"/>
        <v>0.31746031746031744</v>
      </c>
      <c r="BS9">
        <f t="shared" si="27"/>
        <v>0.31746031746031744</v>
      </c>
      <c r="BT9">
        <f t="shared" si="27"/>
        <v>0.31746031746031744</v>
      </c>
      <c r="BU9">
        <f t="shared" si="27"/>
        <v>0.31746031746031744</v>
      </c>
      <c r="BV9" s="74"/>
      <c r="BW9">
        <f t="shared" ref="BW9:CI9" si="28">1/(1+BW7)</f>
        <v>0.31746031746031744</v>
      </c>
      <c r="BX9">
        <f t="shared" si="28"/>
        <v>0.31746031746031744</v>
      </c>
      <c r="BY9">
        <f t="shared" si="28"/>
        <v>0.31746031746031744</v>
      </c>
      <c r="BZ9">
        <f t="shared" si="28"/>
        <v>0.31746031746031744</v>
      </c>
      <c r="CA9">
        <f t="shared" si="28"/>
        <v>0.31746031746031744</v>
      </c>
      <c r="CB9">
        <f t="shared" si="28"/>
        <v>0.31746031746031744</v>
      </c>
      <c r="CC9">
        <f t="shared" si="28"/>
        <v>0.31746031746031744</v>
      </c>
      <c r="CD9">
        <f t="shared" si="28"/>
        <v>0.31746031746031744</v>
      </c>
      <c r="CE9">
        <f t="shared" si="28"/>
        <v>0.31746031746031744</v>
      </c>
      <c r="CF9">
        <f t="shared" si="28"/>
        <v>0.31746031746031744</v>
      </c>
      <c r="CG9">
        <f t="shared" si="28"/>
        <v>0.31746031746031744</v>
      </c>
      <c r="CH9">
        <f t="shared" si="28"/>
        <v>0.31746031746031744</v>
      </c>
      <c r="CI9">
        <f t="shared" si="28"/>
        <v>0.31746031746031744</v>
      </c>
      <c r="CJ9" s="74"/>
      <c r="CK9">
        <f t="shared" ref="CK9:CW9" si="29">1/(1+CK7)</f>
        <v>0.31746031746031744</v>
      </c>
      <c r="CL9">
        <f t="shared" si="29"/>
        <v>0.31746031746031744</v>
      </c>
      <c r="CM9">
        <f t="shared" si="29"/>
        <v>0.31746031746031744</v>
      </c>
      <c r="CN9">
        <f t="shared" si="29"/>
        <v>0.31746031746031744</v>
      </c>
      <c r="CO9">
        <f t="shared" si="29"/>
        <v>0.31746031746031744</v>
      </c>
      <c r="CP9">
        <f t="shared" si="29"/>
        <v>0.31746031746031744</v>
      </c>
      <c r="CQ9">
        <f t="shared" si="29"/>
        <v>0.31746031746031744</v>
      </c>
      <c r="CR9">
        <f t="shared" si="29"/>
        <v>0.31746031746031744</v>
      </c>
      <c r="CS9">
        <f t="shared" si="29"/>
        <v>0.31746031746031744</v>
      </c>
      <c r="CT9">
        <f t="shared" si="29"/>
        <v>0.31746031746031744</v>
      </c>
      <c r="CU9">
        <f t="shared" si="29"/>
        <v>0.31746031746031744</v>
      </c>
      <c r="CV9">
        <f t="shared" si="29"/>
        <v>0.31746031746031744</v>
      </c>
      <c r="CW9">
        <f t="shared" si="29"/>
        <v>0.31746031746031744</v>
      </c>
      <c r="CX9" s="74"/>
      <c r="CY9">
        <f t="shared" ref="CY9:DK9" si="30">1/(1+CY7)</f>
        <v>0.31746031746031744</v>
      </c>
      <c r="CZ9">
        <f t="shared" si="30"/>
        <v>0.31746031746031744</v>
      </c>
      <c r="DA9">
        <f t="shared" si="30"/>
        <v>0.31746031746031744</v>
      </c>
      <c r="DB9">
        <f t="shared" si="30"/>
        <v>0.31746031746031744</v>
      </c>
      <c r="DC9">
        <f t="shared" si="30"/>
        <v>0.31746031746031744</v>
      </c>
      <c r="DD9">
        <f t="shared" si="30"/>
        <v>0.31746031746031744</v>
      </c>
      <c r="DE9">
        <f t="shared" si="30"/>
        <v>0.31746031746031744</v>
      </c>
      <c r="DF9">
        <f t="shared" si="30"/>
        <v>0.31746031746031744</v>
      </c>
      <c r="DG9">
        <f t="shared" si="30"/>
        <v>0.31746031746031744</v>
      </c>
      <c r="DH9">
        <f t="shared" si="30"/>
        <v>0.31746031746031744</v>
      </c>
      <c r="DI9">
        <f t="shared" si="30"/>
        <v>0.31746031746031744</v>
      </c>
      <c r="DJ9">
        <f t="shared" si="30"/>
        <v>0.31746031746031744</v>
      </c>
      <c r="DK9">
        <f t="shared" si="30"/>
        <v>0.31746031746031744</v>
      </c>
      <c r="DL9" s="74"/>
      <c r="DM9">
        <f t="shared" ref="DM9:DY9" si="31">1/(1+DM7)</f>
        <v>0.31746031746031744</v>
      </c>
      <c r="DN9">
        <f t="shared" si="31"/>
        <v>0.31746031746031744</v>
      </c>
      <c r="DO9">
        <f t="shared" si="31"/>
        <v>0.31746031746031744</v>
      </c>
      <c r="DP9">
        <f t="shared" si="31"/>
        <v>0.31746031746031744</v>
      </c>
      <c r="DQ9">
        <f t="shared" si="31"/>
        <v>0.31746031746031744</v>
      </c>
      <c r="DR9">
        <f t="shared" si="31"/>
        <v>0.31746031746031744</v>
      </c>
      <c r="DS9">
        <f t="shared" si="31"/>
        <v>0.31746031746031744</v>
      </c>
      <c r="DT9">
        <f t="shared" si="31"/>
        <v>0.31746031746031744</v>
      </c>
      <c r="DU9">
        <f t="shared" si="31"/>
        <v>0.31746031746031744</v>
      </c>
      <c r="DV9">
        <f t="shared" si="31"/>
        <v>0.31746031746031744</v>
      </c>
      <c r="DW9">
        <f t="shared" si="31"/>
        <v>0.31746031746031744</v>
      </c>
      <c r="DX9">
        <f t="shared" si="31"/>
        <v>0.31746031746031744</v>
      </c>
      <c r="DY9">
        <f t="shared" si="31"/>
        <v>0.31746031746031744</v>
      </c>
    </row>
    <row r="10" spans="2:129" ht="15.75" x14ac:dyDescent="0.3">
      <c r="B10" s="34"/>
      <c r="C10" s="29" t="s">
        <v>56</v>
      </c>
      <c r="E10">
        <f t="shared" ref="E10:Q10" si="32">E4*E9</f>
        <v>3.1746031746031744</v>
      </c>
      <c r="F10">
        <f t="shared" si="32"/>
        <v>3.1746031746031744</v>
      </c>
      <c r="G10">
        <f t="shared" si="32"/>
        <v>3.1746031746031744</v>
      </c>
      <c r="H10">
        <f t="shared" si="32"/>
        <v>3.1746031746031744</v>
      </c>
      <c r="I10">
        <f t="shared" si="32"/>
        <v>3.1746031746031744</v>
      </c>
      <c r="J10">
        <f t="shared" si="32"/>
        <v>3.1746031746031744</v>
      </c>
      <c r="K10">
        <f t="shared" si="32"/>
        <v>3.1746031746031744</v>
      </c>
      <c r="L10">
        <f t="shared" si="32"/>
        <v>3.1746031746031744</v>
      </c>
      <c r="M10">
        <f t="shared" si="32"/>
        <v>3.1746031746031744</v>
      </c>
      <c r="N10">
        <f t="shared" si="32"/>
        <v>3.1746031746031744</v>
      </c>
      <c r="O10">
        <f t="shared" si="32"/>
        <v>3.1746031746031744</v>
      </c>
      <c r="P10">
        <f t="shared" si="32"/>
        <v>3.1746031746031744</v>
      </c>
      <c r="Q10">
        <f t="shared" si="32"/>
        <v>3.1746031746031744</v>
      </c>
      <c r="R10" s="74"/>
      <c r="S10">
        <f t="shared" ref="S10:AE10" si="33">S4*S9</f>
        <v>3.1746031746031744</v>
      </c>
      <c r="T10">
        <f t="shared" si="33"/>
        <v>3.1746031746031744</v>
      </c>
      <c r="U10">
        <f t="shared" si="33"/>
        <v>3.1746031746031744</v>
      </c>
      <c r="V10">
        <f t="shared" si="33"/>
        <v>3.1746031746031744</v>
      </c>
      <c r="W10">
        <f t="shared" si="33"/>
        <v>3.1746031746031744</v>
      </c>
      <c r="X10">
        <f t="shared" si="33"/>
        <v>3.1746031746031744</v>
      </c>
      <c r="Y10">
        <f t="shared" si="33"/>
        <v>3.1746031746031744</v>
      </c>
      <c r="Z10">
        <f t="shared" si="33"/>
        <v>3.1746031746031744</v>
      </c>
      <c r="AA10">
        <f t="shared" si="33"/>
        <v>3.1746031746031744</v>
      </c>
      <c r="AB10">
        <f t="shared" si="33"/>
        <v>3.1746031746031744</v>
      </c>
      <c r="AC10">
        <f t="shared" si="33"/>
        <v>3.1746031746031744</v>
      </c>
      <c r="AD10">
        <f t="shared" si="33"/>
        <v>3.1746031746031744</v>
      </c>
      <c r="AE10">
        <f t="shared" si="33"/>
        <v>3.1746031746031744</v>
      </c>
      <c r="AF10" s="74"/>
      <c r="AG10">
        <f t="shared" ref="AG10:AS10" si="34">AG4*AG9</f>
        <v>3.1746031746031744</v>
      </c>
      <c r="AH10">
        <f t="shared" si="34"/>
        <v>3.1746031746031744</v>
      </c>
      <c r="AI10">
        <f t="shared" si="34"/>
        <v>3.1746031746031744</v>
      </c>
      <c r="AJ10">
        <f t="shared" si="34"/>
        <v>3.1746031746031744</v>
      </c>
      <c r="AK10">
        <f t="shared" si="34"/>
        <v>3.1746031746031744</v>
      </c>
      <c r="AL10">
        <f t="shared" si="34"/>
        <v>3.1746031746031744</v>
      </c>
      <c r="AM10">
        <f t="shared" si="34"/>
        <v>3.1746031746031744</v>
      </c>
      <c r="AN10">
        <f t="shared" si="34"/>
        <v>3.1746031746031744</v>
      </c>
      <c r="AO10">
        <f t="shared" si="34"/>
        <v>3.1746031746031744</v>
      </c>
      <c r="AP10">
        <f t="shared" si="34"/>
        <v>3.1746031746031744</v>
      </c>
      <c r="AQ10">
        <f t="shared" si="34"/>
        <v>3.1746031746031744</v>
      </c>
      <c r="AR10">
        <f t="shared" si="34"/>
        <v>3.1746031746031744</v>
      </c>
      <c r="AS10">
        <f t="shared" si="34"/>
        <v>3.1746031746031744</v>
      </c>
      <c r="AT10" s="74"/>
      <c r="AU10">
        <f t="shared" ref="AU10:BG10" si="35">AU4*AU9</f>
        <v>3.1746031746031744</v>
      </c>
      <c r="AV10">
        <f t="shared" si="35"/>
        <v>3.1746031746031744</v>
      </c>
      <c r="AW10">
        <f t="shared" si="35"/>
        <v>3.1746031746031744</v>
      </c>
      <c r="AX10">
        <f t="shared" si="35"/>
        <v>3.1746031746031744</v>
      </c>
      <c r="AY10">
        <f t="shared" si="35"/>
        <v>3.1746031746031744</v>
      </c>
      <c r="AZ10">
        <f t="shared" si="35"/>
        <v>3.1746031746031744</v>
      </c>
      <c r="BA10">
        <f t="shared" si="35"/>
        <v>3.1746031746031744</v>
      </c>
      <c r="BB10">
        <f t="shared" si="35"/>
        <v>3.1746031746031744</v>
      </c>
      <c r="BC10">
        <f t="shared" si="35"/>
        <v>3.1746031746031744</v>
      </c>
      <c r="BD10">
        <f t="shared" si="35"/>
        <v>3.1746031746031744</v>
      </c>
      <c r="BE10">
        <f t="shared" si="35"/>
        <v>3.1746031746031744</v>
      </c>
      <c r="BF10">
        <f t="shared" si="35"/>
        <v>3.1746031746031744</v>
      </c>
      <c r="BG10">
        <f t="shared" si="35"/>
        <v>3.1746031746031744</v>
      </c>
      <c r="BH10" s="74"/>
      <c r="BI10">
        <f t="shared" ref="BI10:BU10" si="36">BI4*BI9</f>
        <v>3.1746031746031744</v>
      </c>
      <c r="BJ10">
        <f t="shared" si="36"/>
        <v>3.1746031746031744</v>
      </c>
      <c r="BK10">
        <f t="shared" si="36"/>
        <v>3.1746031746031744</v>
      </c>
      <c r="BL10">
        <f t="shared" si="36"/>
        <v>3.1746031746031744</v>
      </c>
      <c r="BM10">
        <f t="shared" si="36"/>
        <v>3.1746031746031744</v>
      </c>
      <c r="BN10">
        <f t="shared" si="36"/>
        <v>3.1746031746031744</v>
      </c>
      <c r="BO10">
        <f t="shared" si="36"/>
        <v>3.1746031746031744</v>
      </c>
      <c r="BP10">
        <f t="shared" si="36"/>
        <v>3.1746031746031744</v>
      </c>
      <c r="BQ10">
        <f t="shared" si="36"/>
        <v>3.1746031746031744</v>
      </c>
      <c r="BR10">
        <f t="shared" si="36"/>
        <v>3.1746031746031744</v>
      </c>
      <c r="BS10">
        <f t="shared" si="36"/>
        <v>3.1746031746031744</v>
      </c>
      <c r="BT10">
        <f t="shared" si="36"/>
        <v>3.1746031746031744</v>
      </c>
      <c r="BU10">
        <f t="shared" si="36"/>
        <v>3.1746031746031744</v>
      </c>
      <c r="BV10" s="74"/>
      <c r="BW10">
        <f t="shared" ref="BW10:CI10" si="37">BW4*BW9</f>
        <v>3.1746031746031744</v>
      </c>
      <c r="BX10">
        <f t="shared" si="37"/>
        <v>3.1746031746031744</v>
      </c>
      <c r="BY10">
        <f t="shared" si="37"/>
        <v>3.1746031746031744</v>
      </c>
      <c r="BZ10">
        <f t="shared" si="37"/>
        <v>3.1746031746031744</v>
      </c>
      <c r="CA10">
        <f t="shared" si="37"/>
        <v>3.1746031746031744</v>
      </c>
      <c r="CB10">
        <f t="shared" si="37"/>
        <v>3.1746031746031744</v>
      </c>
      <c r="CC10">
        <f t="shared" si="37"/>
        <v>3.1746031746031744</v>
      </c>
      <c r="CD10">
        <f t="shared" si="37"/>
        <v>3.1746031746031744</v>
      </c>
      <c r="CE10">
        <f t="shared" si="37"/>
        <v>3.1746031746031744</v>
      </c>
      <c r="CF10">
        <f t="shared" si="37"/>
        <v>3.1746031746031744</v>
      </c>
      <c r="CG10">
        <f t="shared" si="37"/>
        <v>3.1746031746031744</v>
      </c>
      <c r="CH10">
        <f t="shared" si="37"/>
        <v>3.1746031746031744</v>
      </c>
      <c r="CI10">
        <f t="shared" si="37"/>
        <v>3.1746031746031744</v>
      </c>
      <c r="CJ10" s="74"/>
      <c r="CK10">
        <f t="shared" ref="CK10:CW10" si="38">CK4*CK9</f>
        <v>3.1746031746031744</v>
      </c>
      <c r="CL10">
        <f t="shared" si="38"/>
        <v>3.1746031746031744</v>
      </c>
      <c r="CM10">
        <f t="shared" si="38"/>
        <v>3.1746031746031744</v>
      </c>
      <c r="CN10">
        <f t="shared" si="38"/>
        <v>3.1746031746031744</v>
      </c>
      <c r="CO10">
        <f t="shared" si="38"/>
        <v>3.1746031746031744</v>
      </c>
      <c r="CP10">
        <f t="shared" si="38"/>
        <v>3.1746031746031744</v>
      </c>
      <c r="CQ10">
        <f t="shared" si="38"/>
        <v>3.1746031746031744</v>
      </c>
      <c r="CR10">
        <f t="shared" si="38"/>
        <v>3.1746031746031744</v>
      </c>
      <c r="CS10">
        <f t="shared" si="38"/>
        <v>3.1746031746031744</v>
      </c>
      <c r="CT10">
        <f t="shared" si="38"/>
        <v>3.1746031746031744</v>
      </c>
      <c r="CU10">
        <f t="shared" si="38"/>
        <v>3.1746031746031744</v>
      </c>
      <c r="CV10">
        <f t="shared" si="38"/>
        <v>3.1746031746031744</v>
      </c>
      <c r="CW10">
        <f t="shared" si="38"/>
        <v>3.1746031746031744</v>
      </c>
      <c r="CX10" s="74"/>
      <c r="CY10">
        <f t="shared" ref="CY10:DK10" si="39">CY4*CY9</f>
        <v>3.1746031746031744</v>
      </c>
      <c r="CZ10">
        <f t="shared" si="39"/>
        <v>3.1746031746031744</v>
      </c>
      <c r="DA10">
        <f t="shared" si="39"/>
        <v>3.1746031746031744</v>
      </c>
      <c r="DB10">
        <f t="shared" si="39"/>
        <v>3.1746031746031744</v>
      </c>
      <c r="DC10">
        <f t="shared" si="39"/>
        <v>3.1746031746031744</v>
      </c>
      <c r="DD10">
        <f t="shared" si="39"/>
        <v>3.1746031746031744</v>
      </c>
      <c r="DE10">
        <f t="shared" si="39"/>
        <v>3.1746031746031744</v>
      </c>
      <c r="DF10">
        <f t="shared" si="39"/>
        <v>3.1746031746031744</v>
      </c>
      <c r="DG10">
        <f t="shared" si="39"/>
        <v>3.1746031746031744</v>
      </c>
      <c r="DH10">
        <f t="shared" si="39"/>
        <v>3.1746031746031744</v>
      </c>
      <c r="DI10">
        <f t="shared" si="39"/>
        <v>3.1746031746031744</v>
      </c>
      <c r="DJ10">
        <f t="shared" si="39"/>
        <v>3.1746031746031744</v>
      </c>
      <c r="DK10">
        <f t="shared" si="39"/>
        <v>3.1746031746031744</v>
      </c>
      <c r="DL10" s="74"/>
      <c r="DM10">
        <f t="shared" ref="DM10:DY10" si="40">DM4*DM9</f>
        <v>3.1746031746031744</v>
      </c>
      <c r="DN10">
        <f t="shared" si="40"/>
        <v>3.1746031746031744</v>
      </c>
      <c r="DO10">
        <f t="shared" si="40"/>
        <v>3.1746031746031744</v>
      </c>
      <c r="DP10">
        <f t="shared" si="40"/>
        <v>3.1746031746031744</v>
      </c>
      <c r="DQ10">
        <f t="shared" si="40"/>
        <v>3.1746031746031744</v>
      </c>
      <c r="DR10">
        <f t="shared" si="40"/>
        <v>3.1746031746031744</v>
      </c>
      <c r="DS10">
        <f t="shared" si="40"/>
        <v>3.1746031746031744</v>
      </c>
      <c r="DT10">
        <f t="shared" si="40"/>
        <v>3.1746031746031744</v>
      </c>
      <c r="DU10">
        <f t="shared" si="40"/>
        <v>3.1746031746031744</v>
      </c>
      <c r="DV10">
        <f t="shared" si="40"/>
        <v>3.1746031746031744</v>
      </c>
      <c r="DW10">
        <f t="shared" si="40"/>
        <v>3.1746031746031744</v>
      </c>
      <c r="DX10">
        <f t="shared" si="40"/>
        <v>3.1746031746031744</v>
      </c>
      <c r="DY10">
        <f t="shared" si="40"/>
        <v>3.1746031746031744</v>
      </c>
    </row>
    <row r="11" spans="2:129" x14ac:dyDescent="0.2">
      <c r="R11" s="80"/>
      <c r="AF11" s="80"/>
      <c r="AT11" s="80"/>
      <c r="BH11" s="80"/>
      <c r="BV11" s="80"/>
      <c r="CJ11" s="80"/>
      <c r="CX11" s="80"/>
      <c r="DL11" s="80"/>
    </row>
    <row r="12" spans="2:129" x14ac:dyDescent="0.2">
      <c r="B12" s="38" t="s">
        <v>44</v>
      </c>
      <c r="C12" s="35" t="s">
        <v>2</v>
      </c>
      <c r="D12" s="5"/>
      <c r="E12" s="87">
        <v>15</v>
      </c>
      <c r="F12" s="87">
        <f>$E$12</f>
        <v>15</v>
      </c>
      <c r="G12" s="87">
        <f t="shared" ref="G12:BR12" si="41">$E$12</f>
        <v>15</v>
      </c>
      <c r="H12" s="87">
        <f t="shared" si="41"/>
        <v>15</v>
      </c>
      <c r="I12" s="87">
        <f t="shared" si="41"/>
        <v>15</v>
      </c>
      <c r="J12" s="87">
        <f t="shared" si="41"/>
        <v>15</v>
      </c>
      <c r="K12" s="87">
        <f t="shared" si="41"/>
        <v>15</v>
      </c>
      <c r="L12" s="87">
        <f t="shared" si="41"/>
        <v>15</v>
      </c>
      <c r="M12" s="87">
        <f t="shared" si="41"/>
        <v>15</v>
      </c>
      <c r="N12" s="87">
        <f t="shared" si="41"/>
        <v>15</v>
      </c>
      <c r="O12" s="87">
        <f t="shared" si="41"/>
        <v>15</v>
      </c>
      <c r="P12" s="87">
        <f t="shared" si="41"/>
        <v>15</v>
      </c>
      <c r="Q12" s="87">
        <f t="shared" si="41"/>
        <v>15</v>
      </c>
      <c r="R12" s="88"/>
      <c r="S12" s="87">
        <f t="shared" si="41"/>
        <v>15</v>
      </c>
      <c r="T12" s="87">
        <f t="shared" si="41"/>
        <v>15</v>
      </c>
      <c r="U12" s="87">
        <f t="shared" si="41"/>
        <v>15</v>
      </c>
      <c r="V12" s="87">
        <f t="shared" si="41"/>
        <v>15</v>
      </c>
      <c r="W12" s="87">
        <f t="shared" si="41"/>
        <v>15</v>
      </c>
      <c r="X12" s="87">
        <f t="shared" si="41"/>
        <v>15</v>
      </c>
      <c r="Y12" s="87">
        <f t="shared" si="41"/>
        <v>15</v>
      </c>
      <c r="Z12" s="87">
        <f t="shared" si="41"/>
        <v>15</v>
      </c>
      <c r="AA12" s="87">
        <f t="shared" si="41"/>
        <v>15</v>
      </c>
      <c r="AB12" s="87">
        <f t="shared" si="41"/>
        <v>15</v>
      </c>
      <c r="AC12" s="87">
        <f t="shared" si="41"/>
        <v>15</v>
      </c>
      <c r="AD12" s="87">
        <f t="shared" si="41"/>
        <v>15</v>
      </c>
      <c r="AE12" s="87">
        <f t="shared" si="41"/>
        <v>15</v>
      </c>
      <c r="AF12" s="88"/>
      <c r="AG12" s="87">
        <f t="shared" si="41"/>
        <v>15</v>
      </c>
      <c r="AH12" s="87">
        <f t="shared" si="41"/>
        <v>15</v>
      </c>
      <c r="AI12" s="87">
        <f t="shared" si="41"/>
        <v>15</v>
      </c>
      <c r="AJ12" s="87">
        <f t="shared" si="41"/>
        <v>15</v>
      </c>
      <c r="AK12" s="87">
        <f t="shared" si="41"/>
        <v>15</v>
      </c>
      <c r="AL12" s="87">
        <f t="shared" si="41"/>
        <v>15</v>
      </c>
      <c r="AM12" s="87">
        <f t="shared" si="41"/>
        <v>15</v>
      </c>
      <c r="AN12" s="87">
        <f t="shared" si="41"/>
        <v>15</v>
      </c>
      <c r="AO12" s="87">
        <f t="shared" si="41"/>
        <v>15</v>
      </c>
      <c r="AP12" s="87">
        <f t="shared" si="41"/>
        <v>15</v>
      </c>
      <c r="AQ12" s="87">
        <f t="shared" si="41"/>
        <v>15</v>
      </c>
      <c r="AR12" s="87">
        <f t="shared" si="41"/>
        <v>15</v>
      </c>
      <c r="AS12" s="87">
        <f t="shared" si="41"/>
        <v>15</v>
      </c>
      <c r="AT12" s="88"/>
      <c r="AU12" s="87">
        <f t="shared" si="41"/>
        <v>15</v>
      </c>
      <c r="AV12" s="87">
        <f t="shared" si="41"/>
        <v>15</v>
      </c>
      <c r="AW12" s="87">
        <f t="shared" si="41"/>
        <v>15</v>
      </c>
      <c r="AX12" s="87">
        <f t="shared" si="41"/>
        <v>15</v>
      </c>
      <c r="AY12" s="87">
        <f t="shared" si="41"/>
        <v>15</v>
      </c>
      <c r="AZ12" s="87">
        <f t="shared" si="41"/>
        <v>15</v>
      </c>
      <c r="BA12" s="87">
        <f t="shared" si="41"/>
        <v>15</v>
      </c>
      <c r="BB12" s="87">
        <f t="shared" si="41"/>
        <v>15</v>
      </c>
      <c r="BC12" s="87">
        <f t="shared" si="41"/>
        <v>15</v>
      </c>
      <c r="BD12" s="87">
        <f t="shared" si="41"/>
        <v>15</v>
      </c>
      <c r="BE12" s="87">
        <f t="shared" si="41"/>
        <v>15</v>
      </c>
      <c r="BF12" s="87">
        <f t="shared" si="41"/>
        <v>15</v>
      </c>
      <c r="BG12" s="87">
        <f t="shared" si="41"/>
        <v>15</v>
      </c>
      <c r="BH12" s="88"/>
      <c r="BI12" s="87">
        <f t="shared" si="41"/>
        <v>15</v>
      </c>
      <c r="BJ12" s="87">
        <f t="shared" si="41"/>
        <v>15</v>
      </c>
      <c r="BK12" s="87">
        <f t="shared" si="41"/>
        <v>15</v>
      </c>
      <c r="BL12" s="87">
        <f t="shared" si="41"/>
        <v>15</v>
      </c>
      <c r="BM12" s="87">
        <f t="shared" si="41"/>
        <v>15</v>
      </c>
      <c r="BN12" s="87">
        <f t="shared" si="41"/>
        <v>15</v>
      </c>
      <c r="BO12" s="87">
        <f t="shared" si="41"/>
        <v>15</v>
      </c>
      <c r="BP12" s="87">
        <f t="shared" si="41"/>
        <v>15</v>
      </c>
      <c r="BQ12" s="87">
        <f t="shared" si="41"/>
        <v>15</v>
      </c>
      <c r="BR12" s="87">
        <f t="shared" si="41"/>
        <v>15</v>
      </c>
      <c r="BS12" s="87">
        <f t="shared" ref="BS12:BU12" si="42">$E$12</f>
        <v>15</v>
      </c>
      <c r="BT12" s="87">
        <f t="shared" si="42"/>
        <v>15</v>
      </c>
      <c r="BU12" s="87">
        <f t="shared" si="42"/>
        <v>15</v>
      </c>
      <c r="BV12" s="88"/>
      <c r="BW12" s="87">
        <f t="shared" ref="BW12:CI12" si="43">$E$12</f>
        <v>15</v>
      </c>
      <c r="BX12" s="87">
        <f t="shared" si="43"/>
        <v>15</v>
      </c>
      <c r="BY12" s="87">
        <f t="shared" si="43"/>
        <v>15</v>
      </c>
      <c r="BZ12" s="87">
        <f t="shared" si="43"/>
        <v>15</v>
      </c>
      <c r="CA12" s="87">
        <f t="shared" si="43"/>
        <v>15</v>
      </c>
      <c r="CB12" s="87">
        <f t="shared" si="43"/>
        <v>15</v>
      </c>
      <c r="CC12" s="87">
        <f t="shared" si="43"/>
        <v>15</v>
      </c>
      <c r="CD12" s="87">
        <f t="shared" si="43"/>
        <v>15</v>
      </c>
      <c r="CE12" s="87">
        <f t="shared" si="43"/>
        <v>15</v>
      </c>
      <c r="CF12" s="87">
        <f t="shared" si="43"/>
        <v>15</v>
      </c>
      <c r="CG12" s="87">
        <f t="shared" si="43"/>
        <v>15</v>
      </c>
      <c r="CH12" s="87">
        <f t="shared" si="43"/>
        <v>15</v>
      </c>
      <c r="CI12" s="87">
        <f t="shared" si="43"/>
        <v>15</v>
      </c>
      <c r="CJ12" s="88"/>
      <c r="CK12" s="87">
        <f t="shared" ref="CK12:CW12" si="44">$E$12</f>
        <v>15</v>
      </c>
      <c r="CL12" s="87">
        <f t="shared" si="44"/>
        <v>15</v>
      </c>
      <c r="CM12" s="87">
        <f t="shared" si="44"/>
        <v>15</v>
      </c>
      <c r="CN12" s="87">
        <f t="shared" si="44"/>
        <v>15</v>
      </c>
      <c r="CO12" s="87">
        <f t="shared" si="44"/>
        <v>15</v>
      </c>
      <c r="CP12" s="87">
        <f t="shared" si="44"/>
        <v>15</v>
      </c>
      <c r="CQ12" s="87">
        <f t="shared" si="44"/>
        <v>15</v>
      </c>
      <c r="CR12" s="87">
        <f t="shared" si="44"/>
        <v>15</v>
      </c>
      <c r="CS12" s="87">
        <f t="shared" si="44"/>
        <v>15</v>
      </c>
      <c r="CT12" s="87">
        <f t="shared" si="44"/>
        <v>15</v>
      </c>
      <c r="CU12" s="87">
        <f t="shared" si="44"/>
        <v>15</v>
      </c>
      <c r="CV12" s="87">
        <f t="shared" si="44"/>
        <v>15</v>
      </c>
      <c r="CW12" s="87">
        <f t="shared" si="44"/>
        <v>15</v>
      </c>
      <c r="CX12" s="88"/>
      <c r="CY12" s="87">
        <f t="shared" ref="CY12:DK12" si="45">$E$12</f>
        <v>15</v>
      </c>
      <c r="CZ12" s="87">
        <f t="shared" si="45"/>
        <v>15</v>
      </c>
      <c r="DA12" s="87">
        <f t="shared" si="45"/>
        <v>15</v>
      </c>
      <c r="DB12" s="87">
        <f t="shared" si="45"/>
        <v>15</v>
      </c>
      <c r="DC12" s="87">
        <f t="shared" si="45"/>
        <v>15</v>
      </c>
      <c r="DD12" s="87">
        <f t="shared" si="45"/>
        <v>15</v>
      </c>
      <c r="DE12" s="87">
        <f t="shared" si="45"/>
        <v>15</v>
      </c>
      <c r="DF12" s="87">
        <f t="shared" si="45"/>
        <v>15</v>
      </c>
      <c r="DG12" s="87">
        <f t="shared" si="45"/>
        <v>15</v>
      </c>
      <c r="DH12" s="87">
        <f t="shared" si="45"/>
        <v>15</v>
      </c>
      <c r="DI12" s="87">
        <f t="shared" si="45"/>
        <v>15</v>
      </c>
      <c r="DJ12" s="87">
        <f t="shared" si="45"/>
        <v>15</v>
      </c>
      <c r="DK12" s="87">
        <f t="shared" si="45"/>
        <v>15</v>
      </c>
      <c r="DL12" s="88"/>
      <c r="DM12" s="87">
        <f t="shared" ref="DM12:DY12" si="46">$E$12</f>
        <v>15</v>
      </c>
      <c r="DN12" s="87">
        <f t="shared" si="46"/>
        <v>15</v>
      </c>
      <c r="DO12" s="87">
        <f t="shared" si="46"/>
        <v>15</v>
      </c>
      <c r="DP12" s="87">
        <f t="shared" si="46"/>
        <v>15</v>
      </c>
      <c r="DQ12" s="87">
        <f t="shared" si="46"/>
        <v>15</v>
      </c>
      <c r="DR12" s="87">
        <f t="shared" si="46"/>
        <v>15</v>
      </c>
      <c r="DS12" s="87">
        <f t="shared" si="46"/>
        <v>15</v>
      </c>
      <c r="DT12" s="87">
        <f t="shared" si="46"/>
        <v>15</v>
      </c>
      <c r="DU12" s="87">
        <f t="shared" si="46"/>
        <v>15</v>
      </c>
      <c r="DV12" s="87">
        <f t="shared" si="46"/>
        <v>15</v>
      </c>
      <c r="DW12" s="87">
        <f t="shared" si="46"/>
        <v>15</v>
      </c>
      <c r="DX12" s="87">
        <f t="shared" si="46"/>
        <v>15</v>
      </c>
      <c r="DY12" s="87">
        <f t="shared" si="46"/>
        <v>15</v>
      </c>
    </row>
    <row r="13" spans="2:129" x14ac:dyDescent="0.2">
      <c r="K13" s="2"/>
      <c r="L13" s="2"/>
      <c r="M13" s="2"/>
      <c r="N13" s="2"/>
      <c r="O13" s="2"/>
      <c r="P13" s="2"/>
      <c r="Q13" s="2"/>
      <c r="R13" s="80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80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80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80"/>
      <c r="BK13" s="2"/>
      <c r="BL13" s="2"/>
      <c r="BM13" s="2"/>
      <c r="BN13" s="2"/>
      <c r="BO13" s="2"/>
      <c r="BP13" s="2"/>
      <c r="BQ13" s="2"/>
      <c r="BR13" s="2"/>
      <c r="BS13" s="2"/>
      <c r="BT13" s="2"/>
      <c r="BU13" s="2"/>
      <c r="BV13" s="80"/>
      <c r="BW13" s="2"/>
      <c r="BX13" s="2"/>
      <c r="BY13" s="2"/>
      <c r="BZ13" s="2"/>
      <c r="CA13" s="2"/>
      <c r="CB13" s="2"/>
      <c r="CC13" s="2"/>
      <c r="CD13" s="2"/>
      <c r="CE13" s="2"/>
      <c r="CF13" s="2"/>
      <c r="CG13" s="2"/>
      <c r="CH13" s="2"/>
      <c r="CI13" s="2"/>
      <c r="CJ13" s="80"/>
      <c r="CM13" s="2"/>
      <c r="CN13" s="2"/>
      <c r="CO13" s="2"/>
      <c r="CP13" s="2"/>
      <c r="CQ13" s="2"/>
      <c r="CR13" s="2"/>
      <c r="CS13" s="2"/>
      <c r="CT13" s="2"/>
      <c r="CU13" s="2"/>
      <c r="CV13" s="2"/>
      <c r="CW13" s="2"/>
      <c r="CX13" s="80"/>
      <c r="DA13" s="2"/>
      <c r="DB13" s="2"/>
      <c r="DC13" s="2"/>
      <c r="DD13" s="2"/>
      <c r="DE13" s="2"/>
      <c r="DF13" s="2"/>
      <c r="DG13" s="2"/>
      <c r="DH13" s="2"/>
      <c r="DI13" s="2"/>
      <c r="DJ13" s="2"/>
      <c r="DK13" s="2"/>
      <c r="DL13" s="80"/>
      <c r="DM13" s="2"/>
      <c r="DN13" s="2"/>
      <c r="DO13" s="2"/>
      <c r="DP13" s="2"/>
      <c r="DQ13" s="2"/>
      <c r="DR13" s="2"/>
      <c r="DS13" s="2"/>
      <c r="DT13" s="2"/>
      <c r="DU13" s="2"/>
      <c r="DV13" s="2"/>
    </row>
    <row r="14" spans="2:129" x14ac:dyDescent="0.2">
      <c r="B14" s="37"/>
      <c r="C14" s="30" t="s">
        <v>54</v>
      </c>
      <c r="D14" s="6"/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3"/>
      <c r="P14" s="3"/>
      <c r="Q14" s="3"/>
      <c r="R14" s="79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79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79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79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79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79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79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79"/>
      <c r="DM14" s="3"/>
      <c r="DN14" s="3"/>
      <c r="DO14" s="3"/>
      <c r="DP14" s="3"/>
      <c r="DQ14" s="3"/>
      <c r="DR14" s="3"/>
      <c r="DS14" s="3"/>
      <c r="DT14" s="3"/>
      <c r="DU14" s="3"/>
      <c r="DV14" s="3"/>
    </row>
    <row r="15" spans="2:129" ht="15.75" x14ac:dyDescent="0.3">
      <c r="B15" s="36"/>
      <c r="C15" s="28" t="s">
        <v>13</v>
      </c>
      <c r="D15" s="5"/>
      <c r="E15" s="17">
        <v>3.0940674646300002</v>
      </c>
      <c r="F15" s="17">
        <v>2.9587958247000001</v>
      </c>
      <c r="G15" s="17">
        <v>2.6434303938600001</v>
      </c>
      <c r="H15" s="17">
        <v>1.9767740146799999</v>
      </c>
      <c r="I15" s="17">
        <v>0.81165304954799999</v>
      </c>
      <c r="J15" s="17">
        <v>3.5910059687E-2</v>
      </c>
      <c r="K15" s="17">
        <v>9.1854123000000002E-5</v>
      </c>
      <c r="L15" s="17">
        <v>1.4760000000000001E-9</v>
      </c>
      <c r="M15" s="17">
        <v>1.8999999999999999E-11</v>
      </c>
      <c r="N15" s="17">
        <v>1.4E-11</v>
      </c>
      <c r="O15" s="17">
        <v>9.9999999999999994E-12</v>
      </c>
      <c r="P15" s="17">
        <v>7.0000000000000001E-12</v>
      </c>
      <c r="Q15" s="17">
        <v>8.9999999999999996E-12</v>
      </c>
      <c r="R15" s="81"/>
      <c r="S15" s="17">
        <v>3.0871353259999998</v>
      </c>
      <c r="T15" s="17">
        <v>2.9398684637199999</v>
      </c>
      <c r="U15" s="17">
        <v>2.5947325172300002</v>
      </c>
      <c r="V15" s="17">
        <v>1.8561080380799999</v>
      </c>
      <c r="W15" s="17">
        <v>0.56079651023499999</v>
      </c>
      <c r="X15" s="17">
        <v>4.1739665250000004E-3</v>
      </c>
      <c r="Y15" s="17">
        <v>2.35421E-7</v>
      </c>
      <c r="Z15" s="17">
        <v>2.1899999999999999E-10</v>
      </c>
      <c r="AA15" s="17">
        <v>1.5500000000000001E-10</v>
      </c>
      <c r="AB15" s="17">
        <v>1.11E-10</v>
      </c>
      <c r="AC15" s="17">
        <v>7.8999999999999999E-11</v>
      </c>
      <c r="AD15" s="17">
        <v>9.3000000000000002E-11</v>
      </c>
      <c r="AE15" s="17">
        <v>1.2299999999999999E-10</v>
      </c>
      <c r="AF15" s="81"/>
      <c r="AG15" s="17">
        <v>3.0889084651699998</v>
      </c>
      <c r="AH15" s="17">
        <v>2.9443671419799999</v>
      </c>
      <c r="AI15" s="17">
        <v>2.60421793089</v>
      </c>
      <c r="AJ15" s="17">
        <v>1.8678933208699999</v>
      </c>
      <c r="AK15" s="17">
        <v>0.53150237805099998</v>
      </c>
      <c r="AL15" s="17">
        <v>1.439455674E-3</v>
      </c>
      <c r="AM15" s="17">
        <v>8.7299999999999994E-9</v>
      </c>
      <c r="AN15" s="17">
        <v>8.8199999999999995E-10</v>
      </c>
      <c r="AO15" s="17">
        <v>6.2300000000000002E-10</v>
      </c>
      <c r="AP15" s="17">
        <v>4.4400000000000002E-10</v>
      </c>
      <c r="AQ15" s="17">
        <v>3.74E-10</v>
      </c>
      <c r="AR15" s="17">
        <v>4.7100000000000003E-10</v>
      </c>
      <c r="AS15" s="17">
        <v>6.2700000000000001E-10</v>
      </c>
      <c r="AT15" s="81"/>
      <c r="AU15" s="17">
        <v>3.0922286928</v>
      </c>
      <c r="AV15" s="17">
        <v>2.9531005344699999</v>
      </c>
      <c r="AW15" s="17">
        <v>2.62468004627</v>
      </c>
      <c r="AX15" s="17">
        <v>1.90746365068</v>
      </c>
      <c r="AY15" s="17">
        <v>0.55888933771000004</v>
      </c>
      <c r="AZ15" s="17">
        <v>8.1728930699999998E-4</v>
      </c>
      <c r="BA15" s="17">
        <v>4.4809999999999997E-9</v>
      </c>
      <c r="BB15" s="17">
        <v>2.528E-9</v>
      </c>
      <c r="BC15" s="17">
        <v>1.7829999999999999E-9</v>
      </c>
      <c r="BD15" s="17">
        <v>1.272E-9</v>
      </c>
      <c r="BE15" s="17">
        <v>1.202E-9</v>
      </c>
      <c r="BF15" s="17">
        <v>1.5E-9</v>
      </c>
      <c r="BG15" s="17">
        <v>2.0919999999999998E-9</v>
      </c>
      <c r="BH15" s="81"/>
      <c r="BI15" s="17">
        <v>3.0956766357999999</v>
      </c>
      <c r="BJ15" s="17">
        <v>2.96222851948</v>
      </c>
      <c r="BK15" s="17">
        <v>2.6464517029199999</v>
      </c>
      <c r="BL15" s="17">
        <v>1.9520813081299999</v>
      </c>
      <c r="BM15" s="17">
        <v>0.60614083656700002</v>
      </c>
      <c r="BN15" s="17">
        <v>5.9574587100000005E-4</v>
      </c>
      <c r="BO15" s="17">
        <v>8.6990000000000007E-9</v>
      </c>
      <c r="BP15" s="17">
        <v>5.895E-9</v>
      </c>
      <c r="BQ15" s="17">
        <v>4.1560000000000001E-9</v>
      </c>
      <c r="BR15" s="17">
        <v>2.965E-9</v>
      </c>
      <c r="BS15" s="17">
        <v>3.0180000000000001E-9</v>
      </c>
      <c r="BT15" s="17">
        <v>3.6749999999999998E-9</v>
      </c>
      <c r="BU15" s="17">
        <v>5.3309999999999999E-9</v>
      </c>
      <c r="BV15" s="81"/>
      <c r="BW15" s="17">
        <v>3.0989067173599998</v>
      </c>
      <c r="BX15" s="17">
        <v>2.9708035218700002</v>
      </c>
      <c r="BY15" s="17">
        <v>2.6670657149700001</v>
      </c>
      <c r="BZ15" s="17">
        <v>1.99541935351</v>
      </c>
      <c r="CA15" s="17">
        <v>0.66037598070500003</v>
      </c>
      <c r="CB15" s="17">
        <v>4.9520173999999999E-4</v>
      </c>
      <c r="CC15" s="17">
        <v>1.7363000000000001E-8</v>
      </c>
      <c r="CD15" s="17">
        <v>1.1964E-8</v>
      </c>
      <c r="CE15" s="17">
        <v>8.4290000000000006E-9</v>
      </c>
      <c r="CF15" s="17">
        <v>6.0129999999999998E-9</v>
      </c>
      <c r="CG15" s="17">
        <v>6.437E-9</v>
      </c>
      <c r="CH15" s="17">
        <v>7.5990000000000007E-9</v>
      </c>
      <c r="CI15" s="17">
        <v>1.1323999999999999E-8</v>
      </c>
      <c r="CJ15" s="81"/>
      <c r="CK15" s="17">
        <v>3.1018461588199999</v>
      </c>
      <c r="CL15" s="17">
        <v>2.9786185193799999</v>
      </c>
      <c r="CM15" s="17">
        <v>2.68593544293</v>
      </c>
      <c r="CN15" s="17">
        <v>2.03567763157</v>
      </c>
      <c r="CO15" s="17">
        <v>0.71603640636699994</v>
      </c>
      <c r="CP15" s="17">
        <v>4.4165112700000002E-4</v>
      </c>
      <c r="CQ15" s="17">
        <v>3.1831000000000002E-8</v>
      </c>
      <c r="CR15" s="17">
        <v>2.1964999999999998E-8</v>
      </c>
      <c r="CS15" s="17">
        <v>1.5465E-8</v>
      </c>
      <c r="CT15" s="17">
        <v>1.1034E-8</v>
      </c>
      <c r="CU15" s="17">
        <v>1.2212E-8</v>
      </c>
      <c r="CV15" s="17">
        <v>1.4437000000000001E-8</v>
      </c>
      <c r="CW15" s="17">
        <v>2.1184E-8</v>
      </c>
      <c r="CX15" s="81"/>
      <c r="CY15" s="17">
        <v>3.1045006478000001</v>
      </c>
      <c r="CZ15" s="17">
        <v>2.98568183658</v>
      </c>
      <c r="DA15" s="17">
        <v>2.7030363080700002</v>
      </c>
      <c r="DB15" s="17">
        <v>2.0725086234600001</v>
      </c>
      <c r="DC15" s="17">
        <v>0.77052357713599995</v>
      </c>
      <c r="DD15" s="17">
        <v>4.0881261800000001E-4</v>
      </c>
      <c r="DE15" s="17">
        <v>5.4212000000000003E-8</v>
      </c>
      <c r="DF15" s="17">
        <v>3.7389999999999999E-8</v>
      </c>
      <c r="DG15" s="17">
        <v>2.6308E-8</v>
      </c>
      <c r="DH15" s="17">
        <v>1.8768E-8</v>
      </c>
      <c r="DI15" s="17">
        <v>2.1287999999999998E-8</v>
      </c>
      <c r="DJ15" s="17">
        <v>2.6458000000000001E-8</v>
      </c>
      <c r="DK15" s="17">
        <v>3.6138999999999997E-8</v>
      </c>
      <c r="DL15" s="81"/>
      <c r="DM15" s="17">
        <v>3.1068976991300001</v>
      </c>
      <c r="DN15" s="17">
        <v>2.99206303828</v>
      </c>
      <c r="DO15" s="17">
        <v>2.7185121362500002</v>
      </c>
      <c r="DP15" s="17">
        <v>2.1060542523899999</v>
      </c>
      <c r="DQ15" s="17">
        <v>0.82262518308699994</v>
      </c>
      <c r="DR15" s="17">
        <v>3.8537874099999999E-4</v>
      </c>
      <c r="DS15" s="17">
        <v>8.7052000000000004E-8</v>
      </c>
      <c r="DT15" s="17">
        <v>5.9987000000000006E-8</v>
      </c>
      <c r="DU15" s="17">
        <v>4.2179999999999998E-8</v>
      </c>
      <c r="DV15" s="17">
        <v>3.0086000000000002E-8</v>
      </c>
      <c r="DW15" s="17">
        <v>3.5403000000000003E-8</v>
      </c>
      <c r="DX15" s="17">
        <v>4.4775999999999997E-8</v>
      </c>
      <c r="DY15" s="17">
        <v>5.7523999999999999E-8</v>
      </c>
    </row>
    <row r="16" spans="2:129" ht="15.75" x14ac:dyDescent="0.3">
      <c r="B16" s="36"/>
      <c r="C16" s="28" t="s">
        <v>14</v>
      </c>
      <c r="D16" s="5"/>
      <c r="E16" s="17">
        <v>6.6567875071899998</v>
      </c>
      <c r="F16" s="17">
        <v>6.3736556903199997</v>
      </c>
      <c r="G16" s="17">
        <v>5.7137247821099999</v>
      </c>
      <c r="H16" s="17">
        <v>4.3189964298000003</v>
      </c>
      <c r="I16" s="17">
        <v>1.88153087099</v>
      </c>
      <c r="J16" s="18">
        <v>0.25732014371099998</v>
      </c>
      <c r="K16" s="18">
        <v>0.182591345062</v>
      </c>
      <c r="L16" s="18">
        <v>0.183915512467</v>
      </c>
      <c r="M16" s="18">
        <v>0.187432461823</v>
      </c>
      <c r="N16" s="18">
        <v>0.19391663800100001</v>
      </c>
      <c r="O16" s="18">
        <v>0.20477486366600001</v>
      </c>
      <c r="P16" s="18">
        <v>0.22186058282500001</v>
      </c>
      <c r="Q16" s="18">
        <v>0.24828741584299999</v>
      </c>
      <c r="R16" s="81"/>
      <c r="S16" s="17">
        <v>6.6424709051199997</v>
      </c>
      <c r="T16" s="17">
        <v>6.3346732194399999</v>
      </c>
      <c r="U16" s="17">
        <v>5.6136399502299996</v>
      </c>
      <c r="V16" s="17">
        <v>4.0712341633799998</v>
      </c>
      <c r="W16" s="18">
        <v>1.36646321539</v>
      </c>
      <c r="X16" s="18">
        <v>0.20097509910899999</v>
      </c>
      <c r="Y16" s="18">
        <v>0.191098949475</v>
      </c>
      <c r="Z16" s="18">
        <v>0.191530988382</v>
      </c>
      <c r="AA16" s="18">
        <v>0.19420027892799999</v>
      </c>
      <c r="AB16" s="18">
        <v>0.200119391432</v>
      </c>
      <c r="AC16" s="18">
        <v>0.21077937793199999</v>
      </c>
      <c r="AD16" s="18">
        <v>0.22827982133300001</v>
      </c>
      <c r="AE16" s="17">
        <v>0.25554175909400001</v>
      </c>
      <c r="AF16" s="81"/>
      <c r="AG16" s="17">
        <v>6.6463574576699997</v>
      </c>
      <c r="AH16" s="17">
        <v>6.3446219286299996</v>
      </c>
      <c r="AI16" s="17">
        <v>5.6349855516999998</v>
      </c>
      <c r="AJ16" s="17">
        <v>4.0998203359099996</v>
      </c>
      <c r="AK16" s="18">
        <v>1.3141500937199999</v>
      </c>
      <c r="AL16" s="18">
        <v>0.20460964427299999</v>
      </c>
      <c r="AM16" s="18">
        <v>0.19926228557799999</v>
      </c>
      <c r="AN16" s="18">
        <v>0.19866492877700001</v>
      </c>
      <c r="AO16" s="18">
        <v>0.20035192884200001</v>
      </c>
      <c r="AP16" s="17">
        <v>0.20525042162400001</v>
      </c>
      <c r="AQ16" s="17">
        <v>0.21471342666400001</v>
      </c>
      <c r="AR16" s="17">
        <v>0.23076082496100001</v>
      </c>
      <c r="AS16" s="17">
        <v>0.255989108957</v>
      </c>
      <c r="AT16" s="81"/>
      <c r="AU16" s="17">
        <v>6.6534413676900002</v>
      </c>
      <c r="AV16" s="17">
        <v>6.36330775382</v>
      </c>
      <c r="AW16" s="17">
        <v>5.6789692585999996</v>
      </c>
      <c r="AX16" s="17">
        <v>4.18580931307</v>
      </c>
      <c r="AY16" s="18">
        <v>1.3796015016800001</v>
      </c>
      <c r="AZ16" s="18">
        <v>0.212264503025</v>
      </c>
      <c r="BA16" s="18">
        <v>0.20695355499199999</v>
      </c>
      <c r="BB16" s="17">
        <v>0.205299850522</v>
      </c>
      <c r="BC16" s="17">
        <v>0.20599574729600001</v>
      </c>
      <c r="BD16" s="17">
        <v>0.209848188583</v>
      </c>
      <c r="BE16" s="17">
        <v>0.21804341309700001</v>
      </c>
      <c r="BF16" s="17">
        <v>0.23243064141399999</v>
      </c>
      <c r="BG16" s="17">
        <v>0.25536001042500001</v>
      </c>
      <c r="BH16" s="81"/>
      <c r="BI16" s="17">
        <v>6.6607634442799997</v>
      </c>
      <c r="BJ16" s="17">
        <v>6.3827364701900002</v>
      </c>
      <c r="BK16" s="17">
        <v>5.7254878323099998</v>
      </c>
      <c r="BL16" s="17">
        <v>4.2819287559900001</v>
      </c>
      <c r="BM16" s="18">
        <v>1.4861669422399999</v>
      </c>
      <c r="BN16" s="17">
        <v>0.22078662151</v>
      </c>
      <c r="BO16" s="17">
        <v>0.214509236883</v>
      </c>
      <c r="BP16" s="17">
        <v>0.211715031567</v>
      </c>
      <c r="BQ16" s="17">
        <v>0.21139221848500001</v>
      </c>
      <c r="BR16" s="17">
        <v>0.214211443172</v>
      </c>
      <c r="BS16" s="17">
        <v>0.22114483708800001</v>
      </c>
      <c r="BT16" s="17">
        <v>0.233945101958</v>
      </c>
      <c r="BU16" s="17">
        <v>0.25478493666500002</v>
      </c>
      <c r="BV16" s="81"/>
      <c r="BW16" s="17">
        <v>6.6676100851399998</v>
      </c>
      <c r="BX16" s="17">
        <v>6.4009554354000002</v>
      </c>
      <c r="BY16" s="17">
        <v>5.7694617267400004</v>
      </c>
      <c r="BZ16" s="17">
        <v>4.3751357872699996</v>
      </c>
      <c r="CA16" s="17">
        <v>1.60716191208</v>
      </c>
      <c r="CB16" s="17">
        <v>0.22987147040600001</v>
      </c>
      <c r="CC16" s="17">
        <v>0.222167343357</v>
      </c>
      <c r="CD16" s="17">
        <v>0.218113018794</v>
      </c>
      <c r="CE16" s="17">
        <v>0.21671680304900001</v>
      </c>
      <c r="CF16" s="17">
        <v>0.21850094013499999</v>
      </c>
      <c r="CG16" s="17">
        <v>0.22418964273899999</v>
      </c>
      <c r="CH16" s="17">
        <v>0.235459318201</v>
      </c>
      <c r="CI16" s="17">
        <v>0.25447593238299998</v>
      </c>
      <c r="CJ16" s="81"/>
      <c r="CK16" s="17">
        <v>6.6738353750100003</v>
      </c>
      <c r="CL16" s="17">
        <v>6.41755051211</v>
      </c>
      <c r="CM16" s="17">
        <v>5.8097138348500001</v>
      </c>
      <c r="CN16" s="17">
        <v>4.4617809208299999</v>
      </c>
      <c r="CO16" s="17">
        <v>1.7311292326500001</v>
      </c>
      <c r="CP16" s="17">
        <v>0.23954391410100001</v>
      </c>
      <c r="CQ16" s="17">
        <v>0.23008692550400001</v>
      </c>
      <c r="CR16" s="17">
        <v>0.224631716712</v>
      </c>
      <c r="CS16" s="17">
        <v>0.22208669806299999</v>
      </c>
      <c r="CT16" s="17">
        <v>0.222814163274</v>
      </c>
      <c r="CU16" s="17">
        <v>0.22724071212300001</v>
      </c>
      <c r="CV16" s="17">
        <v>0.23793337148599999</v>
      </c>
      <c r="CW16" s="17">
        <v>0.254434723443</v>
      </c>
      <c r="CX16" s="81"/>
      <c r="CY16" s="17">
        <v>6.6794553956699998</v>
      </c>
      <c r="CZ16" s="17">
        <v>6.4325511995699998</v>
      </c>
      <c r="DA16" s="17">
        <v>5.8462238419399997</v>
      </c>
      <c r="DB16" s="17">
        <v>4.54120823467</v>
      </c>
      <c r="DC16" s="17">
        <v>1.8527434593500001</v>
      </c>
      <c r="DD16" s="17">
        <v>0.249864674067</v>
      </c>
      <c r="DE16" s="17">
        <v>0.23837505003100001</v>
      </c>
      <c r="DF16" s="17">
        <v>0.231366142942</v>
      </c>
      <c r="DG16" s="17">
        <v>0.227582724826</v>
      </c>
      <c r="DH16" s="17">
        <v>0.22721573859800001</v>
      </c>
      <c r="DI16" s="17">
        <v>0.231097889221</v>
      </c>
      <c r="DJ16" s="17">
        <v>0.23960774415700001</v>
      </c>
      <c r="DK16" s="17">
        <v>0.25462070141100002</v>
      </c>
      <c r="DL16" s="81"/>
      <c r="DM16" s="17">
        <v>6.6845305120600003</v>
      </c>
      <c r="DN16" s="17">
        <v>6.4461109204999998</v>
      </c>
      <c r="DO16" s="17">
        <v>5.8793124713799996</v>
      </c>
      <c r="DP16" s="17">
        <v>4.6137590955199999</v>
      </c>
      <c r="DQ16" s="17">
        <v>1.9695400199099999</v>
      </c>
      <c r="DR16" s="17">
        <v>0.260883696138</v>
      </c>
      <c r="DS16" s="17">
        <v>0.24710416364400001</v>
      </c>
      <c r="DT16" s="17">
        <v>0.23838271208199999</v>
      </c>
      <c r="DU16" s="17">
        <v>0.23326209990899999</v>
      </c>
      <c r="DV16" s="17">
        <v>0.23175156334300001</v>
      </c>
      <c r="DW16" s="17">
        <v>0.23432930963699999</v>
      </c>
      <c r="DX16" s="17">
        <v>0.24155708668199999</v>
      </c>
      <c r="DY16" s="17">
        <v>0.25499137138900002</v>
      </c>
    </row>
    <row r="17" spans="2:129" ht="15.75" x14ac:dyDescent="0.3">
      <c r="B17" s="39"/>
      <c r="C17" s="28" t="s">
        <v>16</v>
      </c>
      <c r="D17" s="5"/>
      <c r="E17" s="17">
        <v>8.0534242829E-2</v>
      </c>
      <c r="F17" s="17">
        <v>0.21580076185800001</v>
      </c>
      <c r="G17" s="17">
        <v>0.53114633936400002</v>
      </c>
      <c r="H17" s="17">
        <v>1.19773353494</v>
      </c>
      <c r="I17" s="17">
        <v>2.3626609266199998</v>
      </c>
      <c r="J17" s="17">
        <v>3.1382931053899998</v>
      </c>
      <c r="K17" s="17">
        <v>3.1742149820500001</v>
      </c>
      <c r="L17" s="17">
        <v>3.1743877251299999</v>
      </c>
      <c r="M17" s="17">
        <v>3.1744451766999999</v>
      </c>
      <c r="N17" s="17">
        <v>3.1744873883300002</v>
      </c>
      <c r="O17" s="17">
        <v>3.1745196982700001</v>
      </c>
      <c r="P17" s="17">
        <v>3.1745507254700001</v>
      </c>
      <c r="Q17" s="17">
        <v>3.17457262327</v>
      </c>
      <c r="R17" s="81"/>
      <c r="S17" s="17">
        <v>8.7461489971000006E-2</v>
      </c>
      <c r="T17" s="17">
        <v>0.23470605875799999</v>
      </c>
      <c r="U17" s="17">
        <v>0.57975519025</v>
      </c>
      <c r="V17" s="17">
        <v>1.3180749170999999</v>
      </c>
      <c r="W17" s="17">
        <v>2.6125786282200001</v>
      </c>
      <c r="X17" s="17">
        <v>3.1691277593599998</v>
      </c>
      <c r="Y17" s="17">
        <v>3.1736683050600001</v>
      </c>
      <c r="Z17" s="17">
        <v>3.17392425805</v>
      </c>
      <c r="AA17" s="17">
        <v>3.1741061902999999</v>
      </c>
      <c r="AB17" s="17">
        <v>3.17424028237</v>
      </c>
      <c r="AC17" s="17">
        <v>3.17434351105</v>
      </c>
      <c r="AD17" s="17">
        <v>3.17445182813</v>
      </c>
      <c r="AE17" s="17">
        <v>3.1744907175299999</v>
      </c>
      <c r="AF17" s="81"/>
      <c r="AG17" s="17">
        <v>8.5680703531000005E-2</v>
      </c>
      <c r="AH17" s="17">
        <v>0.23017286771000001</v>
      </c>
      <c r="AI17" s="17">
        <v>0.57013028764499996</v>
      </c>
      <c r="AJ17" s="17">
        <v>1.30577776762</v>
      </c>
      <c r="AK17" s="17">
        <v>2.64035556309</v>
      </c>
      <c r="AL17" s="17">
        <v>3.1704045241399998</v>
      </c>
      <c r="AM17" s="17">
        <v>3.17262453228</v>
      </c>
      <c r="AN17" s="17">
        <v>3.1731645423199999</v>
      </c>
      <c r="AO17" s="17">
        <v>3.1735486484400002</v>
      </c>
      <c r="AP17" s="17">
        <v>3.1738314785499999</v>
      </c>
      <c r="AQ17" s="17">
        <v>3.17406497144</v>
      </c>
      <c r="AR17" s="17">
        <v>3.1742664444000002</v>
      </c>
      <c r="AS17" s="17">
        <v>3.1743517324099999</v>
      </c>
      <c r="AT17" s="81"/>
      <c r="AU17" s="17">
        <v>8.2350561091999994E-2</v>
      </c>
      <c r="AV17" s="17">
        <v>0.22139472752100001</v>
      </c>
      <c r="AW17" s="17">
        <v>0.54948723198299998</v>
      </c>
      <c r="AX17" s="17">
        <v>1.26554086783</v>
      </c>
      <c r="AY17" s="17">
        <v>2.6109154018899998</v>
      </c>
      <c r="AZ17" s="17">
        <v>3.1689609831499999</v>
      </c>
      <c r="BA17" s="17">
        <v>3.1711411257500002</v>
      </c>
      <c r="BB17" s="17">
        <v>3.1720827697599998</v>
      </c>
      <c r="BC17" s="17">
        <v>3.1727522992399999</v>
      </c>
      <c r="BD17" s="17">
        <v>3.1732445819300001</v>
      </c>
      <c r="BE17" s="17">
        <v>3.1736490348499999</v>
      </c>
      <c r="BF17" s="17">
        <v>3.17401159948</v>
      </c>
      <c r="BG17" s="17">
        <v>3.17414527069</v>
      </c>
      <c r="BH17" s="81"/>
      <c r="BI17" s="17">
        <v>7.889074553E-2</v>
      </c>
      <c r="BJ17" s="17">
        <v>0.21221316462100001</v>
      </c>
      <c r="BK17" s="17">
        <v>0.52749891610400002</v>
      </c>
      <c r="BL17" s="17">
        <v>1.2201232254700001</v>
      </c>
      <c r="BM17" s="17">
        <v>2.5611192589699998</v>
      </c>
      <c r="BN17" s="17">
        <v>3.1664792479799999</v>
      </c>
      <c r="BO17" s="17">
        <v>3.16919575398</v>
      </c>
      <c r="BP17" s="17">
        <v>3.17066119894</v>
      </c>
      <c r="BQ17" s="17">
        <v>3.1717029718399998</v>
      </c>
      <c r="BR17" s="17">
        <v>3.1724679879300002</v>
      </c>
      <c r="BS17" s="17">
        <v>3.17310815458</v>
      </c>
      <c r="BT17" s="17">
        <v>3.17369304724</v>
      </c>
      <c r="BU17" s="17">
        <v>3.1738755142200001</v>
      </c>
      <c r="BV17" s="81"/>
      <c r="BW17" s="17">
        <v>7.5647048083000004E-2</v>
      </c>
      <c r="BX17" s="17">
        <v>0.20357672623600001</v>
      </c>
      <c r="BY17" s="17">
        <v>0.50663649203299999</v>
      </c>
      <c r="BZ17" s="17">
        <v>1.1758667029600001</v>
      </c>
      <c r="CA17" s="17">
        <v>2.5038919485500002</v>
      </c>
      <c r="CB17" s="17">
        <v>3.1632215053300001</v>
      </c>
      <c r="CC17" s="17">
        <v>3.1667737385799999</v>
      </c>
      <c r="CD17" s="17">
        <v>3.1688876858800001</v>
      </c>
      <c r="CE17" s="17">
        <v>3.1703906389299998</v>
      </c>
      <c r="CF17" s="17">
        <v>3.17149329633</v>
      </c>
      <c r="CG17" s="17">
        <v>3.1724468032200002</v>
      </c>
      <c r="CH17" s="17">
        <v>3.1733175701</v>
      </c>
      <c r="CI17" s="17">
        <v>3.1735504373499999</v>
      </c>
      <c r="CJ17" s="81"/>
      <c r="CK17" s="17">
        <v>7.2692406075999999E-2</v>
      </c>
      <c r="CL17" s="17">
        <v>0.195693153826</v>
      </c>
      <c r="CM17" s="17">
        <v>0.48748953268900003</v>
      </c>
      <c r="CN17" s="17">
        <v>1.13458255841</v>
      </c>
      <c r="CO17" s="17">
        <v>2.44483134126</v>
      </c>
      <c r="CP17" s="17">
        <v>3.1592533659800002</v>
      </c>
      <c r="CQ17" s="17">
        <v>3.1638664155599998</v>
      </c>
      <c r="CR17" s="17">
        <v>3.1667543199599999</v>
      </c>
      <c r="CS17" s="17">
        <v>3.1688083710099999</v>
      </c>
      <c r="CT17" s="17">
        <v>3.1703144427500001</v>
      </c>
      <c r="CU17" s="17">
        <v>3.17167318066</v>
      </c>
      <c r="CV17" s="17">
        <v>3.1723519287499999</v>
      </c>
      <c r="CW17" s="17">
        <v>3.1731773736100002</v>
      </c>
      <c r="CX17" s="81"/>
      <c r="CY17" s="17">
        <v>7.0021255091999995E-2</v>
      </c>
      <c r="CZ17" s="17">
        <v>0.18855468142000001</v>
      </c>
      <c r="DA17" s="17">
        <v>0.47008489552100002</v>
      </c>
      <c r="DB17" s="17">
        <v>1.09662696161</v>
      </c>
      <c r="DC17" s="17">
        <v>2.3865700103099998</v>
      </c>
      <c r="DD17" s="17">
        <v>3.1545999061400001</v>
      </c>
      <c r="DE17" s="17">
        <v>3.1604699267999998</v>
      </c>
      <c r="DF17" s="17">
        <v>3.1642565452100002</v>
      </c>
      <c r="DG17" s="17">
        <v>3.16695167492</v>
      </c>
      <c r="DH17" s="17">
        <v>3.16892719225</v>
      </c>
      <c r="DI17" s="17">
        <v>3.17042195839</v>
      </c>
      <c r="DJ17" s="17">
        <v>3.1715861357100001</v>
      </c>
      <c r="DK17" s="17">
        <v>3.1727622745400001</v>
      </c>
      <c r="DL17" s="81"/>
      <c r="DM17" s="17">
        <v>6.7606179431000002E-2</v>
      </c>
      <c r="DN17" s="17">
        <v>0.18209219407900001</v>
      </c>
      <c r="DO17" s="17">
        <v>0.45428059131199999</v>
      </c>
      <c r="DP17" s="17">
        <v>1.0618649767699999</v>
      </c>
      <c r="DQ17" s="17">
        <v>2.3303491762399999</v>
      </c>
      <c r="DR17" s="17">
        <v>3.1492770856300001</v>
      </c>
      <c r="DS17" s="17">
        <v>3.1565843463699998</v>
      </c>
      <c r="DT17" s="17">
        <v>3.1613925429399998</v>
      </c>
      <c r="DU17" s="17">
        <v>3.1648180380199999</v>
      </c>
      <c r="DV17" s="17">
        <v>3.1673288825900001</v>
      </c>
      <c r="DW17" s="17">
        <v>3.1692425393099999</v>
      </c>
      <c r="DX17" s="17">
        <v>3.1707200985999999</v>
      </c>
      <c r="DY17" s="17">
        <v>3.17230989892</v>
      </c>
    </row>
    <row r="18" spans="2:129" ht="15.75" x14ac:dyDescent="0.3">
      <c r="B18" s="40"/>
      <c r="C18" s="29" t="s">
        <v>17</v>
      </c>
      <c r="D18" s="5"/>
      <c r="E18" s="18">
        <v>7.3127000000000001E-7</v>
      </c>
      <c r="F18" s="18">
        <v>3.2917219999999999E-6</v>
      </c>
      <c r="G18" s="18">
        <v>1.3218386E-5</v>
      </c>
      <c r="H18" s="17">
        <v>4.7810189999999998E-5</v>
      </c>
      <c r="I18" s="17">
        <v>1.44596918E-4</v>
      </c>
      <c r="J18" s="17">
        <v>2.0000246300000001E-4</v>
      </c>
      <c r="K18" s="17">
        <v>1.4816691299999999E-4</v>
      </c>
      <c r="L18" s="17">
        <v>1.07721695E-4</v>
      </c>
      <c r="M18" s="17">
        <v>7.8996638999999995E-5</v>
      </c>
      <c r="N18" s="17">
        <v>5.7890828999999997E-5</v>
      </c>
      <c r="O18" s="17">
        <v>4.1735861999999997E-5</v>
      </c>
      <c r="P18" s="17">
        <v>2.8818733999999999E-5</v>
      </c>
      <c r="Q18" s="17">
        <v>2.1304772E-5</v>
      </c>
      <c r="R18" s="81"/>
      <c r="S18" s="18">
        <v>3.177013E-6</v>
      </c>
      <c r="T18" s="18">
        <v>1.4323761E-5</v>
      </c>
      <c r="U18" s="17">
        <v>5.7731261999999997E-5</v>
      </c>
      <c r="V18" s="17">
        <v>2.1010741E-4</v>
      </c>
      <c r="W18" s="17">
        <v>6.1401577200000004E-4</v>
      </c>
      <c r="X18" s="17">
        <v>6.5072205700000005E-4</v>
      </c>
      <c r="Y18" s="17">
        <v>4.6731475799999999E-4</v>
      </c>
      <c r="Z18" s="17">
        <v>3.3945586400000003E-4</v>
      </c>
      <c r="AA18" s="17">
        <v>2.4848977300000001E-4</v>
      </c>
      <c r="AB18" s="17">
        <v>1.8144375999999999E-4</v>
      </c>
      <c r="AC18" s="17">
        <v>1.29829436E-4</v>
      </c>
      <c r="AD18" s="17">
        <v>9.3673612000000003E-5</v>
      </c>
      <c r="AE18" s="17">
        <v>7.2453190000000006E-5</v>
      </c>
      <c r="AF18" s="81"/>
      <c r="AG18" s="18">
        <v>7.0006520000000001E-6</v>
      </c>
      <c r="AH18" s="18">
        <v>3.1580154E-5</v>
      </c>
      <c r="AI18" s="17">
        <v>1.27475731E-4</v>
      </c>
      <c r="AJ18" s="17">
        <v>4.6604075599999999E-4</v>
      </c>
      <c r="AK18" s="17">
        <v>1.3726144310000001E-3</v>
      </c>
      <c r="AL18" s="17">
        <v>1.379595095E-3</v>
      </c>
      <c r="AM18" s="17">
        <v>9.8931449500000001E-4</v>
      </c>
      <c r="AN18" s="17">
        <v>7.1931339999999999E-4</v>
      </c>
      <c r="AO18" s="17">
        <v>5.2726046999999996E-4</v>
      </c>
      <c r="AP18" s="17">
        <v>3.8584550100000001E-4</v>
      </c>
      <c r="AQ18" s="17">
        <v>2.7998702200000001E-4</v>
      </c>
      <c r="AR18" s="17">
        <v>2.0877979100000001E-4</v>
      </c>
      <c r="AS18" s="17">
        <v>1.6331147599999999E-4</v>
      </c>
      <c r="AT18" s="81"/>
      <c r="AU18" s="18">
        <v>1.1958053E-5</v>
      </c>
      <c r="AV18" s="17">
        <v>5.3954006000000002E-5</v>
      </c>
      <c r="AW18" s="17">
        <v>2.17945872E-4</v>
      </c>
      <c r="AX18" s="17">
        <v>7.9932574399999999E-4</v>
      </c>
      <c r="AY18" s="17">
        <v>2.3992151980000002E-3</v>
      </c>
      <c r="AZ18" s="17">
        <v>2.4124487730000001E-3</v>
      </c>
      <c r="BA18" s="17">
        <v>1.731019883E-3</v>
      </c>
      <c r="BB18" s="17">
        <v>1.260198855E-3</v>
      </c>
      <c r="BC18" s="17">
        <v>9.2543448700000005E-4</v>
      </c>
      <c r="BD18" s="17">
        <v>6.7929339600000002E-4</v>
      </c>
      <c r="BE18" s="17">
        <v>4.9886904300000003E-4</v>
      </c>
      <c r="BF18" s="17">
        <v>3.7132609899999999E-4</v>
      </c>
      <c r="BG18" s="17">
        <v>3.07401681E-4</v>
      </c>
      <c r="BH18" s="81"/>
      <c r="BI18" s="18">
        <v>1.7894336000000001E-5</v>
      </c>
      <c r="BJ18" s="17">
        <v>8.0742951000000002E-5</v>
      </c>
      <c r="BK18" s="17">
        <v>3.2627548500000002E-4</v>
      </c>
      <c r="BL18" s="17">
        <v>1.1993182010000001E-3</v>
      </c>
      <c r="BM18" s="17">
        <v>3.6715372309999998E-3</v>
      </c>
      <c r="BN18" s="17">
        <v>3.7640880750000002E-3</v>
      </c>
      <c r="BO18" s="17">
        <v>2.703703661E-3</v>
      </c>
      <c r="BP18" s="17">
        <v>1.9709825809999999E-3</v>
      </c>
      <c r="BQ18" s="17">
        <v>1.450097004E-3</v>
      </c>
      <c r="BR18" s="17">
        <v>1.067589555E-3</v>
      </c>
      <c r="BS18" s="17">
        <v>7.9096247600000003E-4</v>
      </c>
      <c r="BT18" s="17">
        <v>5.7854714899999995E-4</v>
      </c>
      <c r="BU18" s="17">
        <v>5.0274414600000002E-4</v>
      </c>
      <c r="BV18" s="81"/>
      <c r="BW18" s="18">
        <v>2.4702280000000001E-5</v>
      </c>
      <c r="BX18" s="17">
        <v>1.11460949E-4</v>
      </c>
      <c r="BY18" s="17">
        <v>4.50481496E-4</v>
      </c>
      <c r="BZ18" s="17">
        <v>1.658556767E-3</v>
      </c>
      <c r="CA18" s="17">
        <v>5.1676203750000002E-3</v>
      </c>
      <c r="CB18" s="17">
        <v>5.4432314639999996E-3</v>
      </c>
      <c r="CC18" s="17">
        <v>3.9147070290000002E-3</v>
      </c>
      <c r="CD18" s="17">
        <v>2.8577360780000002E-3</v>
      </c>
      <c r="CE18" s="17">
        <v>2.1062613219999999E-3</v>
      </c>
      <c r="CF18" s="17">
        <v>1.55493383E-3</v>
      </c>
      <c r="CG18" s="17">
        <v>1.1563360209999999E-3</v>
      </c>
      <c r="CH18" s="17">
        <v>8.2595247899999995E-4</v>
      </c>
      <c r="CI18" s="17">
        <v>7.4300887900000004E-4</v>
      </c>
      <c r="CJ18" s="81"/>
      <c r="CK18" s="18">
        <v>3.2302550999999997E-5</v>
      </c>
      <c r="CL18" s="17">
        <v>1.45748398E-4</v>
      </c>
      <c r="CM18" s="17">
        <v>5.8909719100000001E-4</v>
      </c>
      <c r="CN18" s="17">
        <v>2.1714900069999999E-3</v>
      </c>
      <c r="CO18" s="17">
        <v>6.8677111860000004E-3</v>
      </c>
      <c r="CP18" s="17">
        <v>7.4540764480000004E-3</v>
      </c>
      <c r="CQ18" s="17">
        <v>5.368361306E-3</v>
      </c>
      <c r="CR18" s="17">
        <v>3.92441404E-3</v>
      </c>
      <c r="CS18" s="17">
        <v>2.897391765E-3</v>
      </c>
      <c r="CT18" s="17">
        <v>2.1443581099999998E-3</v>
      </c>
      <c r="CU18" s="17">
        <v>1.591296735E-3</v>
      </c>
      <c r="CV18" s="17">
        <v>1.142062949E-3</v>
      </c>
      <c r="CW18" s="17">
        <v>1.0221579860000001E-3</v>
      </c>
      <c r="CX18" s="81"/>
      <c r="CY18" s="17">
        <v>4.0633551999999999E-5</v>
      </c>
      <c r="CZ18" s="17">
        <v>1.8332599899999999E-4</v>
      </c>
      <c r="DA18" s="17">
        <v>7.40983207E-4</v>
      </c>
      <c r="DB18" s="17">
        <v>2.733792463E-3</v>
      </c>
      <c r="DC18" s="17">
        <v>8.7547912749999998E-3</v>
      </c>
      <c r="DD18" s="17">
        <v>9.7972256219999998E-3</v>
      </c>
      <c r="DE18" s="17">
        <v>7.066594493E-3</v>
      </c>
      <c r="DF18" s="17">
        <v>5.173293701E-3</v>
      </c>
      <c r="DG18" s="17">
        <v>3.8257343840000001E-3</v>
      </c>
      <c r="DH18" s="17">
        <v>2.8379794889999998E-3</v>
      </c>
      <c r="DI18" s="17">
        <v>2.0906556750000002E-3</v>
      </c>
      <c r="DJ18" s="17">
        <v>1.5927696730000001E-3</v>
      </c>
      <c r="DK18" s="17">
        <v>1.3353116980000001E-3</v>
      </c>
      <c r="DL18" s="81"/>
      <c r="DM18" s="17">
        <v>4.9645718999999997E-5</v>
      </c>
      <c r="DN18" s="17">
        <v>2.23968822E-4</v>
      </c>
      <c r="DO18" s="17">
        <v>9.0522121999999999E-4</v>
      </c>
      <c r="DP18" s="17">
        <v>3.3419704180000002E-3</v>
      </c>
      <c r="DQ18" s="17">
        <v>1.0814405337E-2</v>
      </c>
      <c r="DR18" s="17">
        <v>1.2470352814E-2</v>
      </c>
      <c r="DS18" s="17">
        <v>9.0093682870000004E-3</v>
      </c>
      <c r="DT18" s="17">
        <v>6.6052835339999996E-3</v>
      </c>
      <c r="DU18" s="17">
        <v>4.8925448989999999E-3</v>
      </c>
      <c r="DV18" s="17">
        <v>3.6371286619999998E-3</v>
      </c>
      <c r="DW18" s="17">
        <v>2.7122349129999998E-3</v>
      </c>
      <c r="DX18" s="17">
        <v>2.1148748550000001E-3</v>
      </c>
      <c r="DY18" s="17">
        <v>1.6786349040000001E-3</v>
      </c>
    </row>
    <row r="19" spans="2:129" x14ac:dyDescent="0.2">
      <c r="B19" s="42"/>
      <c r="C19" s="5"/>
      <c r="D19" s="5"/>
      <c r="E19" s="17">
        <v>0</v>
      </c>
      <c r="F19" s="17">
        <v>0</v>
      </c>
      <c r="G19" s="17">
        <v>0</v>
      </c>
      <c r="H19" s="17">
        <v>0</v>
      </c>
      <c r="I19" s="17">
        <v>0</v>
      </c>
      <c r="J19" s="17">
        <v>0</v>
      </c>
      <c r="K19" s="17">
        <v>0</v>
      </c>
      <c r="L19" s="17">
        <v>0</v>
      </c>
      <c r="M19" s="17">
        <v>0</v>
      </c>
      <c r="N19" s="17">
        <v>0</v>
      </c>
      <c r="O19" s="17">
        <v>0</v>
      </c>
      <c r="P19" s="17">
        <v>0</v>
      </c>
      <c r="Q19" s="17">
        <v>0</v>
      </c>
      <c r="R19" s="82"/>
      <c r="S19" s="17">
        <v>0</v>
      </c>
      <c r="T19" s="17">
        <v>0</v>
      </c>
      <c r="U19" s="17">
        <v>0</v>
      </c>
      <c r="V19" s="17">
        <v>0</v>
      </c>
      <c r="W19" s="17">
        <v>0</v>
      </c>
      <c r="X19" s="17">
        <v>0</v>
      </c>
      <c r="Y19" s="17">
        <v>0</v>
      </c>
      <c r="Z19" s="17">
        <v>0</v>
      </c>
      <c r="AA19" s="17">
        <v>0</v>
      </c>
      <c r="AB19" s="17">
        <v>0</v>
      </c>
      <c r="AC19" s="17">
        <v>0</v>
      </c>
      <c r="AD19" s="17">
        <v>0</v>
      </c>
      <c r="AE19" s="17">
        <v>0</v>
      </c>
      <c r="AF19" s="82"/>
      <c r="AG19" s="17">
        <v>0</v>
      </c>
      <c r="AH19" s="17">
        <v>0</v>
      </c>
      <c r="AI19" s="17">
        <v>0</v>
      </c>
      <c r="AJ19" s="17">
        <v>0</v>
      </c>
      <c r="AK19" s="17">
        <v>0</v>
      </c>
      <c r="AL19" s="17">
        <v>0</v>
      </c>
      <c r="AM19" s="17">
        <v>0</v>
      </c>
      <c r="AN19" s="17">
        <v>0</v>
      </c>
      <c r="AO19" s="17">
        <v>0</v>
      </c>
      <c r="AP19" s="17">
        <v>0</v>
      </c>
      <c r="AQ19" s="17">
        <v>0</v>
      </c>
      <c r="AR19" s="17">
        <v>0</v>
      </c>
      <c r="AS19" s="17">
        <v>0</v>
      </c>
      <c r="AT19" s="82"/>
      <c r="AU19" s="17">
        <v>0</v>
      </c>
      <c r="AV19" s="17">
        <v>0</v>
      </c>
      <c r="AW19" s="17">
        <v>0</v>
      </c>
      <c r="AX19" s="17">
        <v>0</v>
      </c>
      <c r="AY19" s="17">
        <v>0</v>
      </c>
      <c r="AZ19" s="17">
        <v>0</v>
      </c>
      <c r="BA19" s="17">
        <v>0</v>
      </c>
      <c r="BB19" s="17">
        <v>0</v>
      </c>
      <c r="BC19" s="17">
        <v>0</v>
      </c>
      <c r="BD19" s="17">
        <v>0</v>
      </c>
      <c r="BE19" s="17">
        <v>0</v>
      </c>
      <c r="BF19" s="17">
        <v>0</v>
      </c>
      <c r="BG19" s="17">
        <v>0</v>
      </c>
      <c r="BH19" s="82"/>
      <c r="BI19" s="17">
        <v>0</v>
      </c>
      <c r="BJ19" s="17">
        <v>0</v>
      </c>
      <c r="BK19" s="17">
        <v>0</v>
      </c>
      <c r="BL19" s="17">
        <v>0</v>
      </c>
      <c r="BM19" s="17">
        <v>0</v>
      </c>
      <c r="BN19" s="17">
        <v>0</v>
      </c>
      <c r="BO19" s="17">
        <v>0</v>
      </c>
      <c r="BP19" s="17">
        <v>0</v>
      </c>
      <c r="BQ19" s="17">
        <v>0</v>
      </c>
      <c r="BR19" s="17">
        <v>0</v>
      </c>
      <c r="BS19" s="17">
        <v>0</v>
      </c>
      <c r="BT19" s="17">
        <v>0</v>
      </c>
      <c r="BU19" s="17">
        <v>0</v>
      </c>
      <c r="BV19" s="82"/>
      <c r="BW19" s="17">
        <v>0</v>
      </c>
      <c r="BX19" s="17">
        <v>0</v>
      </c>
      <c r="BY19" s="17">
        <v>0</v>
      </c>
      <c r="BZ19" s="17">
        <v>0</v>
      </c>
      <c r="CA19" s="17">
        <v>0</v>
      </c>
      <c r="CB19" s="17">
        <v>0</v>
      </c>
      <c r="CC19" s="17">
        <v>0</v>
      </c>
      <c r="CD19" s="17">
        <v>0</v>
      </c>
      <c r="CE19" s="17">
        <v>0</v>
      </c>
      <c r="CF19" s="17">
        <v>0</v>
      </c>
      <c r="CG19" s="17">
        <v>0</v>
      </c>
      <c r="CH19" s="17">
        <v>0</v>
      </c>
      <c r="CI19" s="17">
        <v>0</v>
      </c>
      <c r="CJ19" s="82"/>
      <c r="CK19" s="17">
        <v>0</v>
      </c>
      <c r="CL19" s="17">
        <v>0</v>
      </c>
      <c r="CM19" s="17">
        <v>0</v>
      </c>
      <c r="CN19" s="17">
        <v>0</v>
      </c>
      <c r="CO19" s="17">
        <v>0</v>
      </c>
      <c r="CP19" s="17">
        <v>0</v>
      </c>
      <c r="CQ19" s="17">
        <v>0</v>
      </c>
      <c r="CR19" s="17">
        <v>0</v>
      </c>
      <c r="CS19" s="17">
        <v>0</v>
      </c>
      <c r="CT19" s="17">
        <v>0</v>
      </c>
      <c r="CU19" s="17">
        <v>0</v>
      </c>
      <c r="CV19" s="17">
        <v>0</v>
      </c>
      <c r="CW19" s="17">
        <v>0</v>
      </c>
      <c r="CX19" s="82"/>
      <c r="CY19" s="17">
        <v>0</v>
      </c>
      <c r="CZ19" s="17">
        <v>0</v>
      </c>
      <c r="DA19" s="17">
        <v>0</v>
      </c>
      <c r="DB19" s="17">
        <v>0</v>
      </c>
      <c r="DC19" s="17">
        <v>0</v>
      </c>
      <c r="DD19" s="17">
        <v>0</v>
      </c>
      <c r="DE19" s="17">
        <v>0</v>
      </c>
      <c r="DF19" s="17">
        <v>0</v>
      </c>
      <c r="DG19" s="17">
        <v>0</v>
      </c>
      <c r="DH19" s="17">
        <v>0</v>
      </c>
      <c r="DI19" s="17">
        <v>0</v>
      </c>
      <c r="DJ19" s="17">
        <v>0</v>
      </c>
      <c r="DK19" s="17">
        <v>0</v>
      </c>
      <c r="DL19" s="82"/>
      <c r="DM19" s="17">
        <v>0</v>
      </c>
      <c r="DN19" s="17">
        <v>0</v>
      </c>
      <c r="DO19" s="17">
        <v>0</v>
      </c>
      <c r="DP19" s="17">
        <v>0</v>
      </c>
      <c r="DQ19" s="17">
        <v>0</v>
      </c>
      <c r="DR19" s="17">
        <v>0</v>
      </c>
      <c r="DS19" s="17">
        <v>0</v>
      </c>
      <c r="DT19" s="17">
        <v>0</v>
      </c>
      <c r="DU19" s="17">
        <v>0</v>
      </c>
      <c r="DV19" s="17">
        <v>0</v>
      </c>
      <c r="DW19" s="17">
        <v>0</v>
      </c>
      <c r="DX19" s="17">
        <v>0</v>
      </c>
      <c r="DY19" s="17">
        <v>0</v>
      </c>
    </row>
    <row r="20" spans="2:129" x14ac:dyDescent="0.2">
      <c r="B20" s="42"/>
      <c r="C20" s="5"/>
      <c r="D20" s="5"/>
      <c r="E20" s="17">
        <v>0</v>
      </c>
      <c r="F20" s="17">
        <v>0</v>
      </c>
      <c r="G20" s="17">
        <v>0</v>
      </c>
      <c r="H20" s="17">
        <v>0</v>
      </c>
      <c r="I20" s="17">
        <v>0</v>
      </c>
      <c r="J20" s="17">
        <v>0</v>
      </c>
      <c r="K20" s="17">
        <v>0</v>
      </c>
      <c r="L20" s="17">
        <v>0</v>
      </c>
      <c r="M20" s="17">
        <v>0</v>
      </c>
      <c r="N20" s="17">
        <v>0</v>
      </c>
      <c r="O20" s="17">
        <v>0</v>
      </c>
      <c r="P20" s="17">
        <v>0</v>
      </c>
      <c r="Q20" s="17">
        <v>0</v>
      </c>
      <c r="R20" s="82"/>
      <c r="S20" s="17">
        <v>0</v>
      </c>
      <c r="T20" s="17">
        <v>0</v>
      </c>
      <c r="U20" s="17">
        <v>0</v>
      </c>
      <c r="V20" s="17">
        <v>0</v>
      </c>
      <c r="W20" s="17">
        <v>0</v>
      </c>
      <c r="X20" s="17">
        <v>0</v>
      </c>
      <c r="Y20" s="17">
        <v>0</v>
      </c>
      <c r="Z20" s="17">
        <v>0</v>
      </c>
      <c r="AA20" s="17">
        <v>0</v>
      </c>
      <c r="AB20" s="17">
        <v>0</v>
      </c>
      <c r="AC20" s="17">
        <v>0</v>
      </c>
      <c r="AD20" s="17">
        <v>0</v>
      </c>
      <c r="AE20" s="17">
        <v>0</v>
      </c>
      <c r="AF20" s="82"/>
      <c r="AG20" s="17">
        <v>0</v>
      </c>
      <c r="AH20" s="17">
        <v>0</v>
      </c>
      <c r="AI20" s="17">
        <v>0</v>
      </c>
      <c r="AJ20" s="17">
        <v>0</v>
      </c>
      <c r="AK20" s="17">
        <v>0</v>
      </c>
      <c r="AL20" s="17">
        <v>0</v>
      </c>
      <c r="AM20" s="17">
        <v>0</v>
      </c>
      <c r="AN20" s="17">
        <v>0</v>
      </c>
      <c r="AO20" s="17">
        <v>0</v>
      </c>
      <c r="AP20" s="17">
        <v>0</v>
      </c>
      <c r="AQ20" s="17">
        <v>0</v>
      </c>
      <c r="AR20" s="17">
        <v>0</v>
      </c>
      <c r="AS20" s="17">
        <v>0</v>
      </c>
      <c r="AT20" s="82"/>
      <c r="AU20" s="17">
        <v>0</v>
      </c>
      <c r="AV20" s="17">
        <v>0</v>
      </c>
      <c r="AW20" s="17">
        <v>0</v>
      </c>
      <c r="AX20" s="17">
        <v>0</v>
      </c>
      <c r="AY20" s="17">
        <v>0</v>
      </c>
      <c r="AZ20" s="17">
        <v>0</v>
      </c>
      <c r="BA20" s="17">
        <v>0</v>
      </c>
      <c r="BB20" s="17">
        <v>0</v>
      </c>
      <c r="BC20" s="17">
        <v>0</v>
      </c>
      <c r="BD20" s="17">
        <v>0</v>
      </c>
      <c r="BE20" s="17">
        <v>0</v>
      </c>
      <c r="BF20" s="17">
        <v>0</v>
      </c>
      <c r="BG20" s="17">
        <v>0</v>
      </c>
      <c r="BH20" s="82"/>
      <c r="BI20" s="17">
        <v>0</v>
      </c>
      <c r="BJ20" s="17">
        <v>0</v>
      </c>
      <c r="BK20" s="17">
        <v>0</v>
      </c>
      <c r="BL20" s="17">
        <v>0</v>
      </c>
      <c r="BM20" s="17">
        <v>0</v>
      </c>
      <c r="BN20" s="17">
        <v>0</v>
      </c>
      <c r="BO20" s="17">
        <v>0</v>
      </c>
      <c r="BP20" s="17">
        <v>0</v>
      </c>
      <c r="BQ20" s="17">
        <v>0</v>
      </c>
      <c r="BR20" s="17">
        <v>0</v>
      </c>
      <c r="BS20" s="17">
        <v>0</v>
      </c>
      <c r="BT20" s="17">
        <v>0</v>
      </c>
      <c r="BU20" s="17">
        <v>0</v>
      </c>
      <c r="BV20" s="82"/>
      <c r="BW20" s="17">
        <v>0</v>
      </c>
      <c r="BX20" s="17">
        <v>0</v>
      </c>
      <c r="BY20" s="17">
        <v>0</v>
      </c>
      <c r="BZ20" s="17">
        <v>0</v>
      </c>
      <c r="CA20" s="17">
        <v>0</v>
      </c>
      <c r="CB20" s="17">
        <v>0</v>
      </c>
      <c r="CC20" s="17">
        <v>0</v>
      </c>
      <c r="CD20" s="17">
        <v>0</v>
      </c>
      <c r="CE20" s="17">
        <v>0</v>
      </c>
      <c r="CF20" s="17">
        <v>0</v>
      </c>
      <c r="CG20" s="17">
        <v>0</v>
      </c>
      <c r="CH20" s="17">
        <v>0</v>
      </c>
      <c r="CI20" s="17">
        <v>0</v>
      </c>
      <c r="CJ20" s="82"/>
      <c r="CK20" s="17">
        <v>0</v>
      </c>
      <c r="CL20" s="17">
        <v>0</v>
      </c>
      <c r="CM20" s="17">
        <v>0</v>
      </c>
      <c r="CN20" s="17">
        <v>0</v>
      </c>
      <c r="CO20" s="17">
        <v>0</v>
      </c>
      <c r="CP20" s="17">
        <v>0</v>
      </c>
      <c r="CQ20" s="17">
        <v>0</v>
      </c>
      <c r="CR20" s="17">
        <v>0</v>
      </c>
      <c r="CS20" s="17">
        <v>0</v>
      </c>
      <c r="CT20" s="17">
        <v>0</v>
      </c>
      <c r="CU20" s="17">
        <v>0</v>
      </c>
      <c r="CV20" s="17">
        <v>0</v>
      </c>
      <c r="CW20" s="17">
        <v>0</v>
      </c>
      <c r="CX20" s="82"/>
      <c r="CY20" s="17">
        <v>0</v>
      </c>
      <c r="CZ20" s="17">
        <v>0</v>
      </c>
      <c r="DA20" s="17">
        <v>0</v>
      </c>
      <c r="DB20" s="17">
        <v>0</v>
      </c>
      <c r="DC20" s="17">
        <v>0</v>
      </c>
      <c r="DD20" s="17">
        <v>0</v>
      </c>
      <c r="DE20" s="17">
        <v>0</v>
      </c>
      <c r="DF20" s="17">
        <v>0</v>
      </c>
      <c r="DG20" s="17">
        <v>0</v>
      </c>
      <c r="DH20" s="17">
        <v>0</v>
      </c>
      <c r="DI20" s="17">
        <v>0</v>
      </c>
      <c r="DJ20" s="17">
        <v>0</v>
      </c>
      <c r="DK20" s="17">
        <v>0</v>
      </c>
      <c r="DL20" s="82"/>
      <c r="DM20" s="17">
        <v>0</v>
      </c>
      <c r="DN20" s="17">
        <v>0</v>
      </c>
      <c r="DO20" s="17">
        <v>0</v>
      </c>
      <c r="DP20" s="17">
        <v>0</v>
      </c>
      <c r="DQ20" s="17">
        <v>0</v>
      </c>
      <c r="DR20" s="17">
        <v>0</v>
      </c>
      <c r="DS20" s="17">
        <v>0</v>
      </c>
      <c r="DT20" s="17">
        <v>0</v>
      </c>
      <c r="DU20" s="17">
        <v>0</v>
      </c>
      <c r="DV20" s="17">
        <v>0</v>
      </c>
      <c r="DW20" s="17">
        <v>0</v>
      </c>
      <c r="DX20" s="17">
        <v>0</v>
      </c>
      <c r="DY20" s="17">
        <v>0</v>
      </c>
    </row>
    <row r="21" spans="2:129" ht="15.75" x14ac:dyDescent="0.25">
      <c r="B21" s="60" t="s">
        <v>12</v>
      </c>
      <c r="C21" s="5"/>
      <c r="D21" s="5"/>
      <c r="E21" s="17">
        <v>0</v>
      </c>
      <c r="F21" s="17">
        <v>0</v>
      </c>
      <c r="G21" s="17">
        <v>0</v>
      </c>
      <c r="H21" s="17">
        <v>0</v>
      </c>
      <c r="I21" s="17">
        <v>0</v>
      </c>
      <c r="J21" s="17">
        <v>0</v>
      </c>
      <c r="K21" s="17">
        <v>0</v>
      </c>
      <c r="L21" s="17">
        <v>0</v>
      </c>
      <c r="M21" s="17">
        <v>0</v>
      </c>
      <c r="N21" s="17">
        <v>0</v>
      </c>
      <c r="O21" s="17">
        <v>0</v>
      </c>
      <c r="P21" s="17">
        <v>0</v>
      </c>
      <c r="Q21" s="17">
        <v>0</v>
      </c>
      <c r="R21" s="82"/>
      <c r="S21" s="17">
        <v>0</v>
      </c>
      <c r="T21" s="17">
        <v>0</v>
      </c>
      <c r="U21" s="17">
        <v>0</v>
      </c>
      <c r="V21" s="17">
        <v>0</v>
      </c>
      <c r="W21" s="17">
        <v>0</v>
      </c>
      <c r="X21" s="17">
        <v>0</v>
      </c>
      <c r="Y21" s="17">
        <v>0</v>
      </c>
      <c r="Z21" s="17">
        <v>0</v>
      </c>
      <c r="AA21" s="17">
        <v>0</v>
      </c>
      <c r="AB21" s="17">
        <v>0</v>
      </c>
      <c r="AC21" s="17">
        <v>0</v>
      </c>
      <c r="AD21" s="17">
        <v>0</v>
      </c>
      <c r="AE21" s="17">
        <v>0</v>
      </c>
      <c r="AF21" s="82"/>
      <c r="AG21" s="17">
        <v>0</v>
      </c>
      <c r="AH21" s="17">
        <v>0</v>
      </c>
      <c r="AI21" s="17">
        <v>0</v>
      </c>
      <c r="AJ21" s="17">
        <v>0</v>
      </c>
      <c r="AK21" s="17">
        <v>0</v>
      </c>
      <c r="AL21" s="17">
        <v>0</v>
      </c>
      <c r="AM21" s="17">
        <v>0</v>
      </c>
      <c r="AN21" s="17">
        <v>0</v>
      </c>
      <c r="AO21" s="17">
        <v>0</v>
      </c>
      <c r="AP21" s="17">
        <v>0</v>
      </c>
      <c r="AQ21" s="17">
        <v>0</v>
      </c>
      <c r="AR21" s="17">
        <v>0</v>
      </c>
      <c r="AS21" s="17">
        <v>0</v>
      </c>
      <c r="AT21" s="82"/>
      <c r="AU21" s="17">
        <v>0</v>
      </c>
      <c r="AV21" s="17">
        <v>0</v>
      </c>
      <c r="AW21" s="17">
        <v>0</v>
      </c>
      <c r="AX21" s="17">
        <v>0</v>
      </c>
      <c r="AY21" s="17">
        <v>0</v>
      </c>
      <c r="AZ21" s="17">
        <v>0</v>
      </c>
      <c r="BA21" s="17">
        <v>0</v>
      </c>
      <c r="BB21" s="17">
        <v>0</v>
      </c>
      <c r="BC21" s="17">
        <v>0</v>
      </c>
      <c r="BD21" s="17">
        <v>0</v>
      </c>
      <c r="BE21" s="17">
        <v>0</v>
      </c>
      <c r="BF21" s="17">
        <v>0</v>
      </c>
      <c r="BG21" s="17">
        <v>0</v>
      </c>
      <c r="BH21" s="82"/>
      <c r="BI21" s="17">
        <v>0</v>
      </c>
      <c r="BJ21" s="17">
        <v>0</v>
      </c>
      <c r="BK21" s="17">
        <v>0</v>
      </c>
      <c r="BL21" s="17">
        <v>0</v>
      </c>
      <c r="BM21" s="17">
        <v>0</v>
      </c>
      <c r="BN21" s="17">
        <v>0</v>
      </c>
      <c r="BO21" s="17">
        <v>0</v>
      </c>
      <c r="BP21" s="17">
        <v>0</v>
      </c>
      <c r="BQ21" s="17">
        <v>0</v>
      </c>
      <c r="BR21" s="17">
        <v>0</v>
      </c>
      <c r="BS21" s="17">
        <v>0</v>
      </c>
      <c r="BT21" s="17">
        <v>0</v>
      </c>
      <c r="BU21" s="17">
        <v>0</v>
      </c>
      <c r="BV21" s="82"/>
      <c r="BW21" s="17">
        <v>0</v>
      </c>
      <c r="BX21" s="17">
        <v>0</v>
      </c>
      <c r="BY21" s="17">
        <v>0</v>
      </c>
      <c r="BZ21" s="17">
        <v>0</v>
      </c>
      <c r="CA21" s="17">
        <v>0</v>
      </c>
      <c r="CB21" s="17">
        <v>0</v>
      </c>
      <c r="CC21" s="17">
        <v>0</v>
      </c>
      <c r="CD21" s="17">
        <v>0</v>
      </c>
      <c r="CE21" s="17">
        <v>0</v>
      </c>
      <c r="CF21" s="17">
        <v>0</v>
      </c>
      <c r="CG21" s="17">
        <v>0</v>
      </c>
      <c r="CH21" s="17">
        <v>0</v>
      </c>
      <c r="CI21" s="17">
        <v>0</v>
      </c>
      <c r="CJ21" s="82"/>
      <c r="CK21" s="17">
        <v>0</v>
      </c>
      <c r="CL21" s="17">
        <v>0</v>
      </c>
      <c r="CM21" s="17">
        <v>0</v>
      </c>
      <c r="CN21" s="17">
        <v>0</v>
      </c>
      <c r="CO21" s="17">
        <v>0</v>
      </c>
      <c r="CP21" s="17">
        <v>0</v>
      </c>
      <c r="CQ21" s="17">
        <v>0</v>
      </c>
      <c r="CR21" s="17">
        <v>0</v>
      </c>
      <c r="CS21" s="17">
        <v>0</v>
      </c>
      <c r="CT21" s="17">
        <v>0</v>
      </c>
      <c r="CU21" s="17">
        <v>0</v>
      </c>
      <c r="CV21" s="17">
        <v>0</v>
      </c>
      <c r="CW21" s="17">
        <v>0</v>
      </c>
      <c r="CX21" s="82"/>
      <c r="CY21" s="17">
        <v>0</v>
      </c>
      <c r="CZ21" s="17">
        <v>0</v>
      </c>
      <c r="DA21" s="17">
        <v>0</v>
      </c>
      <c r="DB21" s="17">
        <v>0</v>
      </c>
      <c r="DC21" s="17">
        <v>0</v>
      </c>
      <c r="DD21" s="17">
        <v>0</v>
      </c>
      <c r="DE21" s="17">
        <v>0</v>
      </c>
      <c r="DF21" s="17">
        <v>0</v>
      </c>
      <c r="DG21" s="17">
        <v>0</v>
      </c>
      <c r="DH21" s="17">
        <v>0</v>
      </c>
      <c r="DI21" s="17">
        <v>0</v>
      </c>
      <c r="DJ21" s="17">
        <v>0</v>
      </c>
      <c r="DK21" s="17">
        <v>0</v>
      </c>
      <c r="DL21" s="82"/>
      <c r="DM21" s="17">
        <v>0</v>
      </c>
      <c r="DN21" s="17">
        <v>0</v>
      </c>
      <c r="DO21" s="17">
        <v>0</v>
      </c>
      <c r="DP21" s="17">
        <v>0</v>
      </c>
      <c r="DQ21" s="17">
        <v>0</v>
      </c>
      <c r="DR21" s="17">
        <v>0</v>
      </c>
      <c r="DS21" s="17">
        <v>0</v>
      </c>
      <c r="DT21" s="17">
        <v>0</v>
      </c>
      <c r="DU21" s="17">
        <v>0</v>
      </c>
      <c r="DV21" s="17">
        <v>0</v>
      </c>
      <c r="DW21" s="17">
        <v>0</v>
      </c>
      <c r="DX21" s="17">
        <v>0</v>
      </c>
      <c r="DY21" s="17">
        <v>0</v>
      </c>
    </row>
    <row r="22" spans="2:129" x14ac:dyDescent="0.2">
      <c r="B22" s="42"/>
      <c r="C22" s="5"/>
      <c r="D22" s="5"/>
      <c r="E22" s="17">
        <v>0</v>
      </c>
      <c r="F22" s="17">
        <v>0</v>
      </c>
      <c r="G22" s="17">
        <v>0</v>
      </c>
      <c r="H22" s="17">
        <v>0</v>
      </c>
      <c r="I22" s="17">
        <v>0</v>
      </c>
      <c r="J22" s="17">
        <v>0</v>
      </c>
      <c r="K22" s="17">
        <v>0</v>
      </c>
      <c r="L22" s="17">
        <v>0</v>
      </c>
      <c r="M22" s="17">
        <v>0</v>
      </c>
      <c r="N22" s="17">
        <v>0</v>
      </c>
      <c r="O22" s="17">
        <v>0</v>
      </c>
      <c r="P22" s="17">
        <v>0</v>
      </c>
      <c r="Q22" s="17">
        <v>0</v>
      </c>
      <c r="R22" s="82"/>
      <c r="S22" s="17">
        <v>0</v>
      </c>
      <c r="T22" s="17">
        <v>0</v>
      </c>
      <c r="U22" s="17">
        <v>0</v>
      </c>
      <c r="V22" s="17">
        <v>0</v>
      </c>
      <c r="W22" s="17">
        <v>0</v>
      </c>
      <c r="X22" s="17">
        <v>0</v>
      </c>
      <c r="Y22" s="17">
        <v>0</v>
      </c>
      <c r="Z22" s="17">
        <v>0</v>
      </c>
      <c r="AA22" s="17">
        <v>0</v>
      </c>
      <c r="AB22" s="17">
        <v>0</v>
      </c>
      <c r="AC22" s="17">
        <v>0</v>
      </c>
      <c r="AD22" s="17">
        <v>0</v>
      </c>
      <c r="AE22" s="17">
        <v>0</v>
      </c>
      <c r="AF22" s="82"/>
      <c r="AG22" s="17">
        <v>0</v>
      </c>
      <c r="AH22" s="17">
        <v>0</v>
      </c>
      <c r="AI22" s="17">
        <v>0</v>
      </c>
      <c r="AJ22" s="17">
        <v>0</v>
      </c>
      <c r="AK22" s="17">
        <v>0</v>
      </c>
      <c r="AL22" s="17">
        <v>0</v>
      </c>
      <c r="AM22" s="17">
        <v>0</v>
      </c>
      <c r="AN22" s="17">
        <v>0</v>
      </c>
      <c r="AO22" s="17">
        <v>0</v>
      </c>
      <c r="AP22" s="17">
        <v>0</v>
      </c>
      <c r="AQ22" s="17">
        <v>0</v>
      </c>
      <c r="AR22" s="17">
        <v>0</v>
      </c>
      <c r="AS22" s="17">
        <v>0</v>
      </c>
      <c r="AT22" s="82"/>
      <c r="AU22" s="17">
        <v>0</v>
      </c>
      <c r="AV22" s="17">
        <v>0</v>
      </c>
      <c r="AW22" s="17">
        <v>0</v>
      </c>
      <c r="AX22" s="17">
        <v>0</v>
      </c>
      <c r="AY22" s="17">
        <v>0</v>
      </c>
      <c r="AZ22" s="17">
        <v>0</v>
      </c>
      <c r="BA22" s="17">
        <v>0</v>
      </c>
      <c r="BB22" s="17">
        <v>0</v>
      </c>
      <c r="BC22" s="17">
        <v>0</v>
      </c>
      <c r="BD22" s="17">
        <v>0</v>
      </c>
      <c r="BE22" s="17">
        <v>0</v>
      </c>
      <c r="BF22" s="17">
        <v>0</v>
      </c>
      <c r="BG22" s="17">
        <v>0</v>
      </c>
      <c r="BH22" s="82"/>
      <c r="BI22" s="17">
        <v>0</v>
      </c>
      <c r="BJ22" s="17">
        <v>0</v>
      </c>
      <c r="BK22" s="17">
        <v>0</v>
      </c>
      <c r="BL22" s="17">
        <v>0</v>
      </c>
      <c r="BM22" s="17">
        <v>0</v>
      </c>
      <c r="BN22" s="17">
        <v>0</v>
      </c>
      <c r="BO22" s="17">
        <v>0</v>
      </c>
      <c r="BP22" s="17">
        <v>0</v>
      </c>
      <c r="BQ22" s="17">
        <v>0</v>
      </c>
      <c r="BR22" s="17">
        <v>0</v>
      </c>
      <c r="BS22" s="17">
        <v>0</v>
      </c>
      <c r="BT22" s="17">
        <v>0</v>
      </c>
      <c r="BU22" s="17">
        <v>0</v>
      </c>
      <c r="BV22" s="82"/>
      <c r="BW22" s="17">
        <v>0</v>
      </c>
      <c r="BX22" s="17">
        <v>0</v>
      </c>
      <c r="BY22" s="17">
        <v>0</v>
      </c>
      <c r="BZ22" s="17">
        <v>0</v>
      </c>
      <c r="CA22" s="17">
        <v>0</v>
      </c>
      <c r="CB22" s="17">
        <v>0</v>
      </c>
      <c r="CC22" s="17">
        <v>0</v>
      </c>
      <c r="CD22" s="17">
        <v>0</v>
      </c>
      <c r="CE22" s="17">
        <v>0</v>
      </c>
      <c r="CF22" s="17">
        <v>0</v>
      </c>
      <c r="CG22" s="17">
        <v>0</v>
      </c>
      <c r="CH22" s="17">
        <v>0</v>
      </c>
      <c r="CI22" s="17">
        <v>0</v>
      </c>
      <c r="CJ22" s="82"/>
      <c r="CK22" s="17">
        <v>0</v>
      </c>
      <c r="CL22" s="17">
        <v>0</v>
      </c>
      <c r="CM22" s="17">
        <v>0</v>
      </c>
      <c r="CN22" s="17">
        <v>0</v>
      </c>
      <c r="CO22" s="17">
        <v>0</v>
      </c>
      <c r="CP22" s="17">
        <v>0</v>
      </c>
      <c r="CQ22" s="17">
        <v>0</v>
      </c>
      <c r="CR22" s="17">
        <v>0</v>
      </c>
      <c r="CS22" s="17">
        <v>0</v>
      </c>
      <c r="CT22" s="17">
        <v>0</v>
      </c>
      <c r="CU22" s="17">
        <v>0</v>
      </c>
      <c r="CV22" s="17">
        <v>0</v>
      </c>
      <c r="CW22" s="17">
        <v>0</v>
      </c>
      <c r="CX22" s="82"/>
      <c r="CY22" s="17">
        <v>0</v>
      </c>
      <c r="CZ22" s="17">
        <v>0</v>
      </c>
      <c r="DA22" s="17">
        <v>0</v>
      </c>
      <c r="DB22" s="17">
        <v>0</v>
      </c>
      <c r="DC22" s="17">
        <v>0</v>
      </c>
      <c r="DD22" s="17">
        <v>0</v>
      </c>
      <c r="DE22" s="17">
        <v>0</v>
      </c>
      <c r="DF22" s="17">
        <v>0</v>
      </c>
      <c r="DG22" s="17">
        <v>0</v>
      </c>
      <c r="DH22" s="17">
        <v>0</v>
      </c>
      <c r="DI22" s="17">
        <v>0</v>
      </c>
      <c r="DJ22" s="17">
        <v>0</v>
      </c>
      <c r="DK22" s="17">
        <v>0</v>
      </c>
      <c r="DL22" s="82"/>
      <c r="DM22" s="17">
        <v>0</v>
      </c>
      <c r="DN22" s="17">
        <v>0</v>
      </c>
      <c r="DO22" s="17">
        <v>0</v>
      </c>
      <c r="DP22" s="17">
        <v>0</v>
      </c>
      <c r="DQ22" s="17">
        <v>0</v>
      </c>
      <c r="DR22" s="17">
        <v>0</v>
      </c>
      <c r="DS22" s="17">
        <v>0</v>
      </c>
      <c r="DT22" s="17">
        <v>0</v>
      </c>
      <c r="DU22" s="17">
        <v>0</v>
      </c>
      <c r="DV22" s="17">
        <v>0</v>
      </c>
      <c r="DW22" s="17">
        <v>0</v>
      </c>
      <c r="DX22" s="17">
        <v>0</v>
      </c>
      <c r="DY22" s="17">
        <v>0</v>
      </c>
    </row>
    <row r="23" spans="2:129" ht="15.75" x14ac:dyDescent="0.25">
      <c r="B23" s="60" t="s">
        <v>15</v>
      </c>
      <c r="C23" s="5"/>
      <c r="D23" s="5"/>
      <c r="E23" s="17">
        <v>0</v>
      </c>
      <c r="F23" s="17">
        <v>0</v>
      </c>
      <c r="G23" s="17">
        <v>0</v>
      </c>
      <c r="H23" s="17">
        <v>0</v>
      </c>
      <c r="I23" s="17">
        <v>0</v>
      </c>
      <c r="J23" s="17">
        <v>0</v>
      </c>
      <c r="K23" s="17">
        <v>0</v>
      </c>
      <c r="L23" s="17">
        <v>0</v>
      </c>
      <c r="M23" s="17">
        <v>0</v>
      </c>
      <c r="N23" s="17">
        <v>0</v>
      </c>
      <c r="O23" s="17">
        <v>0</v>
      </c>
      <c r="P23" s="17">
        <v>0</v>
      </c>
      <c r="Q23" s="17">
        <v>0</v>
      </c>
      <c r="R23" s="82"/>
      <c r="S23" s="17">
        <v>0</v>
      </c>
      <c r="T23" s="17">
        <v>0</v>
      </c>
      <c r="U23" s="17">
        <v>0</v>
      </c>
      <c r="V23" s="17">
        <v>0</v>
      </c>
      <c r="W23" s="17">
        <v>0</v>
      </c>
      <c r="X23" s="17">
        <v>0</v>
      </c>
      <c r="Y23" s="17">
        <v>0</v>
      </c>
      <c r="Z23" s="17">
        <v>0</v>
      </c>
      <c r="AA23" s="17">
        <v>0</v>
      </c>
      <c r="AB23" s="17">
        <v>0</v>
      </c>
      <c r="AC23" s="17">
        <v>0</v>
      </c>
      <c r="AD23" s="17">
        <v>0</v>
      </c>
      <c r="AE23" s="17">
        <v>0</v>
      </c>
      <c r="AF23" s="82"/>
      <c r="AG23" s="17">
        <v>0</v>
      </c>
      <c r="AH23" s="17">
        <v>0</v>
      </c>
      <c r="AI23" s="17">
        <v>0</v>
      </c>
      <c r="AJ23" s="17">
        <v>0</v>
      </c>
      <c r="AK23" s="17">
        <v>0</v>
      </c>
      <c r="AL23" s="17">
        <v>0</v>
      </c>
      <c r="AM23" s="17">
        <v>0</v>
      </c>
      <c r="AN23" s="17">
        <v>0</v>
      </c>
      <c r="AO23" s="17">
        <v>0</v>
      </c>
      <c r="AP23" s="17">
        <v>0</v>
      </c>
      <c r="AQ23" s="17">
        <v>0</v>
      </c>
      <c r="AR23" s="17">
        <v>0</v>
      </c>
      <c r="AS23" s="17">
        <v>0</v>
      </c>
      <c r="AT23" s="82"/>
      <c r="AU23" s="17">
        <v>0</v>
      </c>
      <c r="AV23" s="17">
        <v>0</v>
      </c>
      <c r="AW23" s="17">
        <v>0</v>
      </c>
      <c r="AX23" s="17">
        <v>0</v>
      </c>
      <c r="AY23" s="17">
        <v>0</v>
      </c>
      <c r="AZ23" s="17">
        <v>0</v>
      </c>
      <c r="BA23" s="17">
        <v>0</v>
      </c>
      <c r="BB23" s="17">
        <v>0</v>
      </c>
      <c r="BC23" s="17">
        <v>0</v>
      </c>
      <c r="BD23" s="17">
        <v>0</v>
      </c>
      <c r="BE23" s="17">
        <v>0</v>
      </c>
      <c r="BF23" s="17">
        <v>0</v>
      </c>
      <c r="BG23" s="17">
        <v>0</v>
      </c>
      <c r="BH23" s="82"/>
      <c r="BI23" s="17">
        <v>0</v>
      </c>
      <c r="BJ23" s="17">
        <v>0</v>
      </c>
      <c r="BK23" s="17">
        <v>0</v>
      </c>
      <c r="BL23" s="17">
        <v>0</v>
      </c>
      <c r="BM23" s="17">
        <v>0</v>
      </c>
      <c r="BN23" s="17">
        <v>0</v>
      </c>
      <c r="BO23" s="17">
        <v>0</v>
      </c>
      <c r="BP23" s="17">
        <v>0</v>
      </c>
      <c r="BQ23" s="17">
        <v>0</v>
      </c>
      <c r="BR23" s="17">
        <v>0</v>
      </c>
      <c r="BS23" s="17">
        <v>0</v>
      </c>
      <c r="BT23" s="17">
        <v>0</v>
      </c>
      <c r="BU23" s="17">
        <v>0</v>
      </c>
      <c r="BV23" s="82"/>
      <c r="BW23" s="17">
        <v>0</v>
      </c>
      <c r="BX23" s="17">
        <v>0</v>
      </c>
      <c r="BY23" s="17">
        <v>0</v>
      </c>
      <c r="BZ23" s="17">
        <v>0</v>
      </c>
      <c r="CA23" s="17">
        <v>0</v>
      </c>
      <c r="CB23" s="17">
        <v>0</v>
      </c>
      <c r="CC23" s="17">
        <v>0</v>
      </c>
      <c r="CD23" s="17">
        <v>0</v>
      </c>
      <c r="CE23" s="17">
        <v>0</v>
      </c>
      <c r="CF23" s="17">
        <v>0</v>
      </c>
      <c r="CG23" s="17">
        <v>0</v>
      </c>
      <c r="CH23" s="17">
        <v>0</v>
      </c>
      <c r="CI23" s="17">
        <v>0</v>
      </c>
      <c r="CJ23" s="82"/>
      <c r="CK23" s="17">
        <v>0</v>
      </c>
      <c r="CL23" s="17">
        <v>0</v>
      </c>
      <c r="CM23" s="17">
        <v>0</v>
      </c>
      <c r="CN23" s="17">
        <v>0</v>
      </c>
      <c r="CO23" s="17">
        <v>0</v>
      </c>
      <c r="CP23" s="17">
        <v>0</v>
      </c>
      <c r="CQ23" s="17">
        <v>0</v>
      </c>
      <c r="CR23" s="17">
        <v>0</v>
      </c>
      <c r="CS23" s="17">
        <v>0</v>
      </c>
      <c r="CT23" s="17">
        <v>0</v>
      </c>
      <c r="CU23" s="17">
        <v>0</v>
      </c>
      <c r="CV23" s="17">
        <v>0</v>
      </c>
      <c r="CW23" s="17">
        <v>0</v>
      </c>
      <c r="CX23" s="82"/>
      <c r="CY23" s="17">
        <v>0</v>
      </c>
      <c r="CZ23" s="17">
        <v>0</v>
      </c>
      <c r="DA23" s="17">
        <v>0</v>
      </c>
      <c r="DB23" s="17">
        <v>0</v>
      </c>
      <c r="DC23" s="17">
        <v>0</v>
      </c>
      <c r="DD23" s="17">
        <v>0</v>
      </c>
      <c r="DE23" s="17">
        <v>0</v>
      </c>
      <c r="DF23" s="17">
        <v>0</v>
      </c>
      <c r="DG23" s="17">
        <v>0</v>
      </c>
      <c r="DH23" s="17">
        <v>0</v>
      </c>
      <c r="DI23" s="17">
        <v>0</v>
      </c>
      <c r="DJ23" s="17">
        <v>0</v>
      </c>
      <c r="DK23" s="17">
        <v>0</v>
      </c>
      <c r="DL23" s="82"/>
      <c r="DM23" s="17">
        <v>0</v>
      </c>
      <c r="DN23" s="17">
        <v>0</v>
      </c>
      <c r="DO23" s="17">
        <v>0</v>
      </c>
      <c r="DP23" s="17">
        <v>0</v>
      </c>
      <c r="DQ23" s="17">
        <v>0</v>
      </c>
      <c r="DR23" s="17">
        <v>0</v>
      </c>
      <c r="DS23" s="17">
        <v>0</v>
      </c>
      <c r="DT23" s="17">
        <v>0</v>
      </c>
      <c r="DU23" s="17">
        <v>0</v>
      </c>
      <c r="DV23" s="17">
        <v>0</v>
      </c>
      <c r="DW23" s="17">
        <v>0</v>
      </c>
      <c r="DX23" s="17">
        <v>0</v>
      </c>
      <c r="DY23" s="17">
        <v>0</v>
      </c>
    </row>
    <row r="24" spans="2:129" x14ac:dyDescent="0.2">
      <c r="B24" s="42"/>
      <c r="C24" s="5"/>
      <c r="D24" s="5"/>
      <c r="E24" s="17">
        <v>0</v>
      </c>
      <c r="F24" s="17">
        <v>0</v>
      </c>
      <c r="G24" s="17">
        <v>0</v>
      </c>
      <c r="H24" s="17">
        <v>0</v>
      </c>
      <c r="I24" s="17">
        <v>0</v>
      </c>
      <c r="J24" s="17">
        <v>0</v>
      </c>
      <c r="K24" s="17">
        <v>0</v>
      </c>
      <c r="L24" s="17">
        <v>0</v>
      </c>
      <c r="M24" s="17">
        <v>0</v>
      </c>
      <c r="N24" s="17">
        <v>0</v>
      </c>
      <c r="O24" s="17">
        <v>0</v>
      </c>
      <c r="P24" s="17">
        <v>0</v>
      </c>
      <c r="Q24" s="17">
        <v>0</v>
      </c>
      <c r="R24" s="82"/>
      <c r="S24" s="17">
        <v>0</v>
      </c>
      <c r="T24" s="17">
        <v>0</v>
      </c>
      <c r="U24" s="17">
        <v>0</v>
      </c>
      <c r="V24" s="17">
        <v>0</v>
      </c>
      <c r="W24" s="17">
        <v>0</v>
      </c>
      <c r="X24" s="17">
        <v>0</v>
      </c>
      <c r="Y24" s="17">
        <v>0</v>
      </c>
      <c r="Z24" s="17">
        <v>0</v>
      </c>
      <c r="AA24" s="17">
        <v>0</v>
      </c>
      <c r="AB24" s="17">
        <v>0</v>
      </c>
      <c r="AC24" s="17">
        <v>0</v>
      </c>
      <c r="AD24" s="17">
        <v>0</v>
      </c>
      <c r="AE24" s="17">
        <v>0</v>
      </c>
      <c r="AF24" s="82"/>
      <c r="AG24" s="17">
        <v>0</v>
      </c>
      <c r="AH24" s="17">
        <v>0</v>
      </c>
      <c r="AI24" s="17">
        <v>0</v>
      </c>
      <c r="AJ24" s="17">
        <v>0</v>
      </c>
      <c r="AK24" s="17">
        <v>0</v>
      </c>
      <c r="AL24" s="17">
        <v>0</v>
      </c>
      <c r="AM24" s="17">
        <v>0</v>
      </c>
      <c r="AN24" s="17">
        <v>0</v>
      </c>
      <c r="AO24" s="17">
        <v>0</v>
      </c>
      <c r="AP24" s="17">
        <v>0</v>
      </c>
      <c r="AQ24" s="17">
        <v>0</v>
      </c>
      <c r="AR24" s="17">
        <v>0</v>
      </c>
      <c r="AS24" s="17">
        <v>0</v>
      </c>
      <c r="AT24" s="82"/>
      <c r="AU24" s="17">
        <v>0</v>
      </c>
      <c r="AV24" s="17">
        <v>0</v>
      </c>
      <c r="AW24" s="17">
        <v>0</v>
      </c>
      <c r="AX24" s="17">
        <v>0</v>
      </c>
      <c r="AY24" s="17">
        <v>0</v>
      </c>
      <c r="AZ24" s="17">
        <v>0</v>
      </c>
      <c r="BA24" s="17">
        <v>0</v>
      </c>
      <c r="BB24" s="17">
        <v>0</v>
      </c>
      <c r="BC24" s="17">
        <v>0</v>
      </c>
      <c r="BD24" s="17">
        <v>0</v>
      </c>
      <c r="BE24" s="17">
        <v>0</v>
      </c>
      <c r="BF24" s="17">
        <v>0</v>
      </c>
      <c r="BG24" s="17">
        <v>0</v>
      </c>
      <c r="BH24" s="82"/>
      <c r="BI24" s="17">
        <v>0</v>
      </c>
      <c r="BJ24" s="17">
        <v>0</v>
      </c>
      <c r="BK24" s="17">
        <v>0</v>
      </c>
      <c r="BL24" s="17">
        <v>0</v>
      </c>
      <c r="BM24" s="17">
        <v>0</v>
      </c>
      <c r="BN24" s="17">
        <v>0</v>
      </c>
      <c r="BO24" s="17">
        <v>0</v>
      </c>
      <c r="BP24" s="17">
        <v>0</v>
      </c>
      <c r="BQ24" s="17">
        <v>0</v>
      </c>
      <c r="BR24" s="17">
        <v>0</v>
      </c>
      <c r="BS24" s="17">
        <v>0</v>
      </c>
      <c r="BT24" s="17">
        <v>0</v>
      </c>
      <c r="BU24" s="17">
        <v>0</v>
      </c>
      <c r="BV24" s="82"/>
      <c r="BW24" s="17">
        <v>0</v>
      </c>
      <c r="BX24" s="17">
        <v>0</v>
      </c>
      <c r="BY24" s="17">
        <v>0</v>
      </c>
      <c r="BZ24" s="17">
        <v>0</v>
      </c>
      <c r="CA24" s="17">
        <v>0</v>
      </c>
      <c r="CB24" s="17">
        <v>0</v>
      </c>
      <c r="CC24" s="17">
        <v>0</v>
      </c>
      <c r="CD24" s="17">
        <v>0</v>
      </c>
      <c r="CE24" s="17">
        <v>0</v>
      </c>
      <c r="CF24" s="17">
        <v>0</v>
      </c>
      <c r="CG24" s="17">
        <v>0</v>
      </c>
      <c r="CH24" s="17">
        <v>0</v>
      </c>
      <c r="CI24" s="17">
        <v>0</v>
      </c>
      <c r="CJ24" s="82"/>
      <c r="CK24" s="17">
        <v>0</v>
      </c>
      <c r="CL24" s="17">
        <v>0</v>
      </c>
      <c r="CM24" s="17">
        <v>0</v>
      </c>
      <c r="CN24" s="17">
        <v>0</v>
      </c>
      <c r="CO24" s="17">
        <v>0</v>
      </c>
      <c r="CP24" s="17">
        <v>0</v>
      </c>
      <c r="CQ24" s="17">
        <v>0</v>
      </c>
      <c r="CR24" s="17">
        <v>0</v>
      </c>
      <c r="CS24" s="17">
        <v>0</v>
      </c>
      <c r="CT24" s="17">
        <v>0</v>
      </c>
      <c r="CU24" s="17">
        <v>0</v>
      </c>
      <c r="CV24" s="17">
        <v>0</v>
      </c>
      <c r="CW24" s="17">
        <v>0</v>
      </c>
      <c r="CX24" s="82"/>
      <c r="CY24" s="17">
        <v>0</v>
      </c>
      <c r="CZ24" s="17">
        <v>0</v>
      </c>
      <c r="DA24" s="17">
        <v>0</v>
      </c>
      <c r="DB24" s="17">
        <v>0</v>
      </c>
      <c r="DC24" s="17">
        <v>0</v>
      </c>
      <c r="DD24" s="17">
        <v>0</v>
      </c>
      <c r="DE24" s="17">
        <v>0</v>
      </c>
      <c r="DF24" s="17">
        <v>0</v>
      </c>
      <c r="DG24" s="17">
        <v>0</v>
      </c>
      <c r="DH24" s="17">
        <v>0</v>
      </c>
      <c r="DI24" s="17">
        <v>0</v>
      </c>
      <c r="DJ24" s="17">
        <v>0</v>
      </c>
      <c r="DK24" s="17">
        <v>0</v>
      </c>
      <c r="DL24" s="82"/>
      <c r="DM24" s="17">
        <v>0</v>
      </c>
      <c r="DN24" s="17">
        <v>0</v>
      </c>
      <c r="DO24" s="17">
        <v>0</v>
      </c>
      <c r="DP24" s="17">
        <v>0</v>
      </c>
      <c r="DQ24" s="17">
        <v>0</v>
      </c>
      <c r="DR24" s="17">
        <v>0</v>
      </c>
      <c r="DS24" s="17">
        <v>0</v>
      </c>
      <c r="DT24" s="17">
        <v>0</v>
      </c>
      <c r="DU24" s="17">
        <v>0</v>
      </c>
      <c r="DV24" s="17">
        <v>0</v>
      </c>
      <c r="DW24" s="17">
        <v>0</v>
      </c>
      <c r="DX24" s="17">
        <v>0</v>
      </c>
      <c r="DY24" s="17">
        <v>0</v>
      </c>
    </row>
    <row r="25" spans="2:129" ht="15.75" x14ac:dyDescent="0.25">
      <c r="B25" s="60" t="s">
        <v>18</v>
      </c>
      <c r="C25" s="10"/>
      <c r="D25" s="10"/>
      <c r="E25" s="17">
        <v>0</v>
      </c>
      <c r="F25" s="17">
        <v>0</v>
      </c>
      <c r="G25" s="17">
        <v>0</v>
      </c>
      <c r="H25" s="17">
        <v>0</v>
      </c>
      <c r="I25" s="17">
        <v>0</v>
      </c>
      <c r="J25" s="17">
        <v>0</v>
      </c>
      <c r="K25" s="17">
        <v>0</v>
      </c>
      <c r="L25" s="17">
        <v>0</v>
      </c>
      <c r="M25" s="17">
        <v>0</v>
      </c>
      <c r="N25" s="17">
        <v>0</v>
      </c>
      <c r="O25" s="17">
        <v>0</v>
      </c>
      <c r="P25" s="17">
        <v>0</v>
      </c>
      <c r="Q25" s="17">
        <v>0</v>
      </c>
      <c r="R25" s="83"/>
      <c r="S25" s="17">
        <v>0</v>
      </c>
      <c r="T25" s="17">
        <v>0</v>
      </c>
      <c r="U25" s="17">
        <v>0</v>
      </c>
      <c r="V25" s="17">
        <v>0</v>
      </c>
      <c r="W25" s="17">
        <v>0</v>
      </c>
      <c r="X25" s="17">
        <v>0</v>
      </c>
      <c r="Y25" s="17">
        <v>0</v>
      </c>
      <c r="Z25" s="17">
        <v>0</v>
      </c>
      <c r="AA25" s="17">
        <v>0</v>
      </c>
      <c r="AB25" s="17">
        <v>0</v>
      </c>
      <c r="AC25" s="17">
        <v>0</v>
      </c>
      <c r="AD25" s="17">
        <v>0</v>
      </c>
      <c r="AE25" s="17">
        <v>0</v>
      </c>
      <c r="AF25" s="83"/>
      <c r="AG25" s="17">
        <v>0</v>
      </c>
      <c r="AH25" s="17">
        <v>0</v>
      </c>
      <c r="AI25" s="17">
        <v>0</v>
      </c>
      <c r="AJ25" s="17">
        <v>0</v>
      </c>
      <c r="AK25" s="17">
        <v>0</v>
      </c>
      <c r="AL25" s="17">
        <v>0</v>
      </c>
      <c r="AM25" s="17">
        <v>0</v>
      </c>
      <c r="AN25" s="17">
        <v>0</v>
      </c>
      <c r="AO25" s="17">
        <v>0</v>
      </c>
      <c r="AP25" s="17">
        <v>0</v>
      </c>
      <c r="AQ25" s="17">
        <v>0</v>
      </c>
      <c r="AR25" s="17">
        <v>0</v>
      </c>
      <c r="AS25" s="17">
        <v>0</v>
      </c>
      <c r="AT25" s="83"/>
      <c r="AU25" s="17">
        <v>0</v>
      </c>
      <c r="AV25" s="17">
        <v>0</v>
      </c>
      <c r="AW25" s="17">
        <v>0</v>
      </c>
      <c r="AX25" s="17">
        <v>0</v>
      </c>
      <c r="AY25" s="17">
        <v>0</v>
      </c>
      <c r="AZ25" s="17">
        <v>0</v>
      </c>
      <c r="BA25" s="17">
        <v>0</v>
      </c>
      <c r="BB25" s="17">
        <v>0</v>
      </c>
      <c r="BC25" s="17">
        <v>0</v>
      </c>
      <c r="BD25" s="17">
        <v>0</v>
      </c>
      <c r="BE25" s="17">
        <v>0</v>
      </c>
      <c r="BF25" s="17">
        <v>0</v>
      </c>
      <c r="BG25" s="17">
        <v>0</v>
      </c>
      <c r="BH25" s="83"/>
      <c r="BI25" s="17">
        <v>0</v>
      </c>
      <c r="BJ25" s="17">
        <v>0</v>
      </c>
      <c r="BK25" s="17">
        <v>0</v>
      </c>
      <c r="BL25" s="17">
        <v>0</v>
      </c>
      <c r="BM25" s="17">
        <v>0</v>
      </c>
      <c r="BN25" s="17">
        <v>0</v>
      </c>
      <c r="BO25" s="17">
        <v>0</v>
      </c>
      <c r="BP25" s="17">
        <v>0</v>
      </c>
      <c r="BQ25" s="17">
        <v>0</v>
      </c>
      <c r="BR25" s="17">
        <v>0</v>
      </c>
      <c r="BS25" s="17">
        <v>0</v>
      </c>
      <c r="BT25" s="17">
        <v>0</v>
      </c>
      <c r="BU25" s="17">
        <v>0</v>
      </c>
      <c r="BV25" s="83"/>
      <c r="BW25" s="17">
        <v>0</v>
      </c>
      <c r="BX25" s="17">
        <v>0</v>
      </c>
      <c r="BY25" s="17">
        <v>0</v>
      </c>
      <c r="BZ25" s="17">
        <v>0</v>
      </c>
      <c r="CA25" s="17">
        <v>0</v>
      </c>
      <c r="CB25" s="17">
        <v>0</v>
      </c>
      <c r="CC25" s="17">
        <v>0</v>
      </c>
      <c r="CD25" s="17">
        <v>0</v>
      </c>
      <c r="CE25" s="17">
        <v>0</v>
      </c>
      <c r="CF25" s="17">
        <v>0</v>
      </c>
      <c r="CG25" s="17">
        <v>0</v>
      </c>
      <c r="CH25" s="17">
        <v>0</v>
      </c>
      <c r="CI25" s="17">
        <v>0</v>
      </c>
      <c r="CJ25" s="83"/>
      <c r="CK25" s="17">
        <v>0</v>
      </c>
      <c r="CL25" s="17">
        <v>0</v>
      </c>
      <c r="CM25" s="17">
        <v>0</v>
      </c>
      <c r="CN25" s="17">
        <v>0</v>
      </c>
      <c r="CO25" s="17">
        <v>0</v>
      </c>
      <c r="CP25" s="17">
        <v>0</v>
      </c>
      <c r="CQ25" s="17">
        <v>0</v>
      </c>
      <c r="CR25" s="17">
        <v>0</v>
      </c>
      <c r="CS25" s="17">
        <v>0</v>
      </c>
      <c r="CT25" s="17">
        <v>0</v>
      </c>
      <c r="CU25" s="17">
        <v>0</v>
      </c>
      <c r="CV25" s="17">
        <v>0</v>
      </c>
      <c r="CW25" s="17">
        <v>0</v>
      </c>
      <c r="CX25" s="83"/>
      <c r="CY25" s="17">
        <v>0</v>
      </c>
      <c r="CZ25" s="17">
        <v>0</v>
      </c>
      <c r="DA25" s="17">
        <v>0</v>
      </c>
      <c r="DB25" s="17">
        <v>0</v>
      </c>
      <c r="DC25" s="17">
        <v>0</v>
      </c>
      <c r="DD25" s="17">
        <v>0</v>
      </c>
      <c r="DE25" s="17">
        <v>0</v>
      </c>
      <c r="DF25" s="17">
        <v>0</v>
      </c>
      <c r="DG25" s="17">
        <v>0</v>
      </c>
      <c r="DH25" s="17">
        <v>0</v>
      </c>
      <c r="DI25" s="17">
        <v>0</v>
      </c>
      <c r="DJ25" s="17">
        <v>0</v>
      </c>
      <c r="DK25" s="17">
        <v>0</v>
      </c>
      <c r="DL25" s="83"/>
      <c r="DM25" s="17">
        <v>0</v>
      </c>
      <c r="DN25" s="17">
        <v>0</v>
      </c>
      <c r="DO25" s="17">
        <v>0</v>
      </c>
      <c r="DP25" s="17">
        <v>0</v>
      </c>
      <c r="DQ25" s="17">
        <v>0</v>
      </c>
      <c r="DR25" s="17">
        <v>0</v>
      </c>
      <c r="DS25" s="17">
        <v>0</v>
      </c>
      <c r="DT25" s="17">
        <v>0</v>
      </c>
      <c r="DU25" s="17">
        <v>0</v>
      </c>
      <c r="DV25" s="17">
        <v>0</v>
      </c>
      <c r="DW25" s="17">
        <v>0</v>
      </c>
      <c r="DX25" s="17">
        <v>0</v>
      </c>
      <c r="DY25" s="17">
        <v>0</v>
      </c>
    </row>
    <row r="26" spans="2:129" ht="15.75" x14ac:dyDescent="0.3">
      <c r="B26" s="40"/>
      <c r="C26" s="27" t="s">
        <v>19</v>
      </c>
      <c r="D26" s="4">
        <v>5</v>
      </c>
      <c r="E26" s="17">
        <v>1.437756678E-3</v>
      </c>
      <c r="F26" s="17">
        <v>3.7416461259999999E-3</v>
      </c>
      <c r="G26" s="17">
        <v>8.9566736380000001E-3</v>
      </c>
      <c r="H26" s="17">
        <v>1.9711759571999998E-2</v>
      </c>
      <c r="I26" s="17">
        <v>3.8503985533000003E-2</v>
      </c>
      <c r="J26" s="17">
        <v>5.2869136136999999E-2</v>
      </c>
      <c r="K26" s="17">
        <v>5.4544088758999999E-2</v>
      </c>
      <c r="L26" s="17">
        <v>5.4951302493000002E-2</v>
      </c>
      <c r="M26" s="17">
        <v>5.4615978303000003E-2</v>
      </c>
      <c r="N26" s="17">
        <v>5.3177493258000003E-2</v>
      </c>
      <c r="O26" s="17">
        <v>5.0104231343000002E-2</v>
      </c>
      <c r="P26" s="17">
        <v>4.4635301733000003E-2</v>
      </c>
      <c r="Q26" s="17">
        <v>3.5909002996E-2</v>
      </c>
      <c r="R26" s="84"/>
      <c r="S26" s="17">
        <v>1.3501940929999999E-3</v>
      </c>
      <c r="T26" s="17">
        <v>3.4913354549999998E-3</v>
      </c>
      <c r="U26" s="17">
        <v>8.3286522170000002E-3</v>
      </c>
      <c r="V26" s="17">
        <v>1.8373065846E-2</v>
      </c>
      <c r="W26" s="17">
        <v>3.6154799341999999E-2</v>
      </c>
      <c r="X26" s="17">
        <v>4.5997586597999997E-2</v>
      </c>
      <c r="Y26" s="17">
        <v>4.7130600071999998E-2</v>
      </c>
      <c r="Z26" s="17">
        <v>4.7713074383000001E-2</v>
      </c>
      <c r="AA26" s="17">
        <v>4.7607501317999998E-2</v>
      </c>
      <c r="AB26" s="17">
        <v>4.6465272072999997E-2</v>
      </c>
      <c r="AC26" s="17">
        <v>4.3752801804999998E-2</v>
      </c>
      <c r="AD26" s="17">
        <v>3.8829340116999997E-2</v>
      </c>
      <c r="AE26" s="17">
        <v>3.1213720282999999E-2</v>
      </c>
      <c r="AF26" s="84"/>
      <c r="AG26" s="17">
        <v>1.203426504E-3</v>
      </c>
      <c r="AH26" s="17">
        <v>3.102722756E-3</v>
      </c>
      <c r="AI26" s="17">
        <v>7.3947803729999999E-3</v>
      </c>
      <c r="AJ26" s="17">
        <v>1.6375596552E-2</v>
      </c>
      <c r="AK26" s="17">
        <v>3.281928731E-2</v>
      </c>
      <c r="AL26" s="17">
        <v>4.1587099726999997E-2</v>
      </c>
      <c r="AM26" s="17">
        <v>4.2718065436E-2</v>
      </c>
      <c r="AN26" s="17">
        <v>4.3414186739999999E-2</v>
      </c>
      <c r="AO26" s="17">
        <v>4.3504390398999997E-2</v>
      </c>
      <c r="AP26" s="17">
        <v>4.2675676629999999E-2</v>
      </c>
      <c r="AQ26" s="17">
        <v>4.0468394881E-2</v>
      </c>
      <c r="AR26" s="17">
        <v>3.6378726770000001E-2</v>
      </c>
      <c r="AS26" s="17">
        <v>2.9974061752999999E-2</v>
      </c>
      <c r="AT26" s="84"/>
      <c r="AU26" s="17">
        <v>1.07804091E-3</v>
      </c>
      <c r="AV26" s="17">
        <v>2.7743614369999999E-3</v>
      </c>
      <c r="AW26" s="17">
        <v>6.6094186980000004E-3</v>
      </c>
      <c r="AX26" s="17">
        <v>1.4681051816999999E-2</v>
      </c>
      <c r="AY26" s="17">
        <v>2.9924411639E-2</v>
      </c>
      <c r="AZ26" s="17">
        <v>3.8478030479000003E-2</v>
      </c>
      <c r="BA26" s="17">
        <v>3.9623786007999998E-2</v>
      </c>
      <c r="BB26" s="17">
        <v>4.0395205218000003E-2</v>
      </c>
      <c r="BC26" s="17">
        <v>4.0630891192000002E-2</v>
      </c>
      <c r="BD26" s="17">
        <v>4.0050099079E-2</v>
      </c>
      <c r="BE26" s="17">
        <v>3.8265746268E-2</v>
      </c>
      <c r="BF26" s="17">
        <v>3.4810560482E-2</v>
      </c>
      <c r="BG26" s="17">
        <v>2.9438211142000001E-2</v>
      </c>
      <c r="BH26" s="84"/>
      <c r="BI26" s="17">
        <v>9.7623670600000001E-4</v>
      </c>
      <c r="BJ26" s="17">
        <v>2.509084972E-3</v>
      </c>
      <c r="BK26" s="17">
        <v>5.9759975670000002E-3</v>
      </c>
      <c r="BL26" s="17">
        <v>1.3305477136999999E-2</v>
      </c>
      <c r="BM26" s="17">
        <v>2.7497874275E-2</v>
      </c>
      <c r="BN26" s="17">
        <v>3.6109903855E-2</v>
      </c>
      <c r="BO26" s="17">
        <v>3.7264905724E-2</v>
      </c>
      <c r="BP26" s="17">
        <v>3.8088183865E-2</v>
      </c>
      <c r="BQ26" s="17">
        <v>3.8432817463999999E-2</v>
      </c>
      <c r="BR26" s="17">
        <v>3.8044896591999999E-2</v>
      </c>
      <c r="BS26" s="17">
        <v>3.6585900172000002E-2</v>
      </c>
      <c r="BT26" s="17">
        <v>3.3625503591E-2</v>
      </c>
      <c r="BU26" s="17">
        <v>2.9070007028E-2</v>
      </c>
      <c r="BV26" s="84"/>
      <c r="BW26" s="17">
        <v>8.93135321E-4</v>
      </c>
      <c r="BX26" s="17">
        <v>2.293205435E-3</v>
      </c>
      <c r="BY26" s="17">
        <v>5.4609892869999996E-3</v>
      </c>
      <c r="BZ26" s="17">
        <v>1.2181858098999999E-2</v>
      </c>
      <c r="CA26" s="17">
        <v>2.5456031519E-2</v>
      </c>
      <c r="CB26" s="17">
        <v>3.4213392051999997E-2</v>
      </c>
      <c r="CC26" s="17">
        <v>3.5372478247000003E-2</v>
      </c>
      <c r="CD26" s="17">
        <v>3.6232650111999998E-2</v>
      </c>
      <c r="CE26" s="17">
        <v>3.6660775191999999E-2</v>
      </c>
      <c r="CF26" s="17">
        <v>3.6425059874E-2</v>
      </c>
      <c r="CG26" s="17">
        <v>3.5209567885000001E-2</v>
      </c>
      <c r="CH26" s="17">
        <v>3.2655176709999997E-2</v>
      </c>
      <c r="CI26" s="17">
        <v>2.8748015198E-2</v>
      </c>
      <c r="CJ26" s="84"/>
      <c r="CK26" s="17">
        <v>8.2428401300000005E-4</v>
      </c>
      <c r="CL26" s="17">
        <v>2.1147302970000001E-3</v>
      </c>
      <c r="CM26" s="17">
        <v>5.0354773360000004E-3</v>
      </c>
      <c r="CN26" s="17">
        <v>1.1250347965000001E-2</v>
      </c>
      <c r="CO26" s="17">
        <v>2.3720796584999999E-2</v>
      </c>
      <c r="CP26" s="17">
        <v>3.2641141364000002E-2</v>
      </c>
      <c r="CQ26" s="17">
        <v>3.3800805966999997E-2</v>
      </c>
      <c r="CR26" s="17">
        <v>3.4687889281999999E-2</v>
      </c>
      <c r="CS26" s="17">
        <v>3.5181451576E-2</v>
      </c>
      <c r="CT26" s="17">
        <v>3.5068179888999997E-2</v>
      </c>
      <c r="CU26" s="17">
        <v>3.4034912071999997E-2</v>
      </c>
      <c r="CV26" s="17">
        <v>3.194790367E-2</v>
      </c>
      <c r="CW26" s="17">
        <v>2.8443213666999999E-2</v>
      </c>
      <c r="CX26" s="84"/>
      <c r="CY26" s="17">
        <v>7.6634724400000001E-4</v>
      </c>
      <c r="CZ26" s="17">
        <v>1.964795235E-3</v>
      </c>
      <c r="DA26" s="17">
        <v>4.6781830740000004E-3</v>
      </c>
      <c r="DB26" s="17">
        <v>1.0466188663E-2</v>
      </c>
      <c r="DC26" s="17">
        <v>2.2230534962999999E-2</v>
      </c>
      <c r="DD26" s="17">
        <v>3.1304388189999997E-2</v>
      </c>
      <c r="DE26" s="17">
        <v>3.2462354454000003E-2</v>
      </c>
      <c r="DF26" s="17">
        <v>3.3369439576999997E-2</v>
      </c>
      <c r="DG26" s="17">
        <v>3.3915294978999998E-2</v>
      </c>
      <c r="DH26" s="17">
        <v>3.3902078289999998E-2</v>
      </c>
      <c r="DI26" s="17">
        <v>3.3004520714E-2</v>
      </c>
      <c r="DJ26" s="17">
        <v>3.1396236017E-2</v>
      </c>
      <c r="DK26" s="17">
        <v>2.8148768670000001E-2</v>
      </c>
      <c r="DL26" s="84"/>
      <c r="DM26" s="17">
        <v>7.1690025999999996E-4</v>
      </c>
      <c r="DN26" s="17">
        <v>1.8370007110000001E-3</v>
      </c>
      <c r="DO26" s="17">
        <v>4.373774875E-3</v>
      </c>
      <c r="DP26" s="17">
        <v>9.7967960549999993E-3</v>
      </c>
      <c r="DQ26" s="17">
        <v>2.0937856320999999E-2</v>
      </c>
      <c r="DR26" s="17">
        <v>3.014577035E-2</v>
      </c>
      <c r="DS26" s="17">
        <v>3.1300569366000001E-2</v>
      </c>
      <c r="DT26" s="17">
        <v>3.2222725017999998E-2</v>
      </c>
      <c r="DU26" s="17">
        <v>3.2811059342000001E-2</v>
      </c>
      <c r="DV26" s="17">
        <v>3.2880497372000002E-2</v>
      </c>
      <c r="DW26" s="17">
        <v>3.2240365659E-2</v>
      </c>
      <c r="DX26" s="17">
        <v>3.0815129497999999E-2</v>
      </c>
      <c r="DY26" s="17">
        <v>2.7863381856E-2</v>
      </c>
    </row>
    <row r="27" spans="2:129" ht="16.5" x14ac:dyDescent="0.3">
      <c r="B27" s="59" t="s">
        <v>9</v>
      </c>
      <c r="C27" s="28" t="s">
        <v>20</v>
      </c>
      <c r="D27" s="4">
        <v>6</v>
      </c>
      <c r="E27" s="17">
        <v>1.1176100840000001E-3</v>
      </c>
      <c r="F27" s="17">
        <v>2.9352614320000002E-3</v>
      </c>
      <c r="G27" s="17">
        <v>7.0827367590000001E-3</v>
      </c>
      <c r="H27" s="17">
        <v>1.5689769270000001E-2</v>
      </c>
      <c r="I27" s="17">
        <v>3.0731741180000001E-2</v>
      </c>
      <c r="J27" s="17">
        <v>4.1781895910999997E-2</v>
      </c>
      <c r="K27" s="17">
        <v>4.2700133405E-2</v>
      </c>
      <c r="L27" s="17">
        <v>4.2687975859999998E-2</v>
      </c>
      <c r="M27" s="17">
        <v>4.2089880017000002E-2</v>
      </c>
      <c r="N27" s="17">
        <v>4.0625201836999997E-2</v>
      </c>
      <c r="O27" s="17">
        <v>3.7884403312999998E-2</v>
      </c>
      <c r="P27" s="17">
        <v>3.3309515340999997E-2</v>
      </c>
      <c r="Q27" s="17">
        <v>2.6114008407000001E-2</v>
      </c>
      <c r="R27" s="84"/>
      <c r="S27" s="17">
        <v>1.0909813000000001E-3</v>
      </c>
      <c r="T27" s="17">
        <v>2.843471255E-3</v>
      </c>
      <c r="U27" s="17">
        <v>6.8302854229999998E-3</v>
      </c>
      <c r="V27" s="17">
        <v>1.5153475869E-2</v>
      </c>
      <c r="W27" s="17">
        <v>2.9867994912000002E-2</v>
      </c>
      <c r="X27" s="17">
        <v>3.7588733944000002E-2</v>
      </c>
      <c r="Y27" s="17">
        <v>3.8223798602000002E-2</v>
      </c>
      <c r="Z27" s="17">
        <v>3.8404180527000002E-2</v>
      </c>
      <c r="AA27" s="17">
        <v>3.7998358740000002E-2</v>
      </c>
      <c r="AB27" s="17">
        <v>3.6717081987000001E-2</v>
      </c>
      <c r="AC27" s="17">
        <v>3.4132265422999998E-2</v>
      </c>
      <c r="AD27" s="17">
        <v>2.9683188438999999E-2</v>
      </c>
      <c r="AE27" s="17">
        <v>2.2812442132E-2</v>
      </c>
      <c r="AF27" s="84"/>
      <c r="AG27" s="17">
        <v>9.9090322599999997E-4</v>
      </c>
      <c r="AH27" s="17">
        <v>2.5734621470000002E-3</v>
      </c>
      <c r="AI27" s="17">
        <v>6.172769164E-3</v>
      </c>
      <c r="AJ27" s="17">
        <v>1.3742583040999999E-2</v>
      </c>
      <c r="AK27" s="17">
        <v>2.7589157525000001E-2</v>
      </c>
      <c r="AL27" s="17">
        <v>3.4595377338999998E-2</v>
      </c>
      <c r="AM27" s="17">
        <v>3.5282725091E-2</v>
      </c>
      <c r="AN27" s="17">
        <v>3.5586150886999998E-2</v>
      </c>
      <c r="AO27" s="17">
        <v>3.5348404820999997E-2</v>
      </c>
      <c r="AP27" s="17">
        <v>3.4299249577999999E-2</v>
      </c>
      <c r="AQ27" s="17">
        <v>3.2050300693000001E-2</v>
      </c>
      <c r="AR27" s="17">
        <v>2.8112198806000001E-2</v>
      </c>
      <c r="AS27" s="17">
        <v>2.1999986123000002E-2</v>
      </c>
      <c r="AT27" s="84"/>
      <c r="AU27" s="17">
        <v>8.9837962900000002E-4</v>
      </c>
      <c r="AV27" s="17">
        <v>2.327945037E-3</v>
      </c>
      <c r="AW27" s="17">
        <v>5.5796364590000001E-3</v>
      </c>
      <c r="AX27" s="17">
        <v>1.2457372543E-2</v>
      </c>
      <c r="AY27" s="17">
        <v>2.5442597396000001E-2</v>
      </c>
      <c r="AZ27" s="17">
        <v>3.2387967900000002E-2</v>
      </c>
      <c r="BA27" s="17">
        <v>3.3120426405E-2</v>
      </c>
      <c r="BB27" s="17">
        <v>3.3508033622999998E-2</v>
      </c>
      <c r="BC27" s="17">
        <v>3.3399455853999997E-2</v>
      </c>
      <c r="BD27" s="17">
        <v>3.2544928050999997E-2</v>
      </c>
      <c r="BE27" s="17">
        <v>3.0598796017999998E-2</v>
      </c>
      <c r="BF27" s="17">
        <v>2.7102469393000001E-2</v>
      </c>
      <c r="BG27" s="17">
        <v>2.1711506802999998E-2</v>
      </c>
      <c r="BH27" s="84"/>
      <c r="BI27" s="17">
        <v>8.2058601500000004E-4</v>
      </c>
      <c r="BJ27" s="17">
        <v>2.122945159E-3</v>
      </c>
      <c r="BK27" s="17">
        <v>5.0857981970000004E-3</v>
      </c>
      <c r="BL27" s="17">
        <v>1.1379975283999999E-2</v>
      </c>
      <c r="BM27" s="17">
        <v>2.3572697778000001E-2</v>
      </c>
      <c r="BN27" s="17">
        <v>3.0658207824E-2</v>
      </c>
      <c r="BO27" s="17">
        <v>3.1422108315000002E-2</v>
      </c>
      <c r="BP27" s="17">
        <v>3.1870287237999999E-2</v>
      </c>
      <c r="BQ27" s="17">
        <v>3.186143391E-2</v>
      </c>
      <c r="BR27" s="17">
        <v>3.1164031500000001E-2</v>
      </c>
      <c r="BS27" s="17">
        <v>2.9464779072999998E-2</v>
      </c>
      <c r="BT27" s="17">
        <v>2.6330403490000001E-2</v>
      </c>
      <c r="BU27" s="17">
        <v>2.1541056922E-2</v>
      </c>
      <c r="BV27" s="84"/>
      <c r="BW27" s="17">
        <v>7.5573490299999995E-4</v>
      </c>
      <c r="BX27" s="17">
        <v>1.9527526040000001E-3</v>
      </c>
      <c r="BY27" s="17">
        <v>4.67645161E-3</v>
      </c>
      <c r="BZ27" s="17">
        <v>1.0482623867E-2</v>
      </c>
      <c r="CA27" s="17">
        <v>2.1961446972999999E-2</v>
      </c>
      <c r="CB27" s="17">
        <v>2.9244458001999998E-2</v>
      </c>
      <c r="CC27" s="17">
        <v>3.0030299316E-2</v>
      </c>
      <c r="CD27" s="17">
        <v>3.0523782784E-2</v>
      </c>
      <c r="CE27" s="17">
        <v>3.0593533818999999E-2</v>
      </c>
      <c r="CF27" s="17">
        <v>3.0023699489000001E-2</v>
      </c>
      <c r="CG27" s="17">
        <v>2.8516954729E-2</v>
      </c>
      <c r="CH27" s="17">
        <v>2.5689013932000002E-2</v>
      </c>
      <c r="CI27" s="17">
        <v>2.1393783850999999E-2</v>
      </c>
      <c r="CJ27" s="84"/>
      <c r="CK27" s="17">
        <v>7.0121660300000003E-4</v>
      </c>
      <c r="CL27" s="17">
        <v>1.810083198E-3</v>
      </c>
      <c r="CM27" s="17">
        <v>4.3336699679999997E-3</v>
      </c>
      <c r="CN27" s="17">
        <v>9.7285988019999992E-3</v>
      </c>
      <c r="CO27" s="17">
        <v>2.0569368612999999E-2</v>
      </c>
      <c r="CP27" s="17">
        <v>2.8053924434999999E-2</v>
      </c>
      <c r="CQ27" s="17">
        <v>2.8855372167000001E-2</v>
      </c>
      <c r="CR27" s="17">
        <v>2.9383782547000002E-2</v>
      </c>
      <c r="CS27" s="17">
        <v>2.951680626E-2</v>
      </c>
      <c r="CT27" s="17">
        <v>2.9052071384999999E-2</v>
      </c>
      <c r="CU27" s="17">
        <v>2.7694044426999999E-2</v>
      </c>
      <c r="CV27" s="17">
        <v>2.5209006996999999E-2</v>
      </c>
      <c r="CW27" s="17">
        <v>2.1247771717999998E-2</v>
      </c>
      <c r="CX27" s="84"/>
      <c r="CY27" s="17">
        <v>6.5483717199999998E-4</v>
      </c>
      <c r="CZ27" s="17">
        <v>1.688972304E-3</v>
      </c>
      <c r="DA27" s="17">
        <v>4.0429241589999996E-3</v>
      </c>
      <c r="DB27" s="17">
        <v>9.0874049069999997E-3</v>
      </c>
      <c r="DC27" s="17">
        <v>1.9359040577000001E-2</v>
      </c>
      <c r="DD27" s="17">
        <v>2.7028841851000001E-2</v>
      </c>
      <c r="DE27" s="17">
        <v>2.7841584799000001E-2</v>
      </c>
      <c r="DF27" s="17">
        <v>2.8397581535999999E-2</v>
      </c>
      <c r="DG27" s="17">
        <v>2.8582491580000001E-2</v>
      </c>
      <c r="DH27" s="17">
        <v>2.8205549794000001E-2</v>
      </c>
      <c r="DI27" s="17">
        <v>2.6960589936999999E-2</v>
      </c>
      <c r="DJ27" s="17">
        <v>2.4845905921E-2</v>
      </c>
      <c r="DK27" s="17">
        <v>2.1099134852E-2</v>
      </c>
      <c r="DL27" s="84"/>
      <c r="DM27" s="17">
        <v>6.1491113799999999E-4</v>
      </c>
      <c r="DN27" s="17">
        <v>1.5848910230000001E-3</v>
      </c>
      <c r="DO27" s="17">
        <v>3.7932294369999999E-3</v>
      </c>
      <c r="DP27" s="17">
        <v>8.5356760770000008E-3</v>
      </c>
      <c r="DQ27" s="17">
        <v>1.8299071999000001E-2</v>
      </c>
      <c r="DR27" s="17">
        <v>2.6130950867E-2</v>
      </c>
      <c r="DS27" s="17">
        <v>2.6951971638000002E-2</v>
      </c>
      <c r="DT27" s="17">
        <v>2.7530192262999999E-2</v>
      </c>
      <c r="DU27" s="17">
        <v>2.7758334882999999E-2</v>
      </c>
      <c r="DV27" s="17">
        <v>2.7455443069E-2</v>
      </c>
      <c r="DW27" s="17">
        <v>2.6404086944999999E-2</v>
      </c>
      <c r="DX27" s="17">
        <v>2.4456934542E-2</v>
      </c>
      <c r="DY27" s="17">
        <v>2.0948404047000001E-2</v>
      </c>
    </row>
    <row r="28" spans="2:129" ht="15.75" x14ac:dyDescent="0.3">
      <c r="B28" s="40"/>
      <c r="C28" s="28" t="s">
        <v>21</v>
      </c>
      <c r="D28" s="4">
        <v>7</v>
      </c>
      <c r="E28" s="17">
        <v>8.6957325900000005E-4</v>
      </c>
      <c r="F28" s="17">
        <v>2.3047690380000002E-3</v>
      </c>
      <c r="G28" s="17">
        <v>5.6058147909999996E-3</v>
      </c>
      <c r="H28" s="17">
        <v>1.2499078102999999E-2</v>
      </c>
      <c r="I28" s="17">
        <v>2.4548105822999999E-2</v>
      </c>
      <c r="J28" s="17">
        <v>3.3053962106999998E-2</v>
      </c>
      <c r="K28" s="17">
        <v>3.3488203719999998E-2</v>
      </c>
      <c r="L28" s="17">
        <v>3.3251132026000003E-2</v>
      </c>
      <c r="M28" s="17">
        <v>3.2572996452E-2</v>
      </c>
      <c r="N28" s="17">
        <v>3.1243854761000001E-2</v>
      </c>
      <c r="O28" s="17">
        <v>2.8959139211999999E-2</v>
      </c>
      <c r="P28" s="17">
        <v>2.5320429057E-2</v>
      </c>
      <c r="Q28" s="17">
        <v>1.9660798202999999E-2</v>
      </c>
      <c r="R28" s="84"/>
      <c r="S28" s="17">
        <v>8.8243141999999998E-4</v>
      </c>
      <c r="T28" s="17">
        <v>2.3181385829999998E-3</v>
      </c>
      <c r="U28" s="17">
        <v>5.606955599E-3</v>
      </c>
      <c r="V28" s="17">
        <v>1.2509998654E-2</v>
      </c>
      <c r="W28" s="17">
        <v>2.4697029418000001E-2</v>
      </c>
      <c r="X28" s="17">
        <v>3.0761874939000001E-2</v>
      </c>
      <c r="Y28" s="17">
        <v>3.1074131046E-2</v>
      </c>
      <c r="Z28" s="17">
        <v>3.1029360509999999E-2</v>
      </c>
      <c r="AA28" s="17">
        <v>3.0516616489999999E-2</v>
      </c>
      <c r="AB28" s="17">
        <v>2.9309274016999998E-2</v>
      </c>
      <c r="AC28" s="17">
        <v>2.7080136319000001E-2</v>
      </c>
      <c r="AD28" s="17">
        <v>2.3368765555E-2</v>
      </c>
      <c r="AE28" s="17">
        <v>1.7629858982999999E-2</v>
      </c>
      <c r="AF28" s="84"/>
      <c r="AG28" s="17">
        <v>8.16809716E-4</v>
      </c>
      <c r="AH28" s="17">
        <v>2.136806908E-3</v>
      </c>
      <c r="AI28" s="17">
        <v>5.1582379180000002E-3</v>
      </c>
      <c r="AJ28" s="17">
        <v>1.1545122265000001E-2</v>
      </c>
      <c r="AK28" s="17">
        <v>2.3216290766999999E-2</v>
      </c>
      <c r="AL28" s="17">
        <v>2.8827078139000002E-2</v>
      </c>
      <c r="AM28" s="17">
        <v>2.9221460463999999E-2</v>
      </c>
      <c r="AN28" s="17">
        <v>2.9300426104999999E-2</v>
      </c>
      <c r="AO28" s="17">
        <v>2.8933500067E-2</v>
      </c>
      <c r="AP28" s="17">
        <v>2.7903557676000001E-2</v>
      </c>
      <c r="AQ28" s="17">
        <v>2.5902388746E-2</v>
      </c>
      <c r="AR28" s="17">
        <v>2.2501461612E-2</v>
      </c>
      <c r="AS28" s="17">
        <v>1.7235916760000001E-2</v>
      </c>
      <c r="AT28" s="84"/>
      <c r="AU28" s="17">
        <v>7.4954102099999997E-4</v>
      </c>
      <c r="AV28" s="17">
        <v>1.9556510569999999E-3</v>
      </c>
      <c r="AW28" s="17">
        <v>4.7157848659999998E-3</v>
      </c>
      <c r="AX28" s="17">
        <v>1.0582666628E-2</v>
      </c>
      <c r="AY28" s="17">
        <v>2.1656225599E-2</v>
      </c>
      <c r="AZ28" s="17">
        <v>2.7310801648E-2</v>
      </c>
      <c r="BA28" s="17">
        <v>2.7767157460999999E-2</v>
      </c>
      <c r="BB28" s="17">
        <v>2.7932472763E-2</v>
      </c>
      <c r="BC28" s="17">
        <v>2.7679763627999999E-2</v>
      </c>
      <c r="BD28" s="17">
        <v>2.6804837892E-2</v>
      </c>
      <c r="BE28" s="17">
        <v>2.5023241828999999E-2</v>
      </c>
      <c r="BF28" s="17">
        <v>2.1932338869E-2</v>
      </c>
      <c r="BG28" s="17">
        <v>1.7172412163999999E-2</v>
      </c>
      <c r="BH28" s="84"/>
      <c r="BI28" s="17">
        <v>6.9061174200000001E-4</v>
      </c>
      <c r="BJ28" s="17">
        <v>1.7984741879999999E-3</v>
      </c>
      <c r="BK28" s="17">
        <v>4.3335982759999999E-3</v>
      </c>
      <c r="BL28" s="17">
        <v>9.7451433930000001E-3</v>
      </c>
      <c r="BM28" s="17">
        <v>2.0232088129E-2</v>
      </c>
      <c r="BN28" s="17">
        <v>2.6078787374999999E-2</v>
      </c>
      <c r="BO28" s="17">
        <v>2.6579369934000001E-2</v>
      </c>
      <c r="BP28" s="17">
        <v>2.6808250719999999E-2</v>
      </c>
      <c r="BQ28" s="17">
        <v>2.6645305612999999E-2</v>
      </c>
      <c r="BR28" s="17">
        <v>2.5898727627999999E-2</v>
      </c>
      <c r="BS28" s="17">
        <v>2.4305520665E-2</v>
      </c>
      <c r="BT28" s="17">
        <v>2.1480099821E-2</v>
      </c>
      <c r="BU28" s="17">
        <v>1.7163364540999999E-2</v>
      </c>
      <c r="BV28" s="84"/>
      <c r="BW28" s="17">
        <v>6.4030967800000004E-4</v>
      </c>
      <c r="BX28" s="17">
        <v>1.6650367220000001E-3</v>
      </c>
      <c r="BY28" s="17">
        <v>4.0099115089999998E-3</v>
      </c>
      <c r="BZ28" s="17">
        <v>9.032251727E-3</v>
      </c>
      <c r="CA28" s="17">
        <v>1.8970760063000001E-2</v>
      </c>
      <c r="CB28" s="17">
        <v>2.5046204942000001E-2</v>
      </c>
      <c r="CC28" s="17">
        <v>2.5579314903999999E-2</v>
      </c>
      <c r="CD28" s="17">
        <v>2.5856881052999998E-2</v>
      </c>
      <c r="CE28" s="17">
        <v>2.5765846594E-2</v>
      </c>
      <c r="CF28" s="17">
        <v>2.5125447059000001E-2</v>
      </c>
      <c r="CG28" s="17">
        <v>2.3684312594000001E-2</v>
      </c>
      <c r="CH28" s="17">
        <v>2.1089160228E-2</v>
      </c>
      <c r="CI28" s="17">
        <v>1.7147392721E-2</v>
      </c>
      <c r="CJ28" s="84"/>
      <c r="CK28" s="17">
        <v>5.9733952299999998E-4</v>
      </c>
      <c r="CL28" s="17">
        <v>1.551466453E-3</v>
      </c>
      <c r="CM28" s="17">
        <v>3.7348587179999999E-3</v>
      </c>
      <c r="CN28" s="17">
        <v>8.4243246839999994E-3</v>
      </c>
      <c r="CO28" s="17">
        <v>1.7860586277000001E-2</v>
      </c>
      <c r="CP28" s="17">
        <v>2.4160021077999999E-2</v>
      </c>
      <c r="CQ28" s="17">
        <v>2.4717842582000001E-2</v>
      </c>
      <c r="CR28" s="17">
        <v>2.5033857218E-2</v>
      </c>
      <c r="CS28" s="17">
        <v>2.5001582546E-2</v>
      </c>
      <c r="CT28" s="17">
        <v>2.4450002719E-2</v>
      </c>
      <c r="CU28" s="17">
        <v>2.3129317258E-2</v>
      </c>
      <c r="CV28" s="17">
        <v>2.0781469888999999E-2</v>
      </c>
      <c r="CW28" s="17">
        <v>1.711404826E-2</v>
      </c>
      <c r="CX28" s="84"/>
      <c r="CY28" s="17">
        <v>5.6034870300000002E-4</v>
      </c>
      <c r="CZ28" s="17">
        <v>1.4539654060000001E-3</v>
      </c>
      <c r="DA28" s="17">
        <v>3.4990083100000001E-3</v>
      </c>
      <c r="DB28" s="17">
        <v>7.9016970089999996E-3</v>
      </c>
      <c r="DC28" s="17">
        <v>1.6882162668000002E-2</v>
      </c>
      <c r="DD28" s="17">
        <v>2.3385423273999999E-2</v>
      </c>
      <c r="DE28" s="17">
        <v>2.3962543659E-2</v>
      </c>
      <c r="DF28" s="17">
        <v>2.4309672963999999E-2</v>
      </c>
      <c r="DG28" s="17">
        <v>2.4326268408E-2</v>
      </c>
      <c r="DH28" s="17">
        <v>2.3849915922E-2</v>
      </c>
      <c r="DI28" s="17">
        <v>2.2622052096999998E-2</v>
      </c>
      <c r="DJ28" s="17">
        <v>2.0555248355E-2</v>
      </c>
      <c r="DK28" s="17">
        <v>1.7064714972E-2</v>
      </c>
      <c r="DL28" s="84"/>
      <c r="DM28" s="17">
        <v>5.2820844300000003E-4</v>
      </c>
      <c r="DN28" s="17">
        <v>1.36943094E-3</v>
      </c>
      <c r="DO28" s="17">
        <v>3.294722639E-3</v>
      </c>
      <c r="DP28" s="17">
        <v>7.4481394789999997E-3</v>
      </c>
      <c r="DQ28" s="17">
        <v>1.6016279134E-2</v>
      </c>
      <c r="DR28" s="17">
        <v>2.2698475039E-2</v>
      </c>
      <c r="DS28" s="17">
        <v>2.3291015078999999E-2</v>
      </c>
      <c r="DT28" s="17">
        <v>2.3663831563000001E-2</v>
      </c>
      <c r="DU28" s="17">
        <v>2.3721697443000001E-2</v>
      </c>
      <c r="DV28" s="17">
        <v>2.3309616833000001E-2</v>
      </c>
      <c r="DW28" s="17">
        <v>2.2224187810000001E-2</v>
      </c>
      <c r="DX28" s="17">
        <v>2.0305020829000001E-2</v>
      </c>
      <c r="DY28" s="17">
        <v>1.7002941135000001E-2</v>
      </c>
    </row>
    <row r="29" spans="2:129" ht="16.5" x14ac:dyDescent="0.3">
      <c r="B29" s="59" t="s">
        <v>43</v>
      </c>
      <c r="C29" s="28" t="s">
        <v>23</v>
      </c>
      <c r="D29" s="4">
        <v>8</v>
      </c>
      <c r="E29" s="17">
        <v>6.7702382899999995E-4</v>
      </c>
      <c r="F29" s="17">
        <v>1.8108160329999999E-3</v>
      </c>
      <c r="G29" s="17">
        <v>4.4394420730000002E-3</v>
      </c>
      <c r="H29" s="17">
        <v>9.9626807850000006E-3</v>
      </c>
      <c r="I29" s="17">
        <v>1.9618069584E-2</v>
      </c>
      <c r="J29" s="17">
        <v>2.6164340726000001E-2</v>
      </c>
      <c r="K29" s="17">
        <v>2.6288549870999999E-2</v>
      </c>
      <c r="L29" s="17">
        <v>2.5932450746999999E-2</v>
      </c>
      <c r="M29" s="17">
        <v>2.5250884056000001E-2</v>
      </c>
      <c r="N29" s="17">
        <v>2.4088404721E-2</v>
      </c>
      <c r="O29" s="17">
        <v>2.2220485924E-2</v>
      </c>
      <c r="P29" s="17">
        <v>1.9363654258000001E-2</v>
      </c>
      <c r="Q29" s="17">
        <v>1.4969376564000001E-2</v>
      </c>
      <c r="R29" s="84"/>
      <c r="S29" s="17">
        <v>7.1419956500000002E-4</v>
      </c>
      <c r="T29" s="17">
        <v>1.8909979839999999E-3</v>
      </c>
      <c r="U29" s="17">
        <v>4.6053594919999996E-3</v>
      </c>
      <c r="V29" s="17">
        <v>1.0333235184000001E-2</v>
      </c>
      <c r="W29" s="17">
        <v>2.0430999410000001E-2</v>
      </c>
      <c r="X29" s="17">
        <v>2.5194223878999999E-2</v>
      </c>
      <c r="Y29" s="17">
        <v>2.5290135498000001E-2</v>
      </c>
      <c r="Z29" s="17">
        <v>2.5110983042999999E-2</v>
      </c>
      <c r="AA29" s="17">
        <v>2.4566808294E-2</v>
      </c>
      <c r="AB29" s="17">
        <v>2.3482904733E-2</v>
      </c>
      <c r="AC29" s="17">
        <v>2.1612404863E-2</v>
      </c>
      <c r="AD29" s="17">
        <v>1.8584394814999999E-2</v>
      </c>
      <c r="AE29" s="17">
        <v>1.3895266585E-2</v>
      </c>
      <c r="AF29" s="84"/>
      <c r="AG29" s="17">
        <v>6.7374132800000004E-4</v>
      </c>
      <c r="AH29" s="17">
        <v>1.77534523E-3</v>
      </c>
      <c r="AI29" s="17">
        <v>4.3130118580000003E-3</v>
      </c>
      <c r="AJ29" s="17">
        <v>9.7045043029999993E-3</v>
      </c>
      <c r="AK29" s="17">
        <v>1.9546380613E-2</v>
      </c>
      <c r="AL29" s="17">
        <v>2.4040880949000001E-2</v>
      </c>
      <c r="AM29" s="17">
        <v>2.4231640740000001E-2</v>
      </c>
      <c r="AN29" s="17">
        <v>2.416980531E-2</v>
      </c>
      <c r="AO29" s="17">
        <v>2.3750510571E-2</v>
      </c>
      <c r="AP29" s="17">
        <v>2.2802916863000001E-2</v>
      </c>
      <c r="AQ29" s="17">
        <v>2.1086399870000001E-2</v>
      </c>
      <c r="AR29" s="17">
        <v>1.8238070589E-2</v>
      </c>
      <c r="AS29" s="17">
        <v>1.3832202286E-2</v>
      </c>
      <c r="AT29" s="84"/>
      <c r="AU29" s="17">
        <v>6.2578390800000004E-4</v>
      </c>
      <c r="AV29" s="17">
        <v>1.643962682E-3</v>
      </c>
      <c r="AW29" s="17">
        <v>3.9881604069999998E-3</v>
      </c>
      <c r="AX29" s="17">
        <v>8.995422837E-3</v>
      </c>
      <c r="AY29" s="17">
        <v>1.8443260917E-2</v>
      </c>
      <c r="AZ29" s="17">
        <v>2.3050111923000001E-2</v>
      </c>
      <c r="BA29" s="17">
        <v>2.3310342356000002E-2</v>
      </c>
      <c r="BB29" s="17">
        <v>2.3332254738000002E-2</v>
      </c>
      <c r="BC29" s="17">
        <v>2.3012884066000001E-2</v>
      </c>
      <c r="BD29" s="17">
        <v>2.2189412036E-2</v>
      </c>
      <c r="BE29" s="17">
        <v>2.0632877615E-2</v>
      </c>
      <c r="BF29" s="17">
        <v>1.8001938725999998E-2</v>
      </c>
      <c r="BG29" s="17">
        <v>1.3947920139E-2</v>
      </c>
      <c r="BH29" s="84"/>
      <c r="BI29" s="17">
        <v>5.8163275100000004E-4</v>
      </c>
      <c r="BJ29" s="17">
        <v>1.524628831E-3</v>
      </c>
      <c r="BK29" s="17">
        <v>3.695063379E-3</v>
      </c>
      <c r="BL29" s="17">
        <v>8.350384919E-3</v>
      </c>
      <c r="BM29" s="17">
        <v>1.7374808206E-2</v>
      </c>
      <c r="BN29" s="17">
        <v>2.2203982665999999E-2</v>
      </c>
      <c r="BO29" s="17">
        <v>2.2514783484999999E-2</v>
      </c>
      <c r="BP29" s="17">
        <v>2.2599593689999999E-2</v>
      </c>
      <c r="BQ29" s="17">
        <v>2.2360096387000001E-2</v>
      </c>
      <c r="BR29" s="17">
        <v>2.1641859789999999E-2</v>
      </c>
      <c r="BS29" s="17">
        <v>2.0230015548999999E-2</v>
      </c>
      <c r="BT29" s="17">
        <v>1.7794482694999999E-2</v>
      </c>
      <c r="BU29" s="17">
        <v>1.4066538649E-2</v>
      </c>
      <c r="BV29" s="84"/>
      <c r="BW29" s="17">
        <v>5.42909286E-4</v>
      </c>
      <c r="BX29" s="17">
        <v>1.4207163130000001E-3</v>
      </c>
      <c r="BY29" s="17">
        <v>3.4407244669999999E-3</v>
      </c>
      <c r="BZ29" s="17">
        <v>7.7876554129999997E-3</v>
      </c>
      <c r="CA29" s="17">
        <v>1.6397213444999999E-2</v>
      </c>
      <c r="CB29" s="17">
        <v>2.1471136258000002E-2</v>
      </c>
      <c r="CC29" s="17">
        <v>2.1820167527000001E-2</v>
      </c>
      <c r="CD29" s="17">
        <v>2.1954045637E-2</v>
      </c>
      <c r="CE29" s="17">
        <v>2.1779460298999999E-2</v>
      </c>
      <c r="CF29" s="17">
        <v>2.1149777194000002E-2</v>
      </c>
      <c r="CG29" s="17">
        <v>1.9858925071000001E-2</v>
      </c>
      <c r="CH29" s="17">
        <v>1.7596888687E-2</v>
      </c>
      <c r="CI29" s="17">
        <v>1.4153616883E-2</v>
      </c>
      <c r="CJ29" s="84"/>
      <c r="CK29" s="17">
        <v>5.0923498399999998E-4</v>
      </c>
      <c r="CL29" s="17">
        <v>1.3307772369999999E-3</v>
      </c>
      <c r="CM29" s="17">
        <v>3.2210835070000002E-3</v>
      </c>
      <c r="CN29" s="17">
        <v>7.2999092580000001E-3</v>
      </c>
      <c r="CO29" s="17">
        <v>1.5518328862000001E-2</v>
      </c>
      <c r="CP29" s="17">
        <v>2.0826947346000001E-2</v>
      </c>
      <c r="CQ29" s="17">
        <v>2.1205886106000001E-2</v>
      </c>
      <c r="CR29" s="17">
        <v>2.1379186931000001E-2</v>
      </c>
      <c r="CS29" s="17">
        <v>2.1258317491999999E-2</v>
      </c>
      <c r="CT29" s="17">
        <v>2.0703709388000001E-2</v>
      </c>
      <c r="CU29" s="17">
        <v>1.9511135310999999E-2</v>
      </c>
      <c r="CV29" s="17">
        <v>1.7425549365000001E-2</v>
      </c>
      <c r="CW29" s="17">
        <v>1.4208151258E-2</v>
      </c>
      <c r="CX29" s="84"/>
      <c r="CY29" s="17">
        <v>4.79868541E-4</v>
      </c>
      <c r="CZ29" s="17">
        <v>1.252611822E-3</v>
      </c>
      <c r="DA29" s="17">
        <v>3.0305125859999998E-3</v>
      </c>
      <c r="DB29" s="17">
        <v>6.8756039499999998E-3</v>
      </c>
      <c r="DC29" s="17">
        <v>1.4731911412E-2</v>
      </c>
      <c r="DD29" s="17">
        <v>2.0253315851999999E-2</v>
      </c>
      <c r="DE29" s="17">
        <v>2.0656315254E-2</v>
      </c>
      <c r="DF29" s="17">
        <v>2.0862042662000001E-2</v>
      </c>
      <c r="DG29" s="17">
        <v>2.0786362743000001E-2</v>
      </c>
      <c r="DH29" s="17">
        <v>2.0296099809999999E-2</v>
      </c>
      <c r="DI29" s="17">
        <v>1.9180349994E-2</v>
      </c>
      <c r="DJ29" s="17">
        <v>1.7305555146000001E-2</v>
      </c>
      <c r="DK29" s="17">
        <v>1.4235888190999999E-2</v>
      </c>
      <c r="DL29" s="84"/>
      <c r="DM29" s="17">
        <v>4.5409606399999999E-4</v>
      </c>
      <c r="DN29" s="17">
        <v>1.1841946710000001E-3</v>
      </c>
      <c r="DO29" s="17">
        <v>2.8639285960000002E-3</v>
      </c>
      <c r="DP29" s="17">
        <v>6.5039862279999998E-3</v>
      </c>
      <c r="DQ29" s="17">
        <v>1.402789829E-2</v>
      </c>
      <c r="DR29" s="17">
        <v>1.9736889181E-2</v>
      </c>
      <c r="DS29" s="17">
        <v>2.0159692688000001E-2</v>
      </c>
      <c r="DT29" s="17">
        <v>2.0392609366999999E-2</v>
      </c>
      <c r="DU29" s="17">
        <v>2.0355497173999999E-2</v>
      </c>
      <c r="DV29" s="17">
        <v>1.9920812212999999E-2</v>
      </c>
      <c r="DW29" s="17">
        <v>1.8908726539000002E-2</v>
      </c>
      <c r="DX29" s="17">
        <v>1.7162729783E-2</v>
      </c>
      <c r="DY29" s="17">
        <v>1.4242864862E-2</v>
      </c>
    </row>
    <row r="30" spans="2:129" ht="15.75" x14ac:dyDescent="0.3">
      <c r="B30" s="40"/>
      <c r="C30" s="28" t="s">
        <v>24</v>
      </c>
      <c r="D30" s="4">
        <v>9</v>
      </c>
      <c r="E30" s="17">
        <v>5.2738267999999995E-4</v>
      </c>
      <c r="F30" s="17">
        <v>1.4234159199999999E-3</v>
      </c>
      <c r="G30" s="17">
        <v>3.5173549949999998E-3</v>
      </c>
      <c r="H30" s="17">
        <v>7.9443559650000002E-3</v>
      </c>
      <c r="I30" s="17">
        <v>1.5683698972999999E-2</v>
      </c>
      <c r="J30" s="17">
        <v>2.0719272851999999E-2</v>
      </c>
      <c r="K30" s="17">
        <v>2.0649809894999999E-2</v>
      </c>
      <c r="L30" s="17">
        <v>2.0239074058E-2</v>
      </c>
      <c r="M30" s="17">
        <v>1.9591262796E-2</v>
      </c>
      <c r="N30" s="17">
        <v>1.8591465113E-2</v>
      </c>
      <c r="O30" s="17">
        <v>1.7074354339000002E-2</v>
      </c>
      <c r="P30" s="17">
        <v>1.4837617314E-2</v>
      </c>
      <c r="Q30" s="17">
        <v>1.1437737077E-2</v>
      </c>
      <c r="R30" s="84"/>
      <c r="S30" s="17">
        <v>5.78306489E-4</v>
      </c>
      <c r="T30" s="17">
        <v>1.54322761E-3</v>
      </c>
      <c r="U30" s="17">
        <v>3.7842130460000001E-3</v>
      </c>
      <c r="V30" s="17">
        <v>8.53842621E-3</v>
      </c>
      <c r="W30" s="17">
        <v>1.6907023499000001E-2</v>
      </c>
      <c r="X30" s="17">
        <v>2.0644635327000001E-2</v>
      </c>
      <c r="Y30" s="17">
        <v>2.0596077010000002E-2</v>
      </c>
      <c r="Z30" s="17">
        <v>2.0337744256E-2</v>
      </c>
      <c r="AA30" s="17">
        <v>1.9797836954999998E-2</v>
      </c>
      <c r="AB30" s="17">
        <v>1.8842220122E-2</v>
      </c>
      <c r="AC30" s="17">
        <v>1.7285087625999999E-2</v>
      </c>
      <c r="AD30" s="17">
        <v>1.4829716223E-2</v>
      </c>
      <c r="AE30" s="17">
        <v>1.1024538033999999E-2</v>
      </c>
      <c r="AF30" s="84"/>
      <c r="AG30" s="17">
        <v>5.55980427E-4</v>
      </c>
      <c r="AH30" s="17">
        <v>1.4756461719999999E-3</v>
      </c>
      <c r="AI30" s="17">
        <v>3.6077011489999999E-3</v>
      </c>
      <c r="AJ30" s="17">
        <v>8.1603032490000001E-3</v>
      </c>
      <c r="AK30" s="17">
        <v>1.6461550631999999E-2</v>
      </c>
      <c r="AL30" s="17">
        <v>2.0059836570999998E-2</v>
      </c>
      <c r="AM30" s="17">
        <v>2.0107435645000001E-2</v>
      </c>
      <c r="AN30" s="17">
        <v>1.9955135118000001E-2</v>
      </c>
      <c r="AO30" s="17">
        <v>1.9519606246999999E-2</v>
      </c>
      <c r="AP30" s="17">
        <v>1.8667211804000002E-2</v>
      </c>
      <c r="AQ30" s="17">
        <v>1.7210615342E-2</v>
      </c>
      <c r="AR30" s="17">
        <v>1.4846898899E-2</v>
      </c>
      <c r="AS30" s="17">
        <v>1.1193952635000001E-2</v>
      </c>
      <c r="AT30" s="84"/>
      <c r="AU30" s="17">
        <v>5.2269339100000003E-4</v>
      </c>
      <c r="AV30" s="17">
        <v>1.3825293859999999E-3</v>
      </c>
      <c r="AW30" s="17">
        <v>3.3741317639999998E-3</v>
      </c>
      <c r="AX30" s="17">
        <v>7.6490369840000001E-3</v>
      </c>
      <c r="AY30" s="17">
        <v>1.5711809707E-2</v>
      </c>
      <c r="AZ30" s="17">
        <v>1.9464485071000001E-2</v>
      </c>
      <c r="BA30" s="17">
        <v>1.9582582077000001E-2</v>
      </c>
      <c r="BB30" s="17">
        <v>1.9508072591E-2</v>
      </c>
      <c r="BC30" s="17">
        <v>1.9158454961999999E-2</v>
      </c>
      <c r="BD30" s="17">
        <v>1.8404852736E-2</v>
      </c>
      <c r="BE30" s="17">
        <v>1.7063908084000001E-2</v>
      </c>
      <c r="BF30" s="17">
        <v>1.4850345643E-2</v>
      </c>
      <c r="BG30" s="17">
        <v>1.1436574634E-2</v>
      </c>
      <c r="BH30" s="84"/>
      <c r="BI30" s="17">
        <v>4.9007130999999997E-4</v>
      </c>
      <c r="BJ30" s="17">
        <v>1.293028361E-3</v>
      </c>
      <c r="BK30" s="17">
        <v>3.1518696499999999E-3</v>
      </c>
      <c r="BL30" s="17">
        <v>7.1579069269999997E-3</v>
      </c>
      <c r="BM30" s="17">
        <v>1.4925780168999999E-2</v>
      </c>
      <c r="BN30" s="17">
        <v>1.8915093078E-2</v>
      </c>
      <c r="BO30" s="17">
        <v>1.9085556558999999E-2</v>
      </c>
      <c r="BP30" s="17">
        <v>1.9070696174999999E-2</v>
      </c>
      <c r="BQ30" s="17">
        <v>1.8791094506999999E-2</v>
      </c>
      <c r="BR30" s="17">
        <v>1.8123489069E-2</v>
      </c>
      <c r="BS30" s="17">
        <v>1.6893553169E-2</v>
      </c>
      <c r="BT30" s="17">
        <v>1.4823226003E-2</v>
      </c>
      <c r="BU30" s="17">
        <v>1.1647030900999999E-2</v>
      </c>
      <c r="BV30" s="84"/>
      <c r="BW30" s="17">
        <v>4.6053539900000001E-4</v>
      </c>
      <c r="BX30" s="17">
        <v>1.212769274E-3</v>
      </c>
      <c r="BY30" s="17">
        <v>2.9535307489999998E-3</v>
      </c>
      <c r="BZ30" s="17">
        <v>6.7171064540000004E-3</v>
      </c>
      <c r="CA30" s="17">
        <v>1.4177438031E-2</v>
      </c>
      <c r="CB30" s="17">
        <v>1.8416396089E-2</v>
      </c>
      <c r="CC30" s="17">
        <v>1.8627303485E-2</v>
      </c>
      <c r="CD30" s="17">
        <v>1.8659792182999999E-2</v>
      </c>
      <c r="CE30" s="17">
        <v>1.8437963349000001E-2</v>
      </c>
      <c r="CF30" s="17">
        <v>1.7844044981999999E-2</v>
      </c>
      <c r="CG30" s="17">
        <v>1.6710591651999999E-2</v>
      </c>
      <c r="CH30" s="17">
        <v>1.4770754578000001E-2</v>
      </c>
      <c r="CI30" s="17">
        <v>1.180965489E-2</v>
      </c>
      <c r="CJ30" s="84"/>
      <c r="CK30" s="17">
        <v>4.3432753200000002E-4</v>
      </c>
      <c r="CL30" s="17">
        <v>1.141982481E-3</v>
      </c>
      <c r="CM30" s="17">
        <v>2.7791386709999999E-3</v>
      </c>
      <c r="CN30" s="17">
        <v>6.32803155E-3</v>
      </c>
      <c r="CO30" s="17">
        <v>1.3487809042000001E-2</v>
      </c>
      <c r="CP30" s="17">
        <v>1.7963569791E-2</v>
      </c>
      <c r="CQ30" s="17">
        <v>1.8206768961E-2</v>
      </c>
      <c r="CR30" s="17">
        <v>1.8277884033E-2</v>
      </c>
      <c r="CS30" s="17">
        <v>1.8104477104999999E-2</v>
      </c>
      <c r="CT30" s="17">
        <v>1.7573898840000001E-2</v>
      </c>
      <c r="CU30" s="17">
        <v>1.6520995095000001E-2</v>
      </c>
      <c r="CV30" s="17">
        <v>1.4705043353E-2</v>
      </c>
      <c r="CW30" s="17">
        <v>1.1929733089E-2</v>
      </c>
      <c r="CX30" s="84"/>
      <c r="CY30" s="17">
        <v>4.1114239400000003E-4</v>
      </c>
      <c r="CZ30" s="17">
        <v>1.079628121E-3</v>
      </c>
      <c r="DA30" s="17">
        <v>2.6258618199999999E-3</v>
      </c>
      <c r="DB30" s="17">
        <v>5.9851410140000002E-3</v>
      </c>
      <c r="DC30" s="17">
        <v>1.2860034923E-2</v>
      </c>
      <c r="DD30" s="17">
        <v>1.7550432421E-2</v>
      </c>
      <c r="DE30" s="17">
        <v>1.7820114363999998E-2</v>
      </c>
      <c r="DF30" s="17">
        <v>1.7923440955000002E-2</v>
      </c>
      <c r="DG30" s="17">
        <v>1.7791226194999999E-2</v>
      </c>
      <c r="DH30" s="17">
        <v>1.7315582943999999E-2</v>
      </c>
      <c r="DI30" s="17">
        <v>1.6326704506999998E-2</v>
      </c>
      <c r="DJ30" s="17">
        <v>1.4666503414E-2</v>
      </c>
      <c r="DK30" s="17">
        <v>1.2015785907999999E-2</v>
      </c>
      <c r="DL30" s="84"/>
      <c r="DM30" s="17">
        <v>3.9057127600000002E-4</v>
      </c>
      <c r="DN30" s="17">
        <v>1.0244850550000001E-3</v>
      </c>
      <c r="DO30" s="17">
        <v>2.490545942E-3</v>
      </c>
      <c r="DP30" s="17">
        <v>5.6818379850000003E-3</v>
      </c>
      <c r="DQ30" s="17">
        <v>1.2290805522999999E-2</v>
      </c>
      <c r="DR30" s="17">
        <v>1.7171312524000001E-2</v>
      </c>
      <c r="DS30" s="17">
        <v>1.7463190079000001E-2</v>
      </c>
      <c r="DT30" s="17">
        <v>1.759386848E-2</v>
      </c>
      <c r="DU30" s="17">
        <v>1.7497162904999999E-2</v>
      </c>
      <c r="DV30" s="17">
        <v>1.7069483082999999E-2</v>
      </c>
      <c r="DW30" s="17">
        <v>1.6155117298999998E-2</v>
      </c>
      <c r="DX30" s="17">
        <v>1.4606347602999999E-2</v>
      </c>
      <c r="DY30" s="17">
        <v>1.2075399267999999E-2</v>
      </c>
    </row>
    <row r="31" spans="2:129" ht="16.5" x14ac:dyDescent="0.3">
      <c r="B31" s="59" t="s">
        <v>22</v>
      </c>
      <c r="C31" s="28" t="s">
        <v>25</v>
      </c>
      <c r="D31" s="4">
        <v>10</v>
      </c>
      <c r="E31" s="17">
        <v>4.1100192199999998E-4</v>
      </c>
      <c r="F31" s="17">
        <v>1.1193705449999999E-3</v>
      </c>
      <c r="G31" s="17">
        <v>2.7879049859999999E-3</v>
      </c>
      <c r="H31" s="17">
        <v>6.3372766320000003E-3</v>
      </c>
      <c r="I31" s="17">
        <v>1.2542169124E-2</v>
      </c>
      <c r="J31" s="17">
        <v>1.6413051945999999E-2</v>
      </c>
      <c r="K31" s="17">
        <v>1.6228696365E-2</v>
      </c>
      <c r="L31" s="17">
        <v>1.5803816836E-2</v>
      </c>
      <c r="M31" s="17">
        <v>1.5208366266000001E-2</v>
      </c>
      <c r="N31" s="17">
        <v>1.4357280522000001E-2</v>
      </c>
      <c r="O31" s="17">
        <v>1.3128676539E-2</v>
      </c>
      <c r="P31" s="17">
        <v>1.1377425458000001E-2</v>
      </c>
      <c r="Q31" s="17">
        <v>8.7489745319999992E-3</v>
      </c>
      <c r="R31" s="84"/>
      <c r="S31" s="17">
        <v>4.6844794300000001E-4</v>
      </c>
      <c r="T31" s="17">
        <v>1.2598622030000001E-3</v>
      </c>
      <c r="U31" s="17">
        <v>3.1105126139999999E-3</v>
      </c>
      <c r="V31" s="17">
        <v>7.0575191440000002E-3</v>
      </c>
      <c r="W31" s="17">
        <v>1.3994200300999999E-2</v>
      </c>
      <c r="X31" s="17">
        <v>1.69232811E-2</v>
      </c>
      <c r="Y31" s="17">
        <v>1.6780997312000001E-2</v>
      </c>
      <c r="Z31" s="17">
        <v>1.6480090196E-2</v>
      </c>
      <c r="AA31" s="17">
        <v>1.5963676776E-2</v>
      </c>
      <c r="AB31" s="17">
        <v>1.512879063E-2</v>
      </c>
      <c r="AC31" s="17">
        <v>1.3835460948E-2</v>
      </c>
      <c r="AD31" s="17">
        <v>1.1847068496E-2</v>
      </c>
      <c r="AE31" s="17">
        <v>8.7664083339999994E-3</v>
      </c>
      <c r="AF31" s="84"/>
      <c r="AG31" s="17">
        <v>4.5896391199999999E-4</v>
      </c>
      <c r="AH31" s="17">
        <v>1.2269421810000001E-3</v>
      </c>
      <c r="AI31" s="17">
        <v>3.0186549280000002E-3</v>
      </c>
      <c r="AJ31" s="17">
        <v>6.8637491899999998E-3</v>
      </c>
      <c r="AK31" s="17">
        <v>1.3866623188999999E-2</v>
      </c>
      <c r="AL31" s="17">
        <v>1.6744569490999998E-2</v>
      </c>
      <c r="AM31" s="17">
        <v>1.6692654583E-2</v>
      </c>
      <c r="AN31" s="17">
        <v>1.6483819568000001E-2</v>
      </c>
      <c r="AO31" s="17">
        <v>1.6052136796999999E-2</v>
      </c>
      <c r="AP31" s="17">
        <v>1.5293174462E-2</v>
      </c>
      <c r="AQ31" s="17">
        <v>1.4060887843999999E-2</v>
      </c>
      <c r="AR31" s="17">
        <v>1.2104397786000001E-2</v>
      </c>
      <c r="AS31" s="17">
        <v>9.0850210490000007E-3</v>
      </c>
      <c r="AT31" s="84"/>
      <c r="AU31" s="17">
        <v>4.3673350500000001E-4</v>
      </c>
      <c r="AV31" s="17">
        <v>1.163037155E-3</v>
      </c>
      <c r="AW31" s="17">
        <v>2.8554793200000002E-3</v>
      </c>
      <c r="AX31" s="17">
        <v>6.5059269649999996E-3</v>
      </c>
      <c r="AY31" s="17">
        <v>1.3387757392E-2</v>
      </c>
      <c r="AZ31" s="17">
        <v>1.6442927948000001E-2</v>
      </c>
      <c r="BA31" s="17">
        <v>1.6458290947E-2</v>
      </c>
      <c r="BB31" s="17">
        <v>1.6319220672E-2</v>
      </c>
      <c r="BC31" s="17">
        <v>1.5959898924000002E-2</v>
      </c>
      <c r="BD31" s="17">
        <v>1.5278481496E-2</v>
      </c>
      <c r="BE31" s="17">
        <v>1.4128111172E-2</v>
      </c>
      <c r="BF31" s="17">
        <v>1.227214112E-2</v>
      </c>
      <c r="BG31" s="17">
        <v>9.4084168230000008E-3</v>
      </c>
      <c r="BH31" s="84"/>
      <c r="BI31" s="17">
        <v>4.1306045799999999E-4</v>
      </c>
      <c r="BJ31" s="17">
        <v>1.096947724E-3</v>
      </c>
      <c r="BK31" s="17">
        <v>2.6893010520000001E-3</v>
      </c>
      <c r="BL31" s="17">
        <v>6.1373436639999999E-3</v>
      </c>
      <c r="BM31" s="17">
        <v>1.2824687317999999E-2</v>
      </c>
      <c r="BN31" s="17">
        <v>1.6119433903E-2</v>
      </c>
      <c r="BO31" s="17">
        <v>1.6185846649999999E-2</v>
      </c>
      <c r="BP31" s="17">
        <v>1.6101480843000001E-2</v>
      </c>
      <c r="BQ31" s="17">
        <v>1.5802493287000001E-2</v>
      </c>
      <c r="BR31" s="17">
        <v>1.5190714132E-2</v>
      </c>
      <c r="BS31" s="17">
        <v>1.4124804957E-2</v>
      </c>
      <c r="BT31" s="17">
        <v>1.2372557398E-2</v>
      </c>
      <c r="BU31" s="17">
        <v>9.6786735040000002E-3</v>
      </c>
      <c r="BV31" s="84"/>
      <c r="BW31" s="17">
        <v>3.90788064E-4</v>
      </c>
      <c r="BX31" s="17">
        <v>1.0355752259999999E-3</v>
      </c>
      <c r="BY31" s="17">
        <v>2.5360432559999998E-3</v>
      </c>
      <c r="BZ31" s="17">
        <v>5.795241447E-3</v>
      </c>
      <c r="CA31" s="17">
        <v>1.2260797843E-2</v>
      </c>
      <c r="CB31" s="17">
        <v>1.5802142205000001E-2</v>
      </c>
      <c r="CC31" s="17">
        <v>1.5908753994000002E-2</v>
      </c>
      <c r="CD31" s="17">
        <v>1.5868583594999999E-2</v>
      </c>
      <c r="CE31" s="17">
        <v>1.5620226992999999E-2</v>
      </c>
      <c r="CF31" s="17">
        <v>1.5069347908E-2</v>
      </c>
      <c r="CG31" s="17">
        <v>1.4080129990000001E-2</v>
      </c>
      <c r="CH31" s="17">
        <v>1.2425298874E-2</v>
      </c>
      <c r="CI31" s="17">
        <v>9.8921926269999998E-3</v>
      </c>
      <c r="CJ31" s="84"/>
      <c r="CK31" s="17">
        <v>3.7056003000000002E-4</v>
      </c>
      <c r="CL31" s="17">
        <v>9.8027017800000004E-4</v>
      </c>
      <c r="CM31" s="17">
        <v>2.3985106649999999E-3</v>
      </c>
      <c r="CN31" s="17">
        <v>5.4869800239999997E-3</v>
      </c>
      <c r="CO31" s="17">
        <v>1.1725520922E-2</v>
      </c>
      <c r="CP31" s="17">
        <v>1.5499578494999999E-2</v>
      </c>
      <c r="CQ31" s="17">
        <v>1.5638844789999998E-2</v>
      </c>
      <c r="CR31" s="17">
        <v>1.5635264688E-2</v>
      </c>
      <c r="CS31" s="17">
        <v>1.5429924839999999E-2</v>
      </c>
      <c r="CT31" s="17">
        <v>1.4932189808999999E-2</v>
      </c>
      <c r="CU31" s="17">
        <v>1.4008977261E-2</v>
      </c>
      <c r="CV31" s="17">
        <v>1.2438888384999999E-2</v>
      </c>
      <c r="CW31" s="17">
        <v>1.0057852052999999E-2</v>
      </c>
      <c r="CX31" s="84"/>
      <c r="CY31" s="17">
        <v>3.52374522E-4</v>
      </c>
      <c r="CZ31" s="17">
        <v>9.3081713300000003E-4</v>
      </c>
      <c r="DA31" s="17">
        <v>2.2758890120000001E-3</v>
      </c>
      <c r="DB31" s="17">
        <v>5.2113685339999997E-3</v>
      </c>
      <c r="DC31" s="17">
        <v>1.1228473912000001E-2</v>
      </c>
      <c r="DD31" s="17">
        <v>1.5213832538000001E-2</v>
      </c>
      <c r="DE31" s="17">
        <v>1.5380296129E-2</v>
      </c>
      <c r="DF31" s="17">
        <v>1.5407624680000001E-2</v>
      </c>
      <c r="DG31" s="17">
        <v>1.5239302885E-2</v>
      </c>
      <c r="DH31" s="17">
        <v>1.4788241343000001E-2</v>
      </c>
      <c r="DI31" s="17">
        <v>1.3918513513999999E-2</v>
      </c>
      <c r="DJ31" s="17">
        <v>1.246103181E-2</v>
      </c>
      <c r="DK31" s="17">
        <v>1.0185546552E-2</v>
      </c>
      <c r="DL31" s="84"/>
      <c r="DM31" s="17">
        <v>3.3604367099999998E-4</v>
      </c>
      <c r="DN31" s="17">
        <v>8.8658685800000001E-4</v>
      </c>
      <c r="DO31" s="17">
        <v>2.166461585E-3</v>
      </c>
      <c r="DP31" s="17">
        <v>4.9649238840000004E-3</v>
      </c>
      <c r="DQ31" s="17">
        <v>1.0771222791E-2</v>
      </c>
      <c r="DR31" s="17">
        <v>1.4944679972E-2</v>
      </c>
      <c r="DS31" s="17">
        <v>1.5134259379E-2</v>
      </c>
      <c r="DT31" s="17">
        <v>1.5188136176999999E-2</v>
      </c>
      <c r="DU31" s="17">
        <v>1.5052048950000001E-2</v>
      </c>
      <c r="DV31" s="17">
        <v>1.4642196433E-2</v>
      </c>
      <c r="DW31" s="17">
        <v>1.3825036428000001E-2</v>
      </c>
      <c r="DX31" s="17">
        <v>1.2463010976E-2</v>
      </c>
      <c r="DY31" s="17">
        <v>1.0283565058E-2</v>
      </c>
    </row>
    <row r="32" spans="2:129" ht="15.75" x14ac:dyDescent="0.3">
      <c r="B32" s="40"/>
      <c r="C32" s="28" t="s">
        <v>26</v>
      </c>
      <c r="D32" s="4">
        <v>11</v>
      </c>
      <c r="E32" s="17">
        <v>3.2043679700000002E-4</v>
      </c>
      <c r="F32" s="17">
        <v>8.8061575799999996E-4</v>
      </c>
      <c r="G32" s="17">
        <v>2.2105529409999999E-3</v>
      </c>
      <c r="H32" s="17">
        <v>5.0570404960000002E-3</v>
      </c>
      <c r="I32" s="17">
        <v>1.0032704563000001E-2</v>
      </c>
      <c r="J32" s="17">
        <v>1.3005931490999999E-2</v>
      </c>
      <c r="K32" s="17">
        <v>1.2759739637999999E-2</v>
      </c>
      <c r="L32" s="17">
        <v>1.2345838745999999E-2</v>
      </c>
      <c r="M32" s="17">
        <v>1.1810954901000001E-2</v>
      </c>
      <c r="N32" s="17">
        <v>1.1091946182E-2</v>
      </c>
      <c r="O32" s="17">
        <v>1.0098765374E-2</v>
      </c>
      <c r="P32" s="17">
        <v>8.7267024830000005E-3</v>
      </c>
      <c r="Q32" s="17">
        <v>6.694637283E-3</v>
      </c>
      <c r="R32" s="84"/>
      <c r="S32" s="17">
        <v>3.7958728299999998E-4</v>
      </c>
      <c r="T32" s="17">
        <v>1.0288547909999999E-3</v>
      </c>
      <c r="U32" s="17">
        <v>2.5575133549999999E-3</v>
      </c>
      <c r="V32" s="17">
        <v>5.8350610539999997E-3</v>
      </c>
      <c r="W32" s="17">
        <v>1.1585631206999999E-2</v>
      </c>
      <c r="X32" s="17">
        <v>1.3877505823E-2</v>
      </c>
      <c r="Y32" s="17">
        <v>1.3677773880000001E-2</v>
      </c>
      <c r="Z32" s="17">
        <v>1.3359241964E-2</v>
      </c>
      <c r="AA32" s="17">
        <v>1.2877012901E-2</v>
      </c>
      <c r="AB32" s="17">
        <v>1.2151949546000001E-2</v>
      </c>
      <c r="AC32" s="17">
        <v>1.1078396648E-2</v>
      </c>
      <c r="AD32" s="17">
        <v>9.4680028420000006E-3</v>
      </c>
      <c r="AE32" s="17">
        <v>6.9762640289999997E-3</v>
      </c>
      <c r="AF32" s="84"/>
      <c r="AG32" s="17">
        <v>3.7899194800000002E-4</v>
      </c>
      <c r="AH32" s="17">
        <v>1.0204452570000001E-3</v>
      </c>
      <c r="AI32" s="17">
        <v>2.5264585460000001E-3</v>
      </c>
      <c r="AJ32" s="17">
        <v>5.7746112630000001E-3</v>
      </c>
      <c r="AK32" s="17">
        <v>1.1682918072E-2</v>
      </c>
      <c r="AL32" s="17">
        <v>1.3981828607999999E-2</v>
      </c>
      <c r="AM32" s="17">
        <v>1.3862683101000001E-2</v>
      </c>
      <c r="AN32" s="17">
        <v>1.3621312676000001E-2</v>
      </c>
      <c r="AO32" s="17">
        <v>1.3205638638999999E-2</v>
      </c>
      <c r="AP32" s="17">
        <v>1.2533996473000001E-2</v>
      </c>
      <c r="AQ32" s="17">
        <v>1.1492242126E-2</v>
      </c>
      <c r="AR32" s="17">
        <v>9.8736460980000003E-3</v>
      </c>
      <c r="AS32" s="17">
        <v>7.3808688119999999E-3</v>
      </c>
      <c r="AT32" s="84"/>
      <c r="AU32" s="17">
        <v>3.6501449600000001E-4</v>
      </c>
      <c r="AV32" s="17">
        <v>9.7865242800000002E-4</v>
      </c>
      <c r="AW32" s="17">
        <v>2.4171520529999999E-3</v>
      </c>
      <c r="AX32" s="17">
        <v>5.5349114009999997E-3</v>
      </c>
      <c r="AY32" s="17">
        <v>1.1409472037999999E-2</v>
      </c>
      <c r="AZ32" s="17">
        <v>1.3894808757999999E-2</v>
      </c>
      <c r="BA32" s="17">
        <v>1.3837141856000001E-2</v>
      </c>
      <c r="BB32" s="17">
        <v>1.3656493025000001E-2</v>
      </c>
      <c r="BC32" s="17">
        <v>1.3300431204000001E-2</v>
      </c>
      <c r="BD32" s="17">
        <v>1.268844754E-2</v>
      </c>
      <c r="BE32" s="17">
        <v>1.1702719402E-2</v>
      </c>
      <c r="BF32" s="17">
        <v>1.0147865787999999E-2</v>
      </c>
      <c r="BG32" s="17">
        <v>7.7488929679999999E-3</v>
      </c>
      <c r="BH32" s="84"/>
      <c r="BI32" s="17">
        <v>3.4824651800000002E-4</v>
      </c>
      <c r="BJ32" s="17">
        <v>9.3083850099999997E-4</v>
      </c>
      <c r="BK32" s="17">
        <v>2.2951632300000002E-3</v>
      </c>
      <c r="BL32" s="17">
        <v>5.2634362090000003E-3</v>
      </c>
      <c r="BM32" s="17">
        <v>1.1021235313E-2</v>
      </c>
      <c r="BN32" s="17">
        <v>1.3741158412E-2</v>
      </c>
      <c r="BO32" s="17">
        <v>1.373121253E-2</v>
      </c>
      <c r="BP32" s="17">
        <v>1.3599358836000001E-2</v>
      </c>
      <c r="BQ32" s="17">
        <v>1.3294361462E-2</v>
      </c>
      <c r="BR32" s="17">
        <v>1.2738030572E-2</v>
      </c>
      <c r="BS32" s="17">
        <v>1.1815622636000001E-2</v>
      </c>
      <c r="BT32" s="17">
        <v>1.0334357532E-2</v>
      </c>
      <c r="BU32" s="17">
        <v>8.0532367970000008E-3</v>
      </c>
      <c r="BV32" s="84"/>
      <c r="BW32" s="17">
        <v>3.3169186400000002E-4</v>
      </c>
      <c r="BX32" s="17">
        <v>8.8448845700000002E-4</v>
      </c>
      <c r="BY32" s="17">
        <v>2.1780679159999999E-3</v>
      </c>
      <c r="BZ32" s="17">
        <v>5.0009474540000003E-3</v>
      </c>
      <c r="CA32" s="17">
        <v>1.060503665E-2</v>
      </c>
      <c r="CB32" s="17">
        <v>1.3562997142000001E-2</v>
      </c>
      <c r="CC32" s="17">
        <v>1.3591346475E-2</v>
      </c>
      <c r="CD32" s="17">
        <v>1.3499647191000001E-2</v>
      </c>
      <c r="CE32" s="17">
        <v>1.3238321934E-2</v>
      </c>
      <c r="CF32" s="17">
        <v>1.2731821262000001E-2</v>
      </c>
      <c r="CG32" s="17">
        <v>1.1869918562999999E-2</v>
      </c>
      <c r="CH32" s="17">
        <v>1.0460450098E-2</v>
      </c>
      <c r="CI32" s="17">
        <v>8.2974994359999998E-3</v>
      </c>
      <c r="CJ32" s="84"/>
      <c r="CK32" s="17">
        <v>3.16236913E-4</v>
      </c>
      <c r="CL32" s="17">
        <v>8.4166015199999998E-4</v>
      </c>
      <c r="CM32" s="17">
        <v>2.0704765830000002E-3</v>
      </c>
      <c r="CN32" s="17">
        <v>4.7586900600000001E-3</v>
      </c>
      <c r="CO32" s="17">
        <v>1.0195174099E-2</v>
      </c>
      <c r="CP32" s="17">
        <v>1.3377421924E-2</v>
      </c>
      <c r="CQ32" s="17">
        <v>1.3437381591000001E-2</v>
      </c>
      <c r="CR32" s="17">
        <v>1.3379427386E-2</v>
      </c>
      <c r="CS32" s="17">
        <v>1.3155758062999999E-2</v>
      </c>
      <c r="CT32" s="17">
        <v>1.2693480352E-2</v>
      </c>
      <c r="CU32" s="17">
        <v>1.1885462233000001E-2</v>
      </c>
      <c r="CV32" s="17">
        <v>1.0531600907E-2</v>
      </c>
      <c r="CW32" s="17">
        <v>8.4921897340000004E-3</v>
      </c>
      <c r="CX32" s="84"/>
      <c r="CY32" s="17">
        <v>3.0208403300000002E-4</v>
      </c>
      <c r="CZ32" s="17">
        <v>8.0270776200000004E-4</v>
      </c>
      <c r="DA32" s="17">
        <v>1.972994336E-3</v>
      </c>
      <c r="DB32" s="17">
        <v>4.5385481140000003E-3</v>
      </c>
      <c r="DC32" s="17">
        <v>9.8055218369999999E-3</v>
      </c>
      <c r="DD32" s="17">
        <v>1.3192048175E-2</v>
      </c>
      <c r="DE32" s="17">
        <v>1.3278703485E-2</v>
      </c>
      <c r="DF32" s="17">
        <v>1.324961784E-2</v>
      </c>
      <c r="DG32" s="17">
        <v>1.3058750617000001E-2</v>
      </c>
      <c r="DH32" s="17">
        <v>1.2635842136999999E-2</v>
      </c>
      <c r="DI32" s="17">
        <v>1.1872449534999999E-2</v>
      </c>
      <c r="DJ32" s="17">
        <v>1.0597463208000001E-2</v>
      </c>
      <c r="DK32" s="17">
        <v>8.6475510759999995E-3</v>
      </c>
      <c r="DL32" s="84"/>
      <c r="DM32" s="17">
        <v>2.8920176599999997E-4</v>
      </c>
      <c r="DN32" s="17">
        <v>7.6742979799999998E-4</v>
      </c>
      <c r="DO32" s="17">
        <v>1.8849584469999999E-3</v>
      </c>
      <c r="DP32" s="17">
        <v>4.3393332130000004E-3</v>
      </c>
      <c r="DQ32" s="17">
        <v>9.4410629719999997E-3</v>
      </c>
      <c r="DR32" s="17">
        <v>1.3010394704E-2</v>
      </c>
      <c r="DS32" s="17">
        <v>1.3120019169E-2</v>
      </c>
      <c r="DT32" s="17">
        <v>1.3116005001E-2</v>
      </c>
      <c r="DU32" s="17">
        <v>1.2954001452E-2</v>
      </c>
      <c r="DV32" s="17">
        <v>1.2566268663999999E-2</v>
      </c>
      <c r="DW32" s="17">
        <v>1.1838921998000001E-2</v>
      </c>
      <c r="DX32" s="17">
        <v>1.0644810051E-2</v>
      </c>
      <c r="DY32" s="17">
        <v>8.7719458460000007E-3</v>
      </c>
    </row>
    <row r="33" spans="2:129" ht="16.5" x14ac:dyDescent="0.3">
      <c r="B33" s="59" t="s">
        <v>18</v>
      </c>
      <c r="C33" s="28" t="s">
        <v>33</v>
      </c>
      <c r="D33" s="4">
        <v>12</v>
      </c>
      <c r="E33" s="17">
        <v>2.4992590199999999E-4</v>
      </c>
      <c r="F33" s="17">
        <v>6.9304336400000002E-4</v>
      </c>
      <c r="G33" s="17">
        <v>1.7533829960000001E-3</v>
      </c>
      <c r="H33" s="17">
        <v>4.0367559899999999E-3</v>
      </c>
      <c r="I33" s="17">
        <v>8.0274578789999995E-3</v>
      </c>
      <c r="J33" s="17">
        <v>1.0309165784999999E-2</v>
      </c>
      <c r="K33" s="17">
        <v>1.0036306771E-2</v>
      </c>
      <c r="L33" s="17">
        <v>9.6482130110000005E-3</v>
      </c>
      <c r="M33" s="17">
        <v>9.1758347599999995E-3</v>
      </c>
      <c r="N33" s="17">
        <v>8.5721311380000005E-3</v>
      </c>
      <c r="O33" s="17">
        <v>7.770397127E-3</v>
      </c>
      <c r="P33" s="17">
        <v>6.6946266549999999E-3</v>
      </c>
      <c r="Q33" s="17">
        <v>5.1232810600000001E-3</v>
      </c>
      <c r="R33" s="84"/>
      <c r="S33" s="17">
        <v>3.0767970699999999E-4</v>
      </c>
      <c r="T33" s="17">
        <v>8.4045413400000003E-4</v>
      </c>
      <c r="U33" s="17">
        <v>2.103416392E-3</v>
      </c>
      <c r="V33" s="17">
        <v>4.8255908640000003E-3</v>
      </c>
      <c r="W33" s="17">
        <v>9.5934658270000004E-3</v>
      </c>
      <c r="X33" s="17">
        <v>1.1383497645000001E-2</v>
      </c>
      <c r="Y33" s="17">
        <v>1.1152163756E-2</v>
      </c>
      <c r="Z33" s="17">
        <v>1.0832920261E-2</v>
      </c>
      <c r="AA33" s="17">
        <v>1.0390384605999999E-2</v>
      </c>
      <c r="AB33" s="17">
        <v>9.7636186830000003E-3</v>
      </c>
      <c r="AC33" s="17">
        <v>8.8726687790000001E-3</v>
      </c>
      <c r="AD33" s="17">
        <v>7.5677755689999996E-3</v>
      </c>
      <c r="AE33" s="17">
        <v>5.5533965970000002E-3</v>
      </c>
      <c r="AF33" s="84"/>
      <c r="AG33" s="17">
        <v>3.1304218000000001E-4</v>
      </c>
      <c r="AH33" s="17">
        <v>8.4892485899999996E-4</v>
      </c>
      <c r="AI33" s="17">
        <v>2.1150363760000001E-3</v>
      </c>
      <c r="AJ33" s="17">
        <v>4.8593969639999998E-3</v>
      </c>
      <c r="AK33" s="17">
        <v>9.8447684720000001E-3</v>
      </c>
      <c r="AL33" s="17">
        <v>1.1678401799E-2</v>
      </c>
      <c r="AM33" s="17">
        <v>1.1516014036E-2</v>
      </c>
      <c r="AN33" s="17">
        <v>1.1259268857E-2</v>
      </c>
      <c r="AO33" s="17">
        <v>1.0867032392000001E-2</v>
      </c>
      <c r="AP33" s="17">
        <v>1.0275356290000001E-2</v>
      </c>
      <c r="AQ33" s="17">
        <v>9.3947748780000007E-3</v>
      </c>
      <c r="AR33" s="17">
        <v>8.0555400990000008E-3</v>
      </c>
      <c r="AS33" s="17">
        <v>5.998666267E-3</v>
      </c>
      <c r="AT33" s="84"/>
      <c r="AU33" s="17">
        <v>3.0515174900000002E-4</v>
      </c>
      <c r="AV33" s="17">
        <v>8.2369853400000002E-4</v>
      </c>
      <c r="AW33" s="17">
        <v>2.0465728470000001E-3</v>
      </c>
      <c r="AX33" s="17">
        <v>4.7098002049999997E-3</v>
      </c>
      <c r="AY33" s="17">
        <v>9.7250428810000001E-3</v>
      </c>
      <c r="AZ33" s="17">
        <v>1.1744868505E-2</v>
      </c>
      <c r="BA33" s="17">
        <v>1.1636787066E-2</v>
      </c>
      <c r="BB33" s="17">
        <v>1.1431482616000001E-2</v>
      </c>
      <c r="BC33" s="17">
        <v>1.1087194029E-2</v>
      </c>
      <c r="BD33" s="17">
        <v>1.0540209036E-2</v>
      </c>
      <c r="BE33" s="17">
        <v>9.6957992190000002E-3</v>
      </c>
      <c r="BF33" s="17">
        <v>8.3931917050000006E-3</v>
      </c>
      <c r="BG33" s="17">
        <v>6.3847587929999998E-3</v>
      </c>
      <c r="BH33" s="84"/>
      <c r="BI33" s="17">
        <v>2.9367421099999998E-4</v>
      </c>
      <c r="BJ33" s="17">
        <v>7.9006272199999995E-4</v>
      </c>
      <c r="BK33" s="17">
        <v>1.9592061410000001E-3</v>
      </c>
      <c r="BL33" s="17">
        <v>4.5148490969999996E-3</v>
      </c>
      <c r="BM33" s="17">
        <v>9.4728120749999999E-3</v>
      </c>
      <c r="BN33" s="17">
        <v>1.1716916577999999E-2</v>
      </c>
      <c r="BO33" s="17">
        <v>1.1652038171999999E-2</v>
      </c>
      <c r="BP33" s="17">
        <v>1.1489216416E-2</v>
      </c>
      <c r="BQ33" s="17">
        <v>1.1187347328999999E-2</v>
      </c>
      <c r="BR33" s="17">
        <v>1.0684099228E-2</v>
      </c>
      <c r="BS33" s="17">
        <v>9.8861393350000003E-3</v>
      </c>
      <c r="BT33" s="17">
        <v>8.634144061E-3</v>
      </c>
      <c r="BU33" s="17">
        <v>6.7038177569999999E-3</v>
      </c>
      <c r="BV33" s="84"/>
      <c r="BW33" s="17">
        <v>2.8159806200000001E-4</v>
      </c>
      <c r="BX33" s="17">
        <v>7.5560893400000002E-4</v>
      </c>
      <c r="BY33" s="17">
        <v>1.8710021999999999E-3</v>
      </c>
      <c r="BZ33" s="17">
        <v>4.31632461E-3</v>
      </c>
      <c r="CA33" s="17">
        <v>9.1742114839999996E-3</v>
      </c>
      <c r="CB33" s="17">
        <v>1.1644135644999999E-2</v>
      </c>
      <c r="CC33" s="17">
        <v>1.1614600354E-2</v>
      </c>
      <c r="CD33" s="17">
        <v>1.1487435051E-2</v>
      </c>
      <c r="CE33" s="17">
        <v>1.1222634972E-2</v>
      </c>
      <c r="CF33" s="17">
        <v>1.0759652607E-2</v>
      </c>
      <c r="CG33" s="17">
        <v>1.0008901787999999E-2</v>
      </c>
      <c r="CH33" s="17">
        <v>8.8088360240000003E-3</v>
      </c>
      <c r="CI33" s="17">
        <v>6.9632995749999999E-3</v>
      </c>
      <c r="CJ33" s="84"/>
      <c r="CK33" s="17">
        <v>2.69938246E-4</v>
      </c>
      <c r="CL33" s="17">
        <v>7.2280106199999999E-4</v>
      </c>
      <c r="CM33" s="17">
        <v>1.7876556139999999E-3</v>
      </c>
      <c r="CN33" s="17">
        <v>4.1278084269999998E-3</v>
      </c>
      <c r="CO33" s="17">
        <v>8.8658186789999996E-3</v>
      </c>
      <c r="CP33" s="17">
        <v>1.154870136E-2</v>
      </c>
      <c r="CQ33" s="17">
        <v>1.1548802056E-2</v>
      </c>
      <c r="CR33" s="17">
        <v>1.145207103E-2</v>
      </c>
      <c r="CS33" s="17">
        <v>1.1219756272E-2</v>
      </c>
      <c r="CT33" s="17">
        <v>1.0793199722E-2</v>
      </c>
      <c r="CU33" s="17">
        <v>1.0086162499E-2</v>
      </c>
      <c r="CV33" s="17">
        <v>8.9201279460000005E-3</v>
      </c>
      <c r="CW33" s="17">
        <v>7.1740322990000004E-3</v>
      </c>
      <c r="CX33" s="84"/>
      <c r="CY33" s="17">
        <v>2.5902771099999998E-4</v>
      </c>
      <c r="CZ33" s="17">
        <v>6.9237116899999998E-4</v>
      </c>
      <c r="DA33" s="17">
        <v>1.710735677E-3</v>
      </c>
      <c r="DB33" s="17">
        <v>3.9532823200000003E-3</v>
      </c>
      <c r="DC33" s="17">
        <v>8.5640916170000008E-3</v>
      </c>
      <c r="DD33" s="17">
        <v>1.1441710565000001E-2</v>
      </c>
      <c r="DE33" s="17">
        <v>1.1467174396E-2</v>
      </c>
      <c r="DF33" s="17">
        <v>1.1396817070999999E-2</v>
      </c>
      <c r="DG33" s="17">
        <v>1.1193172881E-2</v>
      </c>
      <c r="DH33" s="17">
        <v>1.079953205E-2</v>
      </c>
      <c r="DI33" s="17">
        <v>1.0129595085E-2</v>
      </c>
      <c r="DJ33" s="17">
        <v>9.0162209639999998E-3</v>
      </c>
      <c r="DK33" s="17">
        <v>7.3459253630000004E-3</v>
      </c>
      <c r="DL33" s="84"/>
      <c r="DM33" s="17">
        <v>2.4894259599999999E-4</v>
      </c>
      <c r="DN33" s="17">
        <v>6.6441947500000002E-4</v>
      </c>
      <c r="DO33" s="17">
        <v>1.6403360950000001E-3</v>
      </c>
      <c r="DP33" s="17">
        <v>3.793213142E-3</v>
      </c>
      <c r="DQ33" s="17">
        <v>8.2763060209999992E-3</v>
      </c>
      <c r="DR33" s="17">
        <v>1.1329138483E-2</v>
      </c>
      <c r="DS33" s="17">
        <v>1.1376677548E-2</v>
      </c>
      <c r="DT33" s="17">
        <v>1.1329479193E-2</v>
      </c>
      <c r="DU33" s="17">
        <v>1.1151342635E-2</v>
      </c>
      <c r="DV33" s="17">
        <v>1.0787490613E-2</v>
      </c>
      <c r="DW33" s="17">
        <v>1.0141195112E-2</v>
      </c>
      <c r="DX33" s="17">
        <v>9.0955471330000006E-3</v>
      </c>
      <c r="DY33" s="17">
        <v>7.486990711E-3</v>
      </c>
    </row>
    <row r="34" spans="2:129" ht="15.75" x14ac:dyDescent="0.3">
      <c r="B34" s="40"/>
      <c r="C34" s="28" t="s">
        <v>42</v>
      </c>
      <c r="D34" s="4">
        <v>16</v>
      </c>
      <c r="E34" s="17">
        <v>9.2821670000000004E-5</v>
      </c>
      <c r="F34" s="17">
        <v>2.6677295999999999E-4</v>
      </c>
      <c r="G34" s="17">
        <v>6.9629321299999997E-4</v>
      </c>
      <c r="H34" s="17">
        <v>1.6439659529999999E-3</v>
      </c>
      <c r="I34" s="17">
        <v>3.298171524E-3</v>
      </c>
      <c r="J34" s="17">
        <v>4.0808862330000001E-3</v>
      </c>
      <c r="K34" s="17">
        <v>3.8550288010000002E-3</v>
      </c>
      <c r="L34" s="17">
        <v>3.6108359890000001E-3</v>
      </c>
      <c r="M34" s="17">
        <v>3.3530191040000001E-3</v>
      </c>
      <c r="N34" s="17">
        <v>3.0662922269999999E-3</v>
      </c>
      <c r="O34" s="17">
        <v>2.7298246819999999E-3</v>
      </c>
      <c r="P34" s="17">
        <v>2.3211269820000002E-3</v>
      </c>
      <c r="Q34" s="17">
        <v>1.7577684250000001E-3</v>
      </c>
      <c r="R34" s="84"/>
      <c r="S34" s="17">
        <v>1.3319849400000001E-4</v>
      </c>
      <c r="T34" s="17">
        <v>3.7526482799999999E-4</v>
      </c>
      <c r="U34" s="17">
        <v>9.6488189000000003E-4</v>
      </c>
      <c r="V34" s="17">
        <v>2.2625774110000001E-3</v>
      </c>
      <c r="W34" s="17">
        <v>4.5182564100000001E-3</v>
      </c>
      <c r="X34" s="17">
        <v>5.168480225E-3</v>
      </c>
      <c r="Y34" s="17">
        <v>4.9431126460000004E-3</v>
      </c>
      <c r="Z34" s="17">
        <v>4.6967953680000004E-3</v>
      </c>
      <c r="AA34" s="17">
        <v>4.4156651059999996E-3</v>
      </c>
      <c r="AB34" s="17">
        <v>4.0776732669999998E-3</v>
      </c>
      <c r="AC34" s="17">
        <v>3.655745802E-3</v>
      </c>
      <c r="AD34" s="17">
        <v>3.090268597E-3</v>
      </c>
      <c r="AE34" s="17">
        <v>2.2326195950000001E-3</v>
      </c>
      <c r="AF34" s="84"/>
      <c r="AG34" s="17">
        <v>1.4608194000000001E-4</v>
      </c>
      <c r="AH34" s="17">
        <v>4.0759333100000002E-4</v>
      </c>
      <c r="AI34" s="17">
        <v>1.041168575E-3</v>
      </c>
      <c r="AJ34" s="17">
        <v>2.4418787449999998E-3</v>
      </c>
      <c r="AK34" s="17">
        <v>4.9715484360000001E-3</v>
      </c>
      <c r="AL34" s="17">
        <v>5.69904973E-3</v>
      </c>
      <c r="AM34" s="17">
        <v>5.4987167449999999E-3</v>
      </c>
      <c r="AN34" s="17">
        <v>5.2693369730000003E-3</v>
      </c>
      <c r="AO34" s="17">
        <v>4.9946131390000001E-3</v>
      </c>
      <c r="AP34" s="17">
        <v>4.6499801699999999E-3</v>
      </c>
      <c r="AQ34" s="17">
        <v>4.2006838079999996E-3</v>
      </c>
      <c r="AR34" s="17">
        <v>3.5709354439999999E-3</v>
      </c>
      <c r="AS34" s="17">
        <v>2.6203378879999998E-3</v>
      </c>
      <c r="AT34" s="84"/>
      <c r="AU34" s="17">
        <v>1.4939899099999999E-4</v>
      </c>
      <c r="AV34" s="17">
        <v>4.1426391900000002E-4</v>
      </c>
      <c r="AW34" s="17">
        <v>1.0539360999999999E-3</v>
      </c>
      <c r="AX34" s="17">
        <v>2.4739673010000002E-3</v>
      </c>
      <c r="AY34" s="17">
        <v>5.1405738550000003E-3</v>
      </c>
      <c r="AZ34" s="17">
        <v>6.010323693E-3</v>
      </c>
      <c r="BA34" s="17">
        <v>5.8349748190000003E-3</v>
      </c>
      <c r="BB34" s="17">
        <v>5.625516673E-3</v>
      </c>
      <c r="BC34" s="17">
        <v>5.3649027679999999E-3</v>
      </c>
      <c r="BD34" s="17">
        <v>5.0276964939999997E-3</v>
      </c>
      <c r="BE34" s="17">
        <v>4.5734530519999997E-3</v>
      </c>
      <c r="BF34" s="17">
        <v>3.9297930750000001E-3</v>
      </c>
      <c r="BG34" s="17">
        <v>2.9458437560000001E-3</v>
      </c>
      <c r="BH34" s="84"/>
      <c r="BI34" s="17">
        <v>1.4884183400000001E-4</v>
      </c>
      <c r="BJ34" s="17">
        <v>4.1086264499999998E-4</v>
      </c>
      <c r="BK34" s="17">
        <v>1.0422687490000001E-3</v>
      </c>
      <c r="BL34" s="17">
        <v>2.448543239E-3</v>
      </c>
      <c r="BM34" s="17">
        <v>5.176744015E-3</v>
      </c>
      <c r="BN34" s="17">
        <v>6.2084515670000001E-3</v>
      </c>
      <c r="BO34" s="17">
        <v>6.0558557189999999E-3</v>
      </c>
      <c r="BP34" s="17">
        <v>5.8658687019999996E-3</v>
      </c>
      <c r="BQ34" s="17">
        <v>5.6212861810000002E-3</v>
      </c>
      <c r="BR34" s="17">
        <v>5.2965427779999999E-3</v>
      </c>
      <c r="BS34" s="17">
        <v>4.8499005309999999E-3</v>
      </c>
      <c r="BT34" s="17">
        <v>4.2093542220000002E-3</v>
      </c>
      <c r="BU34" s="17">
        <v>3.2221369089999998E-3</v>
      </c>
      <c r="BV34" s="84"/>
      <c r="BW34" s="17">
        <v>1.4658940399999999E-4</v>
      </c>
      <c r="BX34" s="17">
        <v>4.0323208100000001E-4</v>
      </c>
      <c r="BY34" s="17">
        <v>1.0206417389999999E-3</v>
      </c>
      <c r="BZ34" s="17">
        <v>2.3993231120000001E-3</v>
      </c>
      <c r="CA34" s="17">
        <v>5.1446437660000004E-3</v>
      </c>
      <c r="CB34" s="17">
        <v>6.3398351889999999E-3</v>
      </c>
      <c r="CC34" s="17">
        <v>6.2076740519999996E-3</v>
      </c>
      <c r="CD34" s="17">
        <v>6.0358731970000003E-3</v>
      </c>
      <c r="CE34" s="17">
        <v>5.8073524040000001E-3</v>
      </c>
      <c r="CF34" s="17">
        <v>5.4967913609999999E-3</v>
      </c>
      <c r="CG34" s="17">
        <v>5.0643431140000002E-3</v>
      </c>
      <c r="CH34" s="17">
        <v>4.4327188960000003E-3</v>
      </c>
      <c r="CI34" s="17">
        <v>3.4570512150000001E-3</v>
      </c>
      <c r="CJ34" s="84"/>
      <c r="CK34" s="17">
        <v>1.4359070300000001E-4</v>
      </c>
      <c r="CL34" s="17">
        <v>3.9386503499999999E-4</v>
      </c>
      <c r="CM34" s="17">
        <v>9.951516479999999E-4</v>
      </c>
      <c r="CN34" s="17">
        <v>2.3406820959999998E-3</v>
      </c>
      <c r="CO34" s="17">
        <v>5.0764316100000003E-3</v>
      </c>
      <c r="CP34" s="17">
        <v>6.428403022E-3</v>
      </c>
      <c r="CQ34" s="17">
        <v>6.3146344440000004E-3</v>
      </c>
      <c r="CR34" s="17">
        <v>6.159607993E-3</v>
      </c>
      <c r="CS34" s="17">
        <v>5.9465175210000002E-3</v>
      </c>
      <c r="CT34" s="17">
        <v>5.6504661689999996E-3</v>
      </c>
      <c r="CU34" s="17">
        <v>5.2350086540000002E-3</v>
      </c>
      <c r="CV34" s="17">
        <v>4.596356805E-3</v>
      </c>
      <c r="CW34" s="17">
        <v>3.657473128E-3</v>
      </c>
      <c r="CX34" s="84"/>
      <c r="CY34" s="17">
        <v>1.40295161E-4</v>
      </c>
      <c r="CZ34" s="17">
        <v>3.8391479E-4</v>
      </c>
      <c r="DA34" s="17">
        <v>9.6857424100000005E-4</v>
      </c>
      <c r="DB34" s="17">
        <v>2.2792334940000001E-3</v>
      </c>
      <c r="DC34" s="17">
        <v>4.9894483619999999E-3</v>
      </c>
      <c r="DD34" s="17">
        <v>6.487862881E-3</v>
      </c>
      <c r="DE34" s="17">
        <v>6.3907562470000004E-3</v>
      </c>
      <c r="DF34" s="17">
        <v>6.2511754269999999E-3</v>
      </c>
      <c r="DG34" s="17">
        <v>6.0526716479999999E-3</v>
      </c>
      <c r="DH34" s="17">
        <v>5.7709045590000002E-3</v>
      </c>
      <c r="DI34" s="17">
        <v>5.3720109909999999E-3</v>
      </c>
      <c r="DJ34" s="17">
        <v>4.7304828440000004E-3</v>
      </c>
      <c r="DK34" s="17">
        <v>3.829444745E-3</v>
      </c>
      <c r="DL34" s="84"/>
      <c r="DM34" s="17">
        <v>1.3692678400000001E-4</v>
      </c>
      <c r="DN34" s="17">
        <v>3.7393944500000001E-4</v>
      </c>
      <c r="DO34" s="17">
        <v>9.4222381199999996E-4</v>
      </c>
      <c r="DP34" s="17">
        <v>2.2181402620000002E-3</v>
      </c>
      <c r="DQ34" s="17">
        <v>4.8934603650000004E-3</v>
      </c>
      <c r="DR34" s="17">
        <v>6.5266706189999997E-3</v>
      </c>
      <c r="DS34" s="17">
        <v>6.4447700190000002E-3</v>
      </c>
      <c r="DT34" s="17">
        <v>6.3194444199999996E-3</v>
      </c>
      <c r="DU34" s="17">
        <v>6.1346485379999999E-3</v>
      </c>
      <c r="DV34" s="17">
        <v>5.8667196929999997E-3</v>
      </c>
      <c r="DW34" s="17">
        <v>5.4667335899999999E-3</v>
      </c>
      <c r="DX34" s="17">
        <v>4.8544013910000001E-3</v>
      </c>
      <c r="DY34" s="17">
        <v>3.9779924749999999E-3</v>
      </c>
    </row>
    <row r="35" spans="2:129" ht="16.5" x14ac:dyDescent="0.3">
      <c r="B35" s="59" t="s">
        <v>27</v>
      </c>
      <c r="C35" s="28" t="s">
        <v>34</v>
      </c>
      <c r="D35" s="4">
        <v>13</v>
      </c>
      <c r="E35" s="17">
        <v>1.9500364499999999E-4</v>
      </c>
      <c r="F35" s="17">
        <v>5.45618026E-4</v>
      </c>
      <c r="G35" s="17">
        <v>1.391230777E-3</v>
      </c>
      <c r="H35" s="17">
        <v>3.2233320639999999E-3</v>
      </c>
      <c r="I35" s="17">
        <v>6.4246237980000002E-3</v>
      </c>
      <c r="J35" s="17">
        <v>8.1739166609999993E-3</v>
      </c>
      <c r="K35" s="17">
        <v>7.8971037929999998E-3</v>
      </c>
      <c r="L35" s="17">
        <v>7.5427192599999996E-3</v>
      </c>
      <c r="M35" s="17">
        <v>7.130995391E-3</v>
      </c>
      <c r="N35" s="17">
        <v>6.6267288209999999E-3</v>
      </c>
      <c r="O35" s="17">
        <v>5.9803503750000004E-3</v>
      </c>
      <c r="P35" s="17">
        <v>5.1363447850000001E-3</v>
      </c>
      <c r="Q35" s="17">
        <v>3.9209297820000004E-3</v>
      </c>
      <c r="R35" s="84"/>
      <c r="S35" s="17">
        <v>2.4946873700000001E-4</v>
      </c>
      <c r="T35" s="17">
        <v>6.8674702700000003E-4</v>
      </c>
      <c r="U35" s="17">
        <v>1.7304082089999999E-3</v>
      </c>
      <c r="V35" s="17">
        <v>3.9917421E-3</v>
      </c>
      <c r="W35" s="17">
        <v>7.9453220390000006E-3</v>
      </c>
      <c r="X35" s="17">
        <v>9.3404807289999992E-3</v>
      </c>
      <c r="Y35" s="17">
        <v>9.0957264459999992E-3</v>
      </c>
      <c r="Z35" s="17">
        <v>8.7869366590000008E-3</v>
      </c>
      <c r="AA35" s="17">
        <v>8.3862232630000002E-3</v>
      </c>
      <c r="AB35" s="17">
        <v>7.8465499679999991E-3</v>
      </c>
      <c r="AC35" s="17">
        <v>7.107239116E-3</v>
      </c>
      <c r="AD35" s="17">
        <v>6.0493011780000001E-3</v>
      </c>
      <c r="AE35" s="17">
        <v>4.4214198240000004E-3</v>
      </c>
      <c r="AF35" s="84"/>
      <c r="AG35" s="17">
        <v>2.5863684300000001E-4</v>
      </c>
      <c r="AH35" s="17">
        <v>7.0640980100000002E-4</v>
      </c>
      <c r="AI35" s="17">
        <v>1.7710267420000001E-3</v>
      </c>
      <c r="AJ35" s="17">
        <v>4.0901149440000003E-3</v>
      </c>
      <c r="AK35" s="17">
        <v>8.2971551580000007E-3</v>
      </c>
      <c r="AL35" s="17">
        <v>9.7571574259999998E-3</v>
      </c>
      <c r="AM35" s="17">
        <v>9.5692607010000007E-3</v>
      </c>
      <c r="AN35" s="17">
        <v>9.3093059930000003E-3</v>
      </c>
      <c r="AO35" s="17">
        <v>8.9447750709999996E-3</v>
      </c>
      <c r="AP35" s="17">
        <v>8.4255032620000007E-3</v>
      </c>
      <c r="AQ35" s="17">
        <v>7.6811647010000001E-3</v>
      </c>
      <c r="AR35" s="17">
        <v>6.5727258990000001E-3</v>
      </c>
      <c r="AS35" s="17">
        <v>4.8761332180000004E-3</v>
      </c>
      <c r="AT35" s="84"/>
      <c r="AU35" s="17">
        <v>2.5516831699999999E-4</v>
      </c>
      <c r="AV35" s="17">
        <v>6.9343671600000003E-4</v>
      </c>
      <c r="AW35" s="17">
        <v>1.733178211E-3</v>
      </c>
      <c r="AX35" s="17">
        <v>4.0084799560000002E-3</v>
      </c>
      <c r="AY35" s="17">
        <v>8.2905162349999999E-3</v>
      </c>
      <c r="AZ35" s="17">
        <v>9.9301694880000006E-3</v>
      </c>
      <c r="BA35" s="17">
        <v>9.7888751139999994E-3</v>
      </c>
      <c r="BB35" s="17">
        <v>9.5713745480000001E-3</v>
      </c>
      <c r="BC35" s="17">
        <v>9.2443816739999993E-3</v>
      </c>
      <c r="BD35" s="17">
        <v>8.7574021549999999E-3</v>
      </c>
      <c r="BE35" s="17">
        <v>8.0341086779999998E-3</v>
      </c>
      <c r="BF35" s="17">
        <v>6.9425293719999996E-3</v>
      </c>
      <c r="BG35" s="17">
        <v>5.2616377979999998E-3</v>
      </c>
      <c r="BH35" s="84"/>
      <c r="BI35" s="17">
        <v>2.47709891E-4</v>
      </c>
      <c r="BJ35" s="17">
        <v>6.7071979300000004E-4</v>
      </c>
      <c r="BK35" s="17">
        <v>1.6727587620000001E-3</v>
      </c>
      <c r="BL35" s="17">
        <v>3.8734409299999999E-3</v>
      </c>
      <c r="BM35" s="17">
        <v>8.1430725480000007E-3</v>
      </c>
      <c r="BN35" s="17">
        <v>9.9933328369999994E-3</v>
      </c>
      <c r="BO35" s="17">
        <v>9.8901306700000004E-3</v>
      </c>
      <c r="BP35" s="17">
        <v>9.7088004229999997E-3</v>
      </c>
      <c r="BQ35" s="17">
        <v>9.4163520519999992E-3</v>
      </c>
      <c r="BR35" s="17">
        <v>8.9630322469999996E-3</v>
      </c>
      <c r="BS35" s="17">
        <v>8.2727638409999995E-3</v>
      </c>
      <c r="BT35" s="17">
        <v>7.21436118E-3</v>
      </c>
      <c r="BU35" s="17">
        <v>5.5814432309999997E-3</v>
      </c>
      <c r="BV35" s="84"/>
      <c r="BW35" s="17">
        <v>2.3912119699999999E-4</v>
      </c>
      <c r="BX35" s="17">
        <v>6.4563867600000004E-4</v>
      </c>
      <c r="BY35" s="17">
        <v>1.607530445E-3</v>
      </c>
      <c r="BZ35" s="17">
        <v>3.726074606E-3</v>
      </c>
      <c r="CA35" s="17">
        <v>7.937500581E-3</v>
      </c>
      <c r="CB35" s="17">
        <v>9.9991060459999996E-3</v>
      </c>
      <c r="CC35" s="17">
        <v>9.9277014120000007E-3</v>
      </c>
      <c r="CD35" s="17">
        <v>9.7773923159999998E-3</v>
      </c>
      <c r="CE35" s="17">
        <v>9.5158929790000006E-3</v>
      </c>
      <c r="CF35" s="17">
        <v>9.0946246460000008E-3</v>
      </c>
      <c r="CG35" s="17">
        <v>8.4406480499999992E-3</v>
      </c>
      <c r="CH35" s="17">
        <v>7.4188125719999998E-3</v>
      </c>
      <c r="CI35" s="17">
        <v>5.8446635440000004E-3</v>
      </c>
      <c r="CJ35" s="84"/>
      <c r="CK35" s="17">
        <v>2.3046554300000001E-4</v>
      </c>
      <c r="CL35" s="17">
        <v>6.2084702500000001E-4</v>
      </c>
      <c r="CM35" s="17">
        <v>1.543745926E-3</v>
      </c>
      <c r="CN35" s="17">
        <v>3.5811623370000001E-3</v>
      </c>
      <c r="CO35" s="17">
        <v>7.710806156E-3</v>
      </c>
      <c r="CP35" s="17">
        <v>9.9722321219999997E-3</v>
      </c>
      <c r="CQ35" s="17">
        <v>9.9279210760000007E-3</v>
      </c>
      <c r="CR35" s="17">
        <v>9.8045313640000003E-3</v>
      </c>
      <c r="CS35" s="17">
        <v>9.5706501209999999E-3</v>
      </c>
      <c r="CT35" s="17">
        <v>9.1790279510000003E-3</v>
      </c>
      <c r="CU35" s="17">
        <v>8.5602170229999996E-3</v>
      </c>
      <c r="CV35" s="17">
        <v>7.5565820770000002E-3</v>
      </c>
      <c r="CW35" s="17">
        <v>6.0616257310000003E-3</v>
      </c>
      <c r="CX35" s="84"/>
      <c r="CY35" s="17">
        <v>2.22152552E-4</v>
      </c>
      <c r="CZ35" s="17">
        <v>5.9731206299999998E-4</v>
      </c>
      <c r="DA35" s="17">
        <v>1.4835955319999999E-3</v>
      </c>
      <c r="DB35" s="17">
        <v>3.4440418339999998E-3</v>
      </c>
      <c r="DC35" s="17">
        <v>7.4807868299999998E-3</v>
      </c>
      <c r="DD35" s="17">
        <v>9.9257878880000001E-3</v>
      </c>
      <c r="DE35" s="17">
        <v>9.9049737749999991E-3</v>
      </c>
      <c r="DF35" s="17">
        <v>9.8052271510000004E-3</v>
      </c>
      <c r="DG35" s="17">
        <v>9.5960707099999997E-3</v>
      </c>
      <c r="DH35" s="17">
        <v>9.2316897189999997E-3</v>
      </c>
      <c r="DI35" s="17">
        <v>8.6435599599999999E-3</v>
      </c>
      <c r="DJ35" s="17">
        <v>7.6723965469999997E-3</v>
      </c>
      <c r="DK35" s="17">
        <v>6.2414883789999997E-3</v>
      </c>
      <c r="DL35" s="84"/>
      <c r="DM35" s="17">
        <v>2.14329305E-4</v>
      </c>
      <c r="DN35" s="17">
        <v>5.7533973100000002E-4</v>
      </c>
      <c r="DO35" s="17">
        <v>1.427700237E-3</v>
      </c>
      <c r="DP35" s="17">
        <v>3.3163395009999999E-3</v>
      </c>
      <c r="DQ35" s="17">
        <v>7.256153003E-3</v>
      </c>
      <c r="DR35" s="17">
        <v>9.8672444409999994E-3</v>
      </c>
      <c r="DS35" s="17">
        <v>9.8671138320000004E-3</v>
      </c>
      <c r="DT35" s="17">
        <v>9.7883647609999999E-3</v>
      </c>
      <c r="DU35" s="17">
        <v>9.6014661089999995E-3</v>
      </c>
      <c r="DV35" s="17">
        <v>9.2620863639999995E-3</v>
      </c>
      <c r="DW35" s="17">
        <v>8.6883378899999999E-3</v>
      </c>
      <c r="DX35" s="17">
        <v>7.7732032260000002E-3</v>
      </c>
      <c r="DY35" s="17">
        <v>6.3916518830000003E-3</v>
      </c>
    </row>
    <row r="36" spans="2:129" ht="15.75" x14ac:dyDescent="0.3">
      <c r="B36" s="40"/>
      <c r="C36" s="28" t="s">
        <v>35</v>
      </c>
      <c r="D36" s="4">
        <v>14</v>
      </c>
      <c r="E36" s="17">
        <v>1.5220543E-4</v>
      </c>
      <c r="F36" s="17">
        <v>4.2969995999999998E-4</v>
      </c>
      <c r="G36" s="17">
        <v>1.1042376060000001E-3</v>
      </c>
      <c r="H36" s="17">
        <v>2.5745955469999998E-3</v>
      </c>
      <c r="I36" s="17">
        <v>5.1430733569999996E-3</v>
      </c>
      <c r="J36" s="17">
        <v>6.4827158429999997E-3</v>
      </c>
      <c r="K36" s="17">
        <v>6.2160380009999997E-3</v>
      </c>
      <c r="L36" s="17">
        <v>5.8986665069999996E-3</v>
      </c>
      <c r="M36" s="17">
        <v>5.5435587000000003E-3</v>
      </c>
      <c r="N36" s="17">
        <v>5.1242288910000001E-3</v>
      </c>
      <c r="O36" s="17">
        <v>4.6037079990000002E-3</v>
      </c>
      <c r="P36" s="17">
        <v>3.9411877429999997E-3</v>
      </c>
      <c r="Q36" s="17">
        <v>3.0008200049999999E-3</v>
      </c>
      <c r="R36" s="84"/>
      <c r="S36" s="17">
        <v>2.0232904100000001E-4</v>
      </c>
      <c r="T36" s="17">
        <v>5.6130340599999998E-4</v>
      </c>
      <c r="U36" s="17">
        <v>1.423913422E-3</v>
      </c>
      <c r="V36" s="17">
        <v>3.3027636439999998E-3</v>
      </c>
      <c r="W36" s="17">
        <v>6.5814939820000003E-3</v>
      </c>
      <c r="X36" s="17">
        <v>7.6662916540000004E-3</v>
      </c>
      <c r="Y36" s="17">
        <v>7.4206440829999998E-3</v>
      </c>
      <c r="Z36" s="17">
        <v>7.1293292420000001E-3</v>
      </c>
      <c r="AA36" s="17">
        <v>6.7703306779999996E-3</v>
      </c>
      <c r="AB36" s="17">
        <v>6.3072387540000002E-3</v>
      </c>
      <c r="AC36" s="17">
        <v>5.6938574169999997E-3</v>
      </c>
      <c r="AD36" s="17">
        <v>4.8356810340000004E-3</v>
      </c>
      <c r="AE36" s="17">
        <v>3.5205440449999998E-3</v>
      </c>
      <c r="AF36" s="84"/>
      <c r="AG36" s="17">
        <v>2.13740943E-4</v>
      </c>
      <c r="AH36" s="17">
        <v>5.8796001900000003E-4</v>
      </c>
      <c r="AI36" s="17">
        <v>1.483303945E-3</v>
      </c>
      <c r="AJ36" s="17">
        <v>3.4433305170000002E-3</v>
      </c>
      <c r="AK36" s="17">
        <v>6.9939034630000004E-3</v>
      </c>
      <c r="AL36" s="17">
        <v>8.1541151839999992E-3</v>
      </c>
      <c r="AM36" s="17">
        <v>7.9536738410000002E-3</v>
      </c>
      <c r="AN36" s="17">
        <v>7.6989493170000001E-3</v>
      </c>
      <c r="AO36" s="17">
        <v>7.3641883930000004E-3</v>
      </c>
      <c r="AP36" s="17">
        <v>6.9099550880000003E-3</v>
      </c>
      <c r="AQ36" s="17">
        <v>6.2808091480000003E-3</v>
      </c>
      <c r="AR36" s="17">
        <v>5.3630704369999997E-3</v>
      </c>
      <c r="AS36" s="17">
        <v>3.9640483930000001E-3</v>
      </c>
      <c r="AT36" s="84"/>
      <c r="AU36" s="17">
        <v>2.13421431E-4</v>
      </c>
      <c r="AV36" s="17">
        <v>5.8390193400000001E-4</v>
      </c>
      <c r="AW36" s="17">
        <v>1.4680751609999999E-3</v>
      </c>
      <c r="AX36" s="17">
        <v>3.4122360299999998E-3</v>
      </c>
      <c r="AY36" s="17">
        <v>7.0685928809999998E-3</v>
      </c>
      <c r="AZ36" s="17">
        <v>8.3979124289999992E-3</v>
      </c>
      <c r="BA36" s="17">
        <v>8.2364023400000007E-3</v>
      </c>
      <c r="BB36" s="17">
        <v>8.0157747890000006E-3</v>
      </c>
      <c r="BC36" s="17">
        <v>7.7094612190000003E-3</v>
      </c>
      <c r="BD36" s="17">
        <v>7.2773720010000003E-3</v>
      </c>
      <c r="BE36" s="17">
        <v>6.6578733989999996E-3</v>
      </c>
      <c r="BF36" s="17">
        <v>5.7428264289999999E-3</v>
      </c>
      <c r="BG36" s="17">
        <v>4.3364189660000003E-3</v>
      </c>
      <c r="BH36" s="84"/>
      <c r="BI36" s="17">
        <v>2.0898477200000001E-4</v>
      </c>
      <c r="BJ36" s="17">
        <v>5.6951978200000001E-4</v>
      </c>
      <c r="BK36" s="17">
        <v>1.4284643909999999E-3</v>
      </c>
      <c r="BL36" s="17">
        <v>3.323741072E-3</v>
      </c>
      <c r="BM36" s="17">
        <v>7.0009292949999996E-3</v>
      </c>
      <c r="BN36" s="17">
        <v>8.52526254E-3</v>
      </c>
      <c r="BO36" s="17">
        <v>8.3965600790000001E-3</v>
      </c>
      <c r="BP36" s="17">
        <v>8.2060624229999997E-3</v>
      </c>
      <c r="BQ36" s="17">
        <v>7.927264057E-3</v>
      </c>
      <c r="BR36" s="17">
        <v>7.5203903379999996E-3</v>
      </c>
      <c r="BS36" s="17">
        <v>6.9232960600000004E-3</v>
      </c>
      <c r="BT36" s="17">
        <v>6.0283006640000003E-3</v>
      </c>
      <c r="BU36" s="17">
        <v>4.6472926430000004E-3</v>
      </c>
      <c r="BV36" s="84"/>
      <c r="BW36" s="17">
        <v>2.0309312700000001E-4</v>
      </c>
      <c r="BX36" s="17">
        <v>5.51779153E-4</v>
      </c>
      <c r="BY36" s="17">
        <v>1.3814093789999999E-3</v>
      </c>
      <c r="BZ36" s="17">
        <v>3.2170760809999998E-3</v>
      </c>
      <c r="CA36" s="17">
        <v>6.8683823889999999E-3</v>
      </c>
      <c r="CB36" s="17">
        <v>8.5883727859999998E-3</v>
      </c>
      <c r="CC36" s="17">
        <v>8.4876586519999995E-3</v>
      </c>
      <c r="CD36" s="17">
        <v>8.3236347579999995E-3</v>
      </c>
      <c r="CE36" s="17">
        <v>8.0702261720000008E-3</v>
      </c>
      <c r="CF36" s="17">
        <v>7.6884036519999999E-3</v>
      </c>
      <c r="CG36" s="17">
        <v>7.118666222E-3</v>
      </c>
      <c r="CH36" s="17">
        <v>6.2484237750000003E-3</v>
      </c>
      <c r="CI36" s="17">
        <v>4.9060537140000002E-3</v>
      </c>
      <c r="CJ36" s="84"/>
      <c r="CK36" s="17">
        <v>1.96803286E-4</v>
      </c>
      <c r="CL36" s="17">
        <v>5.3337160200000002E-4</v>
      </c>
      <c r="CM36" s="17">
        <v>1.333344582E-3</v>
      </c>
      <c r="CN36" s="17">
        <v>3.1074022579999998E-3</v>
      </c>
      <c r="CO36" s="17">
        <v>6.707097546E-3</v>
      </c>
      <c r="CP36" s="17">
        <v>8.6127855489999995E-3</v>
      </c>
      <c r="CQ36" s="17">
        <v>8.5363233680000004E-3</v>
      </c>
      <c r="CR36" s="17">
        <v>8.3956900270000002E-3</v>
      </c>
      <c r="CS36" s="17">
        <v>8.1654110950000001E-3</v>
      </c>
      <c r="CT36" s="17">
        <v>7.807380436E-3</v>
      </c>
      <c r="CU36" s="17">
        <v>7.2656350200000002E-3</v>
      </c>
      <c r="CV36" s="17">
        <v>6.4021341259999998E-3</v>
      </c>
      <c r="CW36" s="17">
        <v>5.1220582780000003E-3</v>
      </c>
      <c r="CX36" s="84"/>
      <c r="CY36" s="17">
        <v>1.9056270300000001E-4</v>
      </c>
      <c r="CZ36" s="17">
        <v>5.1539467299999999E-4</v>
      </c>
      <c r="DA36" s="17">
        <v>1.286825686E-3</v>
      </c>
      <c r="DB36" s="17">
        <v>3.000856673E-3</v>
      </c>
      <c r="DC36" s="17">
        <v>6.5353026939999996E-3</v>
      </c>
      <c r="DD36" s="17">
        <v>8.6124733769999996E-3</v>
      </c>
      <c r="DE36" s="17">
        <v>8.5573327799999994E-3</v>
      </c>
      <c r="DF36" s="17">
        <v>8.4375392450000003E-3</v>
      </c>
      <c r="DG36" s="17">
        <v>8.2282966850000007E-3</v>
      </c>
      <c r="DH36" s="17">
        <v>7.8925502379999998E-3</v>
      </c>
      <c r="DI36" s="17">
        <v>7.3760072440000003E-3</v>
      </c>
      <c r="DJ36" s="17">
        <v>6.5296132169999997E-3</v>
      </c>
      <c r="DK36" s="17">
        <v>5.3034889770000003E-3</v>
      </c>
      <c r="DL36" s="84"/>
      <c r="DM36" s="17">
        <v>1.8456217700000001E-4</v>
      </c>
      <c r="DN36" s="17">
        <v>4.98287605E-4</v>
      </c>
      <c r="DO36" s="17">
        <v>1.242825913E-3</v>
      </c>
      <c r="DP36" s="17">
        <v>2.8998441409999998E-3</v>
      </c>
      <c r="DQ36" s="17">
        <v>6.3624963750000003E-3</v>
      </c>
      <c r="DR36" s="17">
        <v>8.5956963389999998E-3</v>
      </c>
      <c r="DS36" s="17">
        <v>8.5595409000000008E-3</v>
      </c>
      <c r="DT36" s="17">
        <v>8.4584763290000003E-3</v>
      </c>
      <c r="DU36" s="17">
        <v>8.2684151110000003E-3</v>
      </c>
      <c r="DV36" s="17">
        <v>7.9534421399999992E-3</v>
      </c>
      <c r="DW36" s="17">
        <v>7.444426679E-3</v>
      </c>
      <c r="DX36" s="17">
        <v>6.643788954E-3</v>
      </c>
      <c r="DY36" s="17">
        <v>5.4569931590000001E-3</v>
      </c>
    </row>
    <row r="37" spans="2:129" ht="15.75" x14ac:dyDescent="0.3">
      <c r="B37" s="40"/>
      <c r="C37" s="28" t="s">
        <v>36</v>
      </c>
      <c r="D37" s="4">
        <v>15</v>
      </c>
      <c r="E37" s="17">
        <v>1.18841341E-4</v>
      </c>
      <c r="F37" s="17">
        <v>3.3852030500000001E-4</v>
      </c>
      <c r="G37" s="17">
        <v>8.7672175500000003E-4</v>
      </c>
      <c r="H37" s="17">
        <v>2.057025774E-3</v>
      </c>
      <c r="I37" s="17">
        <v>4.1181213120000002E-3</v>
      </c>
      <c r="J37" s="17">
        <v>5.1428009939999998E-3</v>
      </c>
      <c r="K37" s="17">
        <v>4.8944376199999999E-3</v>
      </c>
      <c r="L37" s="17">
        <v>4.6144104809999996E-3</v>
      </c>
      <c r="M37" s="17">
        <v>4.3107509790000003E-3</v>
      </c>
      <c r="N37" s="17">
        <v>3.9634085269999999E-3</v>
      </c>
      <c r="O37" s="17">
        <v>3.5446971570000001E-3</v>
      </c>
      <c r="P37" s="17">
        <v>3.024422998E-3</v>
      </c>
      <c r="Q37" s="17">
        <v>2.2966657549999998E-3</v>
      </c>
      <c r="R37" s="84"/>
      <c r="S37" s="17">
        <v>1.64142349E-4</v>
      </c>
      <c r="T37" s="17">
        <v>4.5889424300000001E-4</v>
      </c>
      <c r="U37" s="17">
        <v>1.1719972340000001E-3</v>
      </c>
      <c r="V37" s="17">
        <v>2.7333307749999999E-3</v>
      </c>
      <c r="W37" s="17">
        <v>5.4527021539999996E-3</v>
      </c>
      <c r="X37" s="17">
        <v>6.2938775680000001E-3</v>
      </c>
      <c r="Y37" s="17">
        <v>6.0557047939999997E-3</v>
      </c>
      <c r="Z37" s="17">
        <v>5.785914879E-3</v>
      </c>
      <c r="AA37" s="17">
        <v>5.4670747849999996E-3</v>
      </c>
      <c r="AB37" s="17">
        <v>5.0709060990000001E-3</v>
      </c>
      <c r="AC37" s="17">
        <v>4.5621130549999998E-3</v>
      </c>
      <c r="AD37" s="17">
        <v>3.865642955E-3</v>
      </c>
      <c r="AE37" s="17">
        <v>2.8034646479999999E-3</v>
      </c>
      <c r="AF37" s="84"/>
      <c r="AG37" s="17">
        <v>1.7668143500000001E-4</v>
      </c>
      <c r="AH37" s="17">
        <v>4.8948451499999999E-4</v>
      </c>
      <c r="AI37" s="17">
        <v>1.242595422E-3</v>
      </c>
      <c r="AJ37" s="17">
        <v>2.8994064600000001E-3</v>
      </c>
      <c r="AK37" s="17">
        <v>5.8962307829999996E-3</v>
      </c>
      <c r="AL37" s="17">
        <v>6.8161361130000004E-3</v>
      </c>
      <c r="AM37" s="17">
        <v>6.6124732539999996E-3</v>
      </c>
      <c r="AN37" s="17">
        <v>6.3686317020000003E-3</v>
      </c>
      <c r="AO37" s="17">
        <v>6.0641612850000004E-3</v>
      </c>
      <c r="AP37" s="17">
        <v>5.6679825090000004E-3</v>
      </c>
      <c r="AQ37" s="17">
        <v>5.1362639009999997E-3</v>
      </c>
      <c r="AR37" s="17">
        <v>4.3761576920000001E-3</v>
      </c>
      <c r="AS37" s="17">
        <v>3.2228058879999999E-3</v>
      </c>
      <c r="AT37" s="84"/>
      <c r="AU37" s="17">
        <v>1.7854432000000001E-4</v>
      </c>
      <c r="AV37" s="17">
        <v>4.9177254100000003E-4</v>
      </c>
      <c r="AW37" s="17">
        <v>1.2437683259999999E-3</v>
      </c>
      <c r="AX37" s="17">
        <v>2.9052125399999999E-3</v>
      </c>
      <c r="AY37" s="17">
        <v>6.0275884589999999E-3</v>
      </c>
      <c r="AZ37" s="17">
        <v>7.1037338589999997E-3</v>
      </c>
      <c r="BA37" s="17">
        <v>6.9317248280000004E-3</v>
      </c>
      <c r="BB37" s="17">
        <v>6.7144412050000003E-3</v>
      </c>
      <c r="BC37" s="17">
        <v>6.4306316040000002E-3</v>
      </c>
      <c r="BD37" s="17">
        <v>6.048401036E-3</v>
      </c>
      <c r="BE37" s="17">
        <v>5.5178745980000001E-3</v>
      </c>
      <c r="BF37" s="17">
        <v>4.7505494039999999E-3</v>
      </c>
      <c r="BG37" s="17">
        <v>3.5740640840000002E-3</v>
      </c>
      <c r="BH37" s="84"/>
      <c r="BI37" s="17">
        <v>1.76350285E-4</v>
      </c>
      <c r="BJ37" s="17">
        <v>4.8368378400000001E-4</v>
      </c>
      <c r="BK37" s="17">
        <v>1.220072587E-3</v>
      </c>
      <c r="BL37" s="17">
        <v>2.852538414E-3</v>
      </c>
      <c r="BM37" s="17">
        <v>6.0197583580000004E-3</v>
      </c>
      <c r="BN37" s="17">
        <v>7.274451742E-3</v>
      </c>
      <c r="BO37" s="17">
        <v>7.1300761040000004E-3</v>
      </c>
      <c r="BP37" s="17">
        <v>6.9373242590000002E-3</v>
      </c>
      <c r="BQ37" s="17">
        <v>6.6748658150000001E-3</v>
      </c>
      <c r="BR37" s="17">
        <v>6.3108459889999998E-3</v>
      </c>
      <c r="BS37" s="17">
        <v>5.7943904459999999E-3</v>
      </c>
      <c r="BT37" s="17">
        <v>5.0373459400000001E-3</v>
      </c>
      <c r="BU37" s="17">
        <v>3.869613657E-3</v>
      </c>
      <c r="BV37" s="84"/>
      <c r="BW37" s="17">
        <v>1.7252723100000001E-4</v>
      </c>
      <c r="BX37" s="17">
        <v>4.7165157799999998E-4</v>
      </c>
      <c r="BY37" s="17">
        <v>1.1873019449999999E-3</v>
      </c>
      <c r="BZ37" s="17">
        <v>2.7780563979999998E-3</v>
      </c>
      <c r="CA37" s="17">
        <v>5.9440007489999997E-3</v>
      </c>
      <c r="CB37" s="17">
        <v>7.3782144260000002E-3</v>
      </c>
      <c r="CC37" s="17">
        <v>7.2579867839999996E-3</v>
      </c>
      <c r="CD37" s="17">
        <v>7.087399391E-3</v>
      </c>
      <c r="CE37" s="17">
        <v>6.8453673169999998E-3</v>
      </c>
      <c r="CF37" s="17">
        <v>6.5004834860000003E-3</v>
      </c>
      <c r="CG37" s="17">
        <v>6.0041088609999998E-3</v>
      </c>
      <c r="CH37" s="17">
        <v>5.2628005800000001E-3</v>
      </c>
      <c r="CI37" s="17">
        <v>4.118285036E-3</v>
      </c>
      <c r="CJ37" s="84"/>
      <c r="CK37" s="17">
        <v>1.6808927900000001E-4</v>
      </c>
      <c r="CL37" s="17">
        <v>4.58301865E-4</v>
      </c>
      <c r="CM37" s="17">
        <v>1.1518102090000001E-3</v>
      </c>
      <c r="CN37" s="17">
        <v>2.6967307370000001E-3</v>
      </c>
      <c r="CO37" s="17">
        <v>5.834738519E-3</v>
      </c>
      <c r="CP37" s="17">
        <v>7.4401542120000001E-3</v>
      </c>
      <c r="CQ37" s="17">
        <v>7.341232437E-3</v>
      </c>
      <c r="CR37" s="17">
        <v>7.1906249640000001E-3</v>
      </c>
      <c r="CS37" s="17">
        <v>6.9676547819999997E-3</v>
      </c>
      <c r="CT37" s="17">
        <v>6.6415459040000003E-3</v>
      </c>
      <c r="CU37" s="17">
        <v>6.1671617270000001E-3</v>
      </c>
      <c r="CV37" s="17">
        <v>5.4244555549999999E-3</v>
      </c>
      <c r="CW37" s="17">
        <v>4.3282342500000001E-3</v>
      </c>
      <c r="CX37" s="84"/>
      <c r="CY37" s="17">
        <v>1.6349428400000001E-4</v>
      </c>
      <c r="CZ37" s="17">
        <v>4.4478679399999999E-4</v>
      </c>
      <c r="DA37" s="17">
        <v>1.116330717E-3</v>
      </c>
      <c r="DB37" s="17">
        <v>2.6150861389999999E-3</v>
      </c>
      <c r="DC37" s="17">
        <v>5.709980632E-3</v>
      </c>
      <c r="DD37" s="17">
        <v>7.4743735819999997E-3</v>
      </c>
      <c r="DE37" s="17">
        <v>7.3944550340000002E-3</v>
      </c>
      <c r="DF37" s="17">
        <v>7.2619282E-3</v>
      </c>
      <c r="DG37" s="17">
        <v>7.056607615E-3</v>
      </c>
      <c r="DH37" s="17">
        <v>6.7484838860000004E-3</v>
      </c>
      <c r="DI37" s="17">
        <v>6.2946327000000003E-3</v>
      </c>
      <c r="DJ37" s="17">
        <v>5.5575161070000002E-3</v>
      </c>
      <c r="DK37" s="17">
        <v>4.5065756450000001E-3</v>
      </c>
      <c r="DL37" s="84"/>
      <c r="DM37" s="17">
        <v>1.58956827E-4</v>
      </c>
      <c r="DN37" s="17">
        <v>4.3162489099999999E-4</v>
      </c>
      <c r="DO37" s="17">
        <v>1.082056622E-3</v>
      </c>
      <c r="DP37" s="17">
        <v>2.536015638E-3</v>
      </c>
      <c r="DQ37" s="17">
        <v>5.5795340050000001E-3</v>
      </c>
      <c r="DR37" s="17">
        <v>7.4894106930000004E-3</v>
      </c>
      <c r="DS37" s="17">
        <v>7.4266161490000003E-3</v>
      </c>
      <c r="DT37" s="17">
        <v>7.3105463799999996E-3</v>
      </c>
      <c r="DU37" s="17">
        <v>7.1215486080000003E-3</v>
      </c>
      <c r="DV37" s="17">
        <v>6.8304909889999998E-3</v>
      </c>
      <c r="DW37" s="17">
        <v>6.379154586E-3</v>
      </c>
      <c r="DX37" s="17">
        <v>5.6788813279999998E-3</v>
      </c>
      <c r="DY37" s="17">
        <v>4.6591462229999998E-3</v>
      </c>
    </row>
    <row r="38" spans="2:129" ht="15.75" x14ac:dyDescent="0.3">
      <c r="B38" s="40"/>
      <c r="C38" s="28" t="s">
        <v>37</v>
      </c>
      <c r="D38" s="4">
        <v>17</v>
      </c>
      <c r="E38" s="17">
        <v>7.2522107000000001E-5</v>
      </c>
      <c r="F38" s="17">
        <v>2.1029633800000001E-4</v>
      </c>
      <c r="G38" s="17">
        <v>5.5315794100000001E-4</v>
      </c>
      <c r="H38" s="17">
        <v>1.3142079859999999E-3</v>
      </c>
      <c r="I38" s="17">
        <v>2.642052816E-3</v>
      </c>
      <c r="J38" s="17">
        <v>3.23904919E-3</v>
      </c>
      <c r="K38" s="17">
        <v>3.0372550359999998E-3</v>
      </c>
      <c r="L38" s="17">
        <v>2.8263236869999998E-3</v>
      </c>
      <c r="M38" s="17">
        <v>2.608745758E-3</v>
      </c>
      <c r="N38" s="17">
        <v>2.3727767570000001E-3</v>
      </c>
      <c r="O38" s="17">
        <v>2.1026624000000001E-3</v>
      </c>
      <c r="P38" s="17">
        <v>1.7815381490000001E-3</v>
      </c>
      <c r="Q38" s="17">
        <v>1.345337448E-3</v>
      </c>
      <c r="R38" s="74"/>
      <c r="S38" s="17">
        <v>1.08116117E-4</v>
      </c>
      <c r="T38" s="17">
        <v>3.0695162500000002E-4</v>
      </c>
      <c r="U38" s="17">
        <v>7.9455335100000004E-4</v>
      </c>
      <c r="V38" s="17">
        <v>1.873304238E-3</v>
      </c>
      <c r="W38" s="17">
        <v>3.7445482299999998E-3</v>
      </c>
      <c r="X38" s="17">
        <v>4.2453569169999998E-3</v>
      </c>
      <c r="Y38" s="17">
        <v>4.035929037E-3</v>
      </c>
      <c r="Z38" s="17">
        <v>3.8135742659999999E-3</v>
      </c>
      <c r="AA38" s="17">
        <v>3.5672069250000001E-3</v>
      </c>
      <c r="AB38" s="17">
        <v>3.2795592000000001E-3</v>
      </c>
      <c r="AC38" s="17">
        <v>2.929772693E-3</v>
      </c>
      <c r="AD38" s="17">
        <v>2.4704763999999998E-3</v>
      </c>
      <c r="AE38" s="17">
        <v>1.778145728E-3</v>
      </c>
      <c r="AF38" s="74"/>
      <c r="AG38" s="17">
        <v>1.20809578E-4</v>
      </c>
      <c r="AH38" s="17">
        <v>3.3947611699999998E-4</v>
      </c>
      <c r="AI38" s="17">
        <v>8.7257223999999997E-4</v>
      </c>
      <c r="AJ38" s="17">
        <v>2.0569382860000001E-3</v>
      </c>
      <c r="AK38" s="17">
        <v>4.1924637349999997E-3</v>
      </c>
      <c r="AL38" s="17">
        <v>4.7661178130000001E-3</v>
      </c>
      <c r="AM38" s="17">
        <v>4.5735682979999998E-3</v>
      </c>
      <c r="AN38" s="17">
        <v>4.3607010980000003E-3</v>
      </c>
      <c r="AO38" s="17">
        <v>4.1144699780000004E-3</v>
      </c>
      <c r="AP38" s="17">
        <v>3.8153936379999999E-3</v>
      </c>
      <c r="AQ38" s="17">
        <v>3.4358336470000001E-3</v>
      </c>
      <c r="AR38" s="17">
        <v>2.9139357110000001E-3</v>
      </c>
      <c r="AS38" s="17">
        <v>2.1306240140000002E-3</v>
      </c>
      <c r="AT38" s="74"/>
      <c r="AU38" s="17">
        <v>1.2503744200000001E-4</v>
      </c>
      <c r="AV38" s="17">
        <v>3.4904052400000003E-4</v>
      </c>
      <c r="AW38" s="17">
        <v>8.9324441600000003E-4</v>
      </c>
      <c r="AX38" s="17">
        <v>2.1070996359999999E-3</v>
      </c>
      <c r="AY38" s="17">
        <v>4.3846537220000002E-3</v>
      </c>
      <c r="AZ38" s="17">
        <v>5.0862831250000004E-3</v>
      </c>
      <c r="BA38" s="17">
        <v>4.9127662539999997E-3</v>
      </c>
      <c r="BB38" s="17">
        <v>4.7141005629999996E-3</v>
      </c>
      <c r="BC38" s="17">
        <v>4.4765632830000004E-3</v>
      </c>
      <c r="BD38" s="17">
        <v>4.1798118800000002E-3</v>
      </c>
      <c r="BE38" s="17">
        <v>3.7909793159999999E-3</v>
      </c>
      <c r="BF38" s="17">
        <v>3.250890691E-3</v>
      </c>
      <c r="BG38" s="17">
        <v>2.4281287809999998E-3</v>
      </c>
      <c r="BH38" s="74"/>
      <c r="BI38" s="17">
        <v>1.25648871E-4</v>
      </c>
      <c r="BJ38" s="17">
        <v>3.49069469E-4</v>
      </c>
      <c r="BK38" s="17">
        <v>8.9053179300000005E-4</v>
      </c>
      <c r="BL38" s="17">
        <v>2.1021034370000001E-3</v>
      </c>
      <c r="BM38" s="17">
        <v>4.4523267189999997E-3</v>
      </c>
      <c r="BN38" s="17">
        <v>5.2997179669999998E-3</v>
      </c>
      <c r="BO38" s="17">
        <v>5.1444775200000003E-3</v>
      </c>
      <c r="BP38" s="17">
        <v>4.960801097E-3</v>
      </c>
      <c r="BQ38" s="17">
        <v>4.7347718499999997E-3</v>
      </c>
      <c r="BR38" s="17">
        <v>4.4458222949999996E-3</v>
      </c>
      <c r="BS38" s="17">
        <v>4.059635277E-3</v>
      </c>
      <c r="BT38" s="17">
        <v>3.517506688E-3</v>
      </c>
      <c r="BU38" s="17">
        <v>2.6830410230000001E-3</v>
      </c>
      <c r="BV38" s="74"/>
      <c r="BW38" s="17">
        <v>1.2457404900000001E-4</v>
      </c>
      <c r="BX38" s="17">
        <v>3.4479778100000001E-4</v>
      </c>
      <c r="BY38" s="17">
        <v>8.7751966900000004E-4</v>
      </c>
      <c r="BZ38" s="17">
        <v>2.0725383809999998E-3</v>
      </c>
      <c r="CA38" s="17">
        <v>4.4533041760000001E-3</v>
      </c>
      <c r="CB38" s="17">
        <v>5.4486271290000001E-3</v>
      </c>
      <c r="CC38" s="17">
        <v>5.3103375019999998E-3</v>
      </c>
      <c r="CD38" s="17">
        <v>5.1412505980000002E-3</v>
      </c>
      <c r="CE38" s="17">
        <v>4.9274974820000001E-3</v>
      </c>
      <c r="CF38" s="17">
        <v>4.6486211479999998E-3</v>
      </c>
      <c r="CG38" s="17">
        <v>4.2719021829999999E-3</v>
      </c>
      <c r="CH38" s="17">
        <v>3.7336108280000002E-3</v>
      </c>
      <c r="CI38" s="17">
        <v>2.9020066960000002E-3</v>
      </c>
      <c r="CJ38" s="74"/>
      <c r="CK38" s="17">
        <v>1.2268429299999999E-4</v>
      </c>
      <c r="CL38" s="17">
        <v>3.3854409099999999E-4</v>
      </c>
      <c r="CM38" s="17">
        <v>8.5993488099999997E-4</v>
      </c>
      <c r="CN38" s="17">
        <v>2.031937471E-3</v>
      </c>
      <c r="CO38" s="17">
        <v>4.4171755220000003E-3</v>
      </c>
      <c r="CP38" s="17">
        <v>5.5552473270000001E-3</v>
      </c>
      <c r="CQ38" s="17">
        <v>5.43256291E-3</v>
      </c>
      <c r="CR38" s="17">
        <v>5.277302698E-3</v>
      </c>
      <c r="CS38" s="17">
        <v>5.0757806900000001E-3</v>
      </c>
      <c r="CT38" s="17">
        <v>4.8078175780000001E-3</v>
      </c>
      <c r="CU38" s="17">
        <v>4.4439456440000004E-3</v>
      </c>
      <c r="CV38" s="17">
        <v>3.894882674E-3</v>
      </c>
      <c r="CW38" s="17">
        <v>3.090674607E-3</v>
      </c>
      <c r="CX38" s="74"/>
      <c r="CY38" s="17">
        <v>1.20408194E-4</v>
      </c>
      <c r="CZ38" s="17">
        <v>3.31426191E-4</v>
      </c>
      <c r="DA38" s="17">
        <v>8.4050066800000003E-4</v>
      </c>
      <c r="DB38" s="17">
        <v>1.9867906689999999E-3</v>
      </c>
      <c r="DC38" s="17">
        <v>4.3603170130000002E-3</v>
      </c>
      <c r="DD38" s="17">
        <v>5.6325480970000003E-3</v>
      </c>
      <c r="DE38" s="17">
        <v>5.5242456960000004E-3</v>
      </c>
      <c r="DF38" s="17">
        <v>5.3819719939999996E-3</v>
      </c>
      <c r="DG38" s="17">
        <v>5.1923031410000004E-3</v>
      </c>
      <c r="DH38" s="17">
        <v>4.9354623629999997E-3</v>
      </c>
      <c r="DI38" s="17">
        <v>4.5847925780000002E-3</v>
      </c>
      <c r="DJ38" s="17">
        <v>4.0267913130000001E-3</v>
      </c>
      <c r="DK38" s="17">
        <v>3.2540666840000002E-3</v>
      </c>
      <c r="DL38" s="74"/>
      <c r="DM38" s="17">
        <v>1.17969091E-4</v>
      </c>
      <c r="DN38" s="17">
        <v>3.2401310199999997E-4</v>
      </c>
      <c r="DO38" s="17">
        <v>8.2057986200000002E-4</v>
      </c>
      <c r="DP38" s="17">
        <v>1.9403691189999999E-3</v>
      </c>
      <c r="DQ38" s="17">
        <v>4.2922074040000003E-3</v>
      </c>
      <c r="DR38" s="17">
        <v>5.6886572159999997E-3</v>
      </c>
      <c r="DS38" s="17">
        <v>5.5936623170000001E-3</v>
      </c>
      <c r="DT38" s="17">
        <v>5.4635615389999996E-3</v>
      </c>
      <c r="DU38" s="17">
        <v>5.2852403669999999E-3</v>
      </c>
      <c r="DV38" s="17">
        <v>5.0394475329999999E-3</v>
      </c>
      <c r="DW38" s="17">
        <v>4.6851471140000002E-3</v>
      </c>
      <c r="DX38" s="17">
        <v>4.1498491320000001E-3</v>
      </c>
      <c r="DY38" s="17">
        <v>3.3964354560000001E-3</v>
      </c>
    </row>
    <row r="39" spans="2:129" ht="15.75" x14ac:dyDescent="0.3">
      <c r="B39" s="40"/>
      <c r="C39" s="28" t="s">
        <v>38</v>
      </c>
      <c r="D39" s="4">
        <v>18</v>
      </c>
      <c r="E39" s="17">
        <v>5.6679459E-5</v>
      </c>
      <c r="F39" s="17">
        <v>1.6582493100000001E-4</v>
      </c>
      <c r="G39" s="17">
        <v>4.39570413E-4</v>
      </c>
      <c r="H39" s="17">
        <v>1.0508714849999999E-3</v>
      </c>
      <c r="I39" s="17">
        <v>2.1169009800000001E-3</v>
      </c>
      <c r="J39" s="17">
        <v>2.5714926569999999E-3</v>
      </c>
      <c r="K39" s="17">
        <v>2.393632258E-3</v>
      </c>
      <c r="L39" s="17">
        <v>2.2128536880000002E-3</v>
      </c>
      <c r="M39" s="17">
        <v>2.0301801840000001E-3</v>
      </c>
      <c r="N39" s="17">
        <v>1.8365119260000001E-3</v>
      </c>
      <c r="O39" s="17">
        <v>1.6198659230000001E-3</v>
      </c>
      <c r="P39" s="17">
        <v>1.367509175E-3</v>
      </c>
      <c r="Q39" s="17">
        <v>1.029689782E-3</v>
      </c>
      <c r="R39" s="74"/>
      <c r="S39" s="17">
        <v>8.7778956999999997E-5</v>
      </c>
      <c r="T39" s="17">
        <v>2.5113400200000002E-4</v>
      </c>
      <c r="U39" s="17">
        <v>6.5444060500000002E-4</v>
      </c>
      <c r="V39" s="17">
        <v>1.551329257E-3</v>
      </c>
      <c r="W39" s="17">
        <v>3.103810489E-3</v>
      </c>
      <c r="X39" s="17">
        <v>3.487930582E-3</v>
      </c>
      <c r="Y39" s="17">
        <v>3.2960116189999999E-3</v>
      </c>
      <c r="Z39" s="17">
        <v>3.0971270149999998E-3</v>
      </c>
      <c r="AA39" s="17">
        <v>2.8823529889999999E-3</v>
      </c>
      <c r="AB39" s="17">
        <v>2.6380978930000002E-3</v>
      </c>
      <c r="AC39" s="17">
        <v>2.3482145040000001E-3</v>
      </c>
      <c r="AD39" s="17">
        <v>1.9750361650000001E-3</v>
      </c>
      <c r="AE39" s="17">
        <v>1.4162896249999999E-3</v>
      </c>
      <c r="AF39" s="74"/>
      <c r="AG39" s="17">
        <v>9.9931508000000006E-5</v>
      </c>
      <c r="AH39" s="17">
        <v>2.8280213099999999E-4</v>
      </c>
      <c r="AI39" s="17">
        <v>7.3142236699999996E-4</v>
      </c>
      <c r="AJ39" s="17">
        <v>1.7329989159999999E-3</v>
      </c>
      <c r="AK39" s="17">
        <v>3.5359455130000001E-3</v>
      </c>
      <c r="AL39" s="17">
        <v>3.9867679180000002E-3</v>
      </c>
      <c r="AM39" s="17">
        <v>3.8048802030000001E-3</v>
      </c>
      <c r="AN39" s="17">
        <v>3.6094664569999999E-3</v>
      </c>
      <c r="AO39" s="17">
        <v>3.3900262399999999E-3</v>
      </c>
      <c r="AP39" s="17">
        <v>3.1310506980000001E-3</v>
      </c>
      <c r="AQ39" s="17">
        <v>2.810493506E-3</v>
      </c>
      <c r="AR39" s="17">
        <v>2.377862022E-3</v>
      </c>
      <c r="AS39" s="17">
        <v>1.7325345660000001E-3</v>
      </c>
      <c r="AT39" s="74"/>
      <c r="AU39" s="17">
        <v>1.04669621E-4</v>
      </c>
      <c r="AV39" s="17">
        <v>2.9414271199999998E-4</v>
      </c>
      <c r="AW39" s="17">
        <v>7.5719086900000003E-4</v>
      </c>
      <c r="AX39" s="17">
        <v>1.794937137E-3</v>
      </c>
      <c r="AY39" s="17">
        <v>3.7403571739999999E-3</v>
      </c>
      <c r="AZ39" s="17">
        <v>4.3051739469999999E-3</v>
      </c>
      <c r="BA39" s="17">
        <v>4.1371249079999997E-3</v>
      </c>
      <c r="BB39" s="17">
        <v>3.9510756389999997E-3</v>
      </c>
      <c r="BC39" s="17">
        <v>3.735930472E-3</v>
      </c>
      <c r="BD39" s="17">
        <v>3.4753687010000002E-3</v>
      </c>
      <c r="BE39" s="17">
        <v>3.1426242749999999E-3</v>
      </c>
      <c r="BF39" s="17">
        <v>2.6893145479999999E-3</v>
      </c>
      <c r="BG39" s="17">
        <v>2.0014636840000001E-3</v>
      </c>
      <c r="BH39" s="74"/>
      <c r="BI39" s="17">
        <v>1.0609001399999999E-4</v>
      </c>
      <c r="BJ39" s="17">
        <v>2.9662309900000002E-4</v>
      </c>
      <c r="BK39" s="17">
        <v>7.6101428700000001E-4</v>
      </c>
      <c r="BL39" s="17">
        <v>1.804964218E-3</v>
      </c>
      <c r="BM39" s="17">
        <v>3.8297338740000001E-3</v>
      </c>
      <c r="BN39" s="17">
        <v>4.5248575419999998E-3</v>
      </c>
      <c r="BO39" s="17">
        <v>4.3710690699999997E-3</v>
      </c>
      <c r="BP39" s="17">
        <v>4.196109973E-3</v>
      </c>
      <c r="BQ39" s="17">
        <v>3.988681874E-3</v>
      </c>
      <c r="BR39" s="17">
        <v>3.732191905E-3</v>
      </c>
      <c r="BS39" s="17">
        <v>3.3983620969999999E-3</v>
      </c>
      <c r="BT39" s="17">
        <v>2.939407381E-3</v>
      </c>
      <c r="BU39" s="17">
        <v>2.2341735850000002E-3</v>
      </c>
      <c r="BV39" s="74"/>
      <c r="BW39" s="17">
        <v>1.05884025E-4</v>
      </c>
      <c r="BX39" s="17">
        <v>2.9488143499999998E-4</v>
      </c>
      <c r="BY39" s="17">
        <v>7.5458808300000004E-4</v>
      </c>
      <c r="BZ39" s="17">
        <v>1.790527177E-3</v>
      </c>
      <c r="CA39" s="17">
        <v>3.8553041079999999E-3</v>
      </c>
      <c r="CB39" s="17">
        <v>4.6835492900000001E-3</v>
      </c>
      <c r="CC39" s="17">
        <v>4.5435182050000003E-3</v>
      </c>
      <c r="CD39" s="17">
        <v>4.3799537980000001E-3</v>
      </c>
      <c r="CE39" s="17">
        <v>4.1815606890000002E-3</v>
      </c>
      <c r="CF39" s="17">
        <v>3.9317700249999997E-3</v>
      </c>
      <c r="CG39" s="17">
        <v>3.603649877E-3</v>
      </c>
      <c r="CH39" s="17">
        <v>3.1447999960000001E-3</v>
      </c>
      <c r="CI39" s="17">
        <v>2.4360906209999998E-3</v>
      </c>
      <c r="CJ39" s="74"/>
      <c r="CK39" s="17">
        <v>1.04839721E-4</v>
      </c>
      <c r="CL39" s="17">
        <v>2.9104032200000002E-4</v>
      </c>
      <c r="CM39" s="17">
        <v>7.4320410100000005E-4</v>
      </c>
      <c r="CN39" s="17">
        <v>1.764167185E-3</v>
      </c>
      <c r="CO39" s="17">
        <v>3.843956427E-3</v>
      </c>
      <c r="CP39" s="17">
        <v>4.8015280690000004E-3</v>
      </c>
      <c r="CQ39" s="17">
        <v>4.6745007099999996E-3</v>
      </c>
      <c r="CR39" s="17">
        <v>4.5221004760000001E-3</v>
      </c>
      <c r="CS39" s="17">
        <v>4.3331543759999999E-3</v>
      </c>
      <c r="CT39" s="17">
        <v>4.0912705030000003E-3</v>
      </c>
      <c r="CU39" s="17">
        <v>3.7725837789999998E-3</v>
      </c>
      <c r="CV39" s="17">
        <v>3.3006238350000001E-3</v>
      </c>
      <c r="CW39" s="17">
        <v>2.6117182460000002E-3</v>
      </c>
      <c r="CX39" s="74"/>
      <c r="CY39" s="17">
        <v>1.03357177E-4</v>
      </c>
      <c r="CZ39" s="17">
        <v>2.8615809999999999E-4</v>
      </c>
      <c r="DA39" s="17">
        <v>7.2946875099999997E-4</v>
      </c>
      <c r="DB39" s="17">
        <v>1.7321057500000001E-3</v>
      </c>
      <c r="DC39" s="17">
        <v>3.8109215039999998E-3</v>
      </c>
      <c r="DD39" s="17">
        <v>4.890815794E-3</v>
      </c>
      <c r="DE39" s="17">
        <v>4.7760086939999998E-3</v>
      </c>
      <c r="DF39" s="17">
        <v>4.6343420840000002E-3</v>
      </c>
      <c r="DG39" s="17">
        <v>4.4548384289999996E-3</v>
      </c>
      <c r="DH39" s="17">
        <v>4.2213963329999996E-3</v>
      </c>
      <c r="DI39" s="17">
        <v>3.913076362E-3</v>
      </c>
      <c r="DJ39" s="17">
        <v>3.42799503E-3</v>
      </c>
      <c r="DK39" s="17">
        <v>2.7651432390000002E-3</v>
      </c>
      <c r="DL39" s="74"/>
      <c r="DM39" s="17">
        <v>1.01652193E-4</v>
      </c>
      <c r="DN39" s="17">
        <v>2.8079453399999999E-4</v>
      </c>
      <c r="DO39" s="17">
        <v>7.14741128E-4</v>
      </c>
      <c r="DP39" s="17">
        <v>1.6976047099999999E-3</v>
      </c>
      <c r="DQ39" s="17">
        <v>3.765222299E-3</v>
      </c>
      <c r="DR39" s="17">
        <v>4.9590528700000002E-3</v>
      </c>
      <c r="DS39" s="17">
        <v>4.8557273120000003E-3</v>
      </c>
      <c r="DT39" s="17">
        <v>4.7243020680000003E-3</v>
      </c>
      <c r="DU39" s="17">
        <v>4.5540408430000002E-3</v>
      </c>
      <c r="DV39" s="17">
        <v>4.3292520180000004E-3</v>
      </c>
      <c r="DW39" s="17">
        <v>4.0155729839999998E-3</v>
      </c>
      <c r="DX39" s="17">
        <v>3.5477385409999999E-3</v>
      </c>
      <c r="DY39" s="17">
        <v>2.8999032829999999E-3</v>
      </c>
    </row>
    <row r="40" spans="2:129" ht="15.75" x14ac:dyDescent="0.3">
      <c r="B40" s="36"/>
      <c r="C40" s="28" t="s">
        <v>39</v>
      </c>
      <c r="D40" s="4">
        <v>19</v>
      </c>
      <c r="E40" s="18">
        <v>4.4310895999999999E-5</v>
      </c>
      <c r="F40" s="17">
        <v>1.30795187E-4</v>
      </c>
      <c r="G40" s="17">
        <v>3.4940246699999999E-4</v>
      </c>
      <c r="H40" s="17">
        <v>8.4051514299999998E-4</v>
      </c>
      <c r="I40" s="17">
        <v>1.69647386E-3</v>
      </c>
      <c r="J40" s="17">
        <v>2.0419930669999999E-3</v>
      </c>
      <c r="K40" s="17">
        <v>1.8869065370000001E-3</v>
      </c>
      <c r="L40" s="17">
        <v>1.7329848240000001E-3</v>
      </c>
      <c r="M40" s="17">
        <v>1.5802998720000001E-3</v>
      </c>
      <c r="N40" s="17">
        <v>1.421738069E-3</v>
      </c>
      <c r="O40" s="17">
        <v>1.248128705E-3</v>
      </c>
      <c r="P40" s="17">
        <v>1.049792249E-3</v>
      </c>
      <c r="Q40" s="17">
        <v>7.8811052600000003E-4</v>
      </c>
      <c r="R40" s="74"/>
      <c r="S40" s="17">
        <v>7.1284618000000001E-5</v>
      </c>
      <c r="T40" s="17">
        <v>2.0551400700000001E-4</v>
      </c>
      <c r="U40" s="17">
        <v>5.3915387799999997E-4</v>
      </c>
      <c r="V40" s="17">
        <v>1.284954504E-3</v>
      </c>
      <c r="W40" s="17">
        <v>2.573096216E-3</v>
      </c>
      <c r="X40" s="17">
        <v>2.8662859660000001E-3</v>
      </c>
      <c r="Y40" s="17">
        <v>2.6923503210000001E-3</v>
      </c>
      <c r="Z40" s="17">
        <v>2.5158095469999999E-3</v>
      </c>
      <c r="AA40" s="17">
        <v>2.3294252359999999E-3</v>
      </c>
      <c r="AB40" s="17">
        <v>2.1224394890000001E-3</v>
      </c>
      <c r="AC40" s="17">
        <v>1.882286301E-3</v>
      </c>
      <c r="AD40" s="17">
        <v>1.5789894200000001E-3</v>
      </c>
      <c r="AE40" s="17">
        <v>1.1281535280000001E-3</v>
      </c>
      <c r="AF40" s="74"/>
      <c r="AG40" s="17">
        <v>8.2679322E-5</v>
      </c>
      <c r="AH40" s="17">
        <v>2.3563771199999999E-4</v>
      </c>
      <c r="AI40" s="17">
        <v>6.1322402400000001E-4</v>
      </c>
      <c r="AJ40" s="17">
        <v>1.4603365800000001E-3</v>
      </c>
      <c r="AK40" s="17">
        <v>2.982625118E-3</v>
      </c>
      <c r="AL40" s="17">
        <v>3.3355466779999999E-3</v>
      </c>
      <c r="AM40" s="17">
        <v>3.166028224E-3</v>
      </c>
      <c r="AN40" s="17">
        <v>2.9882179239999998E-3</v>
      </c>
      <c r="AO40" s="17">
        <v>2.7936108930000001E-3</v>
      </c>
      <c r="AP40" s="17">
        <v>2.5698072399999998E-3</v>
      </c>
      <c r="AQ40" s="17">
        <v>2.2991660820000002E-3</v>
      </c>
      <c r="AR40" s="17">
        <v>1.940447897E-3</v>
      </c>
      <c r="AS40" s="17">
        <v>1.4089060190000001E-3</v>
      </c>
      <c r="AT40" s="74"/>
      <c r="AU40" s="17">
        <v>8.7636872999999994E-5</v>
      </c>
      <c r="AV40" s="17">
        <v>2.4792569100000003E-4</v>
      </c>
      <c r="AW40" s="17">
        <v>6.4197384899999997E-4</v>
      </c>
      <c r="AX40" s="17">
        <v>1.529271286E-3</v>
      </c>
      <c r="AY40" s="17">
        <v>3.191121844E-3</v>
      </c>
      <c r="AZ40" s="17">
        <v>3.6447244079999999E-3</v>
      </c>
      <c r="BA40" s="17">
        <v>3.4845998089999999E-3</v>
      </c>
      <c r="BB40" s="17">
        <v>3.312138342E-3</v>
      </c>
      <c r="BC40" s="17">
        <v>3.1183217459999999E-3</v>
      </c>
      <c r="BD40" s="17">
        <v>2.8900082670000001E-3</v>
      </c>
      <c r="BE40" s="17">
        <v>2.6053530079999999E-3</v>
      </c>
      <c r="BF40" s="17">
        <v>2.2247811339999998E-3</v>
      </c>
      <c r="BG40" s="17">
        <v>1.6498231619999999E-3</v>
      </c>
      <c r="BH40" s="74"/>
      <c r="BI40" s="17">
        <v>8.9592261000000006E-5</v>
      </c>
      <c r="BJ40" s="17">
        <v>2.5210060700000002E-4</v>
      </c>
      <c r="BK40" s="17">
        <v>6.5044106500000004E-4</v>
      </c>
      <c r="BL40" s="17">
        <v>1.5500638229999999E-3</v>
      </c>
      <c r="BM40" s="17">
        <v>3.2945795189999998E-3</v>
      </c>
      <c r="BN40" s="17">
        <v>3.8639927660000001E-3</v>
      </c>
      <c r="BO40" s="17">
        <v>3.7145933729999998E-3</v>
      </c>
      <c r="BP40" s="17">
        <v>3.5498848149999999E-3</v>
      </c>
      <c r="BQ40" s="17">
        <v>3.3606543670000001E-3</v>
      </c>
      <c r="BR40" s="17">
        <v>3.133472859E-3</v>
      </c>
      <c r="BS40" s="17">
        <v>2.8449866519999999E-3</v>
      </c>
      <c r="BT40" s="17">
        <v>2.4563479820000002E-3</v>
      </c>
      <c r="BU40" s="17">
        <v>1.8604265980000001E-3</v>
      </c>
      <c r="BV40" s="74"/>
      <c r="BW40" s="17">
        <v>9.0013794000000006E-5</v>
      </c>
      <c r="BX40" s="17">
        <v>2.5223309900000002E-4</v>
      </c>
      <c r="BY40" s="17">
        <v>6.4897926499999997E-4</v>
      </c>
      <c r="BZ40" s="17">
        <v>1.5471133910000001E-3</v>
      </c>
      <c r="CA40" s="17">
        <v>3.3379731859999998E-3</v>
      </c>
      <c r="CB40" s="17">
        <v>4.0266022179999998E-3</v>
      </c>
      <c r="CC40" s="17">
        <v>3.8880882639999999E-3</v>
      </c>
      <c r="CD40" s="17">
        <v>3.7319802420000001E-3</v>
      </c>
      <c r="CE40" s="17">
        <v>3.5490446090000001E-3</v>
      </c>
      <c r="CF40" s="17">
        <v>3.3258232580000002E-3</v>
      </c>
      <c r="CG40" s="17">
        <v>3.040091654E-3</v>
      </c>
      <c r="CH40" s="17">
        <v>2.6488781229999999E-3</v>
      </c>
      <c r="CI40" s="17">
        <v>2.044987388E-3</v>
      </c>
      <c r="CJ40" s="74"/>
      <c r="CK40" s="17">
        <v>8.9605577000000005E-5</v>
      </c>
      <c r="CL40" s="17">
        <v>2.5024154999999998E-4</v>
      </c>
      <c r="CM40" s="17">
        <v>6.4241434700000003E-4</v>
      </c>
      <c r="CN40" s="17">
        <v>1.531895523E-3</v>
      </c>
      <c r="CO40" s="17">
        <v>3.345482068E-3</v>
      </c>
      <c r="CP40" s="17">
        <v>4.1507656290000004E-3</v>
      </c>
      <c r="CQ40" s="17">
        <v>4.0228749019999999E-3</v>
      </c>
      <c r="CR40" s="17">
        <v>3.8755628320000001E-3</v>
      </c>
      <c r="CS40" s="17">
        <v>3.6996792649999998E-3</v>
      </c>
      <c r="CT40" s="17">
        <v>3.4818746599999998E-3</v>
      </c>
      <c r="CU40" s="17">
        <v>3.2027839140000001E-3</v>
      </c>
      <c r="CV40" s="17">
        <v>2.7971586420000001E-3</v>
      </c>
      <c r="CW40" s="17">
        <v>2.2069879219999999E-3</v>
      </c>
      <c r="CX40" s="74"/>
      <c r="CY40" s="17">
        <v>8.8734935999999995E-5</v>
      </c>
      <c r="CZ40" s="17">
        <v>2.47110281E-4</v>
      </c>
      <c r="DA40" s="17">
        <v>6.3319469500000005E-4</v>
      </c>
      <c r="DB40" s="17">
        <v>1.510268955E-3</v>
      </c>
      <c r="DC40" s="17">
        <v>3.331096218E-3</v>
      </c>
      <c r="DD40" s="17">
        <v>4.2474461430000001E-3</v>
      </c>
      <c r="DE40" s="17">
        <v>4.1297680760000004E-3</v>
      </c>
      <c r="DF40" s="17">
        <v>3.991157534E-3</v>
      </c>
      <c r="DG40" s="17">
        <v>3.82261373E-3</v>
      </c>
      <c r="DH40" s="17">
        <v>3.6109967869999999E-3</v>
      </c>
      <c r="DI40" s="17">
        <v>3.3398930890000001E-3</v>
      </c>
      <c r="DJ40" s="17">
        <v>2.9184184439999998E-3</v>
      </c>
      <c r="DK40" s="17">
        <v>2.3496816079999999E-3</v>
      </c>
      <c r="DL40" s="74"/>
      <c r="DM40" s="17">
        <v>8.7605668999999996E-5</v>
      </c>
      <c r="DN40" s="17">
        <v>2.4337609299999999E-4</v>
      </c>
      <c r="DO40" s="17">
        <v>6.2263908100000003E-4</v>
      </c>
      <c r="DP40" s="17">
        <v>1.4854031189999999E-3</v>
      </c>
      <c r="DQ40" s="17">
        <v>3.3032749730000002E-3</v>
      </c>
      <c r="DR40" s="17">
        <v>4.3237020019999996E-3</v>
      </c>
      <c r="DS40" s="17">
        <v>4.2157874449999999E-3</v>
      </c>
      <c r="DT40" s="17">
        <v>4.0856548509999998E-3</v>
      </c>
      <c r="DU40" s="17">
        <v>3.924495767E-3</v>
      </c>
      <c r="DV40" s="17">
        <v>3.7194920940000001E-3</v>
      </c>
      <c r="DW40" s="17">
        <v>3.4419103800000001E-3</v>
      </c>
      <c r="DX40" s="17">
        <v>3.0331433620000002E-3</v>
      </c>
      <c r="DY40" s="17">
        <v>2.4759622409999999E-3</v>
      </c>
    </row>
    <row r="41" spans="2:129" ht="15.75" x14ac:dyDescent="0.3">
      <c r="B41" s="36"/>
      <c r="C41" s="28" t="s">
        <v>41</v>
      </c>
      <c r="D41" s="4">
        <v>24</v>
      </c>
      <c r="E41" s="17">
        <v>1.197010188E-3</v>
      </c>
      <c r="F41" s="17">
        <v>3.1398583180000002E-3</v>
      </c>
      <c r="G41" s="17">
        <v>7.6016734230000002E-3</v>
      </c>
      <c r="H41" s="17">
        <v>1.6942289365000002E-2</v>
      </c>
      <c r="I41" s="17">
        <v>3.3272158555E-2</v>
      </c>
      <c r="J41" s="17">
        <v>4.5240861451000002E-2</v>
      </c>
      <c r="K41" s="17">
        <v>4.7351423453000002E-2</v>
      </c>
      <c r="L41" s="17">
        <v>4.9299547359000002E-2</v>
      </c>
      <c r="M41" s="17">
        <v>5.2121310594999998E-2</v>
      </c>
      <c r="N41" s="17">
        <v>5.6288061764000002E-2</v>
      </c>
      <c r="O41" s="17">
        <v>6.2471143527999998E-2</v>
      </c>
      <c r="P41" s="17">
        <v>7.1518783114000006E-2</v>
      </c>
      <c r="Q41" s="17">
        <v>8.5145724990999996E-2</v>
      </c>
      <c r="R41" s="74"/>
      <c r="S41" s="17">
        <v>1.211621816E-3</v>
      </c>
      <c r="T41" s="17">
        <v>3.235018134E-3</v>
      </c>
      <c r="U41" s="17">
        <v>7.9825112779999992E-3</v>
      </c>
      <c r="V41" s="17">
        <v>1.8176350247000001E-2</v>
      </c>
      <c r="W41" s="17">
        <v>3.6011968956999998E-2</v>
      </c>
      <c r="X41" s="17">
        <v>4.4075447219000002E-2</v>
      </c>
      <c r="Y41" s="17">
        <v>4.5028799522E-2</v>
      </c>
      <c r="Z41" s="17">
        <v>4.6584787529999998E-2</v>
      </c>
      <c r="AA41" s="17">
        <v>4.9199205639000002E-2</v>
      </c>
      <c r="AB41" s="17">
        <v>5.3411853608E-2</v>
      </c>
      <c r="AC41" s="17">
        <v>5.9972149234000002E-2</v>
      </c>
      <c r="AD41" s="17">
        <v>7.0076030984999996E-2</v>
      </c>
      <c r="AE41" s="17">
        <v>8.5628650690999994E-2</v>
      </c>
      <c r="AF41" s="74"/>
      <c r="AG41" s="17">
        <v>1.1805438040000001E-3</v>
      </c>
      <c r="AH41" s="17">
        <v>3.1879266640000002E-3</v>
      </c>
      <c r="AI41" s="17">
        <v>7.9612636480000006E-3</v>
      </c>
      <c r="AJ41" s="17">
        <v>1.8404046822999998E-2</v>
      </c>
      <c r="AK41" s="17">
        <v>3.7266146887000001E-2</v>
      </c>
      <c r="AL41" s="17">
        <v>4.4568578873000003E-2</v>
      </c>
      <c r="AM41" s="17">
        <v>4.5084885004999999E-2</v>
      </c>
      <c r="AN41" s="17">
        <v>4.6288788462999997E-2</v>
      </c>
      <c r="AO41" s="17">
        <v>4.8573278882999997E-2</v>
      </c>
      <c r="AP41" s="17">
        <v>5.2476793387000002E-2</v>
      </c>
      <c r="AQ41" s="17">
        <v>5.8763054247999998E-2</v>
      </c>
      <c r="AR41" s="17">
        <v>6.8668260686000002E-2</v>
      </c>
      <c r="AS41" s="17">
        <v>8.3884879073999996E-2</v>
      </c>
      <c r="AT41" s="74"/>
      <c r="AU41" s="17">
        <v>1.1471664720000001E-3</v>
      </c>
      <c r="AV41" s="17">
        <v>3.121345379E-3</v>
      </c>
      <c r="AW41" s="17">
        <v>7.8574582149999999E-3</v>
      </c>
      <c r="AX41" s="17">
        <v>1.8359062260999998E-2</v>
      </c>
      <c r="AY41" s="17">
        <v>3.8021327596999999E-2</v>
      </c>
      <c r="AZ41" s="17">
        <v>4.5545588727E-2</v>
      </c>
      <c r="BA41" s="17">
        <v>4.5767021371999998E-2</v>
      </c>
      <c r="BB41" s="17">
        <v>4.6683584094000002E-2</v>
      </c>
      <c r="BC41" s="17">
        <v>4.8661883107000002E-2</v>
      </c>
      <c r="BD41" s="17">
        <v>5.2222855750999997E-2</v>
      </c>
      <c r="BE41" s="17">
        <v>5.812301223E-2</v>
      </c>
      <c r="BF41" s="17">
        <v>6.7530127147999996E-2</v>
      </c>
      <c r="BG41" s="17">
        <v>8.1992802815000002E-2</v>
      </c>
      <c r="BH41" s="74"/>
      <c r="BI41" s="17">
        <v>1.1166626849999999E-3</v>
      </c>
      <c r="BJ41" s="17">
        <v>3.0546979799999999E-3</v>
      </c>
      <c r="BK41" s="17">
        <v>7.7333408730000004E-3</v>
      </c>
      <c r="BL41" s="17">
        <v>1.8212393108000002E-2</v>
      </c>
      <c r="BM41" s="17">
        <v>3.8480704994999997E-2</v>
      </c>
      <c r="BN41" s="17">
        <v>4.6654073804000003E-2</v>
      </c>
      <c r="BO41" s="17">
        <v>4.6653797592000001E-2</v>
      </c>
      <c r="BP41" s="17">
        <v>4.7336498493E-2</v>
      </c>
      <c r="BQ41" s="17">
        <v>4.9049744685999999E-2</v>
      </c>
      <c r="BR41" s="17">
        <v>5.2293674498999999E-2</v>
      </c>
      <c r="BS41" s="17">
        <v>5.7795050824999999E-2</v>
      </c>
      <c r="BT41" s="17">
        <v>6.6689687753999999E-2</v>
      </c>
      <c r="BU41" s="17">
        <v>8.0336267000999995E-2</v>
      </c>
      <c r="BV41" s="74"/>
      <c r="BW41" s="17">
        <v>1.089441008E-3</v>
      </c>
      <c r="BX41" s="17">
        <v>2.9921144170000002E-3</v>
      </c>
      <c r="BY41" s="17">
        <v>7.606946182E-3</v>
      </c>
      <c r="BZ41" s="17">
        <v>1.8024361829999998E-2</v>
      </c>
      <c r="CA41" s="17">
        <v>3.8739355493999997E-2</v>
      </c>
      <c r="CB41" s="17">
        <v>4.7773948048000003E-2</v>
      </c>
      <c r="CC41" s="17">
        <v>4.7600073285000002E-2</v>
      </c>
      <c r="CD41" s="17">
        <v>4.8090401461E-2</v>
      </c>
      <c r="CE41" s="17">
        <v>4.9576782971000002E-2</v>
      </c>
      <c r="CF41" s="17">
        <v>5.2538995432000003E-2</v>
      </c>
      <c r="CG41" s="17">
        <v>5.7674532562000003E-2</v>
      </c>
      <c r="CH41" s="17">
        <v>6.6090795224999999E-2</v>
      </c>
      <c r="CI41" s="17">
        <v>7.8962420650000004E-2</v>
      </c>
      <c r="CJ41" s="74"/>
      <c r="CK41" s="17">
        <v>1.065124037E-3</v>
      </c>
      <c r="CL41" s="17">
        <v>2.9342792859999999E-3</v>
      </c>
      <c r="CM41" s="17">
        <v>7.484355824E-3</v>
      </c>
      <c r="CN41" s="17">
        <v>1.7820633963000002E-2</v>
      </c>
      <c r="CO41" s="17">
        <v>3.8858112712000001E-2</v>
      </c>
      <c r="CP41" s="17">
        <v>4.8859685774000003E-2</v>
      </c>
      <c r="CQ41" s="17">
        <v>4.8546958006999999E-2</v>
      </c>
      <c r="CR41" s="17">
        <v>4.8877275868000003E-2</v>
      </c>
      <c r="CS41" s="17">
        <v>5.0169076157000003E-2</v>
      </c>
      <c r="CT41" s="17">
        <v>5.2883307817999999E-2</v>
      </c>
      <c r="CU41" s="17">
        <v>5.7700117911999999E-2</v>
      </c>
      <c r="CV41" s="17">
        <v>6.5685753843000003E-2</v>
      </c>
      <c r="CW41" s="17">
        <v>7.7839437107999995E-2</v>
      </c>
      <c r="CX41" s="74"/>
      <c r="CY41" s="17">
        <v>1.0432552649999999E-3</v>
      </c>
      <c r="CZ41" s="17">
        <v>2.8809697500000002E-3</v>
      </c>
      <c r="DA41" s="17">
        <v>7.3676145429999998E-3</v>
      </c>
      <c r="DB41" s="17">
        <v>1.7613261617000001E-2</v>
      </c>
      <c r="DC41" s="17">
        <v>3.8878933587000002E-2</v>
      </c>
      <c r="DD41" s="17">
        <v>4.9893817408000002E-2</v>
      </c>
      <c r="DE41" s="17">
        <v>4.9468705029999997E-2</v>
      </c>
      <c r="DF41" s="17">
        <v>4.9664724021000001E-2</v>
      </c>
      <c r="DG41" s="17">
        <v>5.0788748699999997E-2</v>
      </c>
      <c r="DH41" s="17">
        <v>5.3284401231999998E-2</v>
      </c>
      <c r="DI41" s="17">
        <v>5.7825620015000002E-2</v>
      </c>
      <c r="DJ41" s="17">
        <v>6.5316666411999999E-2</v>
      </c>
      <c r="DK41" s="17">
        <v>7.6923062951999993E-2</v>
      </c>
      <c r="DL41" s="74"/>
      <c r="DM41" s="17">
        <v>1.023436105E-3</v>
      </c>
      <c r="DN41" s="17">
        <v>2.8317385880000001E-3</v>
      </c>
      <c r="DO41" s="17">
        <v>7.2572305099999996E-3</v>
      </c>
      <c r="DP41" s="17">
        <v>1.7408187966999999E-2</v>
      </c>
      <c r="DQ41" s="17">
        <v>3.8831200799000001E-2</v>
      </c>
      <c r="DR41" s="17">
        <v>5.0870564484999999E-2</v>
      </c>
      <c r="DS41" s="17">
        <v>5.0353992399999999E-2</v>
      </c>
      <c r="DT41" s="17">
        <v>5.0436551086000002E-2</v>
      </c>
      <c r="DU41" s="17">
        <v>5.1415109020000002E-2</v>
      </c>
      <c r="DV41" s="17">
        <v>5.3717633704999997E-2</v>
      </c>
      <c r="DW41" s="17">
        <v>5.8011285825000002E-2</v>
      </c>
      <c r="DX41" s="17">
        <v>6.5054134915999998E-2</v>
      </c>
      <c r="DY41" s="17">
        <v>7.6173448355000006E-2</v>
      </c>
    </row>
    <row r="42" spans="2:129" ht="15.75" x14ac:dyDescent="0.3">
      <c r="B42" s="41"/>
      <c r="C42" s="29" t="s">
        <v>40</v>
      </c>
      <c r="D42" s="4">
        <v>20</v>
      </c>
      <c r="E42" s="17">
        <v>0</v>
      </c>
      <c r="F42" s="17">
        <v>0</v>
      </c>
      <c r="G42" s="17">
        <v>0</v>
      </c>
      <c r="H42" s="17">
        <v>0</v>
      </c>
      <c r="I42" s="17">
        <v>0</v>
      </c>
      <c r="J42" s="17">
        <v>0</v>
      </c>
      <c r="K42" s="17">
        <v>0</v>
      </c>
      <c r="L42" s="17">
        <v>0</v>
      </c>
      <c r="M42" s="17">
        <v>0</v>
      </c>
      <c r="N42" s="17">
        <v>0</v>
      </c>
      <c r="O42" s="17">
        <v>0</v>
      </c>
      <c r="P42" s="17">
        <v>0</v>
      </c>
      <c r="Q42" s="17">
        <v>0</v>
      </c>
      <c r="R42" s="74"/>
      <c r="S42" s="17">
        <v>0</v>
      </c>
      <c r="T42" s="17">
        <v>0</v>
      </c>
      <c r="U42" s="17">
        <v>0</v>
      </c>
      <c r="V42" s="17">
        <v>0</v>
      </c>
      <c r="W42" s="17">
        <v>0</v>
      </c>
      <c r="X42" s="17">
        <v>0</v>
      </c>
      <c r="Y42" s="17">
        <v>0</v>
      </c>
      <c r="Z42" s="17">
        <v>0</v>
      </c>
      <c r="AA42" s="17">
        <v>0</v>
      </c>
      <c r="AB42" s="17">
        <v>0</v>
      </c>
      <c r="AC42" s="17">
        <v>0</v>
      </c>
      <c r="AD42" s="17">
        <v>0</v>
      </c>
      <c r="AE42" s="17">
        <v>0</v>
      </c>
      <c r="AF42" s="74"/>
      <c r="AG42" s="17">
        <v>0</v>
      </c>
      <c r="AH42" s="17">
        <v>0</v>
      </c>
      <c r="AI42" s="17">
        <v>0</v>
      </c>
      <c r="AJ42" s="17">
        <v>0</v>
      </c>
      <c r="AK42" s="17">
        <v>0</v>
      </c>
      <c r="AL42" s="17">
        <v>0</v>
      </c>
      <c r="AM42" s="17">
        <v>0</v>
      </c>
      <c r="AN42" s="17">
        <v>0</v>
      </c>
      <c r="AO42" s="17">
        <v>0</v>
      </c>
      <c r="AP42" s="17">
        <v>0</v>
      </c>
      <c r="AQ42" s="17">
        <v>0</v>
      </c>
      <c r="AR42" s="17">
        <v>0</v>
      </c>
      <c r="AS42" s="17">
        <v>0</v>
      </c>
      <c r="AT42" s="74"/>
      <c r="AU42" s="17">
        <v>0</v>
      </c>
      <c r="AV42" s="17">
        <v>0</v>
      </c>
      <c r="AW42" s="17">
        <v>0</v>
      </c>
      <c r="AX42" s="17">
        <v>0</v>
      </c>
      <c r="AY42" s="17">
        <v>0</v>
      </c>
      <c r="AZ42" s="17">
        <v>0</v>
      </c>
      <c r="BA42" s="17">
        <v>0</v>
      </c>
      <c r="BB42" s="17">
        <v>0</v>
      </c>
      <c r="BC42" s="17">
        <v>0</v>
      </c>
      <c r="BD42" s="17">
        <v>0</v>
      </c>
      <c r="BE42" s="17">
        <v>0</v>
      </c>
      <c r="BF42" s="17">
        <v>0</v>
      </c>
      <c r="BG42" s="17">
        <v>0</v>
      </c>
      <c r="BH42" s="74"/>
      <c r="BI42" s="17">
        <v>0</v>
      </c>
      <c r="BJ42" s="17">
        <v>0</v>
      </c>
      <c r="BK42" s="17">
        <v>0</v>
      </c>
      <c r="BL42" s="17">
        <v>0</v>
      </c>
      <c r="BM42" s="17">
        <v>0</v>
      </c>
      <c r="BN42" s="17">
        <v>0</v>
      </c>
      <c r="BO42" s="17">
        <v>0</v>
      </c>
      <c r="BP42" s="17">
        <v>0</v>
      </c>
      <c r="BQ42" s="17">
        <v>0</v>
      </c>
      <c r="BR42" s="17">
        <v>0</v>
      </c>
      <c r="BS42" s="17">
        <v>0</v>
      </c>
      <c r="BT42" s="17">
        <v>0</v>
      </c>
      <c r="BU42" s="17">
        <v>0</v>
      </c>
      <c r="BV42" s="74"/>
      <c r="BW42" s="17">
        <v>0</v>
      </c>
      <c r="BX42" s="17">
        <v>0</v>
      </c>
      <c r="BY42" s="17">
        <v>0</v>
      </c>
      <c r="BZ42" s="17">
        <v>0</v>
      </c>
      <c r="CA42" s="17">
        <v>0</v>
      </c>
      <c r="CB42" s="17">
        <v>0</v>
      </c>
      <c r="CC42" s="17">
        <v>0</v>
      </c>
      <c r="CD42" s="17">
        <v>0</v>
      </c>
      <c r="CE42" s="17">
        <v>0</v>
      </c>
      <c r="CF42" s="17">
        <v>0</v>
      </c>
      <c r="CG42" s="17">
        <v>0</v>
      </c>
      <c r="CH42" s="17">
        <v>0</v>
      </c>
      <c r="CI42" s="17">
        <v>0</v>
      </c>
      <c r="CJ42" s="74"/>
      <c r="CK42" s="17">
        <v>0</v>
      </c>
      <c r="CL42" s="17">
        <v>0</v>
      </c>
      <c r="CM42" s="17">
        <v>0</v>
      </c>
      <c r="CN42" s="17">
        <v>0</v>
      </c>
      <c r="CO42" s="17">
        <v>0</v>
      </c>
      <c r="CP42" s="17">
        <v>0</v>
      </c>
      <c r="CQ42" s="17">
        <v>0</v>
      </c>
      <c r="CR42" s="17">
        <v>0</v>
      </c>
      <c r="CS42" s="17">
        <v>0</v>
      </c>
      <c r="CT42" s="17">
        <v>0</v>
      </c>
      <c r="CU42" s="17">
        <v>0</v>
      </c>
      <c r="CV42" s="17">
        <v>0</v>
      </c>
      <c r="CW42" s="17">
        <v>0</v>
      </c>
      <c r="CX42" s="74"/>
      <c r="CY42" s="17">
        <v>0</v>
      </c>
      <c r="CZ42" s="17">
        <v>0</v>
      </c>
      <c r="DA42" s="17">
        <v>0</v>
      </c>
      <c r="DB42" s="17">
        <v>0</v>
      </c>
      <c r="DC42" s="17">
        <v>0</v>
      </c>
      <c r="DD42" s="17">
        <v>0</v>
      </c>
      <c r="DE42" s="17">
        <v>0</v>
      </c>
      <c r="DF42" s="17">
        <v>0</v>
      </c>
      <c r="DG42" s="17">
        <v>0</v>
      </c>
      <c r="DH42" s="17">
        <v>0</v>
      </c>
      <c r="DI42" s="17">
        <v>0</v>
      </c>
      <c r="DJ42" s="17">
        <v>0</v>
      </c>
      <c r="DK42" s="17">
        <v>0</v>
      </c>
      <c r="DL42" s="74"/>
      <c r="DM42" s="17">
        <v>0</v>
      </c>
      <c r="DN42" s="17">
        <v>0</v>
      </c>
      <c r="DO42" s="17">
        <v>0</v>
      </c>
      <c r="DP42" s="17">
        <v>0</v>
      </c>
      <c r="DQ42" s="17">
        <v>0</v>
      </c>
      <c r="DR42" s="17">
        <v>0</v>
      </c>
      <c r="DS42" s="17">
        <v>0</v>
      </c>
      <c r="DT42" s="17">
        <v>0</v>
      </c>
      <c r="DU42" s="17">
        <v>0</v>
      </c>
      <c r="DV42" s="17">
        <v>0</v>
      </c>
      <c r="DW42" s="17">
        <v>0</v>
      </c>
      <c r="DX42" s="17">
        <v>0</v>
      </c>
      <c r="DY42" s="17">
        <v>0</v>
      </c>
    </row>
    <row r="43" spans="2:129" ht="14.25" x14ac:dyDescent="0.2">
      <c r="B43" s="22"/>
      <c r="C43" s="25" t="s">
        <v>55</v>
      </c>
      <c r="D43" s="4"/>
      <c r="E43" s="21">
        <f t="shared" ref="E43:F43" si="47">SUM(E15:E42)</f>
        <v>9.838930051805999</v>
      </c>
      <c r="F43" s="21">
        <f t="shared" si="47"/>
        <v>9.5683918928410048</v>
      </c>
      <c r="G43" s="21">
        <f t="shared" ref="G43:Q43" si="48">SUM(G15:G42)</f>
        <v>8.9376808844940001</v>
      </c>
      <c r="H43" s="21">
        <f t="shared" ref="H43" si="49">SUM(H15:H42)</f>
        <v>7.6044373097399989</v>
      </c>
      <c r="I43" s="21">
        <f t="shared" si="48"/>
        <v>5.2743889529369996</v>
      </c>
      <c r="J43" s="21">
        <f t="shared" ref="J43" si="50">SUM(J15:J42)</f>
        <v>3.7230137843020001</v>
      </c>
      <c r="K43" s="21">
        <f t="shared" si="48"/>
        <v>3.6512737020709998</v>
      </c>
      <c r="L43" s="21">
        <f t="shared" ref="L43" si="51">SUM(L15:L42)</f>
        <v>3.6510091063399992</v>
      </c>
      <c r="M43" s="21">
        <f t="shared" si="48"/>
        <v>3.6509516533150008</v>
      </c>
      <c r="N43" s="21">
        <f t="shared" ref="N43" si="52">SUM(N15:N42)</f>
        <v>3.6509094416879995</v>
      </c>
      <c r="O43" s="21">
        <f t="shared" si="48"/>
        <v>3.650877131748</v>
      </c>
      <c r="P43" s="21">
        <f t="shared" ref="P43" si="53">SUM(P15:P42)</f>
        <v>3.6508461045299994</v>
      </c>
      <c r="Q43" s="21">
        <f t="shared" si="48"/>
        <v>3.6508242067300003</v>
      </c>
      <c r="R43" s="74"/>
      <c r="S43" s="21">
        <f t="shared" ref="S43:AE43" si="54">SUM(S15:S42)</f>
        <v>9.8250706660329996</v>
      </c>
      <c r="T43" s="21">
        <f t="shared" ref="T43" si="55">SUM(T15:T42)</f>
        <v>9.5305592349659971</v>
      </c>
      <c r="U43" s="21">
        <f t="shared" si="54"/>
        <v>8.8403741569769991</v>
      </c>
      <c r="V43" s="21">
        <f t="shared" ref="V43" si="56">SUM(V15:V42)</f>
        <v>7.3634299509710024</v>
      </c>
      <c r="W43" s="21">
        <f t="shared" si="54"/>
        <v>4.7736147120100014</v>
      </c>
      <c r="X43" s="21">
        <f t="shared" ref="X43" si="57">SUM(X15:X42)</f>
        <v>3.6604430371659991</v>
      </c>
      <c r="Y43" s="21">
        <f t="shared" si="54"/>
        <v>3.6517287603580004</v>
      </c>
      <c r="Z43" s="21">
        <f t="shared" ref="Z43" si="58">SUM(Z15:Z42)</f>
        <v>3.651472572161</v>
      </c>
      <c r="AA43" s="21">
        <f t="shared" si="54"/>
        <v>3.6512906398569993</v>
      </c>
      <c r="AB43" s="21">
        <f t="shared" ref="AB43" si="59">SUM(AB15:AB42)</f>
        <v>3.651156547742</v>
      </c>
      <c r="AC43" s="21">
        <f t="shared" si="54"/>
        <v>3.6510533190300003</v>
      </c>
      <c r="AD43" s="21">
        <f t="shared" ref="AD43" si="60">SUM(AD15:AD42)</f>
        <v>3.6509450019580001</v>
      </c>
      <c r="AE43" s="21">
        <f t="shared" si="54"/>
        <v>3.6509061125980002</v>
      </c>
      <c r="AF43" s="74"/>
      <c r="AG43" s="21">
        <f t="shared" ref="AG43:AH43" si="61">SUM(AG15:AG42)</f>
        <v>9.8286245916370039</v>
      </c>
      <c r="AH43" s="21">
        <f t="shared" si="61"/>
        <v>9.5395911042739989</v>
      </c>
      <c r="AI43" s="21">
        <f t="shared" ref="AI43" si="62">SUM(AI15:AI42)</f>
        <v>8.8594844732410021</v>
      </c>
      <c r="AJ43" s="21">
        <f t="shared" ref="AJ43" si="63">SUM(AJ15:AJ42)</f>
        <v>7.3875123832539993</v>
      </c>
      <c r="AK43" s="21">
        <f t="shared" ref="AK43" si="64">SUM(AK15:AK42)</f>
        <v>4.7165436449650002</v>
      </c>
      <c r="AL43" s="21">
        <f t="shared" ref="AL43" si="65">SUM(AL15:AL42)</f>
        <v>3.656431761539999</v>
      </c>
      <c r="AM43" s="21">
        <f t="shared" ref="AM43" si="66">SUM(AM15:AM42)</f>
        <v>3.6527723064499997</v>
      </c>
      <c r="AN43" s="21">
        <f t="shared" ref="AN43" si="67">SUM(AN15:AN42)</f>
        <v>3.6522322885669998</v>
      </c>
      <c r="AO43" s="21">
        <f t="shared" ref="AO43" si="68">SUM(AO15:AO42)</f>
        <v>3.6518481821899997</v>
      </c>
      <c r="AP43" s="21">
        <f t="shared" ref="AP43" si="69">SUM(AP15:AP42)</f>
        <v>3.6515653518869997</v>
      </c>
      <c r="AQ43" s="21">
        <f t="shared" ref="AQ43" si="70">SUM(AQ15:AQ42)</f>
        <v>3.6513318589210009</v>
      </c>
      <c r="AR43" s="21">
        <f t="shared" ref="AR43" si="71">SUM(AR15:AR42)</f>
        <v>3.6511303860700002</v>
      </c>
      <c r="AS43" s="21">
        <f t="shared" ref="AS43" si="72">SUM(AS15:AS42)</f>
        <v>3.651045098215</v>
      </c>
      <c r="AT43" s="74"/>
      <c r="AU43" s="21">
        <f t="shared" ref="AU43" si="73">SUM(AU15:AU42)</f>
        <v>9.8352749617109989</v>
      </c>
      <c r="AV43" s="21">
        <f t="shared" ref="AV43" si="74">SUM(AV15:AV42)</f>
        <v>9.5571026369490006</v>
      </c>
      <c r="AW43" s="21">
        <f t="shared" ref="AW43" si="75">SUM(AW15:AW42)</f>
        <v>8.9005896442860024</v>
      </c>
      <c r="AX43" s="21">
        <f t="shared" ref="AX43" si="76">SUM(AX15:AX42)</f>
        <v>7.467319612851</v>
      </c>
      <c r="AY43" s="21">
        <f t="shared" ref="AY43" si="77">SUM(AY15:AY42)</f>
        <v>4.7733707658139997</v>
      </c>
      <c r="AZ43" s="21">
        <f t="shared" ref="AZ43" si="78">SUM(AZ15:AZ42)</f>
        <v>3.6572531361629994</v>
      </c>
      <c r="BA43" s="21">
        <f t="shared" ref="BA43" si="79">SUM(BA15:BA42)</f>
        <v>3.6542557087260001</v>
      </c>
      <c r="BB43" s="21">
        <f t="shared" ref="BB43" si="80">SUM(BB15:BB42)</f>
        <v>3.6533140627640002</v>
      </c>
      <c r="BC43" s="21">
        <f t="shared" ref="BC43" si="81">SUM(BC15:BC42)</f>
        <v>3.6526445325380008</v>
      </c>
      <c r="BD43" s="21">
        <f t="shared" ref="BD43" si="82">SUM(BD15:BD42)</f>
        <v>3.6521522493319991</v>
      </c>
      <c r="BE43" s="21">
        <f t="shared" ref="BE43" si="83">SUM(BE15:BE42)</f>
        <v>3.6517477963549996</v>
      </c>
      <c r="BF43" s="21">
        <f t="shared" ref="BF43" si="84">SUM(BF15:BF42)</f>
        <v>3.6513852320200009</v>
      </c>
      <c r="BG43" s="21">
        <f t="shared" ref="BG43" si="85">SUM(BG15:BG42)</f>
        <v>3.6512515614000001</v>
      </c>
      <c r="BH43" s="74"/>
      <c r="BI43" s="21">
        <f t="shared" ref="BI43:BJ43" si="86">SUM(BI15:BI42)</f>
        <v>9.8421827202699976</v>
      </c>
      <c r="BJ43" s="21">
        <f t="shared" si="86"/>
        <v>9.5754121848589975</v>
      </c>
      <c r="BK43" s="21">
        <f t="shared" ref="BK43" si="87">SUM(BK15:BK42)</f>
        <v>8.9443496168180001</v>
      </c>
      <c r="BL43" s="21">
        <f t="shared" ref="BL43" si="88">SUM(BL15:BL42)</f>
        <v>7.5573549126619994</v>
      </c>
      <c r="BM43" s="21">
        <f t="shared" ref="BM43" si="89">SUM(BM15:BM42)</f>
        <v>4.8704184075940011</v>
      </c>
      <c r="BN43" s="21">
        <f t="shared" ref="BN43" si="90">SUM(BN15:BN42)</f>
        <v>3.6595133278919998</v>
      </c>
      <c r="BO43" s="21">
        <f t="shared" ref="BO43" si="91">SUM(BO15:BO42)</f>
        <v>3.6562010847190005</v>
      </c>
      <c r="BP43" s="21">
        <f t="shared" ref="BP43" si="92">SUM(BP15:BP42)</f>
        <v>3.6547356369509996</v>
      </c>
      <c r="BQ43" s="21">
        <f t="shared" ref="BQ43" si="93">SUM(BQ15:BQ42)</f>
        <v>3.6536938623259991</v>
      </c>
      <c r="BR43" s="21">
        <f t="shared" ref="BR43" si="94">SUM(BR15:BR42)</f>
        <v>3.6529288450429993</v>
      </c>
      <c r="BS43" s="21">
        <f t="shared" ref="BS43" si="95">SUM(BS15:BS42)</f>
        <v>3.6522886784470003</v>
      </c>
      <c r="BT43" s="21">
        <f t="shared" ref="BT43" si="96">SUM(BT15:BT42)</f>
        <v>3.6517037864239992</v>
      </c>
      <c r="BU43" s="21">
        <f t="shared" ref="BU43" si="97">SUM(BU15:BU42)</f>
        <v>3.651521321108</v>
      </c>
      <c r="BV43" s="74"/>
      <c r="BW43" s="21">
        <f t="shared" ref="BW43:BX43" si="98">SUM(BW15:BW42)</f>
        <v>9.8486564992750001</v>
      </c>
      <c r="BX43" s="21">
        <f t="shared" si="98"/>
        <v>9.5926236256399982</v>
      </c>
      <c r="BY43" s="21">
        <f t="shared" ref="BY43" si="99">SUM(BY15:BY42)</f>
        <v>8.9858260529400003</v>
      </c>
      <c r="BZ43" s="21">
        <f t="shared" ref="BZ43" si="100">SUM(BZ15:BZ42)</f>
        <v>7.6449494805540006</v>
      </c>
      <c r="CA43" s="21">
        <f t="shared" ref="CA43" si="101">SUM(CA15:CA42)</f>
        <v>4.9818808621670012</v>
      </c>
      <c r="CB43" s="21">
        <f t="shared" ref="CB43" si="102">SUM(CB15:CB42)</f>
        <v>3.6626705264070005</v>
      </c>
      <c r="CC43" s="21">
        <f t="shared" ref="CC43" si="103">SUM(CC15:CC42)</f>
        <v>3.6586231087870003</v>
      </c>
      <c r="CD43" s="21">
        <f t="shared" ref="CD43" si="104">SUM(CD15:CD42)</f>
        <v>3.6565091560829996</v>
      </c>
      <c r="CE43" s="21">
        <f t="shared" ref="CE43" si="105">SUM(CE15:CE42)</f>
        <v>3.6550061995050003</v>
      </c>
      <c r="CF43" s="21">
        <f t="shared" ref="CF43" si="106">SUM(CF15:CF42)</f>
        <v>3.6539035396910005</v>
      </c>
      <c r="CG43" s="21">
        <f t="shared" ref="CG43" si="107">SUM(CG15:CG42)</f>
        <v>3.6529500332119991</v>
      </c>
      <c r="CH43" s="21">
        <f t="shared" ref="CH43" si="108">SUM(CH15:CH42)</f>
        <v>3.652079267505</v>
      </c>
      <c r="CI43" s="21">
        <f t="shared" ref="CI43" si="109">SUM(CI15:CI42)</f>
        <v>3.6518464039809997</v>
      </c>
      <c r="CJ43" s="74"/>
      <c r="CK43" s="21">
        <f t="shared" ref="CK43" si="110">SUM(CK15:CK42)</f>
        <v>9.8545505827399982</v>
      </c>
      <c r="CL43" s="21">
        <f t="shared" ref="CL43" si="111">SUM(CL15:CL42)</f>
        <v>9.6083221955480038</v>
      </c>
      <c r="CM43" s="21">
        <f t="shared" ref="CM43" si="112">SUM(CM15:CM42)</f>
        <v>9.0238427402399992</v>
      </c>
      <c r="CN43" s="21">
        <f t="shared" ref="CN43" si="113">SUM(CN15:CN42)</f>
        <v>7.7264919031570001</v>
      </c>
      <c r="CO43" s="21">
        <f t="shared" ref="CO43" si="114">SUM(CO15:CO42)</f>
        <v>5.0966018951019985</v>
      </c>
      <c r="CP43" s="21">
        <f t="shared" ref="CP43" si="115">SUM(CP15:CP42)</f>
        <v>3.666585115153</v>
      </c>
      <c r="CQ43" s="21">
        <f t="shared" ref="CQ43" si="116">SUM(CQ15:CQ42)</f>
        <v>3.6615304462750005</v>
      </c>
      <c r="CR43" s="21">
        <f t="shared" ref="CR43" si="117">SUM(CR15:CR42)</f>
        <v>3.6586425320140004</v>
      </c>
      <c r="CS43" s="21">
        <f t="shared" ref="CS43" si="118">SUM(CS15:CS42)</f>
        <v>3.6565884744639989</v>
      </c>
      <c r="CT43" s="21">
        <f t="shared" ref="CT43" si="119">SUM(CT15:CT42)</f>
        <v>3.6550823982909995</v>
      </c>
      <c r="CU43" s="21">
        <f t="shared" ref="CU43" si="120">SUM(CU15:CU42)</f>
        <v>3.6537236615589994</v>
      </c>
      <c r="CV43" s="21">
        <f t="shared" ref="CV43" si="121">SUM(CV15:CV42)</f>
        <v>3.6530449156910003</v>
      </c>
      <c r="CW43" s="21">
        <f t="shared" ref="CW43" si="122">SUM(CW15:CW42)</f>
        <v>3.6522194775709993</v>
      </c>
      <c r="CX43" s="74"/>
      <c r="CY43" s="21">
        <f t="shared" ref="CY43:CZ43" si="123">SUM(CY15:CY42)</f>
        <v>9.8598762227059993</v>
      </c>
      <c r="CZ43" s="21">
        <f t="shared" si="123"/>
        <v>9.6225239851630011</v>
      </c>
      <c r="DA43" s="21">
        <f t="shared" ref="DA43" si="124">SUM(DA15:DA42)</f>
        <v>9.0583482425449979</v>
      </c>
      <c r="DB43" s="21">
        <f t="shared" ref="DB43" si="125">SUM(DB15:DB42)</f>
        <v>7.8012784918450029</v>
      </c>
      <c r="DC43" s="21">
        <f t="shared" ref="DC43" si="126">SUM(DC15:DC42)</f>
        <v>5.2093503968200014</v>
      </c>
      <c r="DD43" s="21">
        <f t="shared" ref="DD43" si="127">SUM(DD15:DD42)</f>
        <v>3.6712057364830009</v>
      </c>
      <c r="DE43" s="21">
        <f t="shared" ref="DE43" si="128">SUM(DE15:DE42)</f>
        <v>3.6649269574079995</v>
      </c>
      <c r="DF43" s="21">
        <f t="shared" ref="DF43" si="129">SUM(DF15:DF42)</f>
        <v>3.6611403221840004</v>
      </c>
      <c r="DG43" s="21">
        <f t="shared" ref="DG43" si="130">SUM(DG15:DG42)</f>
        <v>3.6584451813839993</v>
      </c>
      <c r="DH43" s="21">
        <f t="shared" ref="DH43" si="131">SUM(DH15:DH42)</f>
        <v>3.6564696565120007</v>
      </c>
      <c r="DI43" s="21">
        <f t="shared" ref="DI43" si="132">SUM(DI15:DI42)</f>
        <v>3.6549748928960004</v>
      </c>
      <c r="DJ43" s="21">
        <f t="shared" ref="DJ43" si="133">SUM(DJ15:DJ42)</f>
        <v>3.6538107207470003</v>
      </c>
      <c r="DK43" s="21">
        <f t="shared" ref="DK43" si="134">SUM(DK15:DK42)</f>
        <v>3.6526345916009992</v>
      </c>
      <c r="DL43" s="74"/>
      <c r="DM43" s="21">
        <f t="shared" ref="DM43" si="135">SUM(DM15:DM42)</f>
        <v>9.8646883497050037</v>
      </c>
      <c r="DN43" s="21">
        <f t="shared" ref="DN43" si="136">SUM(DN15:DN42)</f>
        <v>9.6353676742009995</v>
      </c>
      <c r="DO43" s="21">
        <f t="shared" ref="DO43" si="137">SUM(DO15:DO42)</f>
        <v>9.0896283749429987</v>
      </c>
      <c r="DP43" s="21">
        <f t="shared" ref="DP43" si="138">SUM(DP15:DP42)</f>
        <v>7.8695861056179996</v>
      </c>
      <c r="DQ43" s="21">
        <f t="shared" ref="DQ43" si="139">SUM(DQ15:DQ42)</f>
        <v>5.3176728368480015</v>
      </c>
      <c r="DR43" s="21">
        <f t="shared" ref="DR43" si="140">SUM(DR15:DR42)</f>
        <v>3.6765051231079995</v>
      </c>
      <c r="DS43" s="21">
        <f t="shared" ref="DS43" si="141">SUM(DS15:DS42)</f>
        <v>3.6688125706729995</v>
      </c>
      <c r="DT43" s="21">
        <f t="shared" ref="DT43" si="142">SUM(DT15:DT42)</f>
        <v>3.6640043470389987</v>
      </c>
      <c r="DU43" s="21">
        <f t="shared" ref="DU43" si="143">SUM(DU15:DU42)</f>
        <v>3.660578834154999</v>
      </c>
      <c r="DV43" s="21">
        <f t="shared" ref="DV43" si="144">SUM(DV15:DV42)</f>
        <v>3.6580679774970002</v>
      </c>
      <c r="DW43" s="21">
        <f t="shared" ref="DW43" si="145">SUM(DW15:DW42)</f>
        <v>3.6561543261009999</v>
      </c>
      <c r="DX43" s="21">
        <f t="shared" ref="DX43" si="146">SUM(DX15:DX42)</f>
        <v>3.6546767761779995</v>
      </c>
      <c r="DY43" s="21">
        <f t="shared" ref="DY43" si="147">SUM(DY15:DY42)</f>
        <v>3.653086988595001</v>
      </c>
    </row>
    <row r="44" spans="2:129" x14ac:dyDescent="0.2">
      <c r="B44" s="1"/>
      <c r="C44" s="5"/>
      <c r="D44" s="4"/>
      <c r="E44" s="21"/>
      <c r="F44" s="21"/>
      <c r="G44" s="21"/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74"/>
      <c r="S44" s="21"/>
      <c r="T44" s="21"/>
      <c r="U44" s="21"/>
      <c r="V44" s="21"/>
      <c r="W44" s="21"/>
      <c r="X44" s="21"/>
      <c r="Y44" s="21"/>
      <c r="Z44" s="21"/>
      <c r="AA44" s="21"/>
      <c r="AB44" s="21"/>
      <c r="AC44" s="21"/>
      <c r="AD44" s="21"/>
      <c r="AE44" s="21"/>
      <c r="AF44" s="74"/>
      <c r="AG44" s="21"/>
      <c r="AH44" s="21"/>
      <c r="AI44" s="21"/>
      <c r="AJ44" s="21"/>
      <c r="AK44" s="21"/>
      <c r="AL44" s="21"/>
      <c r="AM44" s="21"/>
      <c r="AN44" s="21"/>
      <c r="AO44" s="21"/>
      <c r="AP44" s="21"/>
      <c r="AQ44" s="21"/>
      <c r="AR44" s="21"/>
      <c r="AS44" s="21"/>
      <c r="AT44" s="74"/>
      <c r="AU44" s="21"/>
      <c r="AV44" s="21"/>
      <c r="AW44" s="21"/>
      <c r="AX44" s="21"/>
      <c r="AY44" s="21"/>
      <c r="AZ44" s="21"/>
      <c r="BA44" s="21"/>
      <c r="BB44" s="21"/>
      <c r="BC44" s="21"/>
      <c r="BD44" s="21"/>
      <c r="BE44" s="21"/>
      <c r="BF44" s="21"/>
      <c r="BG44" s="21"/>
      <c r="BH44" s="74"/>
      <c r="BI44" s="21"/>
      <c r="BJ44" s="21"/>
      <c r="BK44" s="21"/>
      <c r="BL44" s="21"/>
      <c r="BM44" s="21"/>
      <c r="BN44" s="21"/>
      <c r="BO44" s="21"/>
      <c r="BP44" s="21"/>
      <c r="BQ44" s="21"/>
      <c r="BR44" s="21"/>
      <c r="BS44" s="21"/>
      <c r="BT44" s="21"/>
      <c r="BU44" s="21"/>
      <c r="BV44" s="74"/>
      <c r="BW44" s="21"/>
      <c r="BX44" s="21"/>
      <c r="BY44" s="21"/>
      <c r="BZ44" s="21"/>
      <c r="CA44" s="21"/>
      <c r="CB44" s="21"/>
      <c r="CC44" s="21"/>
      <c r="CD44" s="21"/>
      <c r="CE44" s="21"/>
      <c r="CF44" s="21"/>
      <c r="CG44" s="21"/>
      <c r="CH44" s="21"/>
      <c r="CI44" s="21"/>
      <c r="CJ44" s="74"/>
      <c r="CK44" s="21"/>
      <c r="CL44" s="21"/>
      <c r="CM44" s="21"/>
      <c r="CN44" s="21"/>
      <c r="CO44" s="21"/>
      <c r="CP44" s="21"/>
      <c r="CQ44" s="21"/>
      <c r="CR44" s="21"/>
      <c r="CS44" s="21"/>
      <c r="CT44" s="21"/>
      <c r="CU44" s="21"/>
      <c r="CV44" s="21"/>
      <c r="CW44" s="21"/>
      <c r="CX44" s="74"/>
      <c r="CY44" s="21"/>
      <c r="CZ44" s="21"/>
      <c r="DA44" s="21"/>
      <c r="DB44" s="21"/>
      <c r="DC44" s="21"/>
      <c r="DD44" s="21"/>
      <c r="DE44" s="21"/>
      <c r="DF44" s="21"/>
      <c r="DG44" s="21"/>
      <c r="DH44" s="21"/>
      <c r="DI44" s="21"/>
      <c r="DJ44" s="21"/>
      <c r="DK44" s="21"/>
      <c r="DL44" s="74"/>
      <c r="DM44" s="21"/>
      <c r="DN44" s="21"/>
      <c r="DO44" s="21"/>
      <c r="DP44" s="21"/>
      <c r="DQ44" s="21"/>
      <c r="DR44" s="21"/>
      <c r="DS44" s="21"/>
      <c r="DT44" s="21"/>
      <c r="DU44" s="21"/>
      <c r="DV44" s="21"/>
      <c r="DW44" s="21"/>
      <c r="DX44" s="21"/>
      <c r="DY44" s="21"/>
    </row>
    <row r="45" spans="2:129" ht="14.25" x14ac:dyDescent="0.25">
      <c r="B45" s="45"/>
      <c r="C45" s="46" t="s">
        <v>45</v>
      </c>
      <c r="D45" s="4"/>
      <c r="E45" s="26">
        <f t="shared" ref="E45:Q45" si="148">SUM(E26:E32)</f>
        <v>5.3607852490000002E-3</v>
      </c>
      <c r="F45" s="26">
        <f t="shared" si="148"/>
        <v>1.4215894852000002E-2</v>
      </c>
      <c r="G45" s="26">
        <f t="shared" si="148"/>
        <v>3.4600480182999993E-2</v>
      </c>
      <c r="H45" s="26">
        <f t="shared" si="148"/>
        <v>7.7201960823000002E-2</v>
      </c>
      <c r="I45" s="26">
        <f t="shared" si="148"/>
        <v>0.15166047478000003</v>
      </c>
      <c r="J45" s="26">
        <f t="shared" si="148"/>
        <v>0.20400759116999995</v>
      </c>
      <c r="K45" s="26">
        <f t="shared" si="148"/>
        <v>0.20665922165299999</v>
      </c>
      <c r="L45" s="26">
        <f t="shared" si="148"/>
        <v>0.20521159076600001</v>
      </c>
      <c r="M45" s="26">
        <f t="shared" si="148"/>
        <v>0.20114032279100003</v>
      </c>
      <c r="N45" s="26">
        <f t="shared" si="148"/>
        <v>0.19317564639399998</v>
      </c>
      <c r="O45" s="26">
        <f t="shared" si="148"/>
        <v>0.17947005604399999</v>
      </c>
      <c r="P45" s="26">
        <f t="shared" si="148"/>
        <v>0.157570645644</v>
      </c>
      <c r="Q45" s="26">
        <f t="shared" si="148"/>
        <v>0.123534535062</v>
      </c>
      <c r="R45" s="74"/>
      <c r="S45" s="26">
        <f t="shared" ref="S45:AE45" si="149">SUM(S26:S32)</f>
        <v>5.4641480929999995E-3</v>
      </c>
      <c r="T45" s="26">
        <f t="shared" si="149"/>
        <v>1.4375887880999999E-2</v>
      </c>
      <c r="U45" s="26">
        <f t="shared" si="149"/>
        <v>3.4823491746000003E-2</v>
      </c>
      <c r="V45" s="26">
        <f t="shared" si="149"/>
        <v>7.7800781961000001E-2</v>
      </c>
      <c r="W45" s="26">
        <f t="shared" si="149"/>
        <v>0.15363767808899997</v>
      </c>
      <c r="X45" s="26">
        <f t="shared" si="149"/>
        <v>0.19098784160999999</v>
      </c>
      <c r="Y45" s="26">
        <f t="shared" si="149"/>
        <v>0.19277351341999999</v>
      </c>
      <c r="Z45" s="26">
        <f t="shared" si="149"/>
        <v>0.19243467487899998</v>
      </c>
      <c r="AA45" s="26">
        <f t="shared" si="149"/>
        <v>0.18932781147399999</v>
      </c>
      <c r="AB45" s="26">
        <f t="shared" si="149"/>
        <v>0.18209749310799997</v>
      </c>
      <c r="AC45" s="26">
        <f t="shared" si="149"/>
        <v>0.168776553632</v>
      </c>
      <c r="AD45" s="26">
        <f t="shared" si="149"/>
        <v>0.14661047648700001</v>
      </c>
      <c r="AE45" s="26">
        <f t="shared" si="149"/>
        <v>0.11231849837999999</v>
      </c>
      <c r="AF45" s="74"/>
      <c r="AG45" s="26">
        <f t="shared" ref="AG45:AS45" si="150">SUM(AG26:AG32)</f>
        <v>5.0788170609999995E-3</v>
      </c>
      <c r="AH45" s="26">
        <f t="shared" si="150"/>
        <v>1.3311370650999998E-2</v>
      </c>
      <c r="AI45" s="26">
        <f t="shared" si="150"/>
        <v>3.2191613936000001E-2</v>
      </c>
      <c r="AJ45" s="26">
        <f t="shared" si="150"/>
        <v>7.2166469862999988E-2</v>
      </c>
      <c r="AK45" s="26">
        <f t="shared" si="150"/>
        <v>0.145182208108</v>
      </c>
      <c r="AL45" s="26">
        <f t="shared" si="150"/>
        <v>0.17983667082400001</v>
      </c>
      <c r="AM45" s="26">
        <f t="shared" si="150"/>
        <v>0.18211666506000002</v>
      </c>
      <c r="AN45" s="26">
        <f t="shared" si="150"/>
        <v>0.182530836404</v>
      </c>
      <c r="AO45" s="26">
        <f t="shared" si="150"/>
        <v>0.18031418754099998</v>
      </c>
      <c r="AP45" s="26">
        <f t="shared" si="150"/>
        <v>0.17417578348600002</v>
      </c>
      <c r="AQ45" s="26">
        <f t="shared" si="150"/>
        <v>0.16227122950200001</v>
      </c>
      <c r="AR45" s="26">
        <f t="shared" si="150"/>
        <v>0.14205540056000002</v>
      </c>
      <c r="AS45" s="26">
        <f t="shared" si="150"/>
        <v>0.110702009418</v>
      </c>
      <c r="AT45" s="74"/>
      <c r="AU45" s="26">
        <f t="shared" ref="AU45:BG45" si="151">SUM(AU26:AU32)</f>
        <v>4.6761868600000006E-3</v>
      </c>
      <c r="AV45" s="26">
        <f t="shared" si="151"/>
        <v>1.2226139181999999E-2</v>
      </c>
      <c r="AW45" s="26">
        <f t="shared" si="151"/>
        <v>2.9539763567000003E-2</v>
      </c>
      <c r="AX45" s="26">
        <f t="shared" si="151"/>
        <v>6.6406389174999997E-2</v>
      </c>
      <c r="AY45" s="26">
        <f t="shared" si="151"/>
        <v>0.13597553468800003</v>
      </c>
      <c r="AZ45" s="26">
        <f t="shared" si="151"/>
        <v>0.17102913372700004</v>
      </c>
      <c r="BA45" s="26">
        <f t="shared" si="151"/>
        <v>0.17369972710999998</v>
      </c>
      <c r="BB45" s="26">
        <f t="shared" si="151"/>
        <v>0.17465175263000002</v>
      </c>
      <c r="BC45" s="26">
        <f t="shared" si="151"/>
        <v>0.17314177983000004</v>
      </c>
      <c r="BD45" s="26">
        <f t="shared" si="151"/>
        <v>0.16796105883000001</v>
      </c>
      <c r="BE45" s="26">
        <f t="shared" si="151"/>
        <v>0.15741540038799998</v>
      </c>
      <c r="BF45" s="26">
        <f t="shared" si="151"/>
        <v>0.13911766002100001</v>
      </c>
      <c r="BG45" s="26">
        <f t="shared" si="151"/>
        <v>0.11086393467299999</v>
      </c>
      <c r="BH45" s="74"/>
      <c r="BI45" s="26">
        <f t="shared" ref="BI45:BU45" si="152">SUM(BI26:BI32)</f>
        <v>4.3204454999999998E-3</v>
      </c>
      <c r="BJ45" s="26">
        <f t="shared" si="152"/>
        <v>1.1275947736E-2</v>
      </c>
      <c r="BK45" s="26">
        <f t="shared" si="152"/>
        <v>2.7226791351E-2</v>
      </c>
      <c r="BL45" s="26">
        <f t="shared" si="152"/>
        <v>6.1339667532999999E-2</v>
      </c>
      <c r="BM45" s="26">
        <f t="shared" si="152"/>
        <v>0.127449171188</v>
      </c>
      <c r="BN45" s="26">
        <f t="shared" si="152"/>
        <v>0.16382656711299998</v>
      </c>
      <c r="BO45" s="26">
        <f t="shared" si="152"/>
        <v>0.16678378319699999</v>
      </c>
      <c r="BP45" s="26">
        <f t="shared" si="152"/>
        <v>0.16813785136699999</v>
      </c>
      <c r="BQ45" s="26">
        <f t="shared" si="152"/>
        <v>0.16718760262999999</v>
      </c>
      <c r="BR45" s="26">
        <f t="shared" si="152"/>
        <v>0.16280174928299995</v>
      </c>
      <c r="BS45" s="26">
        <f t="shared" si="152"/>
        <v>0.15342019622099998</v>
      </c>
      <c r="BT45" s="26">
        <f t="shared" si="152"/>
        <v>0.13676063053000001</v>
      </c>
      <c r="BU45" s="26">
        <f t="shared" si="152"/>
        <v>0.111219908342</v>
      </c>
      <c r="BV45" s="74"/>
      <c r="BW45" s="26">
        <f t="shared" ref="BW45:CI45" si="153">SUM(BW26:BW32)</f>
        <v>4.0151045150000004E-3</v>
      </c>
      <c r="BX45" s="26">
        <f t="shared" si="153"/>
        <v>1.0464544031E-2</v>
      </c>
      <c r="BY45" s="26">
        <f t="shared" si="153"/>
        <v>2.5255718794000001E-2</v>
      </c>
      <c r="BZ45" s="26">
        <f t="shared" si="153"/>
        <v>5.6997684460999995E-2</v>
      </c>
      <c r="CA45" s="26">
        <f t="shared" si="153"/>
        <v>0.11982872452399999</v>
      </c>
      <c r="CB45" s="26">
        <f t="shared" si="153"/>
        <v>0.15775672668999999</v>
      </c>
      <c r="CC45" s="26">
        <f t="shared" si="153"/>
        <v>0.16092966394799998</v>
      </c>
      <c r="CD45" s="26">
        <f t="shared" si="153"/>
        <v>0.162595382555</v>
      </c>
      <c r="CE45" s="26">
        <f t="shared" si="153"/>
        <v>0.16209612817999997</v>
      </c>
      <c r="CF45" s="26">
        <f t="shared" si="153"/>
        <v>0.15836919776800001</v>
      </c>
      <c r="CG45" s="26">
        <f t="shared" si="153"/>
        <v>0.14993040048399997</v>
      </c>
      <c r="CH45" s="26">
        <f t="shared" si="153"/>
        <v>0.13468674310700002</v>
      </c>
      <c r="CI45" s="26">
        <f t="shared" si="153"/>
        <v>0.11144215560600002</v>
      </c>
      <c r="CJ45" s="74"/>
      <c r="CK45" s="26">
        <f t="shared" ref="CK45:CW45" si="154">SUM(CK26:CK32)</f>
        <v>3.7531995979999998E-3</v>
      </c>
      <c r="CL45" s="26">
        <f t="shared" si="154"/>
        <v>9.7709699960000004E-3</v>
      </c>
      <c r="CM45" s="26">
        <f t="shared" si="154"/>
        <v>2.3573215448E-2</v>
      </c>
      <c r="CN45" s="26">
        <f t="shared" si="154"/>
        <v>5.3276882343000001E-2</v>
      </c>
      <c r="CO45" s="26">
        <f t="shared" si="154"/>
        <v>0.11307758440000001</v>
      </c>
      <c r="CP45" s="26">
        <f t="shared" si="154"/>
        <v>0.15252260443299998</v>
      </c>
      <c r="CQ45" s="26">
        <f t="shared" si="154"/>
        <v>0.15586290216400001</v>
      </c>
      <c r="CR45" s="26">
        <f t="shared" si="154"/>
        <v>0.15777729208499999</v>
      </c>
      <c r="CS45" s="26">
        <f t="shared" si="154"/>
        <v>0.15764831788200001</v>
      </c>
      <c r="CT45" s="26">
        <f t="shared" si="154"/>
        <v>0.15447353238199996</v>
      </c>
      <c r="CU45" s="26">
        <f t="shared" si="154"/>
        <v>0.14678484365700001</v>
      </c>
      <c r="CV45" s="26">
        <f t="shared" si="154"/>
        <v>0.13303946256599999</v>
      </c>
      <c r="CW45" s="26">
        <f t="shared" si="154"/>
        <v>0.11149295977899999</v>
      </c>
      <c r="CX45" s="74"/>
      <c r="CY45" s="26">
        <f t="shared" ref="CY45:DK45" si="155">SUM(CY26:CY32)</f>
        <v>3.5270026089999997E-3</v>
      </c>
      <c r="CZ45" s="26">
        <f t="shared" si="155"/>
        <v>9.1734977829999991E-3</v>
      </c>
      <c r="DA45" s="26">
        <f t="shared" si="155"/>
        <v>2.2125373297000001E-2</v>
      </c>
      <c r="DB45" s="26">
        <f t="shared" si="155"/>
        <v>5.0065952190999997E-2</v>
      </c>
      <c r="DC45" s="26">
        <f t="shared" si="155"/>
        <v>0.10709768029200001</v>
      </c>
      <c r="DD45" s="26">
        <f t="shared" si="155"/>
        <v>0.147928282301</v>
      </c>
      <c r="DE45" s="26">
        <f t="shared" si="155"/>
        <v>0.15140191214399998</v>
      </c>
      <c r="DF45" s="26">
        <f t="shared" si="155"/>
        <v>0.15351942021400003</v>
      </c>
      <c r="DG45" s="26">
        <f t="shared" si="155"/>
        <v>0.15369969740700001</v>
      </c>
      <c r="DH45" s="26">
        <f t="shared" si="155"/>
        <v>0.15099331024000001</v>
      </c>
      <c r="DI45" s="26">
        <f t="shared" si="155"/>
        <v>0.14388518029799999</v>
      </c>
      <c r="DJ45" s="26">
        <f t="shared" si="155"/>
        <v>0.131827943871</v>
      </c>
      <c r="DK45" s="26">
        <f t="shared" si="155"/>
        <v>0.11139739022099999</v>
      </c>
      <c r="DL45" s="74"/>
      <c r="DM45" s="26">
        <f t="shared" ref="DM45:DY45" si="156">SUM(DM26:DM32)</f>
        <v>3.329932618E-3</v>
      </c>
      <c r="DN45" s="26">
        <f t="shared" si="156"/>
        <v>8.6540190559999987E-3</v>
      </c>
      <c r="DO45" s="26">
        <f t="shared" si="156"/>
        <v>2.0867621520999999E-2</v>
      </c>
      <c r="DP45" s="26">
        <f t="shared" si="156"/>
        <v>4.7270692921000002E-2</v>
      </c>
      <c r="DQ45" s="26">
        <f t="shared" si="156"/>
        <v>0.10178419703</v>
      </c>
      <c r="DR45" s="26">
        <f t="shared" si="156"/>
        <v>0.143838472637</v>
      </c>
      <c r="DS45" s="26">
        <f t="shared" si="156"/>
        <v>0.147420717398</v>
      </c>
      <c r="DT45" s="26">
        <f t="shared" si="156"/>
        <v>0.14970736786899996</v>
      </c>
      <c r="DU45" s="26">
        <f t="shared" si="156"/>
        <v>0.15014980214899998</v>
      </c>
      <c r="DV45" s="26">
        <f t="shared" si="156"/>
        <v>0.14784431766700001</v>
      </c>
      <c r="DW45" s="26">
        <f t="shared" si="156"/>
        <v>0.14159644267800001</v>
      </c>
      <c r="DX45" s="26">
        <f t="shared" si="156"/>
        <v>0.130453983282</v>
      </c>
      <c r="DY45" s="26">
        <f t="shared" si="156"/>
        <v>0.111188502072</v>
      </c>
    </row>
    <row r="46" spans="2:129" ht="15.75" x14ac:dyDescent="0.3">
      <c r="B46" s="47"/>
      <c r="C46" s="29" t="s">
        <v>46</v>
      </c>
      <c r="D46" s="4"/>
      <c r="E46" s="65">
        <f t="shared" ref="E46:Q46" si="157">SUM(E33:E42)</f>
        <v>2.1793206380000003E-3</v>
      </c>
      <c r="F46" s="65">
        <f t="shared" si="157"/>
        <v>5.9204293890000002E-3</v>
      </c>
      <c r="G46" s="65">
        <f t="shared" si="157"/>
        <v>1.4765670591000001E-2</v>
      </c>
      <c r="H46" s="65">
        <f t="shared" si="157"/>
        <v>3.3683559306999997E-2</v>
      </c>
      <c r="I46" s="65">
        <f t="shared" si="157"/>
        <v>6.6739034081000001E-2</v>
      </c>
      <c r="J46" s="65">
        <f t="shared" si="157"/>
        <v>8.7282881881000002E-2</v>
      </c>
      <c r="K46" s="65">
        <f t="shared" si="157"/>
        <v>8.7568132270000001E-2</v>
      </c>
      <c r="L46" s="65">
        <f t="shared" si="157"/>
        <v>8.7386554805999994E-2</v>
      </c>
      <c r="M46" s="65">
        <f t="shared" si="157"/>
        <v>8.7854695343E-2</v>
      </c>
      <c r="N46" s="65">
        <f t="shared" si="157"/>
        <v>8.9271878120000009E-2</v>
      </c>
      <c r="O46" s="65">
        <f t="shared" si="157"/>
        <v>9.2070777896000003E-2</v>
      </c>
      <c r="P46" s="65">
        <f t="shared" si="157"/>
        <v>9.6835331850000012E-2</v>
      </c>
      <c r="Q46" s="65">
        <f t="shared" si="157"/>
        <v>0.104408327774</v>
      </c>
      <c r="R46" s="74"/>
      <c r="S46" s="65">
        <f t="shared" ref="S46:AE46" si="158">SUM(S33:S42)</f>
        <v>2.5356198360000004E-3</v>
      </c>
      <c r="T46" s="65">
        <f t="shared" si="158"/>
        <v>6.9212814059999997E-3</v>
      </c>
      <c r="U46" s="65">
        <f t="shared" si="158"/>
        <v>1.7365276259000001E-2</v>
      </c>
      <c r="V46" s="65">
        <f t="shared" si="158"/>
        <v>4.0001943040000001E-2</v>
      </c>
      <c r="W46" s="65">
        <f t="shared" si="158"/>
        <v>7.9524664303999987E-2</v>
      </c>
      <c r="X46" s="65">
        <f t="shared" si="158"/>
        <v>9.4527648505000006E-2</v>
      </c>
      <c r="Y46" s="65">
        <f t="shared" si="158"/>
        <v>9.3720442224E-2</v>
      </c>
      <c r="Z46" s="65">
        <f t="shared" si="158"/>
        <v>9.3243194766999993E-2</v>
      </c>
      <c r="AA46" s="65">
        <f t="shared" si="158"/>
        <v>9.3407869227000007E-2</v>
      </c>
      <c r="AB46" s="65">
        <f t="shared" si="158"/>
        <v>9.4517936960999999E-2</v>
      </c>
      <c r="AC46" s="65">
        <f t="shared" si="158"/>
        <v>9.7024046901E-2</v>
      </c>
      <c r="AD46" s="65">
        <f t="shared" si="158"/>
        <v>0.10150920230299999</v>
      </c>
      <c r="AE46" s="65">
        <f t="shared" si="158"/>
        <v>0.108482684281</v>
      </c>
      <c r="AF46" s="74"/>
      <c r="AG46" s="65">
        <f t="shared" ref="AG46:AS46" si="159">SUM(AG33:AG42)</f>
        <v>2.5921475530000003E-3</v>
      </c>
      <c r="AH46" s="65">
        <f t="shared" si="159"/>
        <v>7.0862151490000006E-3</v>
      </c>
      <c r="AI46" s="65">
        <f t="shared" si="159"/>
        <v>1.7831613339000001E-2</v>
      </c>
      <c r="AJ46" s="65">
        <f t="shared" si="159"/>
        <v>4.1388448235E-2</v>
      </c>
      <c r="AK46" s="65">
        <f t="shared" si="159"/>
        <v>8.3980787565000006E-2</v>
      </c>
      <c r="AL46" s="65">
        <f t="shared" si="159"/>
        <v>9.8761871533999998E-2</v>
      </c>
      <c r="AM46" s="65">
        <f t="shared" si="159"/>
        <v>9.7779500307E-2</v>
      </c>
      <c r="AN46" s="65">
        <f t="shared" si="159"/>
        <v>9.7152666784000002E-2</v>
      </c>
      <c r="AO46" s="65">
        <f t="shared" si="159"/>
        <v>9.7106156274000002E-2</v>
      </c>
      <c r="AP46" s="65">
        <f t="shared" si="159"/>
        <v>9.7921822281999998E-2</v>
      </c>
      <c r="AQ46" s="65">
        <f t="shared" si="159"/>
        <v>0.10000224391900001</v>
      </c>
      <c r="AR46" s="65">
        <f t="shared" si="159"/>
        <v>0.10383893588699999</v>
      </c>
      <c r="AS46" s="65">
        <f t="shared" si="159"/>
        <v>0.109838935327</v>
      </c>
      <c r="AT46" s="74"/>
      <c r="AU46" s="65">
        <f t="shared" ref="AU46:BG46" si="160">SUM(AU33:AU42)</f>
        <v>2.5661952160000003E-3</v>
      </c>
      <c r="AV46" s="65">
        <f t="shared" si="160"/>
        <v>7.0195279500000008E-3</v>
      </c>
      <c r="AW46" s="65">
        <f t="shared" si="160"/>
        <v>1.7695397993999998E-2</v>
      </c>
      <c r="AX46" s="65">
        <f t="shared" si="160"/>
        <v>4.1300066351999995E-2</v>
      </c>
      <c r="AY46" s="65">
        <f t="shared" si="160"/>
        <v>8.5589774647999994E-2</v>
      </c>
      <c r="AZ46" s="65">
        <f t="shared" si="160"/>
        <v>0.101768778181</v>
      </c>
      <c r="BA46" s="65">
        <f t="shared" si="160"/>
        <v>0.10073027650999999</v>
      </c>
      <c r="BB46" s="65">
        <f t="shared" si="160"/>
        <v>0.100019488469</v>
      </c>
      <c r="BC46" s="65">
        <f t="shared" si="160"/>
        <v>9.9829269902000001E-2</v>
      </c>
      <c r="BD46" s="65">
        <f t="shared" si="160"/>
        <v>0.100419125321</v>
      </c>
      <c r="BE46" s="65">
        <f t="shared" si="160"/>
        <v>0.10214107777500001</v>
      </c>
      <c r="BF46" s="65">
        <f t="shared" si="160"/>
        <v>0.105454003506</v>
      </c>
      <c r="BG46" s="65">
        <f t="shared" si="160"/>
        <v>0.110574941839</v>
      </c>
      <c r="BH46" s="74"/>
      <c r="BI46" s="65">
        <f t="shared" ref="BI46:BU46" si="161">SUM(BI33:BI42)</f>
        <v>2.5135548239999996E-3</v>
      </c>
      <c r="BJ46" s="65">
        <f t="shared" si="161"/>
        <v>6.8773398810000001E-3</v>
      </c>
      <c r="BK46" s="65">
        <f t="shared" si="161"/>
        <v>1.7358098648E-2</v>
      </c>
      <c r="BL46" s="65">
        <f t="shared" si="161"/>
        <v>4.0682637337999997E-2</v>
      </c>
      <c r="BM46" s="65">
        <f t="shared" si="161"/>
        <v>8.5870661397999995E-2</v>
      </c>
      <c r="BN46" s="65">
        <f t="shared" si="161"/>
        <v>0.104061057343</v>
      </c>
      <c r="BO46" s="65">
        <f t="shared" si="161"/>
        <v>0.103008598299</v>
      </c>
      <c r="BP46" s="65">
        <f t="shared" si="161"/>
        <v>0.10225056660099999</v>
      </c>
      <c r="BQ46" s="65">
        <f t="shared" si="161"/>
        <v>0.10196096821099999</v>
      </c>
      <c r="BR46" s="65">
        <f t="shared" si="161"/>
        <v>0.102380072138</v>
      </c>
      <c r="BS46" s="65">
        <f t="shared" si="161"/>
        <v>0.103824525064</v>
      </c>
      <c r="BT46" s="65">
        <f t="shared" si="161"/>
        <v>0.106726455872</v>
      </c>
      <c r="BU46" s="65">
        <f t="shared" si="161"/>
        <v>0.11113821240399999</v>
      </c>
      <c r="BV46" s="74"/>
      <c r="BW46" s="65">
        <f t="shared" ref="BW46:CI46" si="162">SUM(BW33:BW42)</f>
        <v>2.4528418970000002E-3</v>
      </c>
      <c r="BX46" s="65">
        <f t="shared" si="162"/>
        <v>6.7119371539999997E-3</v>
      </c>
      <c r="BY46" s="65">
        <f t="shared" si="162"/>
        <v>1.6955918907E-2</v>
      </c>
      <c r="BZ46" s="65">
        <f t="shared" si="162"/>
        <v>3.9871395586000002E-2</v>
      </c>
      <c r="CA46" s="65">
        <f t="shared" si="162"/>
        <v>8.5454675932999991E-2</v>
      </c>
      <c r="CB46" s="65">
        <f t="shared" si="162"/>
        <v>0.105882390777</v>
      </c>
      <c r="CC46" s="65">
        <f t="shared" si="162"/>
        <v>0.10483763851</v>
      </c>
      <c r="CD46" s="65">
        <f t="shared" si="162"/>
        <v>0.104055320812</v>
      </c>
      <c r="CE46" s="65">
        <f t="shared" si="162"/>
        <v>0.10369635959500001</v>
      </c>
      <c r="CF46" s="65">
        <f t="shared" si="162"/>
        <v>0.10398516561500001</v>
      </c>
      <c r="CG46" s="65">
        <f t="shared" si="162"/>
        <v>0.105226844311</v>
      </c>
      <c r="CH46" s="65">
        <f t="shared" si="162"/>
        <v>0.107789676019</v>
      </c>
      <c r="CI46" s="65">
        <f t="shared" si="162"/>
        <v>0.11163485843900001</v>
      </c>
      <c r="CJ46" s="74"/>
      <c r="CK46" s="65">
        <f t="shared" ref="CK46:CW46" si="163">SUM(CK33:CK42)</f>
        <v>2.3911406850000002E-3</v>
      </c>
      <c r="CL46" s="65">
        <f t="shared" si="163"/>
        <v>6.5432918379999998E-3</v>
      </c>
      <c r="CM46" s="65">
        <f t="shared" si="163"/>
        <v>1.6541617132000003E-2</v>
      </c>
      <c r="CN46" s="65">
        <f t="shared" si="163"/>
        <v>3.9002419997E-2</v>
      </c>
      <c r="CO46" s="65">
        <f t="shared" si="163"/>
        <v>8.4659619239000006E-2</v>
      </c>
      <c r="CP46" s="65">
        <f t="shared" si="163"/>
        <v>0.107369503064</v>
      </c>
      <c r="CQ46" s="65">
        <f t="shared" si="163"/>
        <v>0.10634580991000001</v>
      </c>
      <c r="CR46" s="65">
        <f t="shared" si="163"/>
        <v>0.105554767252</v>
      </c>
      <c r="CS46" s="65">
        <f t="shared" si="163"/>
        <v>0.10514768027900001</v>
      </c>
      <c r="CT46" s="65">
        <f t="shared" si="163"/>
        <v>0.105335890741</v>
      </c>
      <c r="CU46" s="65">
        <f t="shared" si="163"/>
        <v>0.10643361617200001</v>
      </c>
      <c r="CV46" s="65">
        <f t="shared" si="163"/>
        <v>0.108578075503</v>
      </c>
      <c r="CW46" s="65">
        <f t="shared" si="163"/>
        <v>0.112092241569</v>
      </c>
      <c r="CX46" s="74"/>
      <c r="CY46" s="65">
        <f t="shared" ref="CY46:DK46" si="164">SUM(CY33:CY42)</f>
        <v>2.331287983E-3</v>
      </c>
      <c r="CZ46" s="65">
        <f t="shared" si="164"/>
        <v>6.3794438110000001E-3</v>
      </c>
      <c r="DA46" s="65">
        <f t="shared" si="164"/>
        <v>1.613684051E-2</v>
      </c>
      <c r="DB46" s="65">
        <f t="shared" si="164"/>
        <v>3.8134927451E-2</v>
      </c>
      <c r="DC46" s="65">
        <f t="shared" si="164"/>
        <v>8.3660878456999987E-2</v>
      </c>
      <c r="DD46" s="65">
        <f t="shared" si="164"/>
        <v>0.10860683573499999</v>
      </c>
      <c r="DE46" s="65">
        <f t="shared" si="164"/>
        <v>0.10761341972799998</v>
      </c>
      <c r="DF46" s="65">
        <f t="shared" si="164"/>
        <v>0.106824882727</v>
      </c>
      <c r="DG46" s="65">
        <f t="shared" si="164"/>
        <v>0.106385323539</v>
      </c>
      <c r="DH46" s="65">
        <f t="shared" si="164"/>
        <v>0.10649541716700001</v>
      </c>
      <c r="DI46" s="65">
        <f t="shared" si="164"/>
        <v>0.107479188024</v>
      </c>
      <c r="DJ46" s="65">
        <f t="shared" si="164"/>
        <v>0.109196100878</v>
      </c>
      <c r="DK46" s="65">
        <f t="shared" si="164"/>
        <v>0.11251887759199999</v>
      </c>
      <c r="DL46" s="74"/>
      <c r="DM46" s="65">
        <f t="shared" ref="DM46:DY46" si="165">SUM(DM33:DM42)</f>
        <v>2.2743807469999999E-3</v>
      </c>
      <c r="DN46" s="65">
        <f t="shared" si="165"/>
        <v>6.2235334640000006E-3</v>
      </c>
      <c r="DO46" s="65">
        <f t="shared" si="165"/>
        <v>1.5750333259999999E-2</v>
      </c>
      <c r="DP46" s="65">
        <f t="shared" si="165"/>
        <v>3.7295117599000005E-2</v>
      </c>
      <c r="DQ46" s="65">
        <f t="shared" si="165"/>
        <v>8.2559855244000002E-2</v>
      </c>
      <c r="DR46" s="65">
        <f t="shared" si="165"/>
        <v>0.10965013714800001</v>
      </c>
      <c r="DS46" s="65">
        <f t="shared" si="165"/>
        <v>0.10869388792199999</v>
      </c>
      <c r="DT46" s="65">
        <f t="shared" si="165"/>
        <v>0.107916380627</v>
      </c>
      <c r="DU46" s="65">
        <f t="shared" si="165"/>
        <v>0.10745630699799999</v>
      </c>
      <c r="DV46" s="65">
        <f t="shared" si="165"/>
        <v>0.107506055149</v>
      </c>
      <c r="DW46" s="65">
        <f t="shared" si="165"/>
        <v>0.10827376416000001</v>
      </c>
      <c r="DX46" s="65">
        <f t="shared" si="165"/>
        <v>0.109830687983</v>
      </c>
      <c r="DY46" s="65">
        <f t="shared" si="165"/>
        <v>0.11291852378600001</v>
      </c>
    </row>
    <row r="47" spans="2:129" x14ac:dyDescent="0.2">
      <c r="B47" s="48"/>
      <c r="C47" s="23"/>
      <c r="D47" s="4"/>
      <c r="E47" s="23"/>
      <c r="F47" s="23"/>
      <c r="G47" s="23"/>
      <c r="H47" s="23"/>
      <c r="I47" s="23"/>
      <c r="J47" s="23"/>
      <c r="K47" s="23"/>
      <c r="L47" s="23"/>
      <c r="M47" s="23"/>
      <c r="N47" s="23"/>
      <c r="O47" s="23"/>
      <c r="P47" s="23"/>
      <c r="Q47" s="23"/>
      <c r="R47" s="74"/>
      <c r="S47" s="23"/>
      <c r="T47" s="23"/>
      <c r="U47" s="23"/>
      <c r="V47" s="23"/>
      <c r="W47" s="23"/>
      <c r="X47" s="23"/>
      <c r="Y47" s="23"/>
      <c r="Z47" s="23"/>
      <c r="AA47" s="23"/>
      <c r="AB47" s="23"/>
      <c r="AC47" s="23"/>
      <c r="AD47" s="23"/>
      <c r="AE47" s="23"/>
      <c r="AF47" s="74"/>
      <c r="AG47" s="23"/>
      <c r="AH47" s="23"/>
      <c r="AI47" s="23"/>
      <c r="AJ47" s="23"/>
      <c r="AK47" s="23"/>
      <c r="AL47" s="23"/>
      <c r="AM47" s="23"/>
      <c r="AN47" s="23"/>
      <c r="AO47" s="23"/>
      <c r="AP47" s="23"/>
      <c r="AQ47" s="23"/>
      <c r="AR47" s="23"/>
      <c r="AS47" s="23"/>
      <c r="AT47" s="74"/>
      <c r="AU47" s="23"/>
      <c r="AV47" s="23"/>
      <c r="AW47" s="23"/>
      <c r="AX47" s="23"/>
      <c r="AY47" s="23"/>
      <c r="AZ47" s="23"/>
      <c r="BA47" s="23"/>
      <c r="BB47" s="23"/>
      <c r="BC47" s="23"/>
      <c r="BD47" s="23"/>
      <c r="BE47" s="23"/>
      <c r="BF47" s="23"/>
      <c r="BG47" s="23"/>
      <c r="BH47" s="74"/>
      <c r="BI47" s="23"/>
      <c r="BJ47" s="23"/>
      <c r="BK47" s="23"/>
      <c r="BL47" s="23"/>
      <c r="BM47" s="23"/>
      <c r="BN47" s="23"/>
      <c r="BO47" s="23"/>
      <c r="BP47" s="23"/>
      <c r="BQ47" s="23"/>
      <c r="BR47" s="23"/>
      <c r="BS47" s="23"/>
      <c r="BT47" s="23"/>
      <c r="BU47" s="23"/>
      <c r="BV47" s="74"/>
      <c r="BW47" s="23"/>
      <c r="BX47" s="23"/>
      <c r="BY47" s="23"/>
      <c r="BZ47" s="23"/>
      <c r="CA47" s="23"/>
      <c r="CB47" s="23"/>
      <c r="CC47" s="23"/>
      <c r="CD47" s="23"/>
      <c r="CE47" s="23"/>
      <c r="CF47" s="23"/>
      <c r="CG47" s="23"/>
      <c r="CH47" s="23"/>
      <c r="CI47" s="23"/>
      <c r="CJ47" s="74"/>
      <c r="CK47" s="23"/>
      <c r="CL47" s="23"/>
      <c r="CM47" s="23"/>
      <c r="CN47" s="23"/>
      <c r="CO47" s="23"/>
      <c r="CP47" s="23"/>
      <c r="CQ47" s="23"/>
      <c r="CR47" s="23"/>
      <c r="CS47" s="23"/>
      <c r="CT47" s="23"/>
      <c r="CU47" s="23"/>
      <c r="CV47" s="23"/>
      <c r="CW47" s="23"/>
      <c r="CX47" s="74"/>
      <c r="CY47" s="23"/>
      <c r="CZ47" s="23"/>
      <c r="DA47" s="23"/>
      <c r="DB47" s="23"/>
      <c r="DC47" s="23"/>
      <c r="DD47" s="23"/>
      <c r="DE47" s="23"/>
      <c r="DF47" s="23"/>
      <c r="DG47" s="23"/>
      <c r="DH47" s="23"/>
      <c r="DI47" s="23"/>
      <c r="DJ47" s="23"/>
      <c r="DK47" s="23"/>
      <c r="DL47" s="74"/>
      <c r="DM47" s="23"/>
      <c r="DN47" s="23"/>
      <c r="DO47" s="23"/>
      <c r="DP47" s="23"/>
      <c r="DQ47" s="23"/>
      <c r="DR47" s="23"/>
      <c r="DS47" s="23"/>
      <c r="DT47" s="23"/>
      <c r="DU47" s="23"/>
      <c r="DV47" s="23"/>
      <c r="DW47" s="23"/>
      <c r="DX47" s="23"/>
      <c r="DY47" s="23"/>
    </row>
    <row r="48" spans="2:129" ht="18.75" x14ac:dyDescent="0.35">
      <c r="B48" s="47"/>
      <c r="C48" s="46" t="s">
        <v>48</v>
      </c>
      <c r="D48" s="5"/>
      <c r="E48" s="24">
        <f t="shared" ref="E48:Q48" si="166">SUM(E29:E34)</f>
        <v>2.2785927999999997E-3</v>
      </c>
      <c r="F48" s="24">
        <f t="shared" si="166"/>
        <v>6.1940345799999996E-3</v>
      </c>
      <c r="G48" s="24">
        <f t="shared" si="166"/>
        <v>1.5404931203999999E-2</v>
      </c>
      <c r="H48" s="24">
        <f t="shared" si="166"/>
        <v>3.4982075821000005E-2</v>
      </c>
      <c r="I48" s="24">
        <f t="shared" si="166"/>
        <v>6.9202271646999991E-2</v>
      </c>
      <c r="J48" s="24">
        <f t="shared" si="166"/>
        <v>9.0692649033000006E-2</v>
      </c>
      <c r="K48" s="24">
        <f t="shared" si="166"/>
        <v>8.9818131340999988E-2</v>
      </c>
      <c r="L48" s="24">
        <f t="shared" si="166"/>
        <v>8.7580229386999997E-2</v>
      </c>
      <c r="M48" s="24">
        <f t="shared" si="166"/>
        <v>8.4390321882999997E-2</v>
      </c>
      <c r="N48" s="24">
        <f t="shared" si="166"/>
        <v>7.9767519903000003E-2</v>
      </c>
      <c r="O48" s="24">
        <f t="shared" si="166"/>
        <v>7.3022503985000015E-2</v>
      </c>
      <c r="P48" s="24">
        <f t="shared" si="166"/>
        <v>6.3321153150000004E-2</v>
      </c>
      <c r="Q48" s="24">
        <f t="shared" si="166"/>
        <v>4.8731774940999999E-2</v>
      </c>
      <c r="R48" s="74"/>
      <c r="S48" s="24">
        <f t="shared" ref="S48:AE48" si="167">SUM(S29:S34)</f>
        <v>2.581419481E-3</v>
      </c>
      <c r="T48" s="24">
        <f t="shared" si="167"/>
        <v>6.9386615500000009E-3</v>
      </c>
      <c r="U48" s="24">
        <f t="shared" si="167"/>
        <v>1.7125896788999999E-2</v>
      </c>
      <c r="V48" s="24">
        <f t="shared" si="167"/>
        <v>3.8852409867000004E-2</v>
      </c>
      <c r="W48" s="24">
        <f t="shared" si="167"/>
        <v>7.7029576654000009E-2</v>
      </c>
      <c r="X48" s="24">
        <f t="shared" si="167"/>
        <v>9.3191623998999995E-2</v>
      </c>
      <c r="Y48" s="24">
        <f t="shared" si="167"/>
        <v>9.2440260102000016E-2</v>
      </c>
      <c r="Z48" s="24">
        <f t="shared" si="167"/>
        <v>9.0817775087999986E-2</v>
      </c>
      <c r="AA48" s="24">
        <f t="shared" si="167"/>
        <v>8.8011384637999998E-2</v>
      </c>
      <c r="AB48" s="24">
        <f t="shared" si="167"/>
        <v>8.3447156980999998E-2</v>
      </c>
      <c r="AC48" s="24">
        <f t="shared" si="167"/>
        <v>7.6339764665999996E-2</v>
      </c>
      <c r="AD48" s="24">
        <f t="shared" si="167"/>
        <v>6.5387226542000007E-2</v>
      </c>
      <c r="AE48" s="24">
        <f t="shared" si="167"/>
        <v>4.8448493173999997E-2</v>
      </c>
      <c r="AF48" s="74"/>
      <c r="AG48" s="24">
        <f t="shared" ref="AG48:AS48" si="168">SUM(AG29:AG34)</f>
        <v>2.5268017350000001E-3</v>
      </c>
      <c r="AH48" s="24">
        <f t="shared" si="168"/>
        <v>6.7548970300000009E-3</v>
      </c>
      <c r="AI48" s="24">
        <f t="shared" si="168"/>
        <v>1.6622031432000001E-2</v>
      </c>
      <c r="AJ48" s="24">
        <f t="shared" si="168"/>
        <v>3.7804443713999998E-2</v>
      </c>
      <c r="AK48" s="24">
        <f t="shared" si="168"/>
        <v>7.6373789413999998E-2</v>
      </c>
      <c r="AL48" s="24">
        <f t="shared" si="168"/>
        <v>9.2204567147999988E-2</v>
      </c>
      <c r="AM48" s="24">
        <f t="shared" si="168"/>
        <v>9.1909144850000013E-2</v>
      </c>
      <c r="AN48" s="24">
        <f t="shared" si="168"/>
        <v>9.0758678502000006E-2</v>
      </c>
      <c r="AO48" s="24">
        <f t="shared" si="168"/>
        <v>8.8389537785E-2</v>
      </c>
      <c r="AP48" s="24">
        <f t="shared" si="168"/>
        <v>8.4222636062000006E-2</v>
      </c>
      <c r="AQ48" s="24">
        <f t="shared" si="168"/>
        <v>7.7445603868000007E-2</v>
      </c>
      <c r="AR48" s="24">
        <f t="shared" si="168"/>
        <v>6.6689488914999998E-2</v>
      </c>
      <c r="AS48" s="24">
        <f t="shared" si="168"/>
        <v>5.0111048937000004E-2</v>
      </c>
      <c r="AT48" s="74"/>
      <c r="AU48" s="24">
        <f t="shared" ref="AU48:BG48" si="169">SUM(AU29:AU34)</f>
        <v>2.4047760400000002E-3</v>
      </c>
      <c r="AV48" s="24">
        <f t="shared" si="169"/>
        <v>6.4061441040000004E-3</v>
      </c>
      <c r="AW48" s="24">
        <f t="shared" si="169"/>
        <v>1.5735432491000002E-2</v>
      </c>
      <c r="AX48" s="24">
        <f t="shared" si="169"/>
        <v>3.5869065693000003E-2</v>
      </c>
      <c r="AY48" s="24">
        <f t="shared" si="169"/>
        <v>7.3817916789999993E-2</v>
      </c>
      <c r="AZ48" s="24">
        <f t="shared" si="169"/>
        <v>9.0607525898000016E-2</v>
      </c>
      <c r="BA48" s="24">
        <f t="shared" si="169"/>
        <v>9.0660119120999999E-2</v>
      </c>
      <c r="BB48" s="24">
        <f t="shared" si="169"/>
        <v>8.9873040315E-2</v>
      </c>
      <c r="BC48" s="24">
        <f t="shared" si="169"/>
        <v>8.7883765953000015E-2</v>
      </c>
      <c r="BD48" s="24">
        <f t="shared" si="169"/>
        <v>8.4129099338000002E-2</v>
      </c>
      <c r="BE48" s="24">
        <f t="shared" si="169"/>
        <v>7.7796868544000003E-2</v>
      </c>
      <c r="BF48" s="24">
        <f t="shared" si="169"/>
        <v>6.7595276056999998E-2</v>
      </c>
      <c r="BG48" s="24">
        <f t="shared" si="169"/>
        <v>5.1872407112999994E-2</v>
      </c>
      <c r="BH48" s="74"/>
      <c r="BI48" s="24">
        <f t="shared" ref="BI48:BU48" si="170">SUM(BI29:BI34)</f>
        <v>2.275527082E-3</v>
      </c>
      <c r="BJ48" s="24">
        <f t="shared" si="170"/>
        <v>6.0463687840000002E-3</v>
      </c>
      <c r="BK48" s="24">
        <f t="shared" si="170"/>
        <v>1.4832872201E-2</v>
      </c>
      <c r="BL48" s="24">
        <f t="shared" si="170"/>
        <v>3.3872464054999996E-2</v>
      </c>
      <c r="BM48" s="24">
        <f t="shared" si="170"/>
        <v>7.079606709599999E-2</v>
      </c>
      <c r="BN48" s="24">
        <f t="shared" si="170"/>
        <v>8.8905036204000004E-2</v>
      </c>
      <c r="BO48" s="24">
        <f t="shared" si="170"/>
        <v>8.9225293114999993E-2</v>
      </c>
      <c r="BP48" s="24">
        <f t="shared" si="170"/>
        <v>8.8726214661999994E-2</v>
      </c>
      <c r="BQ48" s="24">
        <f t="shared" si="170"/>
        <v>8.7056679152999999E-2</v>
      </c>
      <c r="BR48" s="24">
        <f t="shared" si="170"/>
        <v>8.3674735569E-2</v>
      </c>
      <c r="BS48" s="24">
        <f t="shared" si="170"/>
        <v>7.7800036177000001E-2</v>
      </c>
      <c r="BT48" s="24">
        <f t="shared" si="170"/>
        <v>6.8168121910999996E-2</v>
      </c>
      <c r="BU48" s="24">
        <f t="shared" si="170"/>
        <v>5.3371434517000001E-2</v>
      </c>
      <c r="BV48" s="74"/>
      <c r="BW48" s="24">
        <f t="shared" ref="BW48:CI48" si="171">SUM(BW29:BW34)</f>
        <v>2.1541120789999998E-3</v>
      </c>
      <c r="BX48" s="24">
        <f t="shared" si="171"/>
        <v>5.7123902850000005E-3</v>
      </c>
      <c r="BY48" s="24">
        <f t="shared" si="171"/>
        <v>1.4000010326999998E-2</v>
      </c>
      <c r="BZ48" s="24">
        <f t="shared" si="171"/>
        <v>3.2016598489999999E-2</v>
      </c>
      <c r="CA48" s="24">
        <f t="shared" si="171"/>
        <v>6.7759341218999999E-2</v>
      </c>
      <c r="CB48" s="24">
        <f t="shared" si="171"/>
        <v>8.7236642527999994E-2</v>
      </c>
      <c r="CC48" s="24">
        <f t="shared" si="171"/>
        <v>8.7769845887E-2</v>
      </c>
      <c r="CD48" s="24">
        <f t="shared" si="171"/>
        <v>8.7505376853999992E-2</v>
      </c>
      <c r="CE48" s="24">
        <f t="shared" si="171"/>
        <v>8.6105959951000011E-2</v>
      </c>
      <c r="CF48" s="24">
        <f t="shared" si="171"/>
        <v>8.3051435313999999E-2</v>
      </c>
      <c r="CG48" s="24">
        <f t="shared" si="171"/>
        <v>7.7592810178000002E-2</v>
      </c>
      <c r="CH48" s="24">
        <f t="shared" si="171"/>
        <v>6.8494947156999997E-2</v>
      </c>
      <c r="CI48" s="24">
        <f t="shared" si="171"/>
        <v>5.4573314626E-2</v>
      </c>
      <c r="CJ48" s="74"/>
      <c r="CK48" s="24">
        <f t="shared" ref="CK48:CW48" si="172">SUM(CK29:CK34)</f>
        <v>2.0438884079999999E-3</v>
      </c>
      <c r="CL48" s="24">
        <f t="shared" si="172"/>
        <v>5.4113561449999998E-3</v>
      </c>
      <c r="CM48" s="24">
        <f t="shared" si="172"/>
        <v>1.3252016687999999E-2</v>
      </c>
      <c r="CN48" s="24">
        <f t="shared" si="172"/>
        <v>3.0342101414999999E-2</v>
      </c>
      <c r="CO48" s="24">
        <f t="shared" si="172"/>
        <v>6.4869083213999992E-2</v>
      </c>
      <c r="CP48" s="24">
        <f t="shared" si="172"/>
        <v>8.5644621938000001E-2</v>
      </c>
      <c r="CQ48" s="24">
        <f t="shared" si="172"/>
        <v>8.635231794800001E-2</v>
      </c>
      <c r="CR48" s="24">
        <f t="shared" si="172"/>
        <v>8.6283442060999999E-2</v>
      </c>
      <c r="CS48" s="24">
        <f t="shared" si="172"/>
        <v>8.5114751293000002E-2</v>
      </c>
      <c r="CT48" s="24">
        <f t="shared" si="172"/>
        <v>8.2346944280000001E-2</v>
      </c>
      <c r="CU48" s="24">
        <f t="shared" si="172"/>
        <v>7.7247741053000002E-2</v>
      </c>
      <c r="CV48" s="24">
        <f t="shared" si="172"/>
        <v>6.8617566761000004E-2</v>
      </c>
      <c r="CW48" s="24">
        <f t="shared" si="172"/>
        <v>5.5519431560999997E-2</v>
      </c>
      <c r="CX48" s="74"/>
      <c r="CY48" s="24">
        <f t="shared" ref="CY48:DK48" si="173">SUM(CY29:CY34)</f>
        <v>1.9447923619999999E-3</v>
      </c>
      <c r="CZ48" s="24">
        <f t="shared" si="173"/>
        <v>5.1420507969999994E-3</v>
      </c>
      <c r="DA48" s="24">
        <f t="shared" si="173"/>
        <v>1.2584567671999997E-2</v>
      </c>
      <c r="DB48" s="24">
        <f t="shared" si="173"/>
        <v>2.8843177426E-2</v>
      </c>
      <c r="DC48" s="24">
        <f t="shared" si="173"/>
        <v>6.2179482063000002E-2</v>
      </c>
      <c r="DD48" s="24">
        <f t="shared" si="173"/>
        <v>8.4139202432000001E-2</v>
      </c>
      <c r="DE48" s="24">
        <f t="shared" si="173"/>
        <v>8.4993359875000007E-2</v>
      </c>
      <c r="DF48" s="24">
        <f t="shared" si="173"/>
        <v>8.5090718635000007E-2</v>
      </c>
      <c r="DG48" s="24">
        <f t="shared" si="173"/>
        <v>8.4121486968999987E-2</v>
      </c>
      <c r="DH48" s="24">
        <f t="shared" si="173"/>
        <v>8.1606202843000006E-2</v>
      </c>
      <c r="DI48" s="24">
        <f t="shared" si="173"/>
        <v>7.6799623625999999E-2</v>
      </c>
      <c r="DJ48" s="24">
        <f t="shared" si="173"/>
        <v>6.8777257386000004E-2</v>
      </c>
      <c r="DK48" s="24">
        <f t="shared" si="173"/>
        <v>5.6260141834999999E-2</v>
      </c>
      <c r="DL48" s="74"/>
      <c r="DM48" s="24">
        <f t="shared" ref="DM48:DY48" si="174">SUM(DM29:DM34)</f>
        <v>1.8557821570000001E-3</v>
      </c>
      <c r="DN48" s="24">
        <f t="shared" si="174"/>
        <v>4.9010553020000002E-3</v>
      </c>
      <c r="DO48" s="24">
        <f t="shared" si="174"/>
        <v>1.1988454476999999E-2</v>
      </c>
      <c r="DP48" s="24">
        <f t="shared" si="174"/>
        <v>2.7501434714000003E-2</v>
      </c>
      <c r="DQ48" s="24">
        <f t="shared" si="174"/>
        <v>5.9700755961999995E-2</v>
      </c>
      <c r="DR48" s="24">
        <f t="shared" si="174"/>
        <v>8.2719085483000013E-2</v>
      </c>
      <c r="DS48" s="24">
        <f t="shared" si="174"/>
        <v>8.3698608881999995E-2</v>
      </c>
      <c r="DT48" s="24">
        <f t="shared" si="174"/>
        <v>8.3939542638000006E-2</v>
      </c>
      <c r="DU48" s="24">
        <f t="shared" si="174"/>
        <v>8.3144701654000008E-2</v>
      </c>
      <c r="DV48" s="24">
        <f t="shared" si="174"/>
        <v>8.0852970698999979E-2</v>
      </c>
      <c r="DW48" s="24">
        <f t="shared" si="174"/>
        <v>7.6335730965999993E-2</v>
      </c>
      <c r="DX48" s="24">
        <f t="shared" si="174"/>
        <v>6.8826846937000002E-2</v>
      </c>
      <c r="DY48" s="24">
        <f t="shared" si="174"/>
        <v>5.683875822E-2</v>
      </c>
    </row>
    <row r="49" spans="2:129" ht="15.75" x14ac:dyDescent="0.3">
      <c r="B49" s="49"/>
      <c r="C49" s="29" t="s">
        <v>47</v>
      </c>
      <c r="D49" s="5"/>
      <c r="E49" s="66">
        <f t="shared" ref="E49:F49" si="175">SUM(E26:E28)+SUM(E38:E42)</f>
        <v>4.7954626710000007E-3</v>
      </c>
      <c r="F49" s="66">
        <f t="shared" si="175"/>
        <v>1.262845137E-2</v>
      </c>
      <c r="G49" s="66">
        <f t="shared" ref="G49:Q49" si="176">SUM(G26:G28)+SUM(G38:G42)</f>
        <v>3.0589029431999998E-2</v>
      </c>
      <c r="H49" s="66">
        <f t="shared" ref="H49" si="177">SUM(H26:H28)+SUM(H38:H42)</f>
        <v>6.8048490924000005E-2</v>
      </c>
      <c r="I49" s="66">
        <f t="shared" si="176"/>
        <v>0.13351141874700001</v>
      </c>
      <c r="J49" s="66">
        <f t="shared" ref="J49" si="178">SUM(J26:J28)+SUM(J38:J42)</f>
        <v>0.18079839051999996</v>
      </c>
      <c r="K49" s="66">
        <f t="shared" si="176"/>
        <v>0.18540164316800001</v>
      </c>
      <c r="L49" s="66">
        <f t="shared" ref="L49" si="179">SUM(L26:L28)+SUM(L38:L42)</f>
        <v>0.18696211993700002</v>
      </c>
      <c r="M49" s="66">
        <f t="shared" si="176"/>
        <v>0.18761939118100002</v>
      </c>
      <c r="N49" s="66">
        <f t="shared" ref="N49" si="180">SUM(N26:N28)+SUM(N38:N42)</f>
        <v>0.186965638372</v>
      </c>
      <c r="O49" s="66">
        <f t="shared" si="176"/>
        <v>0.184389574424</v>
      </c>
      <c r="P49" s="66">
        <f t="shared" ref="P49" si="181">SUM(P26:P28)+SUM(P38:P42)</f>
        <v>0.17898286881800002</v>
      </c>
      <c r="Q49" s="66">
        <f t="shared" si="176"/>
        <v>0.16999267235299997</v>
      </c>
      <c r="R49" s="74"/>
      <c r="S49" s="66">
        <f t="shared" ref="S49:AE49" si="182">SUM(S26:S28)+SUM(S38:S42)</f>
        <v>4.8024083210000002E-3</v>
      </c>
      <c r="T49" s="66">
        <f t="shared" ref="T49" si="183">SUM(T26:T28)+SUM(T38:T42)</f>
        <v>1.2651563061E-2</v>
      </c>
      <c r="U49" s="66">
        <f t="shared" si="182"/>
        <v>3.0736552351E-2</v>
      </c>
      <c r="V49" s="66">
        <f t="shared" ref="V49" si="184">SUM(V26:V28)+SUM(V38:V42)</f>
        <v>6.8922478615000005E-2</v>
      </c>
      <c r="W49" s="66">
        <f t="shared" si="182"/>
        <v>0.13615324756399999</v>
      </c>
      <c r="X49" s="66">
        <f t="shared" ref="X49" si="185">SUM(X26:X28)+SUM(X38:X42)</f>
        <v>0.16902321616499999</v>
      </c>
      <c r="Y49" s="66">
        <f t="shared" si="182"/>
        <v>0.17148162021899999</v>
      </c>
      <c r="Z49" s="66">
        <f t="shared" ref="Z49" si="186">SUM(Z26:Z28)+SUM(Z38:Z42)</f>
        <v>0.17315791377799999</v>
      </c>
      <c r="AA49" s="66">
        <f t="shared" si="182"/>
        <v>0.174100667337</v>
      </c>
      <c r="AB49" s="66">
        <f t="shared" ref="AB49" si="187">SUM(AB26:AB28)+SUM(AB38:AB42)</f>
        <v>0.17394357826699999</v>
      </c>
      <c r="AC49" s="66">
        <f t="shared" si="182"/>
        <v>0.17209762627899999</v>
      </c>
      <c r="AD49" s="66">
        <f t="shared" ref="AD49" si="188">SUM(AD26:AD28)+SUM(AD38:AD42)</f>
        <v>0.16798182708100001</v>
      </c>
      <c r="AE49" s="66">
        <f t="shared" si="182"/>
        <v>0.16160726097</v>
      </c>
      <c r="AF49" s="74"/>
      <c r="AG49" s="66">
        <f t="shared" ref="AG49:AH49" si="189">SUM(AG26:AG28)+SUM(AG38:AG42)</f>
        <v>4.4951036580000003E-3</v>
      </c>
      <c r="AH49" s="66">
        <f t="shared" si="189"/>
        <v>1.1858834435E-2</v>
      </c>
      <c r="AI49" s="66">
        <f t="shared" ref="AI49" si="190">SUM(AI26:AI28)+SUM(AI38:AI42)</f>
        <v>2.8904269733999999E-2</v>
      </c>
      <c r="AJ49" s="66">
        <f t="shared" ref="AJ49" si="191">SUM(AJ26:AJ28)+SUM(AJ38:AJ42)</f>
        <v>6.5317622462999991E-2</v>
      </c>
      <c r="AK49" s="66">
        <f t="shared" ref="AK49" si="192">SUM(AK26:AK28)+SUM(AK38:AK42)</f>
        <v>0.131601916855</v>
      </c>
      <c r="AL49" s="66">
        <f t="shared" ref="AL49" si="193">SUM(AL26:AL28)+SUM(AL38:AL42)</f>
        <v>0.16166656648700001</v>
      </c>
      <c r="AM49" s="66">
        <f t="shared" ref="AM49" si="194">SUM(AM26:AM28)+SUM(AM38:AM42)</f>
        <v>0.16385161272099999</v>
      </c>
      <c r="AN49" s="66">
        <f t="shared" ref="AN49" si="195">SUM(AN26:AN28)+SUM(AN38:AN42)</f>
        <v>0.165547937674</v>
      </c>
      <c r="AO49" s="66">
        <f t="shared" ref="AO49" si="196">SUM(AO26:AO28)+SUM(AO38:AO42)</f>
        <v>0.166657681281</v>
      </c>
      <c r="AP49" s="66">
        <f t="shared" ref="AP49" si="197">SUM(AP26:AP28)+SUM(AP38:AP42)</f>
        <v>0.16687152884700002</v>
      </c>
      <c r="AQ49" s="66">
        <f t="shared" ref="AQ49" si="198">SUM(AQ26:AQ28)+SUM(AQ38:AQ42)</f>
        <v>0.16572963180299999</v>
      </c>
      <c r="AR49" s="66">
        <f t="shared" ref="AR49" si="199">SUM(AR26:AR28)+SUM(AR38:AR42)</f>
        <v>0.16289289350399999</v>
      </c>
      <c r="AS49" s="66">
        <f t="shared" ref="AS49" si="200">SUM(AS26:AS28)+SUM(AS38:AS42)</f>
        <v>0.15836690830899999</v>
      </c>
      <c r="AT49" s="74"/>
      <c r="AU49" s="66">
        <f t="shared" ref="AU49" si="201">SUM(AU26:AU28)+SUM(AU38:AU42)</f>
        <v>4.1904719680000008E-3</v>
      </c>
      <c r="AV49" s="66">
        <f t="shared" ref="AV49" si="202">SUM(AV26:AV28)+SUM(AV38:AV42)</f>
        <v>1.1070411836999999E-2</v>
      </c>
      <c r="AW49" s="66">
        <f t="shared" ref="AW49" si="203">SUM(AW26:AW28)+SUM(AW38:AW42)</f>
        <v>2.7054707372000001E-2</v>
      </c>
      <c r="AX49" s="66">
        <f t="shared" ref="AX49" si="204">SUM(AX26:AX28)+SUM(AX38:AX42)</f>
        <v>6.1511461307999997E-2</v>
      </c>
      <c r="AY49" s="66">
        <f t="shared" ref="AY49" si="205">SUM(AY26:AY28)+SUM(AY38:AY42)</f>
        <v>0.126360694971</v>
      </c>
      <c r="AZ49" s="66">
        <f t="shared" ref="AZ49" si="206">SUM(AZ26:AZ28)+SUM(AZ38:AZ42)</f>
        <v>0.156758570234</v>
      </c>
      <c r="BA49" s="66">
        <f t="shared" ref="BA49" si="207">SUM(BA26:BA28)+SUM(BA38:BA42)</f>
        <v>0.15881288221699999</v>
      </c>
      <c r="BB49" s="66">
        <f t="shared" ref="BB49" si="208">SUM(BB26:BB28)+SUM(BB38:BB42)</f>
        <v>0.16049661024200002</v>
      </c>
      <c r="BC49" s="66">
        <f t="shared" ref="BC49" si="209">SUM(BC26:BC28)+SUM(BC38:BC42)</f>
        <v>0.16170280928200001</v>
      </c>
      <c r="BD49" s="66">
        <f t="shared" ref="BD49" si="210">SUM(BD26:BD28)+SUM(BD38:BD42)</f>
        <v>0.16216790962099997</v>
      </c>
      <c r="BE49" s="66">
        <f t="shared" ref="BE49" si="211">SUM(BE26:BE28)+SUM(BE38:BE42)</f>
        <v>0.16154975294399998</v>
      </c>
      <c r="BF49" s="66">
        <f t="shared" ref="BF49" si="212">SUM(BF26:BF28)+SUM(BF38:BF42)</f>
        <v>0.15954048226500001</v>
      </c>
      <c r="BG49" s="66">
        <f t="shared" ref="BG49" si="213">SUM(BG26:BG28)+SUM(BG38:BG42)</f>
        <v>0.15639434855099998</v>
      </c>
      <c r="BH49" s="74"/>
      <c r="BI49" s="66">
        <f t="shared" ref="BI49:BJ49" si="214">SUM(BI26:BI28)+SUM(BI38:BI42)</f>
        <v>3.9254282939999996E-3</v>
      </c>
      <c r="BJ49" s="66">
        <f t="shared" si="214"/>
        <v>1.0382995473999998E-2</v>
      </c>
      <c r="BK49" s="66">
        <f t="shared" ref="BK49" si="215">SUM(BK26:BK28)+SUM(BK38:BK42)</f>
        <v>2.5430722058000003E-2</v>
      </c>
      <c r="BL49" s="66">
        <f t="shared" ref="BL49" si="216">SUM(BL26:BL28)+SUM(BL38:BL42)</f>
        <v>5.8100120400000003E-2</v>
      </c>
      <c r="BM49" s="66">
        <f t="shared" ref="BM49" si="217">SUM(BM26:BM28)+SUM(BM38:BM42)</f>
        <v>0.121360005289</v>
      </c>
      <c r="BN49" s="66">
        <f t="shared" ref="BN49" si="218">SUM(BN26:BN28)+SUM(BN38:BN42)</f>
        <v>0.15318954113299998</v>
      </c>
      <c r="BO49" s="66">
        <f t="shared" ref="BO49" si="219">SUM(BO26:BO28)+SUM(BO38:BO42)</f>
        <v>0.15515032152800001</v>
      </c>
      <c r="BP49" s="66">
        <f t="shared" ref="BP49" si="220">SUM(BP26:BP28)+SUM(BP38:BP42)</f>
        <v>0.15681001620099999</v>
      </c>
      <c r="BQ49" s="66">
        <f t="shared" ref="BQ49" si="221">SUM(BQ26:BQ28)+SUM(BQ38:BQ42)</f>
        <v>0.15807340976399997</v>
      </c>
      <c r="BR49" s="66">
        <f t="shared" ref="BR49" si="222">SUM(BR26:BR28)+SUM(BR38:BR42)</f>
        <v>0.15871281727799999</v>
      </c>
      <c r="BS49" s="66">
        <f t="shared" ref="BS49" si="223">SUM(BS26:BS28)+SUM(BS38:BS42)</f>
        <v>0.15845423476099998</v>
      </c>
      <c r="BT49" s="66">
        <f t="shared" ref="BT49" si="224">SUM(BT26:BT28)+SUM(BT38:BT42)</f>
        <v>0.15703895670700002</v>
      </c>
      <c r="BU49" s="66">
        <f t="shared" ref="BU49" si="225">SUM(BU26:BU28)+SUM(BU38:BU42)</f>
        <v>0.15488833669800001</v>
      </c>
      <c r="BV49" s="74"/>
      <c r="BW49" s="66">
        <f t="shared" ref="BW49:BX49" si="226">SUM(BW26:BW28)+SUM(BW38:BW42)</f>
        <v>3.6990927780000001E-3</v>
      </c>
      <c r="BX49" s="66">
        <f t="shared" si="226"/>
        <v>9.7950214929999994E-3</v>
      </c>
      <c r="BY49" s="66">
        <f t="shared" ref="BY49" si="227">SUM(BY26:BY28)+SUM(BY38:BY42)</f>
        <v>2.4035385605000001E-2</v>
      </c>
      <c r="BZ49" s="66">
        <f t="shared" ref="BZ49" si="228">SUM(BZ26:BZ28)+SUM(BZ38:BZ42)</f>
        <v>5.5131274471999996E-2</v>
      </c>
      <c r="CA49" s="66">
        <f t="shared" ref="CA49" si="229">SUM(CA26:CA28)+SUM(CA38:CA42)</f>
        <v>0.11677417551899999</v>
      </c>
      <c r="CB49" s="66">
        <f t="shared" ref="CB49" si="230">SUM(CB26:CB28)+SUM(CB38:CB42)</f>
        <v>0.150436781681</v>
      </c>
      <c r="CC49" s="66">
        <f t="shared" ref="CC49" si="231">SUM(CC26:CC28)+SUM(CC38:CC42)</f>
        <v>0.15232410972300001</v>
      </c>
      <c r="CD49" s="66">
        <f t="shared" ref="CD49" si="232">SUM(CD26:CD28)+SUM(CD38:CD42)</f>
        <v>0.153956900048</v>
      </c>
      <c r="CE49" s="66">
        <f t="shared" ref="CE49" si="233">SUM(CE26:CE28)+SUM(CE38:CE42)</f>
        <v>0.15525504135599999</v>
      </c>
      <c r="CF49" s="66">
        <f t="shared" ref="CF49" si="234">SUM(CF26:CF28)+SUM(CF38:CF42)</f>
        <v>0.15601941628500002</v>
      </c>
      <c r="CG49" s="66">
        <f t="shared" ref="CG49" si="235">SUM(CG26:CG28)+SUM(CG38:CG42)</f>
        <v>0.156001011484</v>
      </c>
      <c r="CH49" s="66">
        <f t="shared" ref="CH49" si="236">SUM(CH26:CH28)+SUM(CH38:CH42)</f>
        <v>0.155051435042</v>
      </c>
      <c r="CI49" s="66">
        <f t="shared" ref="CI49" si="237">SUM(CI26:CI28)+SUM(CI38:CI42)</f>
        <v>0.153634697125</v>
      </c>
      <c r="CJ49" s="74"/>
      <c r="CK49" s="66">
        <f t="shared" ref="CK49" si="238">SUM(CK26:CK28)+SUM(CK38:CK42)</f>
        <v>3.5050937669999999E-3</v>
      </c>
      <c r="CL49" s="66">
        <f t="shared" ref="CL49" si="239">SUM(CL26:CL28)+SUM(CL38:CL42)</f>
        <v>9.2903851969999996E-3</v>
      </c>
      <c r="CM49" s="66">
        <f t="shared" ref="CM49" si="240">SUM(CM26:CM28)+SUM(CM38:CM42)</f>
        <v>2.2833915175E-2</v>
      </c>
      <c r="CN49" s="66">
        <f t="shared" ref="CN49" si="241">SUM(CN26:CN28)+SUM(CN38:CN42)</f>
        <v>5.2551905593000006E-2</v>
      </c>
      <c r="CO49" s="66">
        <f t="shared" ref="CO49" si="242">SUM(CO26:CO28)+SUM(CO38:CO42)</f>
        <v>0.112615478204</v>
      </c>
      <c r="CP49" s="66">
        <f t="shared" ref="CP49" si="243">SUM(CP26:CP28)+SUM(CP38:CP42)</f>
        <v>0.148222313676</v>
      </c>
      <c r="CQ49" s="66">
        <f t="shared" ref="CQ49" si="244">SUM(CQ26:CQ28)+SUM(CQ38:CQ42)</f>
        <v>0.150050917245</v>
      </c>
      <c r="CR49" s="66">
        <f t="shared" ref="CR49" si="245">SUM(CR26:CR28)+SUM(CR38:CR42)</f>
        <v>0.15165777092100002</v>
      </c>
      <c r="CS49" s="66">
        <f t="shared" ref="CS49" si="246">SUM(CS26:CS28)+SUM(CS38:CS42)</f>
        <v>0.15297753086999999</v>
      </c>
      <c r="CT49" s="66">
        <f t="shared" ref="CT49" si="247">SUM(CT26:CT28)+SUM(CT38:CT42)</f>
        <v>0.15383452455199997</v>
      </c>
      <c r="CU49" s="66">
        <f t="shared" ref="CU49" si="248">SUM(CU26:CU28)+SUM(CU38:CU42)</f>
        <v>0.153977705006</v>
      </c>
      <c r="CV49" s="66">
        <f t="shared" ref="CV49" si="249">SUM(CV26:CV28)+SUM(CV38:CV42)</f>
        <v>0.15361679955000002</v>
      </c>
      <c r="CW49" s="66">
        <f t="shared" ref="CW49" si="250">SUM(CW26:CW28)+SUM(CW38:CW42)</f>
        <v>0.152553851528</v>
      </c>
      <c r="CX49" s="74"/>
      <c r="CY49" s="66">
        <f t="shared" ref="CY49:CZ49" si="251">SUM(CY26:CY28)+SUM(CY38:CY42)</f>
        <v>3.3372886909999993E-3</v>
      </c>
      <c r="CZ49" s="66">
        <f t="shared" si="251"/>
        <v>8.8533972670000009E-3</v>
      </c>
      <c r="DA49" s="66">
        <f t="shared" ref="DA49" si="252">SUM(DA26:DA28)+SUM(DA38:DA42)</f>
        <v>2.1790894200000001E-2</v>
      </c>
      <c r="DB49" s="66">
        <f t="shared" ref="DB49" si="253">SUM(DB26:DB28)+SUM(DB38:DB42)</f>
        <v>5.0297717570000004E-2</v>
      </c>
      <c r="DC49" s="66">
        <f t="shared" ref="DC49" si="254">SUM(DC26:DC28)+SUM(DC38:DC42)</f>
        <v>0.10885300653</v>
      </c>
      <c r="DD49" s="66">
        <f t="shared" ref="DD49" si="255">SUM(DD26:DD28)+SUM(DD38:DD42)</f>
        <v>0.14638328075699999</v>
      </c>
      <c r="DE49" s="66">
        <f t="shared" ref="DE49" si="256">SUM(DE26:DE28)+SUM(DE38:DE42)</f>
        <v>0.14816521040800001</v>
      </c>
      <c r="DF49" s="66">
        <f t="shared" ref="DF49" si="257">SUM(DF26:DF28)+SUM(DF38:DF42)</f>
        <v>0.14974888971</v>
      </c>
      <c r="DG49" s="66">
        <f t="shared" ref="DG49" si="258">SUM(DG26:DG28)+SUM(DG38:DG42)</f>
        <v>0.15108255896699999</v>
      </c>
      <c r="DH49" s="66">
        <f t="shared" ref="DH49" si="259">SUM(DH26:DH28)+SUM(DH38:DH42)</f>
        <v>0.15200980072100001</v>
      </c>
      <c r="DI49" s="66">
        <f t="shared" ref="DI49" si="260">SUM(DI26:DI28)+SUM(DI38:DI42)</f>
        <v>0.15225054479200001</v>
      </c>
      <c r="DJ49" s="66">
        <f t="shared" ref="DJ49" si="261">SUM(DJ26:DJ28)+SUM(DJ38:DJ42)</f>
        <v>0.15248726149200001</v>
      </c>
      <c r="DK49" s="66">
        <f t="shared" ref="DK49" si="262">SUM(DK26:DK28)+SUM(DK38:DK42)</f>
        <v>0.15160457297699997</v>
      </c>
      <c r="DL49" s="74"/>
      <c r="DM49" s="66">
        <f t="shared" ref="DM49" si="263">SUM(DM26:DM28)+SUM(DM38:DM42)</f>
        <v>3.1906828989999997E-3</v>
      </c>
      <c r="DN49" s="66">
        <f t="shared" ref="DN49" si="264">SUM(DN26:DN28)+SUM(DN38:DN42)</f>
        <v>8.4712449910000001E-3</v>
      </c>
      <c r="DO49" s="66">
        <f t="shared" ref="DO49" si="265">SUM(DO26:DO28)+SUM(DO38:DO42)</f>
        <v>2.0876917532000001E-2</v>
      </c>
      <c r="DP49" s="66">
        <f t="shared" ref="DP49" si="266">SUM(DP26:DP28)+SUM(DP38:DP42)</f>
        <v>4.8312176525999999E-2</v>
      </c>
      <c r="DQ49" s="66">
        <f t="shared" ref="DQ49" si="267">SUM(DQ26:DQ28)+SUM(DQ38:DQ42)</f>
        <v>0.105445112929</v>
      </c>
      <c r="DR49" s="66">
        <f t="shared" ref="DR49" si="268">SUM(DR26:DR28)+SUM(DR38:DR42)</f>
        <v>0.144817172829</v>
      </c>
      <c r="DS49" s="66">
        <f t="shared" ref="DS49" si="269">SUM(DS26:DS28)+SUM(DS38:DS42)</f>
        <v>0.14656272555700001</v>
      </c>
      <c r="DT49" s="66">
        <f t="shared" ref="DT49" si="270">SUM(DT26:DT28)+SUM(DT38:DT42)</f>
        <v>0.14812681838800001</v>
      </c>
      <c r="DU49" s="66">
        <f t="shared" ref="DU49" si="271">SUM(DU26:DU28)+SUM(DU38:DU42)</f>
        <v>0.149469977665</v>
      </c>
      <c r="DV49" s="66">
        <f t="shared" ref="DV49" si="272">SUM(DV26:DV28)+SUM(DV38:DV42)</f>
        <v>0.15045138262399999</v>
      </c>
      <c r="DW49" s="66">
        <f t="shared" ref="DW49" si="273">SUM(DW26:DW28)+SUM(DW38:DW42)</f>
        <v>0.15102255671699999</v>
      </c>
      <c r="DX49" s="66">
        <f t="shared" ref="DX49" si="274">SUM(DX26:DX28)+SUM(DX38:DX42)</f>
        <v>0.15136195081999998</v>
      </c>
      <c r="DY49" s="66">
        <f t="shared" ref="DY49" si="275">SUM(DY26:DY28)+SUM(DY38:DY42)</f>
        <v>0.150760476373</v>
      </c>
    </row>
    <row r="50" spans="2:129" x14ac:dyDescent="0.2">
      <c r="B50" s="4"/>
      <c r="D50" s="5"/>
      <c r="R50" s="74"/>
      <c r="AF50" s="74"/>
      <c r="AT50" s="74"/>
      <c r="BH50" s="74"/>
      <c r="BV50" s="74"/>
      <c r="CJ50" s="74"/>
      <c r="CX50" s="74"/>
      <c r="DL50" s="74"/>
    </row>
    <row r="51" spans="2:129" x14ac:dyDescent="0.2">
      <c r="B51" s="8"/>
      <c r="C51" s="7"/>
      <c r="D51" s="5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74"/>
      <c r="S51" s="13"/>
      <c r="T51" s="13"/>
      <c r="U51" s="13"/>
      <c r="V51" s="13"/>
      <c r="W51" s="13"/>
      <c r="X51" s="13"/>
      <c r="Y51" s="13"/>
      <c r="Z51" s="13"/>
      <c r="AA51" s="13"/>
      <c r="AB51" s="13"/>
      <c r="AC51" s="13"/>
      <c r="AD51" s="13"/>
      <c r="AE51" s="13"/>
      <c r="AF51" s="74"/>
      <c r="AG51" s="13"/>
      <c r="AH51" s="13"/>
      <c r="AI51" s="13"/>
      <c r="AJ51" s="13"/>
      <c r="AK51" s="13"/>
      <c r="AL51" s="13"/>
      <c r="AM51" s="13"/>
      <c r="AN51" s="13"/>
      <c r="AO51" s="13"/>
      <c r="AP51" s="13"/>
      <c r="AQ51" s="13"/>
      <c r="AR51" s="13"/>
      <c r="AS51" s="13"/>
      <c r="AT51" s="74"/>
      <c r="AU51" s="13"/>
      <c r="AV51" s="13"/>
      <c r="AW51" s="13"/>
      <c r="AX51" s="13"/>
      <c r="AY51" s="13"/>
      <c r="AZ51" s="13"/>
      <c r="BA51" s="13"/>
      <c r="BB51" s="13"/>
      <c r="BC51" s="13"/>
      <c r="BD51" s="13"/>
      <c r="BE51" s="13"/>
      <c r="BF51" s="13"/>
      <c r="BG51" s="13"/>
      <c r="BH51" s="74"/>
      <c r="BI51" s="13"/>
      <c r="BJ51" s="13"/>
      <c r="BK51" s="13"/>
      <c r="BL51" s="13"/>
      <c r="BM51" s="13"/>
      <c r="BN51" s="13"/>
      <c r="BO51" s="13"/>
      <c r="BP51" s="13"/>
      <c r="BQ51" s="13"/>
      <c r="BR51" s="13"/>
      <c r="BS51" s="13"/>
      <c r="BT51" s="13"/>
      <c r="BU51" s="13"/>
      <c r="BV51" s="74"/>
      <c r="BW51" s="13"/>
      <c r="BX51" s="13"/>
      <c r="BY51" s="13"/>
      <c r="BZ51" s="13"/>
      <c r="CA51" s="13"/>
      <c r="CB51" s="13"/>
      <c r="CC51" s="13"/>
      <c r="CD51" s="13"/>
      <c r="CE51" s="13"/>
      <c r="CF51" s="13"/>
      <c r="CG51" s="13"/>
      <c r="CH51" s="13"/>
      <c r="CI51" s="13"/>
      <c r="CJ51" s="74"/>
      <c r="CK51" s="13"/>
      <c r="CL51" s="13"/>
      <c r="CM51" s="13"/>
      <c r="CN51" s="13"/>
      <c r="CO51" s="13"/>
      <c r="CP51" s="13"/>
      <c r="CQ51" s="13"/>
      <c r="CR51" s="13"/>
      <c r="CS51" s="13"/>
      <c r="CT51" s="13"/>
      <c r="CU51" s="13"/>
      <c r="CV51" s="13"/>
      <c r="CW51" s="13"/>
      <c r="CX51" s="74"/>
      <c r="CY51" s="13"/>
      <c r="CZ51" s="13"/>
      <c r="DA51" s="13"/>
      <c r="DB51" s="13"/>
      <c r="DC51" s="13"/>
      <c r="DD51" s="13"/>
      <c r="DE51" s="13"/>
      <c r="DF51" s="13"/>
      <c r="DG51" s="13"/>
      <c r="DH51" s="13"/>
      <c r="DI51" s="13"/>
      <c r="DJ51" s="13"/>
      <c r="DK51" s="13"/>
      <c r="DL51" s="74"/>
      <c r="DM51" s="13"/>
      <c r="DN51" s="13"/>
      <c r="DO51" s="13"/>
      <c r="DP51" s="13"/>
      <c r="DQ51" s="13"/>
      <c r="DR51" s="13"/>
      <c r="DS51" s="13"/>
      <c r="DT51" s="13"/>
      <c r="DU51" s="13"/>
      <c r="DV51" s="13"/>
      <c r="DW51" s="13"/>
      <c r="DX51" s="13"/>
      <c r="DY51" s="13"/>
    </row>
    <row r="52" spans="2:129" x14ac:dyDescent="0.2">
      <c r="B52" s="50"/>
      <c r="C52" s="51" t="s">
        <v>28</v>
      </c>
      <c r="D52" s="7"/>
      <c r="E52" s="44"/>
      <c r="F52" s="44"/>
      <c r="G52" s="44"/>
      <c r="H52" s="44"/>
      <c r="I52" s="44"/>
      <c r="J52" s="44"/>
      <c r="K52" s="44"/>
      <c r="L52" s="44"/>
      <c r="M52" s="44"/>
      <c r="N52" s="44"/>
      <c r="O52" s="44"/>
      <c r="P52" s="44"/>
      <c r="Q52" s="44"/>
      <c r="R52" s="74"/>
      <c r="S52" s="44"/>
      <c r="T52" s="44"/>
      <c r="U52" s="44"/>
      <c r="V52" s="44"/>
      <c r="W52" s="44"/>
      <c r="X52" s="44"/>
      <c r="Y52" s="44"/>
      <c r="Z52" s="44"/>
      <c r="AA52" s="44"/>
      <c r="AB52" s="44"/>
      <c r="AC52" s="44"/>
      <c r="AD52" s="44"/>
      <c r="AE52" s="44"/>
      <c r="AF52" s="74"/>
      <c r="AG52" s="44"/>
      <c r="AH52" s="44"/>
      <c r="AI52" s="44"/>
      <c r="AJ52" s="44"/>
      <c r="AK52" s="44"/>
      <c r="AL52" s="44"/>
      <c r="AM52" s="44"/>
      <c r="AN52" s="44"/>
      <c r="AO52" s="44"/>
      <c r="AP52" s="44"/>
      <c r="AQ52" s="44"/>
      <c r="AR52" s="44"/>
      <c r="AS52" s="44"/>
      <c r="AT52" s="74"/>
      <c r="AU52" s="44"/>
      <c r="AV52" s="44"/>
      <c r="AW52" s="44"/>
      <c r="AX52" s="44"/>
      <c r="AY52" s="44"/>
      <c r="AZ52" s="44"/>
      <c r="BA52" s="44"/>
      <c r="BB52" s="44"/>
      <c r="BC52" s="44"/>
      <c r="BD52" s="44"/>
      <c r="BE52" s="44"/>
      <c r="BF52" s="44"/>
      <c r="BG52" s="44"/>
      <c r="BH52" s="74"/>
      <c r="BI52" s="44"/>
      <c r="BJ52" s="44"/>
      <c r="BK52" s="44"/>
      <c r="BL52" s="44"/>
      <c r="BM52" s="44"/>
      <c r="BN52" s="44"/>
      <c r="BO52" s="44"/>
      <c r="BP52" s="44"/>
      <c r="BQ52" s="44"/>
      <c r="BR52" s="44"/>
      <c r="BS52" s="44"/>
      <c r="BT52" s="44"/>
      <c r="BU52" s="44"/>
      <c r="BV52" s="74"/>
      <c r="BW52" s="44"/>
      <c r="BX52" s="44"/>
      <c r="BY52" s="44"/>
      <c r="BZ52" s="44"/>
      <c r="CA52" s="44"/>
      <c r="CB52" s="44"/>
      <c r="CC52" s="44"/>
      <c r="CD52" s="44"/>
      <c r="CE52" s="44"/>
      <c r="CF52" s="44"/>
      <c r="CG52" s="44"/>
      <c r="CH52" s="44"/>
      <c r="CI52" s="44"/>
      <c r="CJ52" s="74"/>
      <c r="CK52" s="44"/>
      <c r="CL52" s="44"/>
      <c r="CM52" s="44"/>
      <c r="CN52" s="44"/>
      <c r="CO52" s="44"/>
      <c r="CP52" s="44"/>
      <c r="CQ52" s="44"/>
      <c r="CR52" s="44"/>
      <c r="CS52" s="44"/>
      <c r="CT52" s="44"/>
      <c r="CU52" s="44"/>
      <c r="CV52" s="44"/>
      <c r="CW52" s="44"/>
      <c r="CX52" s="74"/>
      <c r="CY52" s="44"/>
      <c r="CZ52" s="44"/>
      <c r="DA52" s="44"/>
      <c r="DB52" s="44"/>
      <c r="DC52" s="44"/>
      <c r="DD52" s="44"/>
      <c r="DE52" s="44"/>
      <c r="DF52" s="44"/>
      <c r="DG52" s="44"/>
      <c r="DH52" s="44"/>
      <c r="DI52" s="44"/>
      <c r="DJ52" s="44"/>
      <c r="DK52" s="44"/>
      <c r="DL52" s="74"/>
      <c r="DM52" s="44"/>
      <c r="DN52" s="44"/>
      <c r="DO52" s="44"/>
      <c r="DP52" s="44"/>
      <c r="DQ52" s="44"/>
      <c r="DR52" s="44"/>
      <c r="DS52" s="44"/>
      <c r="DT52" s="44"/>
      <c r="DU52" s="44"/>
      <c r="DV52" s="44"/>
      <c r="DW52" s="44"/>
      <c r="DX52" s="44"/>
      <c r="DY52" s="44"/>
    </row>
    <row r="53" spans="2:129" ht="21" x14ac:dyDescent="0.35">
      <c r="B53" s="52"/>
      <c r="C53" s="53" t="s">
        <v>49</v>
      </c>
      <c r="D53" s="7"/>
      <c r="E53" s="64">
        <f t="shared" ref="E53:Q53" si="276">(E10 - E15)/E10</f>
        <v>2.5368748641549897E-2</v>
      </c>
      <c r="F53" s="64">
        <f t="shared" si="276"/>
        <v>6.7979315219499903E-2</v>
      </c>
      <c r="G53" s="64">
        <f t="shared" si="276"/>
        <v>0.16731942593409993</v>
      </c>
      <c r="H53" s="64">
        <f t="shared" si="276"/>
        <v>0.37731618537579997</v>
      </c>
      <c r="I53" s="64">
        <f t="shared" si="276"/>
        <v>0.74432928939237997</v>
      </c>
      <c r="J53" s="64">
        <f t="shared" si="276"/>
        <v>0.98868833119859501</v>
      </c>
      <c r="K53" s="64">
        <f t="shared" si="276"/>
        <v>0.99997106595125496</v>
      </c>
      <c r="L53" s="64">
        <f t="shared" si="276"/>
        <v>0.99999999953505991</v>
      </c>
      <c r="M53" s="64">
        <f t="shared" si="276"/>
        <v>0.99999999999401501</v>
      </c>
      <c r="N53" s="64">
        <f t="shared" si="276"/>
        <v>0.99999999999558997</v>
      </c>
      <c r="O53" s="64">
        <f t="shared" si="276"/>
        <v>0.99999999999684996</v>
      </c>
      <c r="P53" s="64">
        <f t="shared" si="276"/>
        <v>0.99999999999779499</v>
      </c>
      <c r="Q53" s="64">
        <f t="shared" si="276"/>
        <v>0.99999999999716505</v>
      </c>
      <c r="R53" s="74"/>
      <c r="S53" s="64">
        <f t="shared" ref="S53:AE53" si="277">(S10 - S15)/S10</f>
        <v>2.7552372309999993E-2</v>
      </c>
      <c r="T53" s="64">
        <f t="shared" si="277"/>
        <v>7.394143392819999E-2</v>
      </c>
      <c r="U53" s="64">
        <f t="shared" si="277"/>
        <v>0.1826592570725499</v>
      </c>
      <c r="V53" s="64">
        <f t="shared" si="277"/>
        <v>0.41532596800479998</v>
      </c>
      <c r="W53" s="64">
        <f t="shared" si="277"/>
        <v>0.82334909927597499</v>
      </c>
      <c r="X53" s="64">
        <f t="shared" si="277"/>
        <v>0.99868520054462506</v>
      </c>
      <c r="Y53" s="64">
        <f t="shared" si="277"/>
        <v>0.99999992584238495</v>
      </c>
      <c r="Z53" s="64">
        <f t="shared" si="277"/>
        <v>0.99999999993101507</v>
      </c>
      <c r="AA53" s="64">
        <f t="shared" si="277"/>
        <v>0.99999999995117494</v>
      </c>
      <c r="AB53" s="64">
        <f t="shared" si="277"/>
        <v>0.99999999996503497</v>
      </c>
      <c r="AC53" s="64">
        <f t="shared" si="277"/>
        <v>0.99999999997511502</v>
      </c>
      <c r="AD53" s="64">
        <f t="shared" si="277"/>
        <v>0.9999999999707051</v>
      </c>
      <c r="AE53" s="64">
        <f t="shared" si="277"/>
        <v>0.9999999999612551</v>
      </c>
      <c r="AF53" s="74"/>
      <c r="AG53" s="64">
        <f t="shared" ref="AG53:AS53" si="278">(AG10 - AG15)/AG10</f>
        <v>2.6993833471449995E-2</v>
      </c>
      <c r="AH53" s="64">
        <f t="shared" si="278"/>
        <v>7.252435027629997E-2</v>
      </c>
      <c r="AI53" s="64">
        <f t="shared" si="278"/>
        <v>0.17967135176964996</v>
      </c>
      <c r="AJ53" s="64">
        <f t="shared" si="278"/>
        <v>0.41161360392594998</v>
      </c>
      <c r="AK53" s="64">
        <f t="shared" si="278"/>
        <v>0.83257675091393502</v>
      </c>
      <c r="AL53" s="64">
        <f t="shared" si="278"/>
        <v>0.9995465714626901</v>
      </c>
      <c r="AM53" s="64">
        <f t="shared" si="278"/>
        <v>0.99999999725005007</v>
      </c>
      <c r="AN53" s="64">
        <f t="shared" si="278"/>
        <v>0.99999999972217002</v>
      </c>
      <c r="AO53" s="64">
        <f t="shared" si="278"/>
        <v>0.99999999980375509</v>
      </c>
      <c r="AP53" s="64">
        <f t="shared" si="278"/>
        <v>0.99999999986013999</v>
      </c>
      <c r="AQ53" s="64">
        <f t="shared" si="278"/>
        <v>0.99999999988219002</v>
      </c>
      <c r="AR53" s="64">
        <f t="shared" si="278"/>
        <v>0.99999999985163501</v>
      </c>
      <c r="AS53" s="64">
        <f t="shared" si="278"/>
        <v>0.9999999998024951</v>
      </c>
      <c r="AT53" s="74"/>
      <c r="AU53" s="64">
        <f t="shared" ref="AU53:BG53" si="279">(AU10 - AU15)/AU10</f>
        <v>2.5947961767999943E-2</v>
      </c>
      <c r="AV53" s="64">
        <f t="shared" si="279"/>
        <v>6.9773331641949987E-2</v>
      </c>
      <c r="AW53" s="64">
        <f t="shared" si="279"/>
        <v>0.17322578542494996</v>
      </c>
      <c r="AX53" s="64">
        <f t="shared" si="279"/>
        <v>0.39914895003579998</v>
      </c>
      <c r="AY53" s="64">
        <f t="shared" si="279"/>
        <v>0.82394985862134995</v>
      </c>
      <c r="AZ53" s="64">
        <f t="shared" si="279"/>
        <v>0.99974255386829491</v>
      </c>
      <c r="BA53" s="64">
        <f t="shared" si="279"/>
        <v>0.99999999858848498</v>
      </c>
      <c r="BB53" s="64">
        <f t="shared" si="279"/>
        <v>0.99999999920367999</v>
      </c>
      <c r="BC53" s="64">
        <f t="shared" si="279"/>
        <v>0.99999999943835505</v>
      </c>
      <c r="BD53" s="64">
        <f t="shared" si="279"/>
        <v>0.99999999959932007</v>
      </c>
      <c r="BE53" s="64">
        <f t="shared" si="279"/>
        <v>0.99999999962137009</v>
      </c>
      <c r="BF53" s="64">
        <f t="shared" si="279"/>
        <v>0.99999999952749996</v>
      </c>
      <c r="BG53" s="64">
        <f t="shared" si="279"/>
        <v>0.99999999934102002</v>
      </c>
      <c r="BH53" s="74"/>
      <c r="BI53" s="64">
        <f t="shared" ref="BI53:BU53" si="280">(BI10 - BI15)/BI10</f>
        <v>2.4861859722999993E-2</v>
      </c>
      <c r="BJ53" s="64">
        <f t="shared" si="280"/>
        <v>6.6898016363799953E-2</v>
      </c>
      <c r="BK53" s="64">
        <f t="shared" si="280"/>
        <v>0.1663677135802</v>
      </c>
      <c r="BL53" s="64">
        <f t="shared" si="280"/>
        <v>0.38509438793904999</v>
      </c>
      <c r="BM53" s="64">
        <f t="shared" si="280"/>
        <v>0.80906563648139496</v>
      </c>
      <c r="BN53" s="64">
        <f t="shared" si="280"/>
        <v>0.99981234005063491</v>
      </c>
      <c r="BO53" s="64">
        <f t="shared" si="280"/>
        <v>0.99999999725981492</v>
      </c>
      <c r="BP53" s="64">
        <f t="shared" si="280"/>
        <v>0.99999999814307494</v>
      </c>
      <c r="BQ53" s="64">
        <f t="shared" si="280"/>
        <v>0.99999999869085998</v>
      </c>
      <c r="BR53" s="64">
        <f t="shared" si="280"/>
        <v>0.9999999990660251</v>
      </c>
      <c r="BS53" s="64">
        <f t="shared" si="280"/>
        <v>0.99999999904933001</v>
      </c>
      <c r="BT53" s="64">
        <f t="shared" si="280"/>
        <v>0.999999998842375</v>
      </c>
      <c r="BU53" s="64">
        <f t="shared" si="280"/>
        <v>0.99999999832073494</v>
      </c>
      <c r="BV53" s="74"/>
      <c r="BW53" s="64">
        <f t="shared" ref="BW53:CI53" si="281">(BW10 - BW15)/BW10</f>
        <v>2.3844384031600014E-2</v>
      </c>
      <c r="BX53" s="64">
        <f t="shared" si="281"/>
        <v>6.4196890610949894E-2</v>
      </c>
      <c r="BY53" s="64">
        <f t="shared" si="281"/>
        <v>0.15987429978444992</v>
      </c>
      <c r="BZ53" s="64">
        <f t="shared" si="281"/>
        <v>0.37144290364434995</v>
      </c>
      <c r="CA53" s="64">
        <f t="shared" si="281"/>
        <v>0.79198156607792503</v>
      </c>
      <c r="CB53" s="64">
        <f t="shared" si="281"/>
        <v>0.99984401145189994</v>
      </c>
      <c r="CC53" s="64">
        <f t="shared" si="281"/>
        <v>0.99999999453065502</v>
      </c>
      <c r="CD53" s="64">
        <f t="shared" si="281"/>
        <v>0.99999999623133995</v>
      </c>
      <c r="CE53" s="64">
        <f t="shared" si="281"/>
        <v>0.999999997344865</v>
      </c>
      <c r="CF53" s="64">
        <f t="shared" si="281"/>
        <v>0.99999999810590501</v>
      </c>
      <c r="CG53" s="64">
        <f t="shared" si="281"/>
        <v>0.99999999797234507</v>
      </c>
      <c r="CH53" s="64">
        <f t="shared" si="281"/>
        <v>0.99999999760631497</v>
      </c>
      <c r="CI53" s="64">
        <f t="shared" si="281"/>
        <v>0.99999999643294002</v>
      </c>
      <c r="CJ53" s="74"/>
      <c r="CK53" s="64">
        <f t="shared" ref="CK53:CW53" si="282">(CK10 - CK15)/CK10</f>
        <v>2.2918459971699969E-2</v>
      </c>
      <c r="CL53" s="64">
        <f t="shared" si="282"/>
        <v>6.1735166395299981E-2</v>
      </c>
      <c r="CM53" s="64">
        <f t="shared" si="282"/>
        <v>0.15393033547704996</v>
      </c>
      <c r="CN53" s="64">
        <f t="shared" si="282"/>
        <v>0.35876154605544996</v>
      </c>
      <c r="CO53" s="64">
        <f t="shared" si="282"/>
        <v>0.77444853199439501</v>
      </c>
      <c r="CP53" s="64">
        <f t="shared" si="282"/>
        <v>0.99986087989499506</v>
      </c>
      <c r="CQ53" s="64">
        <f t="shared" si="282"/>
        <v>0.99999998997323503</v>
      </c>
      <c r="CR53" s="64">
        <f t="shared" si="282"/>
        <v>0.99999999308102494</v>
      </c>
      <c r="CS53" s="64">
        <f t="shared" si="282"/>
        <v>0.999999995128525</v>
      </c>
      <c r="CT53" s="64">
        <f t="shared" si="282"/>
        <v>0.99999999652429006</v>
      </c>
      <c r="CU53" s="64">
        <f t="shared" si="282"/>
        <v>0.99999999615321999</v>
      </c>
      <c r="CV53" s="64">
        <f t="shared" si="282"/>
        <v>0.99999999545234497</v>
      </c>
      <c r="CW53" s="64">
        <f t="shared" si="282"/>
        <v>0.99999999332704004</v>
      </c>
      <c r="CX53" s="74"/>
      <c r="CY53" s="64">
        <f t="shared" ref="CY53:DK53" si="283">(CY10 - CY15)/CY10</f>
        <v>2.2082295942999906E-2</v>
      </c>
      <c r="CZ53" s="64">
        <f t="shared" si="283"/>
        <v>5.9510221477299959E-2</v>
      </c>
      <c r="DA53" s="64">
        <f t="shared" si="283"/>
        <v>0.1485435629579499</v>
      </c>
      <c r="DB53" s="64">
        <f t="shared" si="283"/>
        <v>0.34715978361009991</v>
      </c>
      <c r="DC53" s="64">
        <f t="shared" si="283"/>
        <v>0.7572850732021601</v>
      </c>
      <c r="DD53" s="64">
        <f t="shared" si="283"/>
        <v>0.99987122402532991</v>
      </c>
      <c r="DE53" s="64">
        <f t="shared" si="283"/>
        <v>0.99999998292322012</v>
      </c>
      <c r="DF53" s="64">
        <f t="shared" si="283"/>
        <v>0.99999998822214997</v>
      </c>
      <c r="DG53" s="64">
        <f t="shared" si="283"/>
        <v>0.99999999171298004</v>
      </c>
      <c r="DH53" s="64">
        <f t="shared" si="283"/>
        <v>0.99999999408807994</v>
      </c>
      <c r="DI53" s="64">
        <f t="shared" si="283"/>
        <v>0.99999999329428002</v>
      </c>
      <c r="DJ53" s="64">
        <f t="shared" si="283"/>
        <v>0.99999999166573006</v>
      </c>
      <c r="DK53" s="64">
        <f t="shared" si="283"/>
        <v>0.99999998861621509</v>
      </c>
      <c r="DL53" s="74"/>
      <c r="DM53" s="64">
        <f t="shared" ref="DM53:DY53" si="284">(DM10 - DM15)/DM10</f>
        <v>2.1327224774049903E-2</v>
      </c>
      <c r="DN53" s="64">
        <f t="shared" si="284"/>
        <v>5.7500142941799955E-2</v>
      </c>
      <c r="DO53" s="64">
        <f t="shared" si="284"/>
        <v>0.14366867708124989</v>
      </c>
      <c r="DP53" s="64">
        <f t="shared" si="284"/>
        <v>0.33659291049715001</v>
      </c>
      <c r="DQ53" s="64">
        <f t="shared" si="284"/>
        <v>0.74087306732759506</v>
      </c>
      <c r="DR53" s="64">
        <f t="shared" si="284"/>
        <v>0.99987860569658504</v>
      </c>
      <c r="DS53" s="64">
        <f t="shared" si="284"/>
        <v>0.99999997257862006</v>
      </c>
      <c r="DT53" s="64">
        <f t="shared" si="284"/>
        <v>0.99999998110409505</v>
      </c>
      <c r="DU53" s="64">
        <f t="shared" si="284"/>
        <v>0.99999998671330004</v>
      </c>
      <c r="DV53" s="64">
        <f t="shared" si="284"/>
        <v>0.99999999052291</v>
      </c>
      <c r="DW53" s="64">
        <f t="shared" si="284"/>
        <v>0.99999998884805497</v>
      </c>
      <c r="DX53" s="64">
        <f t="shared" si="284"/>
        <v>0.99999998589556005</v>
      </c>
      <c r="DY53" s="64">
        <f t="shared" si="284"/>
        <v>0.9999999818799401</v>
      </c>
    </row>
    <row r="54" spans="2:129" x14ac:dyDescent="0.2">
      <c r="B54" s="55"/>
      <c r="C54" s="43"/>
      <c r="D54" s="10"/>
      <c r="E54" s="62"/>
      <c r="F54" s="62"/>
      <c r="G54" s="62"/>
      <c r="H54" s="62"/>
      <c r="I54" s="62"/>
      <c r="J54" s="62"/>
      <c r="K54" s="62"/>
      <c r="L54" s="62"/>
      <c r="M54" s="62"/>
      <c r="N54" s="62"/>
      <c r="O54" s="62"/>
      <c r="P54" s="62"/>
      <c r="Q54" s="62"/>
      <c r="R54" s="74"/>
      <c r="S54" s="62"/>
      <c r="T54" s="62"/>
      <c r="U54" s="62"/>
      <c r="V54" s="62"/>
      <c r="W54" s="62"/>
      <c r="X54" s="62"/>
      <c r="Y54" s="62"/>
      <c r="Z54" s="62"/>
      <c r="AA54" s="62"/>
      <c r="AB54" s="62"/>
      <c r="AC54" s="62"/>
      <c r="AD54" s="62"/>
      <c r="AE54" s="62"/>
      <c r="AF54" s="74"/>
      <c r="AG54" s="62"/>
      <c r="AH54" s="62"/>
      <c r="AI54" s="62"/>
      <c r="AJ54" s="62"/>
      <c r="AK54" s="62"/>
      <c r="AL54" s="62"/>
      <c r="AM54" s="62"/>
      <c r="AN54" s="62"/>
      <c r="AO54" s="62"/>
      <c r="AP54" s="62"/>
      <c r="AQ54" s="62"/>
      <c r="AR54" s="62"/>
      <c r="AS54" s="62"/>
      <c r="AT54" s="74"/>
      <c r="AU54" s="62"/>
      <c r="AV54" s="62"/>
      <c r="AW54" s="62"/>
      <c r="AX54" s="62"/>
      <c r="AY54" s="62"/>
      <c r="AZ54" s="62"/>
      <c r="BA54" s="62"/>
      <c r="BB54" s="62"/>
      <c r="BC54" s="62"/>
      <c r="BD54" s="62"/>
      <c r="BE54" s="62"/>
      <c r="BF54" s="62"/>
      <c r="BG54" s="62"/>
      <c r="BH54" s="74"/>
      <c r="BI54" s="62"/>
      <c r="BJ54" s="62"/>
      <c r="BK54" s="62"/>
      <c r="BL54" s="62"/>
      <c r="BM54" s="62"/>
      <c r="BN54" s="62"/>
      <c r="BO54" s="62"/>
      <c r="BP54" s="62"/>
      <c r="BQ54" s="62"/>
      <c r="BR54" s="62"/>
      <c r="BS54" s="62"/>
      <c r="BT54" s="62"/>
      <c r="BU54" s="62"/>
      <c r="BV54" s="74"/>
      <c r="BW54" s="62"/>
      <c r="BX54" s="62"/>
      <c r="BY54" s="62"/>
      <c r="BZ54" s="62"/>
      <c r="CA54" s="62"/>
      <c r="CB54" s="62"/>
      <c r="CC54" s="62"/>
      <c r="CD54" s="62"/>
      <c r="CE54" s="62"/>
      <c r="CF54" s="62"/>
      <c r="CG54" s="62"/>
      <c r="CH54" s="62"/>
      <c r="CI54" s="62"/>
      <c r="CJ54" s="74"/>
      <c r="CK54" s="62"/>
      <c r="CL54" s="62"/>
      <c r="CM54" s="62"/>
      <c r="CN54" s="62"/>
      <c r="CO54" s="62"/>
      <c r="CP54" s="62"/>
      <c r="CQ54" s="62"/>
      <c r="CR54" s="62"/>
      <c r="CS54" s="62"/>
      <c r="CT54" s="62"/>
      <c r="CU54" s="62"/>
      <c r="CV54" s="62"/>
      <c r="CW54" s="62"/>
      <c r="CX54" s="74"/>
      <c r="CY54" s="62"/>
      <c r="CZ54" s="62"/>
      <c r="DA54" s="62"/>
      <c r="DB54" s="62"/>
      <c r="DC54" s="62"/>
      <c r="DD54" s="62"/>
      <c r="DE54" s="62"/>
      <c r="DF54" s="62"/>
      <c r="DG54" s="62"/>
      <c r="DH54" s="62"/>
      <c r="DI54" s="62"/>
      <c r="DJ54" s="62"/>
      <c r="DK54" s="62"/>
      <c r="DL54" s="74"/>
      <c r="DM54" s="62"/>
      <c r="DN54" s="62"/>
      <c r="DO54" s="62"/>
      <c r="DP54" s="62"/>
      <c r="DQ54" s="62"/>
      <c r="DR54" s="62"/>
      <c r="DS54" s="62"/>
      <c r="DT54" s="62"/>
      <c r="DU54" s="62"/>
      <c r="DV54" s="62"/>
      <c r="DW54" s="62"/>
      <c r="DX54" s="62"/>
      <c r="DY54" s="62"/>
    </row>
    <row r="55" spans="2:129" ht="15.75" x14ac:dyDescent="0.3">
      <c r="B55" s="52"/>
      <c r="C55" s="54" t="s">
        <v>52</v>
      </c>
      <c r="D55" s="10"/>
      <c r="E55" s="69">
        <f t="shared" ref="E55:Q55" si="285">E46/E45</f>
        <v>0.40653011392436028</v>
      </c>
      <c r="F55" s="69">
        <f t="shared" si="285"/>
        <v>0.41646547407932388</v>
      </c>
      <c r="G55" s="69">
        <f t="shared" si="285"/>
        <v>0.42674756283453869</v>
      </c>
      <c r="H55" s="69">
        <f t="shared" si="285"/>
        <v>0.43630445325379602</v>
      </c>
      <c r="I55" s="69">
        <f t="shared" si="285"/>
        <v>0.44005555289083864</v>
      </c>
      <c r="J55" s="69">
        <f t="shared" si="285"/>
        <v>0.42784134345406294</v>
      </c>
      <c r="K55" s="69">
        <f t="shared" si="285"/>
        <v>0.4237320336812021</v>
      </c>
      <c r="L55" s="69">
        <f t="shared" si="285"/>
        <v>0.42583635008046739</v>
      </c>
      <c r="M55" s="69">
        <f t="shared" si="285"/>
        <v>0.43678310805082904</v>
      </c>
      <c r="N55" s="69">
        <f t="shared" si="285"/>
        <v>0.46212801554664701</v>
      </c>
      <c r="O55" s="69">
        <f t="shared" si="285"/>
        <v>0.51301470521314907</v>
      </c>
      <c r="P55" s="69">
        <f t="shared" si="285"/>
        <v>0.61455185040480487</v>
      </c>
      <c r="Q55" s="69">
        <f t="shared" si="285"/>
        <v>0.84517521939592954</v>
      </c>
      <c r="R55" s="74"/>
      <c r="S55" s="69">
        <f t="shared" ref="S55:AE55" si="286">S46/S45</f>
        <v>0.46404668995855503</v>
      </c>
      <c r="T55" s="69">
        <f t="shared" si="286"/>
        <v>0.48145070852615396</v>
      </c>
      <c r="U55" s="69">
        <f t="shared" si="286"/>
        <v>0.49866556707354487</v>
      </c>
      <c r="V55" s="69">
        <f t="shared" si="286"/>
        <v>0.51415862452452199</v>
      </c>
      <c r="W55" s="69">
        <f t="shared" si="286"/>
        <v>0.51761172970820712</v>
      </c>
      <c r="X55" s="69">
        <f t="shared" si="286"/>
        <v>0.49494066066271836</v>
      </c>
      <c r="Y55" s="69">
        <f t="shared" si="286"/>
        <v>0.486168667890641</v>
      </c>
      <c r="Z55" s="69">
        <f t="shared" si="286"/>
        <v>0.48454466340658153</v>
      </c>
      <c r="AA55" s="69">
        <f t="shared" si="286"/>
        <v>0.49336581086412401</v>
      </c>
      <c r="AB55" s="69">
        <f t="shared" si="286"/>
        <v>0.51905128043109561</v>
      </c>
      <c r="AC55" s="69">
        <f t="shared" si="286"/>
        <v>0.57486685687723549</v>
      </c>
      <c r="AD55" s="69">
        <f t="shared" si="286"/>
        <v>0.6923734560810928</v>
      </c>
      <c r="AE55" s="69">
        <f t="shared" si="286"/>
        <v>0.96584877687713977</v>
      </c>
      <c r="AF55" s="74"/>
      <c r="AG55" s="69">
        <f t="shared" ref="AG55:AS55" si="287">AG46/AG45</f>
        <v>0.51038411540848383</v>
      </c>
      <c r="AH55" s="69">
        <f t="shared" si="287"/>
        <v>0.53234301221021585</v>
      </c>
      <c r="AI55" s="69">
        <f t="shared" si="287"/>
        <v>0.55392107318542494</v>
      </c>
      <c r="AJ55" s="69">
        <f t="shared" si="287"/>
        <v>0.57351354879310801</v>
      </c>
      <c r="AK55" s="69">
        <f t="shared" si="287"/>
        <v>0.57845095938014179</v>
      </c>
      <c r="AL55" s="69">
        <f t="shared" si="287"/>
        <v>0.5491753771990967</v>
      </c>
      <c r="AM55" s="69">
        <f t="shared" si="287"/>
        <v>0.53690583601882691</v>
      </c>
      <c r="AN55" s="69">
        <f t="shared" si="287"/>
        <v>0.53225344658460672</v>
      </c>
      <c r="AO55" s="69">
        <f t="shared" si="287"/>
        <v>0.53853863413781533</v>
      </c>
      <c r="AP55" s="69">
        <f t="shared" si="287"/>
        <v>0.56220112992843696</v>
      </c>
      <c r="AQ55" s="69">
        <f t="shared" si="287"/>
        <v>0.61626601478216736</v>
      </c>
      <c r="AR55" s="69">
        <f t="shared" si="287"/>
        <v>0.73097492582227797</v>
      </c>
      <c r="AS55" s="69">
        <f t="shared" si="287"/>
        <v>0.99220362759865433</v>
      </c>
      <c r="AT55" s="74"/>
      <c r="AU55" s="69">
        <f t="shared" ref="AU55:BG55" si="288">AU46/AU45</f>
        <v>0.54877944206019169</v>
      </c>
      <c r="AV55" s="69">
        <f t="shared" si="288"/>
        <v>0.57414101422422381</v>
      </c>
      <c r="AW55" s="69">
        <f t="shared" si="288"/>
        <v>0.59903654793527872</v>
      </c>
      <c r="AX55" s="69">
        <f t="shared" si="288"/>
        <v>0.62192910750142438</v>
      </c>
      <c r="AY55" s="69">
        <f t="shared" si="288"/>
        <v>0.62944981127956823</v>
      </c>
      <c r="AZ55" s="69">
        <f t="shared" si="288"/>
        <v>0.59503767553103115</v>
      </c>
      <c r="BA55" s="69">
        <f t="shared" si="288"/>
        <v>0.57991039010792378</v>
      </c>
      <c r="BB55" s="69">
        <f t="shared" si="288"/>
        <v>0.57267955782208169</v>
      </c>
      <c r="BC55" s="69">
        <f t="shared" si="288"/>
        <v>0.57657527836445821</v>
      </c>
      <c r="BD55" s="69">
        <f t="shared" si="288"/>
        <v>0.59787147104519123</v>
      </c>
      <c r="BE55" s="69">
        <f t="shared" si="288"/>
        <v>0.64886331021768551</v>
      </c>
      <c r="BF55" s="69">
        <f t="shared" si="288"/>
        <v>0.75802025055684208</v>
      </c>
      <c r="BG55" s="69">
        <f t="shared" si="288"/>
        <v>0.99739326558404784</v>
      </c>
      <c r="BH55" s="74"/>
      <c r="BI55" s="69">
        <f t="shared" ref="BI55:BU55" si="289">BI46/BI45</f>
        <v>0.5817813982377511</v>
      </c>
      <c r="BJ55" s="69">
        <f t="shared" si="289"/>
        <v>0.6099123587672507</v>
      </c>
      <c r="BK55" s="69">
        <f t="shared" si="289"/>
        <v>0.63753743231159199</v>
      </c>
      <c r="BL55" s="69">
        <f t="shared" si="289"/>
        <v>0.66323537401165777</v>
      </c>
      <c r="BM55" s="69">
        <f t="shared" si="289"/>
        <v>0.67376398447764219</v>
      </c>
      <c r="BN55" s="69">
        <f t="shared" si="289"/>
        <v>0.63519036733049228</v>
      </c>
      <c r="BO55" s="69">
        <f t="shared" si="289"/>
        <v>0.61761759041842423</v>
      </c>
      <c r="BP55" s="69">
        <f t="shared" si="289"/>
        <v>0.60813532330572206</v>
      </c>
      <c r="BQ55" s="69">
        <f t="shared" si="289"/>
        <v>0.60985962240662106</v>
      </c>
      <c r="BR55" s="69">
        <f t="shared" si="289"/>
        <v>0.62886346485154576</v>
      </c>
      <c r="BS55" s="69">
        <f t="shared" si="289"/>
        <v>0.67673310047421653</v>
      </c>
      <c r="BT55" s="69">
        <f t="shared" si="289"/>
        <v>0.78038873803370135</v>
      </c>
      <c r="BU55" s="69">
        <f t="shared" si="289"/>
        <v>0.99926545580536896</v>
      </c>
      <c r="BV55" s="74"/>
      <c r="BW55" s="69">
        <f t="shared" ref="BW55:CI55" si="290">BW46/BW45</f>
        <v>0.61090362351377048</v>
      </c>
      <c r="BX55" s="69">
        <f t="shared" si="290"/>
        <v>0.64139795619538342</v>
      </c>
      <c r="BY55" s="69">
        <f t="shared" si="290"/>
        <v>0.67136948448397427</v>
      </c>
      <c r="BZ55" s="69">
        <f t="shared" si="290"/>
        <v>0.69952658538754398</v>
      </c>
      <c r="CA55" s="69">
        <f t="shared" si="290"/>
        <v>0.71314016127981594</v>
      </c>
      <c r="CB55" s="69">
        <f t="shared" si="290"/>
        <v>0.67117512513469102</v>
      </c>
      <c r="CC55" s="69">
        <f t="shared" si="290"/>
        <v>0.65145005549676294</v>
      </c>
      <c r="CD55" s="69">
        <f t="shared" si="290"/>
        <v>0.63996479590557831</v>
      </c>
      <c r="CE55" s="69">
        <f t="shared" si="290"/>
        <v>0.63972138483067398</v>
      </c>
      <c r="CF55" s="69">
        <f t="shared" si="290"/>
        <v>0.65659968655856382</v>
      </c>
      <c r="CG55" s="69">
        <f t="shared" si="290"/>
        <v>0.70183794594899007</v>
      </c>
      <c r="CH55" s="69">
        <f t="shared" si="290"/>
        <v>0.80029907571057668</v>
      </c>
      <c r="CI55" s="69">
        <f t="shared" si="290"/>
        <v>1.0017291735964018</v>
      </c>
      <c r="CJ55" s="74"/>
      <c r="CK55" s="69">
        <f t="shared" ref="CK55:CW55" si="291">CK46/CK45</f>
        <v>0.63709393080884591</v>
      </c>
      <c r="CL55" s="69">
        <f t="shared" si="291"/>
        <v>0.6696665572280609</v>
      </c>
      <c r="CM55" s="69">
        <f t="shared" si="291"/>
        <v>0.70171238066733177</v>
      </c>
      <c r="CN55" s="69">
        <f t="shared" si="291"/>
        <v>0.73207023913110958</v>
      </c>
      <c r="CO55" s="69">
        <f t="shared" si="291"/>
        <v>0.74868613163441433</v>
      </c>
      <c r="CP55" s="69">
        <f t="shared" si="291"/>
        <v>0.70395797044735886</v>
      </c>
      <c r="CQ55" s="69">
        <f t="shared" si="291"/>
        <v>0.68230354005664684</v>
      </c>
      <c r="CR55" s="69">
        <f t="shared" si="291"/>
        <v>0.66901114765700287</v>
      </c>
      <c r="CS55" s="69">
        <f t="shared" si="291"/>
        <v>0.66697622715964022</v>
      </c>
      <c r="CT55" s="69">
        <f t="shared" si="291"/>
        <v>0.68190251829364057</v>
      </c>
      <c r="CU55" s="69">
        <f t="shared" si="291"/>
        <v>0.72509949610812086</v>
      </c>
      <c r="CV55" s="69">
        <f t="shared" si="291"/>
        <v>0.81613435148338143</v>
      </c>
      <c r="CW55" s="69">
        <f t="shared" si="291"/>
        <v>1.0053750639608805</v>
      </c>
      <c r="CX55" s="74"/>
      <c r="CY55" s="69">
        <f t="shared" ref="CY55:DK55" si="292">CY46/CY45</f>
        <v>0.66098277813890904</v>
      </c>
      <c r="CZ55" s="69">
        <f t="shared" si="292"/>
        <v>0.69542108821589943</v>
      </c>
      <c r="DA55" s="69">
        <f t="shared" si="292"/>
        <v>0.72933641811991523</v>
      </c>
      <c r="DB55" s="69">
        <f t="shared" si="292"/>
        <v>0.76169384146568264</v>
      </c>
      <c r="DC55" s="69">
        <f t="shared" si="292"/>
        <v>0.78116424397708728</v>
      </c>
      <c r="DD55" s="69">
        <f t="shared" si="292"/>
        <v>0.73418574220993171</v>
      </c>
      <c r="DE55" s="69">
        <f t="shared" si="292"/>
        <v>0.71077979269936631</v>
      </c>
      <c r="DF55" s="69">
        <f t="shared" si="292"/>
        <v>0.69583953989723457</v>
      </c>
      <c r="DG55" s="69">
        <f t="shared" si="292"/>
        <v>0.69216351973217904</v>
      </c>
      <c r="DH55" s="69">
        <f t="shared" si="292"/>
        <v>0.70529891024793256</v>
      </c>
      <c r="DI55" s="69">
        <f t="shared" si="292"/>
        <v>0.74697886051503226</v>
      </c>
      <c r="DJ55" s="69">
        <f t="shared" si="292"/>
        <v>0.82832287048983821</v>
      </c>
      <c r="DK55" s="69">
        <f t="shared" si="292"/>
        <v>1.0100674474399722</v>
      </c>
      <c r="DL55" s="74"/>
      <c r="DM55" s="69">
        <f t="shared" ref="DM55:DY55" si="293">DM46/DM45</f>
        <v>0.68301104193694528</v>
      </c>
      <c r="DN55" s="69">
        <f t="shared" si="293"/>
        <v>0.71914949848476528</v>
      </c>
      <c r="DO55" s="69">
        <f t="shared" si="293"/>
        <v>0.75477376490414827</v>
      </c>
      <c r="DP55" s="69">
        <f t="shared" si="293"/>
        <v>0.78896913276326552</v>
      </c>
      <c r="DQ55" s="69">
        <f t="shared" si="293"/>
        <v>0.81112645826214269</v>
      </c>
      <c r="DR55" s="69">
        <f t="shared" si="293"/>
        <v>0.7623143873664463</v>
      </c>
      <c r="DS55" s="69">
        <f t="shared" si="293"/>
        <v>0.73730402239566495</v>
      </c>
      <c r="DT55" s="69">
        <f t="shared" si="293"/>
        <v>0.72084882770386571</v>
      </c>
      <c r="DU55" s="69">
        <f t="shared" si="293"/>
        <v>0.71566066328456812</v>
      </c>
      <c r="DV55" s="69">
        <f t="shared" si="293"/>
        <v>0.72715716671061603</v>
      </c>
      <c r="DW55" s="69">
        <f t="shared" si="293"/>
        <v>0.76466443727136535</v>
      </c>
      <c r="DX55" s="69">
        <f t="shared" si="293"/>
        <v>0.84191134084101515</v>
      </c>
      <c r="DY55" s="69">
        <f t="shared" si="293"/>
        <v>1.0155593580429723</v>
      </c>
    </row>
    <row r="56" spans="2:129" x14ac:dyDescent="0.2">
      <c r="B56" s="55"/>
      <c r="C56" s="43"/>
      <c r="D56" s="10"/>
      <c r="E56" s="63"/>
      <c r="F56" s="63"/>
      <c r="G56" s="63"/>
      <c r="H56" s="63"/>
      <c r="I56" s="63"/>
      <c r="J56" s="63"/>
      <c r="K56" s="63"/>
      <c r="L56" s="63"/>
      <c r="M56" s="63"/>
      <c r="N56" s="63"/>
      <c r="O56" s="63"/>
      <c r="P56" s="63"/>
      <c r="Q56" s="63"/>
      <c r="R56" s="74"/>
      <c r="S56" s="63"/>
      <c r="T56" s="63"/>
      <c r="U56" s="63"/>
      <c r="V56" s="63"/>
      <c r="W56" s="63"/>
      <c r="X56" s="63"/>
      <c r="Y56" s="63"/>
      <c r="Z56" s="63"/>
      <c r="AA56" s="63"/>
      <c r="AB56" s="63"/>
      <c r="AC56" s="63"/>
      <c r="AD56" s="63"/>
      <c r="AE56" s="63"/>
      <c r="AF56" s="74"/>
      <c r="AG56" s="63"/>
      <c r="AH56" s="63"/>
      <c r="AI56" s="63"/>
      <c r="AJ56" s="63"/>
      <c r="AK56" s="63"/>
      <c r="AL56" s="63"/>
      <c r="AM56" s="63"/>
      <c r="AN56" s="63"/>
      <c r="AO56" s="63"/>
      <c r="AP56" s="63"/>
      <c r="AQ56" s="63"/>
      <c r="AR56" s="63"/>
      <c r="AS56" s="63"/>
      <c r="AT56" s="74"/>
      <c r="AU56" s="63"/>
      <c r="AV56" s="63"/>
      <c r="AW56" s="63"/>
      <c r="AX56" s="63"/>
      <c r="AY56" s="63"/>
      <c r="AZ56" s="63"/>
      <c r="BA56" s="63"/>
      <c r="BB56" s="63"/>
      <c r="BC56" s="63"/>
      <c r="BD56" s="63"/>
      <c r="BE56" s="63"/>
      <c r="BF56" s="63"/>
      <c r="BG56" s="63"/>
      <c r="BH56" s="74"/>
      <c r="BI56" s="63"/>
      <c r="BJ56" s="63"/>
      <c r="BK56" s="63"/>
      <c r="BL56" s="63"/>
      <c r="BM56" s="63"/>
      <c r="BN56" s="63"/>
      <c r="BO56" s="63"/>
      <c r="BP56" s="63"/>
      <c r="BQ56" s="63"/>
      <c r="BR56" s="63"/>
      <c r="BS56" s="63"/>
      <c r="BT56" s="63"/>
      <c r="BU56" s="63"/>
      <c r="BV56" s="74"/>
      <c r="BW56" s="63"/>
      <c r="BX56" s="63"/>
      <c r="BY56" s="63"/>
      <c r="BZ56" s="63"/>
      <c r="CA56" s="63"/>
      <c r="CB56" s="63"/>
      <c r="CC56" s="63"/>
      <c r="CD56" s="63"/>
      <c r="CE56" s="63"/>
      <c r="CF56" s="63"/>
      <c r="CG56" s="63"/>
      <c r="CH56" s="63"/>
      <c r="CI56" s="63"/>
      <c r="CJ56" s="74"/>
      <c r="CK56" s="63"/>
      <c r="CL56" s="63"/>
      <c r="CM56" s="63"/>
      <c r="CN56" s="63"/>
      <c r="CO56" s="63"/>
      <c r="CP56" s="63"/>
      <c r="CQ56" s="63"/>
      <c r="CR56" s="63"/>
      <c r="CS56" s="63"/>
      <c r="CT56" s="63"/>
      <c r="CU56" s="63"/>
      <c r="CV56" s="63"/>
      <c r="CW56" s="63"/>
      <c r="CX56" s="74"/>
      <c r="CY56" s="63"/>
      <c r="CZ56" s="63"/>
      <c r="DA56" s="63"/>
      <c r="DB56" s="63"/>
      <c r="DC56" s="63"/>
      <c r="DD56" s="63"/>
      <c r="DE56" s="63"/>
      <c r="DF56" s="63"/>
      <c r="DG56" s="63"/>
      <c r="DH56" s="63"/>
      <c r="DI56" s="63"/>
      <c r="DJ56" s="63"/>
      <c r="DK56" s="63"/>
      <c r="DL56" s="74"/>
      <c r="DM56" s="63"/>
      <c r="DN56" s="63"/>
      <c r="DO56" s="63"/>
      <c r="DP56" s="63"/>
      <c r="DQ56" s="63"/>
      <c r="DR56" s="63"/>
      <c r="DS56" s="63"/>
      <c r="DT56" s="63"/>
      <c r="DU56" s="63"/>
      <c r="DV56" s="63"/>
      <c r="DW56" s="63"/>
      <c r="DX56" s="63"/>
      <c r="DY56" s="63"/>
    </row>
    <row r="57" spans="2:129" x14ac:dyDescent="0.2">
      <c r="B57" s="52"/>
      <c r="C57" s="56" t="s">
        <v>3</v>
      </c>
      <c r="D57" s="4" t="s">
        <v>29</v>
      </c>
      <c r="E57" s="63">
        <f t="shared" ref="E57:Q57" si="294">5*E26+6*E27+7*E28+8*E29+9*E30+10*E31+11*E32</f>
        <v>3.7778915445999997E-2</v>
      </c>
      <c r="F57" s="63">
        <f t="shared" si="294"/>
        <v>0.10063093281999999</v>
      </c>
      <c r="G57" s="63">
        <f t="shared" si="294"/>
        <v>0.24588735603099998</v>
      </c>
      <c r="H57" s="63">
        <f t="shared" si="294"/>
        <v>0.55039182194199998</v>
      </c>
      <c r="I57" s="63">
        <f t="shared" si="294"/>
        <v>1.0826264043680001</v>
      </c>
      <c r="J57" s="63">
        <f t="shared" si="294"/>
        <v>1.4493987382369999</v>
      </c>
      <c r="K57" s="63">
        <f t="shared" si="294"/>
        <v>1.4621394579560001</v>
      </c>
      <c r="L57" s="63">
        <f t="shared" si="294"/>
        <v>1.447095958871</v>
      </c>
      <c r="M57" s="63">
        <f t="shared" si="294"/>
        <v>1.413962750964</v>
      </c>
      <c r="N57" s="63">
        <f t="shared" si="294"/>
        <v>1.3539602976460001</v>
      </c>
      <c r="O57" s="63">
        <f t="shared" si="294"/>
        <v>1.2543478120239999</v>
      </c>
      <c r="P57" s="63">
        <f t="shared" si="294"/>
        <v>1.0984923758930001</v>
      </c>
      <c r="Q57" s="63">
        <f t="shared" si="294"/>
        <v>0.85768005448099993</v>
      </c>
      <c r="R57" s="74"/>
      <c r="S57" s="63">
        <f t="shared" ref="S57:AE57" si="295">5*S26+6*S27+7*S28+8*S29+9*S30+10*S31+11*S32</f>
        <v>3.9252172668999996E-2</v>
      </c>
      <c r="T57" s="63">
        <f t="shared" si="295"/>
        <v>0.10367753197900001</v>
      </c>
      <c r="U57" s="63">
        <f t="shared" si="295"/>
        <v>0.25201222921099997</v>
      </c>
      <c r="V57" s="63">
        <f t="shared" si="295"/>
        <v>0.56462875541800006</v>
      </c>
      <c r="W57" s="63">
        <f t="shared" si="295"/>
        <v>1.1158563251659999</v>
      </c>
      <c r="X57" s="63">
        <f t="shared" si="295"/>
        <v>1.3800943452549999</v>
      </c>
      <c r="Y57" s="63">
        <f t="shared" si="295"/>
        <v>1.3884659721679999</v>
      </c>
      <c r="Z57" s="63">
        <f t="shared" si="295"/>
        <v>1.381876104859</v>
      </c>
      <c r="AA57" s="63">
        <f t="shared" si="295"/>
        <v>1.3556428830779998</v>
      </c>
      <c r="AB57" s="63">
        <f t="shared" si="295"/>
        <v>1.3001963406739996</v>
      </c>
      <c r="AC57" s="63">
        <f t="shared" si="295"/>
        <v>1.2018005559420002</v>
      </c>
      <c r="AD57" s="63">
        <f t="shared" si="295"/>
        <v>1.040588510853</v>
      </c>
      <c r="AE57" s="63">
        <f t="shared" si="295"/>
        <v>0.79113822973299996</v>
      </c>
      <c r="AF57" s="74"/>
      <c r="AG57" s="63">
        <f t="shared" ref="AG57:AS57" si="296">5*AG26+6*AG27+7*AG28+8*AG29+9*AG30+10*AG31+11*AG32</f>
        <v>3.6832524903000007E-2</v>
      </c>
      <c r="AH57" s="63">
        <f t="shared" si="296"/>
        <v>9.6889932043000004E-2</v>
      </c>
      <c r="AI57" s="63">
        <f t="shared" si="296"/>
        <v>0.235069180766</v>
      </c>
      <c r="AJ57" s="63">
        <f t="shared" si="296"/>
        <v>0.5283863163189999</v>
      </c>
      <c r="AK57" s="63">
        <f t="shared" si="296"/>
        <v>1.0638487483430001</v>
      </c>
      <c r="AL57" s="63">
        <f t="shared" si="296"/>
        <v>1.3114086959710001</v>
      </c>
      <c r="AM57" s="63">
        <f t="shared" si="296"/>
        <v>1.32407300764</v>
      </c>
      <c r="AN57" s="63">
        <f t="shared" si="296"/>
        <v>1.323318115415</v>
      </c>
      <c r="AO57" s="63">
        <f t="shared" si="296"/>
        <v>1.3036108151799999</v>
      </c>
      <c r="AP57" s="63">
        <f t="shared" si="296"/>
        <v>1.255732731313</v>
      </c>
      <c r="AQ57" s="63">
        <f t="shared" si="296"/>
        <v>1.1665707786489998</v>
      </c>
      <c r="AR57" s="63">
        <f t="shared" si="296"/>
        <v>1.017257797711</v>
      </c>
      <c r="AS57" s="63">
        <f t="shared" si="296"/>
        <v>0.78596460224800002</v>
      </c>
      <c r="AT57" s="74"/>
      <c r="AU57" s="63">
        <f t="shared" ref="AU57:BG57" si="297">5*AU26+6*AU27+7*AU28+8*AU29+9*AU30+10*AU31+11*AU32</f>
        <v>3.4120275760000006E-2</v>
      </c>
      <c r="AV57" s="63">
        <f t="shared" si="297"/>
        <v>8.9519048994000011E-2</v>
      </c>
      <c r="AW57" s="63">
        <f t="shared" si="297"/>
        <v>0.21695134122100002</v>
      </c>
      <c r="AX57" s="63">
        <f t="shared" si="297"/>
        <v>0.488976171352</v>
      </c>
      <c r="AY57" s="63">
        <f t="shared" si="297"/>
        <v>1.0022053628009999</v>
      </c>
      <c r="AZ57" s="63">
        <f t="shared" si="297"/>
        <v>1.254747008172</v>
      </c>
      <c r="BA57" s="63">
        <f t="shared" si="297"/>
        <v>1.270729038124</v>
      </c>
      <c r="BB57" s="63">
        <f t="shared" si="297"/>
        <v>1.2741958583870001</v>
      </c>
      <c r="BC57" s="63">
        <f t="shared" si="297"/>
        <v>1.2597424361499998</v>
      </c>
      <c r="BD57" s="63">
        <f t="shared" si="297"/>
        <v>1.218670637757</v>
      </c>
      <c r="BE57" s="63">
        <f t="shared" si="297"/>
        <v>1.1387334190689999</v>
      </c>
      <c r="BF57" s="63">
        <f t="shared" si="297"/>
        <v>1.0022105463140001</v>
      </c>
      <c r="BG57" s="63">
        <f t="shared" si="297"/>
        <v>0.79150150537200004</v>
      </c>
      <c r="BH57" s="74"/>
      <c r="BI57" s="63">
        <f t="shared" ref="BI57:BU57" si="298">5*BI26+6*BI27+7*BI28+8*BI29+9*BI30+10*BI31+11*BI32</f>
        <v>3.1664001889999994E-2</v>
      </c>
      <c r="BJ57" s="63">
        <f t="shared" si="298"/>
        <v>8.2915401777999997E-2</v>
      </c>
      <c r="BK57" s="63">
        <f t="shared" si="298"/>
        <v>0.200797104881</v>
      </c>
      <c r="BL57" s="63">
        <f t="shared" si="298"/>
        <v>0.45351871777399994</v>
      </c>
      <c r="BM57" s="63">
        <f t="shared" si="298"/>
        <v>0.94336112373799996</v>
      </c>
      <c r="BN57" s="63">
        <f t="shared" si="298"/>
        <v>1.2072650584360001</v>
      </c>
      <c r="BO57" s="63">
        <f t="shared" si="298"/>
        <v>1.2257028492889999</v>
      </c>
      <c r="BP57" s="63">
        <f t="shared" si="298"/>
        <v>1.2323611685139999</v>
      </c>
      <c r="BQ57" s="63">
        <f t="shared" si="298"/>
        <v>1.222113360682</v>
      </c>
      <c r="BR57" s="63">
        <f t="shared" si="298"/>
        <v>1.1867715229089999</v>
      </c>
      <c r="BS57" s="63">
        <f t="shared" si="298"/>
        <v>1.1149588214320001</v>
      </c>
      <c r="BT57" s="63">
        <f t="shared" si="298"/>
        <v>0.98963904006100012</v>
      </c>
      <c r="BU57" s="63">
        <f t="shared" si="298"/>
        <v>0.79746785556699984</v>
      </c>
      <c r="BV57" s="74"/>
      <c r="BW57" s="63">
        <f t="shared" ref="BW57:CI57" si="299">5*BW26+6*BW27+7*BW28+8*BW29+9*BW30+10*BW31+11*BW32</f>
        <v>2.9526837792000001E-2</v>
      </c>
      <c r="BX57" s="63">
        <f t="shared" si="299"/>
        <v>7.7203579110000004E-2</v>
      </c>
      <c r="BY57" s="63">
        <f t="shared" si="299"/>
        <v>0.18685978877100001</v>
      </c>
      <c r="BZ57" s="63">
        <f t="shared" si="299"/>
        <v>0.42274883363999999</v>
      </c>
      <c r="CA57" s="63">
        <f t="shared" si="299"/>
        <v>0.88988219129300006</v>
      </c>
      <c r="CB57" s="63">
        <f t="shared" si="299"/>
        <v>1.1665881883429998</v>
      </c>
      <c r="CC57" s="63">
        <f t="shared" si="299"/>
        <v>1.1868988142049999</v>
      </c>
      <c r="CD57" s="63">
        <f t="shared" si="299"/>
        <v>1.196056564429</v>
      </c>
      <c r="CE57" s="63">
        <f t="shared" si="299"/>
        <v>1.1892271687690001</v>
      </c>
      <c r="CF57" s="63">
        <f t="shared" si="299"/>
        <v>1.1586837610690002</v>
      </c>
      <c r="CG57" s="63">
        <f t="shared" si="299"/>
        <v>1.093576885486</v>
      </c>
      <c r="CH57" s="63">
        <f t="shared" si="299"/>
        <v>0.97806392925399999</v>
      </c>
      <c r="CI57" s="63">
        <f t="shared" si="299"/>
        <v>0.80184477728299997</v>
      </c>
      <c r="CJ57" s="74"/>
      <c r="CK57" s="63">
        <f t="shared" ref="CK57:CW57" si="300">5*CK26+6*CK27+7*CK28+8*CK29+9*CK30+10*CK31+11*CK32</f>
        <v>2.7677130346999999E-2</v>
      </c>
      <c r="CL57" s="63">
        <f t="shared" si="300"/>
        <v>7.2279439521000008E-2</v>
      </c>
      <c r="CM57" s="63">
        <f t="shared" si="300"/>
        <v>0.174864682672</v>
      </c>
      <c r="CN57" s="63">
        <f t="shared" si="300"/>
        <v>0.39616055433899999</v>
      </c>
      <c r="CO57" s="63">
        <f t="shared" si="300"/>
        <v>0.84198333512500001</v>
      </c>
      <c r="CP57" s="63">
        <f t="shared" si="300"/>
        <v>1.1310845339769999</v>
      </c>
      <c r="CQ57" s="63">
        <f t="shared" si="300"/>
        <v>1.1528688158089999</v>
      </c>
      <c r="CR57" s="63">
        <f t="shared" si="300"/>
        <v>1.164039942089</v>
      </c>
      <c r="CS57" s="63">
        <f t="shared" si="300"/>
        <v>1.1600385942359999</v>
      </c>
      <c r="CT57" s="63">
        <f t="shared" si="300"/>
        <v>1.133548293414</v>
      </c>
      <c r="CU57" s="63">
        <f t="shared" si="300"/>
        <v>1.0738519432440001</v>
      </c>
      <c r="CV57" s="63">
        <f t="shared" si="300"/>
        <v>0.96845012847899992</v>
      </c>
      <c r="CW57" s="63">
        <f t="shared" si="300"/>
        <v>0.80452645193200001</v>
      </c>
      <c r="CX57" s="74"/>
      <c r="CY57" s="63">
        <f t="shared" ref="CY57:DK57" si="301">5*CY26+6*CY27+7*CY28+8*CY29+9*CY30+10*CY31+11*CY32</f>
        <v>2.6069099629999998E-2</v>
      </c>
      <c r="CZ57" s="63">
        <f t="shared" si="301"/>
        <v>6.8011072218000013E-2</v>
      </c>
      <c r="DA57" s="63">
        <f t="shared" si="301"/>
        <v>0.16448020337800001</v>
      </c>
      <c r="DB57" s="63">
        <f t="shared" si="301"/>
        <v>0.37307606714000002</v>
      </c>
      <c r="DC57" s="63">
        <f t="shared" si="301"/>
        <v>0.79922314188300014</v>
      </c>
      <c r="DD57" s="63">
        <f t="shared" si="301"/>
        <v>1.0996242288839999</v>
      </c>
      <c r="DE57" s="63">
        <f t="shared" si="301"/>
        <v>1.1225993376099999</v>
      </c>
      <c r="DF57" s="63">
        <f t="shared" si="301"/>
        <v>1.13542975078</v>
      </c>
      <c r="DG57" s="63">
        <f t="shared" si="301"/>
        <v>1.1338065265670001</v>
      </c>
      <c r="DH57" s="63">
        <f t="shared" si="301"/>
        <v>1.1107788235809999</v>
      </c>
      <c r="DI57" s="63">
        <f t="shared" si="301"/>
        <v>1.0553057284109999</v>
      </c>
      <c r="DJ57" s="63">
        <f t="shared" si="301"/>
        <v>0.96156873937799991</v>
      </c>
      <c r="DK57" s="63">
        <f t="shared" si="301"/>
        <v>0.80579936332199997</v>
      </c>
      <c r="DL57" s="74"/>
      <c r="DM57" s="63">
        <f t="shared" ref="DM57:DY57" si="302">5*DM26+6*DM27+7*DM28+8*DM29+9*DM30+10*DM31+11*DM32</f>
        <v>2.4660993361E-2</v>
      </c>
      <c r="DN57" s="63">
        <f t="shared" si="302"/>
        <v>6.4281885493999991E-2</v>
      </c>
      <c r="DO57" s="63">
        <f t="shared" si="302"/>
        <v>0.15541681048299999</v>
      </c>
      <c r="DP57" s="63">
        <f t="shared" si="302"/>
        <v>0.35288534896200002</v>
      </c>
      <c r="DQ57" s="63">
        <f t="shared" si="302"/>
        <v>0.76100202416599994</v>
      </c>
      <c r="DR57" s="63">
        <f t="shared" si="302"/>
        <v>1.0714019498530001</v>
      </c>
      <c r="DS57" s="63">
        <f t="shared" si="302"/>
        <v>1.095360839075</v>
      </c>
      <c r="DT57" s="63">
        <f t="shared" si="302"/>
        <v>1.1095847076459999</v>
      </c>
      <c r="DU57" s="63">
        <f t="shared" si="302"/>
        <v>1.1099901371180001</v>
      </c>
      <c r="DV57" s="63">
        <f t="shared" si="302"/>
        <v>1.0899452281899999</v>
      </c>
      <c r="DW57" s="63">
        <f t="shared" si="302"/>
        <v>1.040340038896</v>
      </c>
      <c r="DX57" s="63">
        <f t="shared" si="302"/>
        <v>0.95343438755699994</v>
      </c>
      <c r="DY57" s="63">
        <f t="shared" si="302"/>
        <v>0.80597648870100003</v>
      </c>
    </row>
    <row r="58" spans="2:129" x14ac:dyDescent="0.2">
      <c r="B58" s="52"/>
      <c r="C58" s="58"/>
      <c r="D58" s="4" t="s">
        <v>30</v>
      </c>
      <c r="E58" s="63">
        <f t="shared" ref="E58:Q58" si="303">E10</f>
        <v>3.1746031746031744</v>
      </c>
      <c r="F58" s="63">
        <f t="shared" si="303"/>
        <v>3.1746031746031744</v>
      </c>
      <c r="G58" s="63">
        <f t="shared" si="303"/>
        <v>3.1746031746031744</v>
      </c>
      <c r="H58" s="63">
        <f t="shared" si="303"/>
        <v>3.1746031746031744</v>
      </c>
      <c r="I58" s="63">
        <f t="shared" si="303"/>
        <v>3.1746031746031744</v>
      </c>
      <c r="J58" s="63">
        <f t="shared" si="303"/>
        <v>3.1746031746031744</v>
      </c>
      <c r="K58" s="63">
        <f t="shared" si="303"/>
        <v>3.1746031746031744</v>
      </c>
      <c r="L58" s="63">
        <f t="shared" si="303"/>
        <v>3.1746031746031744</v>
      </c>
      <c r="M58" s="63">
        <f t="shared" si="303"/>
        <v>3.1746031746031744</v>
      </c>
      <c r="N58" s="63">
        <f t="shared" si="303"/>
        <v>3.1746031746031744</v>
      </c>
      <c r="O58" s="63">
        <f t="shared" si="303"/>
        <v>3.1746031746031744</v>
      </c>
      <c r="P58" s="63">
        <f t="shared" si="303"/>
        <v>3.1746031746031744</v>
      </c>
      <c r="Q58" s="63">
        <f t="shared" si="303"/>
        <v>3.1746031746031744</v>
      </c>
      <c r="R58" s="74"/>
      <c r="S58" s="63">
        <f t="shared" ref="S58:AE58" si="304">S10</f>
        <v>3.1746031746031744</v>
      </c>
      <c r="T58" s="63">
        <f t="shared" si="304"/>
        <v>3.1746031746031744</v>
      </c>
      <c r="U58" s="63">
        <f t="shared" si="304"/>
        <v>3.1746031746031744</v>
      </c>
      <c r="V58" s="63">
        <f t="shared" si="304"/>
        <v>3.1746031746031744</v>
      </c>
      <c r="W58" s="63">
        <f t="shared" si="304"/>
        <v>3.1746031746031744</v>
      </c>
      <c r="X58" s="63">
        <f t="shared" si="304"/>
        <v>3.1746031746031744</v>
      </c>
      <c r="Y58" s="63">
        <f t="shared" si="304"/>
        <v>3.1746031746031744</v>
      </c>
      <c r="Z58" s="63">
        <f t="shared" si="304"/>
        <v>3.1746031746031744</v>
      </c>
      <c r="AA58" s="63">
        <f t="shared" si="304"/>
        <v>3.1746031746031744</v>
      </c>
      <c r="AB58" s="63">
        <f t="shared" si="304"/>
        <v>3.1746031746031744</v>
      </c>
      <c r="AC58" s="63">
        <f t="shared" si="304"/>
        <v>3.1746031746031744</v>
      </c>
      <c r="AD58" s="63">
        <f t="shared" si="304"/>
        <v>3.1746031746031744</v>
      </c>
      <c r="AE58" s="63">
        <f t="shared" si="304"/>
        <v>3.1746031746031744</v>
      </c>
      <c r="AF58" s="74"/>
      <c r="AG58" s="63">
        <f t="shared" ref="AG58:AS58" si="305">AG10</f>
        <v>3.1746031746031744</v>
      </c>
      <c r="AH58" s="63">
        <f t="shared" si="305"/>
        <v>3.1746031746031744</v>
      </c>
      <c r="AI58" s="63">
        <f t="shared" si="305"/>
        <v>3.1746031746031744</v>
      </c>
      <c r="AJ58" s="63">
        <f t="shared" si="305"/>
        <v>3.1746031746031744</v>
      </c>
      <c r="AK58" s="63">
        <f t="shared" si="305"/>
        <v>3.1746031746031744</v>
      </c>
      <c r="AL58" s="63">
        <f t="shared" si="305"/>
        <v>3.1746031746031744</v>
      </c>
      <c r="AM58" s="63">
        <f t="shared" si="305"/>
        <v>3.1746031746031744</v>
      </c>
      <c r="AN58" s="63">
        <f t="shared" si="305"/>
        <v>3.1746031746031744</v>
      </c>
      <c r="AO58" s="63">
        <f t="shared" si="305"/>
        <v>3.1746031746031744</v>
      </c>
      <c r="AP58" s="63">
        <f t="shared" si="305"/>
        <v>3.1746031746031744</v>
      </c>
      <c r="AQ58" s="63">
        <f t="shared" si="305"/>
        <v>3.1746031746031744</v>
      </c>
      <c r="AR58" s="63">
        <f t="shared" si="305"/>
        <v>3.1746031746031744</v>
      </c>
      <c r="AS58" s="63">
        <f t="shared" si="305"/>
        <v>3.1746031746031744</v>
      </c>
      <c r="AT58" s="74"/>
      <c r="AU58" s="63">
        <f t="shared" ref="AU58:BG58" si="306">AU10</f>
        <v>3.1746031746031744</v>
      </c>
      <c r="AV58" s="63">
        <f t="shared" si="306"/>
        <v>3.1746031746031744</v>
      </c>
      <c r="AW58" s="63">
        <f t="shared" si="306"/>
        <v>3.1746031746031744</v>
      </c>
      <c r="AX58" s="63">
        <f t="shared" si="306"/>
        <v>3.1746031746031744</v>
      </c>
      <c r="AY58" s="63">
        <f t="shared" si="306"/>
        <v>3.1746031746031744</v>
      </c>
      <c r="AZ58" s="63">
        <f t="shared" si="306"/>
        <v>3.1746031746031744</v>
      </c>
      <c r="BA58" s="63">
        <f t="shared" si="306"/>
        <v>3.1746031746031744</v>
      </c>
      <c r="BB58" s="63">
        <f t="shared" si="306"/>
        <v>3.1746031746031744</v>
      </c>
      <c r="BC58" s="63">
        <f t="shared" si="306"/>
        <v>3.1746031746031744</v>
      </c>
      <c r="BD58" s="63">
        <f t="shared" si="306"/>
        <v>3.1746031746031744</v>
      </c>
      <c r="BE58" s="63">
        <f t="shared" si="306"/>
        <v>3.1746031746031744</v>
      </c>
      <c r="BF58" s="63">
        <f t="shared" si="306"/>
        <v>3.1746031746031744</v>
      </c>
      <c r="BG58" s="63">
        <f t="shared" si="306"/>
        <v>3.1746031746031744</v>
      </c>
      <c r="BH58" s="74"/>
      <c r="BI58" s="63">
        <f t="shared" ref="BI58:BU58" si="307">BI10</f>
        <v>3.1746031746031744</v>
      </c>
      <c r="BJ58" s="63">
        <f t="shared" si="307"/>
        <v>3.1746031746031744</v>
      </c>
      <c r="BK58" s="63">
        <f t="shared" si="307"/>
        <v>3.1746031746031744</v>
      </c>
      <c r="BL58" s="63">
        <f t="shared" si="307"/>
        <v>3.1746031746031744</v>
      </c>
      <c r="BM58" s="63">
        <f t="shared" si="307"/>
        <v>3.1746031746031744</v>
      </c>
      <c r="BN58" s="63">
        <f t="shared" si="307"/>
        <v>3.1746031746031744</v>
      </c>
      <c r="BO58" s="63">
        <f t="shared" si="307"/>
        <v>3.1746031746031744</v>
      </c>
      <c r="BP58" s="63">
        <f t="shared" si="307"/>
        <v>3.1746031746031744</v>
      </c>
      <c r="BQ58" s="63">
        <f t="shared" si="307"/>
        <v>3.1746031746031744</v>
      </c>
      <c r="BR58" s="63">
        <f t="shared" si="307"/>
        <v>3.1746031746031744</v>
      </c>
      <c r="BS58" s="63">
        <f t="shared" si="307"/>
        <v>3.1746031746031744</v>
      </c>
      <c r="BT58" s="63">
        <f t="shared" si="307"/>
        <v>3.1746031746031744</v>
      </c>
      <c r="BU58" s="63">
        <f t="shared" si="307"/>
        <v>3.1746031746031744</v>
      </c>
      <c r="BV58" s="74"/>
      <c r="BW58" s="63">
        <f t="shared" ref="BW58:CI58" si="308">BW10</f>
        <v>3.1746031746031744</v>
      </c>
      <c r="BX58" s="63">
        <f t="shared" si="308"/>
        <v>3.1746031746031744</v>
      </c>
      <c r="BY58" s="63">
        <f t="shared" si="308"/>
        <v>3.1746031746031744</v>
      </c>
      <c r="BZ58" s="63">
        <f t="shared" si="308"/>
        <v>3.1746031746031744</v>
      </c>
      <c r="CA58" s="63">
        <f t="shared" si="308"/>
        <v>3.1746031746031744</v>
      </c>
      <c r="CB58" s="63">
        <f t="shared" si="308"/>
        <v>3.1746031746031744</v>
      </c>
      <c r="CC58" s="63">
        <f t="shared" si="308"/>
        <v>3.1746031746031744</v>
      </c>
      <c r="CD58" s="63">
        <f t="shared" si="308"/>
        <v>3.1746031746031744</v>
      </c>
      <c r="CE58" s="63">
        <f t="shared" si="308"/>
        <v>3.1746031746031744</v>
      </c>
      <c r="CF58" s="63">
        <f t="shared" si="308"/>
        <v>3.1746031746031744</v>
      </c>
      <c r="CG58" s="63">
        <f t="shared" si="308"/>
        <v>3.1746031746031744</v>
      </c>
      <c r="CH58" s="63">
        <f t="shared" si="308"/>
        <v>3.1746031746031744</v>
      </c>
      <c r="CI58" s="63">
        <f t="shared" si="308"/>
        <v>3.1746031746031744</v>
      </c>
      <c r="CJ58" s="74"/>
      <c r="CK58" s="63">
        <f t="shared" ref="CK58:CW58" si="309">CK10</f>
        <v>3.1746031746031744</v>
      </c>
      <c r="CL58" s="63">
        <f t="shared" si="309"/>
        <v>3.1746031746031744</v>
      </c>
      <c r="CM58" s="63">
        <f t="shared" si="309"/>
        <v>3.1746031746031744</v>
      </c>
      <c r="CN58" s="63">
        <f t="shared" si="309"/>
        <v>3.1746031746031744</v>
      </c>
      <c r="CO58" s="63">
        <f t="shared" si="309"/>
        <v>3.1746031746031744</v>
      </c>
      <c r="CP58" s="63">
        <f t="shared" si="309"/>
        <v>3.1746031746031744</v>
      </c>
      <c r="CQ58" s="63">
        <f t="shared" si="309"/>
        <v>3.1746031746031744</v>
      </c>
      <c r="CR58" s="63">
        <f t="shared" si="309"/>
        <v>3.1746031746031744</v>
      </c>
      <c r="CS58" s="63">
        <f t="shared" si="309"/>
        <v>3.1746031746031744</v>
      </c>
      <c r="CT58" s="63">
        <f t="shared" si="309"/>
        <v>3.1746031746031744</v>
      </c>
      <c r="CU58" s="63">
        <f t="shared" si="309"/>
        <v>3.1746031746031744</v>
      </c>
      <c r="CV58" s="63">
        <f t="shared" si="309"/>
        <v>3.1746031746031744</v>
      </c>
      <c r="CW58" s="63">
        <f t="shared" si="309"/>
        <v>3.1746031746031744</v>
      </c>
      <c r="CX58" s="74"/>
      <c r="CY58" s="63">
        <f t="shared" ref="CY58:DK58" si="310">CY10</f>
        <v>3.1746031746031744</v>
      </c>
      <c r="CZ58" s="63">
        <f t="shared" si="310"/>
        <v>3.1746031746031744</v>
      </c>
      <c r="DA58" s="63">
        <f t="shared" si="310"/>
        <v>3.1746031746031744</v>
      </c>
      <c r="DB58" s="63">
        <f t="shared" si="310"/>
        <v>3.1746031746031744</v>
      </c>
      <c r="DC58" s="63">
        <f t="shared" si="310"/>
        <v>3.1746031746031744</v>
      </c>
      <c r="DD58" s="63">
        <f t="shared" si="310"/>
        <v>3.1746031746031744</v>
      </c>
      <c r="DE58" s="63">
        <f t="shared" si="310"/>
        <v>3.1746031746031744</v>
      </c>
      <c r="DF58" s="63">
        <f t="shared" si="310"/>
        <v>3.1746031746031744</v>
      </c>
      <c r="DG58" s="63">
        <f t="shared" si="310"/>
        <v>3.1746031746031744</v>
      </c>
      <c r="DH58" s="63">
        <f t="shared" si="310"/>
        <v>3.1746031746031744</v>
      </c>
      <c r="DI58" s="63">
        <f t="shared" si="310"/>
        <v>3.1746031746031744</v>
      </c>
      <c r="DJ58" s="63">
        <f t="shared" si="310"/>
        <v>3.1746031746031744</v>
      </c>
      <c r="DK58" s="63">
        <f t="shared" si="310"/>
        <v>3.1746031746031744</v>
      </c>
      <c r="DL58" s="74"/>
      <c r="DM58" s="63">
        <f t="shared" ref="DM58:DY58" si="311">DM10</f>
        <v>3.1746031746031744</v>
      </c>
      <c r="DN58" s="63">
        <f t="shared" si="311"/>
        <v>3.1746031746031744</v>
      </c>
      <c r="DO58" s="63">
        <f t="shared" si="311"/>
        <v>3.1746031746031744</v>
      </c>
      <c r="DP58" s="63">
        <f t="shared" si="311"/>
        <v>3.1746031746031744</v>
      </c>
      <c r="DQ58" s="63">
        <f t="shared" si="311"/>
        <v>3.1746031746031744</v>
      </c>
      <c r="DR58" s="63">
        <f t="shared" si="311"/>
        <v>3.1746031746031744</v>
      </c>
      <c r="DS58" s="63">
        <f t="shared" si="311"/>
        <v>3.1746031746031744</v>
      </c>
      <c r="DT58" s="63">
        <f t="shared" si="311"/>
        <v>3.1746031746031744</v>
      </c>
      <c r="DU58" s="63">
        <f t="shared" si="311"/>
        <v>3.1746031746031744</v>
      </c>
      <c r="DV58" s="63">
        <f t="shared" si="311"/>
        <v>3.1746031746031744</v>
      </c>
      <c r="DW58" s="63">
        <f t="shared" si="311"/>
        <v>3.1746031746031744</v>
      </c>
      <c r="DX58" s="63">
        <f t="shared" si="311"/>
        <v>3.1746031746031744</v>
      </c>
      <c r="DY58" s="63">
        <f t="shared" si="311"/>
        <v>3.1746031746031744</v>
      </c>
    </row>
    <row r="59" spans="2:129" ht="14.25" x14ac:dyDescent="0.25">
      <c r="B59" s="52"/>
      <c r="C59" s="57" t="s">
        <v>51</v>
      </c>
      <c r="D59" s="4" t="s">
        <v>31</v>
      </c>
      <c r="E59" s="67">
        <f t="shared" ref="E59:Q59" si="312">E57/E58</f>
        <v>1.1900358365489999E-2</v>
      </c>
      <c r="F59" s="67">
        <f t="shared" si="312"/>
        <v>3.16987438383E-2</v>
      </c>
      <c r="G59" s="67">
        <f t="shared" si="312"/>
        <v>7.7454517149764993E-2</v>
      </c>
      <c r="H59" s="67">
        <f t="shared" si="312"/>
        <v>0.17337342391173</v>
      </c>
      <c r="I59" s="67">
        <f t="shared" si="312"/>
        <v>0.34102731737592001</v>
      </c>
      <c r="J59" s="67">
        <f t="shared" si="312"/>
        <v>0.45656060254465503</v>
      </c>
      <c r="K59" s="67">
        <f t="shared" si="312"/>
        <v>0.46057392925614005</v>
      </c>
      <c r="L59" s="67">
        <f t="shared" si="312"/>
        <v>0.45583522704436502</v>
      </c>
      <c r="M59" s="67">
        <f t="shared" si="312"/>
        <v>0.44539826655366005</v>
      </c>
      <c r="N59" s="67">
        <f t="shared" si="312"/>
        <v>0.42649749375849005</v>
      </c>
      <c r="O59" s="67">
        <f t="shared" si="312"/>
        <v>0.39511956078756</v>
      </c>
      <c r="P59" s="67">
        <f t="shared" si="312"/>
        <v>0.34602509840629503</v>
      </c>
      <c r="Q59" s="67">
        <f t="shared" si="312"/>
        <v>0.27016921716151499</v>
      </c>
      <c r="R59" s="74"/>
      <c r="S59" s="67">
        <f t="shared" ref="S59:AE59" si="313">S57/S58</f>
        <v>1.2364434390734999E-2</v>
      </c>
      <c r="T59" s="67">
        <f t="shared" si="313"/>
        <v>3.2658422573385006E-2</v>
      </c>
      <c r="U59" s="67">
        <f t="shared" si="313"/>
        <v>7.9383852201465002E-2</v>
      </c>
      <c r="V59" s="67">
        <f t="shared" si="313"/>
        <v>0.17785805795667003</v>
      </c>
      <c r="W59" s="67">
        <f t="shared" si="313"/>
        <v>0.35149474242728995</v>
      </c>
      <c r="X59" s="67">
        <f t="shared" si="313"/>
        <v>0.43472971875532496</v>
      </c>
      <c r="Y59" s="67">
        <f t="shared" si="313"/>
        <v>0.43736678123292</v>
      </c>
      <c r="Z59" s="67">
        <f t="shared" si="313"/>
        <v>0.43529097303058506</v>
      </c>
      <c r="AA59" s="67">
        <f t="shared" si="313"/>
        <v>0.42702750816956997</v>
      </c>
      <c r="AB59" s="67">
        <f t="shared" si="313"/>
        <v>0.40956184731230988</v>
      </c>
      <c r="AC59" s="67">
        <f t="shared" si="313"/>
        <v>0.3785671751217301</v>
      </c>
      <c r="AD59" s="67">
        <f t="shared" si="313"/>
        <v>0.32778538091869502</v>
      </c>
      <c r="AE59" s="67">
        <f t="shared" si="313"/>
        <v>0.24920854236589501</v>
      </c>
      <c r="AF59" s="74"/>
      <c r="AG59" s="67">
        <f t="shared" ref="AG59:AS59" si="314">AG57/AG58</f>
        <v>1.1602245344445003E-2</v>
      </c>
      <c r="AH59" s="67">
        <f t="shared" si="314"/>
        <v>3.0520328593545004E-2</v>
      </c>
      <c r="AI59" s="67">
        <f t="shared" si="314"/>
        <v>7.4046791941290005E-2</v>
      </c>
      <c r="AJ59" s="67">
        <f t="shared" si="314"/>
        <v>0.16644168964048497</v>
      </c>
      <c r="AK59" s="67">
        <f t="shared" si="314"/>
        <v>0.33511235572804504</v>
      </c>
      <c r="AL59" s="67">
        <f t="shared" si="314"/>
        <v>0.41309373923086506</v>
      </c>
      <c r="AM59" s="67">
        <f t="shared" si="314"/>
        <v>0.41708299740660004</v>
      </c>
      <c r="AN59" s="67">
        <f t="shared" si="314"/>
        <v>0.41684520635572503</v>
      </c>
      <c r="AO59" s="67">
        <f t="shared" si="314"/>
        <v>0.41063740678169997</v>
      </c>
      <c r="AP59" s="67">
        <f t="shared" si="314"/>
        <v>0.39555581036359505</v>
      </c>
      <c r="AQ59" s="67">
        <f t="shared" si="314"/>
        <v>0.36746979527443496</v>
      </c>
      <c r="AR59" s="67">
        <f t="shared" si="314"/>
        <v>0.32043620627896502</v>
      </c>
      <c r="AS59" s="67">
        <f t="shared" si="314"/>
        <v>0.24757884970812002</v>
      </c>
      <c r="AT59" s="74"/>
      <c r="AU59" s="67">
        <f t="shared" ref="AU59:BG59" si="315">AU57/AU58</f>
        <v>1.0747886864400003E-2</v>
      </c>
      <c r="AV59" s="67">
        <f t="shared" si="315"/>
        <v>2.8198500433110004E-2</v>
      </c>
      <c r="AW59" s="67">
        <f t="shared" si="315"/>
        <v>6.8339672484615005E-2</v>
      </c>
      <c r="AX59" s="67">
        <f t="shared" si="315"/>
        <v>0.15402749397588</v>
      </c>
      <c r="AY59" s="67">
        <f t="shared" si="315"/>
        <v>0.31569468928231498</v>
      </c>
      <c r="AZ59" s="67">
        <f t="shared" si="315"/>
        <v>0.39524530757418003</v>
      </c>
      <c r="BA59" s="67">
        <f t="shared" si="315"/>
        <v>0.40027964700905999</v>
      </c>
      <c r="BB59" s="67">
        <f t="shared" si="315"/>
        <v>0.40137169539190504</v>
      </c>
      <c r="BC59" s="67">
        <f t="shared" si="315"/>
        <v>0.39681886738724997</v>
      </c>
      <c r="BD59" s="67">
        <f t="shared" si="315"/>
        <v>0.38388125089345504</v>
      </c>
      <c r="BE59" s="67">
        <f t="shared" si="315"/>
        <v>0.35870102700673501</v>
      </c>
      <c r="BF59" s="67">
        <f t="shared" si="315"/>
        <v>0.31569632208891002</v>
      </c>
      <c r="BG59" s="67">
        <f t="shared" si="315"/>
        <v>0.24932297419218002</v>
      </c>
      <c r="BH59" s="74"/>
      <c r="BI59" s="67">
        <f t="shared" ref="BI59:BU59" si="316">BI57/BI58</f>
        <v>9.9741605953499995E-3</v>
      </c>
      <c r="BJ59" s="67">
        <f t="shared" si="316"/>
        <v>2.6118351560070002E-2</v>
      </c>
      <c r="BK59" s="67">
        <f t="shared" si="316"/>
        <v>6.3251088037515002E-2</v>
      </c>
      <c r="BL59" s="67">
        <f t="shared" si="316"/>
        <v>0.14285839609880999</v>
      </c>
      <c r="BM59" s="67">
        <f t="shared" si="316"/>
        <v>0.29715875397746999</v>
      </c>
      <c r="BN59" s="67">
        <f t="shared" si="316"/>
        <v>0.38028849340734006</v>
      </c>
      <c r="BO59" s="67">
        <f t="shared" si="316"/>
        <v>0.38609639752603497</v>
      </c>
      <c r="BP59" s="67">
        <f t="shared" si="316"/>
        <v>0.38819376808190997</v>
      </c>
      <c r="BQ59" s="67">
        <f t="shared" si="316"/>
        <v>0.38496570861483004</v>
      </c>
      <c r="BR59" s="67">
        <f t="shared" si="316"/>
        <v>0.37383302971633497</v>
      </c>
      <c r="BS59" s="67">
        <f t="shared" si="316"/>
        <v>0.35121202875108004</v>
      </c>
      <c r="BT59" s="67">
        <f t="shared" si="316"/>
        <v>0.31173629761921506</v>
      </c>
      <c r="BU59" s="67">
        <f t="shared" si="316"/>
        <v>0.25120237450360494</v>
      </c>
      <c r="BV59" s="74"/>
      <c r="BW59" s="67">
        <f t="shared" ref="BW59:CI59" si="317">BW57/BW58</f>
        <v>9.3009539044800003E-3</v>
      </c>
      <c r="BX59" s="67">
        <f t="shared" si="317"/>
        <v>2.4319127419650002E-2</v>
      </c>
      <c r="BY59" s="67">
        <f t="shared" si="317"/>
        <v>5.8860833462865005E-2</v>
      </c>
      <c r="BZ59" s="67">
        <f t="shared" si="317"/>
        <v>0.1331658825966</v>
      </c>
      <c r="CA59" s="67">
        <f t="shared" si="317"/>
        <v>0.28031289025729506</v>
      </c>
      <c r="CB59" s="67">
        <f t="shared" si="317"/>
        <v>0.36747527932804497</v>
      </c>
      <c r="CC59" s="67">
        <f t="shared" si="317"/>
        <v>0.37387312647457499</v>
      </c>
      <c r="CD59" s="67">
        <f t="shared" si="317"/>
        <v>0.37675781779513501</v>
      </c>
      <c r="CE59" s="67">
        <f t="shared" si="317"/>
        <v>0.37460655816223509</v>
      </c>
      <c r="CF59" s="67">
        <f t="shared" si="317"/>
        <v>0.36498538473673509</v>
      </c>
      <c r="CG59" s="67">
        <f t="shared" si="317"/>
        <v>0.34447671892809001</v>
      </c>
      <c r="CH59" s="67">
        <f t="shared" si="317"/>
        <v>0.30809013771501004</v>
      </c>
      <c r="CI59" s="67">
        <f t="shared" si="317"/>
        <v>0.25258110484414498</v>
      </c>
      <c r="CJ59" s="74"/>
      <c r="CK59" s="67">
        <f t="shared" ref="CK59:CW59" si="318">CK57/CK58</f>
        <v>8.7182960593050005E-3</v>
      </c>
      <c r="CL59" s="67">
        <f t="shared" si="318"/>
        <v>2.2768023449115004E-2</v>
      </c>
      <c r="CM59" s="67">
        <f t="shared" si="318"/>
        <v>5.5082375041680003E-2</v>
      </c>
      <c r="CN59" s="67">
        <f t="shared" si="318"/>
        <v>0.124790574616785</v>
      </c>
      <c r="CO59" s="67">
        <f t="shared" si="318"/>
        <v>0.265224750564375</v>
      </c>
      <c r="CP59" s="67">
        <f t="shared" si="318"/>
        <v>0.35629162820275501</v>
      </c>
      <c r="CQ59" s="67">
        <f t="shared" si="318"/>
        <v>0.36315367697983497</v>
      </c>
      <c r="CR59" s="67">
        <f t="shared" si="318"/>
        <v>0.36667258175803502</v>
      </c>
      <c r="CS59" s="67">
        <f t="shared" si="318"/>
        <v>0.36541215718434</v>
      </c>
      <c r="CT59" s="67">
        <f t="shared" si="318"/>
        <v>0.35706771242541002</v>
      </c>
      <c r="CU59" s="67">
        <f t="shared" si="318"/>
        <v>0.33826336212186003</v>
      </c>
      <c r="CV59" s="67">
        <f t="shared" si="318"/>
        <v>0.305061790470885</v>
      </c>
      <c r="CW59" s="67">
        <f t="shared" si="318"/>
        <v>0.25342583235858002</v>
      </c>
      <c r="CX59" s="74"/>
      <c r="CY59" s="67">
        <f t="shared" ref="CY59:DK59" si="319">CY57/CY58</f>
        <v>8.2117663834499997E-3</v>
      </c>
      <c r="CZ59" s="67">
        <f t="shared" si="319"/>
        <v>2.1423487748670006E-2</v>
      </c>
      <c r="DA59" s="67">
        <f t="shared" si="319"/>
        <v>5.1811264064070009E-2</v>
      </c>
      <c r="DB59" s="67">
        <f t="shared" si="319"/>
        <v>0.11751896114910002</v>
      </c>
      <c r="DC59" s="67">
        <f t="shared" si="319"/>
        <v>0.25175528969314503</v>
      </c>
      <c r="DD59" s="67">
        <f t="shared" si="319"/>
        <v>0.34638163209846001</v>
      </c>
      <c r="DE59" s="67">
        <f t="shared" si="319"/>
        <v>0.35361879134714996</v>
      </c>
      <c r="DF59" s="67">
        <f t="shared" si="319"/>
        <v>0.35766037149570001</v>
      </c>
      <c r="DG59" s="67">
        <f t="shared" si="319"/>
        <v>0.35714905586860507</v>
      </c>
      <c r="DH59" s="67">
        <f t="shared" si="319"/>
        <v>0.34989532942801499</v>
      </c>
      <c r="DI59" s="67">
        <f t="shared" si="319"/>
        <v>0.33242130444946499</v>
      </c>
      <c r="DJ59" s="67">
        <f t="shared" si="319"/>
        <v>0.30289415290407001</v>
      </c>
      <c r="DK59" s="67">
        <f t="shared" si="319"/>
        <v>0.25382679944643</v>
      </c>
      <c r="DL59" s="74"/>
      <c r="DM59" s="67">
        <f t="shared" ref="DM59:DY59" si="320">DM57/DM58</f>
        <v>7.768212908715E-3</v>
      </c>
      <c r="DN59" s="67">
        <f t="shared" si="320"/>
        <v>2.024879393061E-2</v>
      </c>
      <c r="DO59" s="67">
        <f t="shared" si="320"/>
        <v>4.8956295302145E-2</v>
      </c>
      <c r="DP59" s="67">
        <f t="shared" si="320"/>
        <v>0.11115888492303001</v>
      </c>
      <c r="DQ59" s="67">
        <f t="shared" si="320"/>
        <v>0.23971563761229001</v>
      </c>
      <c r="DR59" s="67">
        <f t="shared" si="320"/>
        <v>0.33749161420369506</v>
      </c>
      <c r="DS59" s="67">
        <f t="shared" si="320"/>
        <v>0.34503866430862501</v>
      </c>
      <c r="DT59" s="67">
        <f t="shared" si="320"/>
        <v>0.34951918290848999</v>
      </c>
      <c r="DU59" s="67">
        <f t="shared" si="320"/>
        <v>0.34964689319217007</v>
      </c>
      <c r="DV59" s="67">
        <f t="shared" si="320"/>
        <v>0.34333274687984999</v>
      </c>
      <c r="DW59" s="67">
        <f t="shared" si="320"/>
        <v>0.32770711225224003</v>
      </c>
      <c r="DX59" s="67">
        <f t="shared" si="320"/>
        <v>0.300331832080455</v>
      </c>
      <c r="DY59" s="67">
        <f t="shared" si="320"/>
        <v>0.25388259394081503</v>
      </c>
    </row>
    <row r="60" spans="2:129" x14ac:dyDescent="0.2">
      <c r="B60" s="55"/>
      <c r="C60" s="22"/>
      <c r="D60" s="10"/>
      <c r="E60" s="62"/>
      <c r="F60" s="62"/>
      <c r="G60" s="62"/>
      <c r="H60" s="62"/>
      <c r="I60" s="62"/>
      <c r="J60" s="62"/>
      <c r="K60" s="62"/>
      <c r="L60" s="62"/>
      <c r="M60" s="62"/>
      <c r="N60" s="62"/>
      <c r="O60" s="62"/>
      <c r="P60" s="62"/>
      <c r="Q60" s="62"/>
      <c r="R60" s="74"/>
      <c r="S60" s="62"/>
      <c r="T60" s="62"/>
      <c r="U60" s="62"/>
      <c r="V60" s="62"/>
      <c r="W60" s="62"/>
      <c r="X60" s="62"/>
      <c r="Y60" s="62"/>
      <c r="Z60" s="62"/>
      <c r="AA60" s="62"/>
      <c r="AB60" s="62"/>
      <c r="AC60" s="62"/>
      <c r="AD60" s="62"/>
      <c r="AE60" s="62"/>
      <c r="AF60" s="74"/>
      <c r="AG60" s="62"/>
      <c r="AH60" s="62"/>
      <c r="AI60" s="62"/>
      <c r="AJ60" s="62"/>
      <c r="AK60" s="62"/>
      <c r="AL60" s="62"/>
      <c r="AM60" s="62"/>
      <c r="AN60" s="62"/>
      <c r="AO60" s="62"/>
      <c r="AP60" s="62"/>
      <c r="AQ60" s="62"/>
      <c r="AR60" s="62"/>
      <c r="AS60" s="62"/>
      <c r="AT60" s="74"/>
      <c r="AU60" s="62"/>
      <c r="AV60" s="62"/>
      <c r="AW60" s="62"/>
      <c r="AX60" s="62"/>
      <c r="AY60" s="62"/>
      <c r="AZ60" s="62"/>
      <c r="BA60" s="62"/>
      <c r="BB60" s="62"/>
      <c r="BC60" s="62"/>
      <c r="BD60" s="62"/>
      <c r="BE60" s="62"/>
      <c r="BF60" s="62"/>
      <c r="BG60" s="62"/>
      <c r="BH60" s="74"/>
      <c r="BI60" s="62"/>
      <c r="BJ60" s="62"/>
      <c r="BK60" s="62"/>
      <c r="BL60" s="62"/>
      <c r="BM60" s="62"/>
      <c r="BN60" s="62"/>
      <c r="BO60" s="62"/>
      <c r="BP60" s="62"/>
      <c r="BQ60" s="62"/>
      <c r="BR60" s="62"/>
      <c r="BS60" s="62"/>
      <c r="BT60" s="62"/>
      <c r="BU60" s="62"/>
      <c r="BV60" s="74"/>
      <c r="BW60" s="62"/>
      <c r="BX60" s="62"/>
      <c r="BY60" s="62"/>
      <c r="BZ60" s="62"/>
      <c r="CA60" s="62"/>
      <c r="CB60" s="62"/>
      <c r="CC60" s="62"/>
      <c r="CD60" s="62"/>
      <c r="CE60" s="62"/>
      <c r="CF60" s="62"/>
      <c r="CG60" s="62"/>
      <c r="CH60" s="62"/>
      <c r="CI60" s="62"/>
      <c r="CJ60" s="74"/>
      <c r="CK60" s="62"/>
      <c r="CL60" s="62"/>
      <c r="CM60" s="62"/>
      <c r="CN60" s="62"/>
      <c r="CO60" s="62"/>
      <c r="CP60" s="62"/>
      <c r="CQ60" s="62"/>
      <c r="CR60" s="62"/>
      <c r="CS60" s="62"/>
      <c r="CT60" s="62"/>
      <c r="CU60" s="62"/>
      <c r="CV60" s="62"/>
      <c r="CW60" s="62"/>
      <c r="CX60" s="74"/>
      <c r="CY60" s="62"/>
      <c r="CZ60" s="62"/>
      <c r="DA60" s="62"/>
      <c r="DB60" s="62"/>
      <c r="DC60" s="62"/>
      <c r="DD60" s="62"/>
      <c r="DE60" s="62"/>
      <c r="DF60" s="62"/>
      <c r="DG60" s="62"/>
      <c r="DH60" s="62"/>
      <c r="DI60" s="62"/>
      <c r="DJ60" s="62"/>
      <c r="DK60" s="62"/>
      <c r="DL60" s="74"/>
      <c r="DM60" s="62"/>
      <c r="DN60" s="62"/>
      <c r="DO60" s="62"/>
      <c r="DP60" s="62"/>
      <c r="DQ60" s="62"/>
      <c r="DR60" s="62"/>
      <c r="DS60" s="62"/>
      <c r="DT60" s="62"/>
      <c r="DU60" s="62"/>
      <c r="DV60" s="62"/>
      <c r="DW60" s="62"/>
      <c r="DX60" s="62"/>
      <c r="DY60" s="62"/>
    </row>
    <row r="61" spans="2:129" x14ac:dyDescent="0.2">
      <c r="B61" s="47"/>
      <c r="C61" s="56" t="s">
        <v>50</v>
      </c>
      <c r="D61" s="4" t="s">
        <v>29</v>
      </c>
      <c r="E61" s="63">
        <f t="shared" ref="E61:Q61" si="321">E57</f>
        <v>3.7778915445999997E-2</v>
      </c>
      <c r="F61" s="63">
        <f t="shared" si="321"/>
        <v>0.10063093281999999</v>
      </c>
      <c r="G61" s="63">
        <f t="shared" si="321"/>
        <v>0.24588735603099998</v>
      </c>
      <c r="H61" s="63">
        <f t="shared" si="321"/>
        <v>0.55039182194199998</v>
      </c>
      <c r="I61" s="63">
        <f t="shared" si="321"/>
        <v>1.0826264043680001</v>
      </c>
      <c r="J61" s="63">
        <f t="shared" si="321"/>
        <v>1.4493987382369999</v>
      </c>
      <c r="K61" s="63">
        <f t="shared" si="321"/>
        <v>1.4621394579560001</v>
      </c>
      <c r="L61" s="63">
        <f t="shared" si="321"/>
        <v>1.447095958871</v>
      </c>
      <c r="M61" s="63">
        <f t="shared" si="321"/>
        <v>1.413962750964</v>
      </c>
      <c r="N61" s="63">
        <f t="shared" si="321"/>
        <v>1.3539602976460001</v>
      </c>
      <c r="O61" s="63">
        <f t="shared" si="321"/>
        <v>1.2543478120239999</v>
      </c>
      <c r="P61" s="63">
        <f t="shared" si="321"/>
        <v>1.0984923758930001</v>
      </c>
      <c r="Q61" s="63">
        <f t="shared" si="321"/>
        <v>0.85768005448099993</v>
      </c>
      <c r="R61" s="74"/>
      <c r="S61" s="63">
        <f t="shared" ref="S61:AE61" si="322">S57</f>
        <v>3.9252172668999996E-2</v>
      </c>
      <c r="T61" s="63">
        <f t="shared" si="322"/>
        <v>0.10367753197900001</v>
      </c>
      <c r="U61" s="63">
        <f t="shared" si="322"/>
        <v>0.25201222921099997</v>
      </c>
      <c r="V61" s="63">
        <f t="shared" si="322"/>
        <v>0.56462875541800006</v>
      </c>
      <c r="W61" s="63">
        <f t="shared" si="322"/>
        <v>1.1158563251659999</v>
      </c>
      <c r="X61" s="63">
        <f t="shared" si="322"/>
        <v>1.3800943452549999</v>
      </c>
      <c r="Y61" s="63">
        <f t="shared" si="322"/>
        <v>1.3884659721679999</v>
      </c>
      <c r="Z61" s="63">
        <f t="shared" si="322"/>
        <v>1.381876104859</v>
      </c>
      <c r="AA61" s="63">
        <f t="shared" si="322"/>
        <v>1.3556428830779998</v>
      </c>
      <c r="AB61" s="63">
        <f t="shared" si="322"/>
        <v>1.3001963406739996</v>
      </c>
      <c r="AC61" s="63">
        <f t="shared" si="322"/>
        <v>1.2018005559420002</v>
      </c>
      <c r="AD61" s="63">
        <f t="shared" si="322"/>
        <v>1.040588510853</v>
      </c>
      <c r="AE61" s="63">
        <f t="shared" si="322"/>
        <v>0.79113822973299996</v>
      </c>
      <c r="AF61" s="74"/>
      <c r="AG61" s="63">
        <f t="shared" ref="AG61:AS61" si="323">AG57</f>
        <v>3.6832524903000007E-2</v>
      </c>
      <c r="AH61" s="63">
        <f t="shared" si="323"/>
        <v>9.6889932043000004E-2</v>
      </c>
      <c r="AI61" s="63">
        <f t="shared" si="323"/>
        <v>0.235069180766</v>
      </c>
      <c r="AJ61" s="63">
        <f t="shared" si="323"/>
        <v>0.5283863163189999</v>
      </c>
      <c r="AK61" s="63">
        <f t="shared" si="323"/>
        <v>1.0638487483430001</v>
      </c>
      <c r="AL61" s="63">
        <f t="shared" si="323"/>
        <v>1.3114086959710001</v>
      </c>
      <c r="AM61" s="63">
        <f t="shared" si="323"/>
        <v>1.32407300764</v>
      </c>
      <c r="AN61" s="63">
        <f t="shared" si="323"/>
        <v>1.323318115415</v>
      </c>
      <c r="AO61" s="63">
        <f t="shared" si="323"/>
        <v>1.3036108151799999</v>
      </c>
      <c r="AP61" s="63">
        <f t="shared" si="323"/>
        <v>1.255732731313</v>
      </c>
      <c r="AQ61" s="63">
        <f t="shared" si="323"/>
        <v>1.1665707786489998</v>
      </c>
      <c r="AR61" s="63">
        <f t="shared" si="323"/>
        <v>1.017257797711</v>
      </c>
      <c r="AS61" s="63">
        <f t="shared" si="323"/>
        <v>0.78596460224800002</v>
      </c>
      <c r="AT61" s="74"/>
      <c r="AU61" s="63">
        <f t="shared" ref="AU61:BG61" si="324">AU57</f>
        <v>3.4120275760000006E-2</v>
      </c>
      <c r="AV61" s="63">
        <f t="shared" si="324"/>
        <v>8.9519048994000011E-2</v>
      </c>
      <c r="AW61" s="63">
        <f t="shared" si="324"/>
        <v>0.21695134122100002</v>
      </c>
      <c r="AX61" s="63">
        <f t="shared" si="324"/>
        <v>0.488976171352</v>
      </c>
      <c r="AY61" s="63">
        <f t="shared" si="324"/>
        <v>1.0022053628009999</v>
      </c>
      <c r="AZ61" s="63">
        <f t="shared" si="324"/>
        <v>1.254747008172</v>
      </c>
      <c r="BA61" s="63">
        <f t="shared" si="324"/>
        <v>1.270729038124</v>
      </c>
      <c r="BB61" s="63">
        <f t="shared" si="324"/>
        <v>1.2741958583870001</v>
      </c>
      <c r="BC61" s="63">
        <f t="shared" si="324"/>
        <v>1.2597424361499998</v>
      </c>
      <c r="BD61" s="63">
        <f t="shared" si="324"/>
        <v>1.218670637757</v>
      </c>
      <c r="BE61" s="63">
        <f t="shared" si="324"/>
        <v>1.1387334190689999</v>
      </c>
      <c r="BF61" s="63">
        <f t="shared" si="324"/>
        <v>1.0022105463140001</v>
      </c>
      <c r="BG61" s="63">
        <f t="shared" si="324"/>
        <v>0.79150150537200004</v>
      </c>
      <c r="BH61" s="74"/>
      <c r="BI61" s="63">
        <f t="shared" ref="BI61:BU61" si="325">BI57</f>
        <v>3.1664001889999994E-2</v>
      </c>
      <c r="BJ61" s="63">
        <f t="shared" si="325"/>
        <v>8.2915401777999997E-2</v>
      </c>
      <c r="BK61" s="63">
        <f t="shared" si="325"/>
        <v>0.200797104881</v>
      </c>
      <c r="BL61" s="63">
        <f t="shared" si="325"/>
        <v>0.45351871777399994</v>
      </c>
      <c r="BM61" s="63">
        <f t="shared" si="325"/>
        <v>0.94336112373799996</v>
      </c>
      <c r="BN61" s="63">
        <f t="shared" si="325"/>
        <v>1.2072650584360001</v>
      </c>
      <c r="BO61" s="63">
        <f t="shared" si="325"/>
        <v>1.2257028492889999</v>
      </c>
      <c r="BP61" s="63">
        <f t="shared" si="325"/>
        <v>1.2323611685139999</v>
      </c>
      <c r="BQ61" s="63">
        <f t="shared" si="325"/>
        <v>1.222113360682</v>
      </c>
      <c r="BR61" s="63">
        <f t="shared" si="325"/>
        <v>1.1867715229089999</v>
      </c>
      <c r="BS61" s="63">
        <f t="shared" si="325"/>
        <v>1.1149588214320001</v>
      </c>
      <c r="BT61" s="63">
        <f t="shared" si="325"/>
        <v>0.98963904006100012</v>
      </c>
      <c r="BU61" s="63">
        <f t="shared" si="325"/>
        <v>0.79746785556699984</v>
      </c>
      <c r="BV61" s="74"/>
      <c r="BW61" s="63">
        <f t="shared" ref="BW61:CI61" si="326">BW57</f>
        <v>2.9526837792000001E-2</v>
      </c>
      <c r="BX61" s="63">
        <f t="shared" si="326"/>
        <v>7.7203579110000004E-2</v>
      </c>
      <c r="BY61" s="63">
        <f t="shared" si="326"/>
        <v>0.18685978877100001</v>
      </c>
      <c r="BZ61" s="63">
        <f t="shared" si="326"/>
        <v>0.42274883363999999</v>
      </c>
      <c r="CA61" s="63">
        <f t="shared" si="326"/>
        <v>0.88988219129300006</v>
      </c>
      <c r="CB61" s="63">
        <f t="shared" si="326"/>
        <v>1.1665881883429998</v>
      </c>
      <c r="CC61" s="63">
        <f t="shared" si="326"/>
        <v>1.1868988142049999</v>
      </c>
      <c r="CD61" s="63">
        <f t="shared" si="326"/>
        <v>1.196056564429</v>
      </c>
      <c r="CE61" s="63">
        <f t="shared" si="326"/>
        <v>1.1892271687690001</v>
      </c>
      <c r="CF61" s="63">
        <f t="shared" si="326"/>
        <v>1.1586837610690002</v>
      </c>
      <c r="CG61" s="63">
        <f t="shared" si="326"/>
        <v>1.093576885486</v>
      </c>
      <c r="CH61" s="63">
        <f t="shared" si="326"/>
        <v>0.97806392925399999</v>
      </c>
      <c r="CI61" s="63">
        <f t="shared" si="326"/>
        <v>0.80184477728299997</v>
      </c>
      <c r="CJ61" s="74"/>
      <c r="CK61" s="63">
        <f t="shared" ref="CK61:CW61" si="327">CK57</f>
        <v>2.7677130346999999E-2</v>
      </c>
      <c r="CL61" s="63">
        <f t="shared" si="327"/>
        <v>7.2279439521000008E-2</v>
      </c>
      <c r="CM61" s="63">
        <f t="shared" si="327"/>
        <v>0.174864682672</v>
      </c>
      <c r="CN61" s="63">
        <f t="shared" si="327"/>
        <v>0.39616055433899999</v>
      </c>
      <c r="CO61" s="63">
        <f t="shared" si="327"/>
        <v>0.84198333512500001</v>
      </c>
      <c r="CP61" s="63">
        <f t="shared" si="327"/>
        <v>1.1310845339769999</v>
      </c>
      <c r="CQ61" s="63">
        <f t="shared" si="327"/>
        <v>1.1528688158089999</v>
      </c>
      <c r="CR61" s="63">
        <f t="shared" si="327"/>
        <v>1.164039942089</v>
      </c>
      <c r="CS61" s="63">
        <f t="shared" si="327"/>
        <v>1.1600385942359999</v>
      </c>
      <c r="CT61" s="63">
        <f t="shared" si="327"/>
        <v>1.133548293414</v>
      </c>
      <c r="CU61" s="63">
        <f t="shared" si="327"/>
        <v>1.0738519432440001</v>
      </c>
      <c r="CV61" s="63">
        <f t="shared" si="327"/>
        <v>0.96845012847899992</v>
      </c>
      <c r="CW61" s="63">
        <f t="shared" si="327"/>
        <v>0.80452645193200001</v>
      </c>
      <c r="CX61" s="74"/>
      <c r="CY61" s="63">
        <f t="shared" ref="CY61:DK61" si="328">CY57</f>
        <v>2.6069099629999998E-2</v>
      </c>
      <c r="CZ61" s="63">
        <f t="shared" si="328"/>
        <v>6.8011072218000013E-2</v>
      </c>
      <c r="DA61" s="63">
        <f t="shared" si="328"/>
        <v>0.16448020337800001</v>
      </c>
      <c r="DB61" s="63">
        <f t="shared" si="328"/>
        <v>0.37307606714000002</v>
      </c>
      <c r="DC61" s="63">
        <f t="shared" si="328"/>
        <v>0.79922314188300014</v>
      </c>
      <c r="DD61" s="63">
        <f t="shared" si="328"/>
        <v>1.0996242288839999</v>
      </c>
      <c r="DE61" s="63">
        <f t="shared" si="328"/>
        <v>1.1225993376099999</v>
      </c>
      <c r="DF61" s="63">
        <f t="shared" si="328"/>
        <v>1.13542975078</v>
      </c>
      <c r="DG61" s="63">
        <f t="shared" si="328"/>
        <v>1.1338065265670001</v>
      </c>
      <c r="DH61" s="63">
        <f t="shared" si="328"/>
        <v>1.1107788235809999</v>
      </c>
      <c r="DI61" s="63">
        <f t="shared" si="328"/>
        <v>1.0553057284109999</v>
      </c>
      <c r="DJ61" s="63">
        <f t="shared" si="328"/>
        <v>0.96156873937799991</v>
      </c>
      <c r="DK61" s="63">
        <f t="shared" si="328"/>
        <v>0.80579936332199997</v>
      </c>
      <c r="DL61" s="74"/>
      <c r="DM61" s="63">
        <f t="shared" ref="DM61:DY61" si="329">DM57</f>
        <v>2.4660993361E-2</v>
      </c>
      <c r="DN61" s="63">
        <f t="shared" si="329"/>
        <v>6.4281885493999991E-2</v>
      </c>
      <c r="DO61" s="63">
        <f t="shared" si="329"/>
        <v>0.15541681048299999</v>
      </c>
      <c r="DP61" s="63">
        <f t="shared" si="329"/>
        <v>0.35288534896200002</v>
      </c>
      <c r="DQ61" s="63">
        <f t="shared" si="329"/>
        <v>0.76100202416599994</v>
      </c>
      <c r="DR61" s="63">
        <f t="shared" si="329"/>
        <v>1.0714019498530001</v>
      </c>
      <c r="DS61" s="63">
        <f t="shared" si="329"/>
        <v>1.095360839075</v>
      </c>
      <c r="DT61" s="63">
        <f t="shared" si="329"/>
        <v>1.1095847076459999</v>
      </c>
      <c r="DU61" s="63">
        <f t="shared" si="329"/>
        <v>1.1099901371180001</v>
      </c>
      <c r="DV61" s="63">
        <f t="shared" si="329"/>
        <v>1.0899452281899999</v>
      </c>
      <c r="DW61" s="63">
        <f t="shared" si="329"/>
        <v>1.040340038896</v>
      </c>
      <c r="DX61" s="63">
        <f t="shared" si="329"/>
        <v>0.95343438755699994</v>
      </c>
      <c r="DY61" s="63">
        <f t="shared" si="329"/>
        <v>0.80597648870100003</v>
      </c>
    </row>
    <row r="62" spans="2:129" x14ac:dyDescent="0.2">
      <c r="B62" s="47"/>
      <c r="C62" s="58"/>
      <c r="D62" s="4" t="s">
        <v>30</v>
      </c>
      <c r="E62" s="63">
        <f t="shared" ref="E62:Q62" si="330">E10-E15</f>
        <v>8.0535709973174274E-2</v>
      </c>
      <c r="F62" s="63">
        <f t="shared" si="330"/>
        <v>0.21580734990317429</v>
      </c>
      <c r="G62" s="63">
        <f t="shared" si="330"/>
        <v>0.53117278074317431</v>
      </c>
      <c r="H62" s="63">
        <f t="shared" si="330"/>
        <v>1.1978291599231745</v>
      </c>
      <c r="I62" s="63">
        <f t="shared" si="330"/>
        <v>2.3629501250551743</v>
      </c>
      <c r="J62" s="63">
        <f t="shared" si="330"/>
        <v>3.1386931149161743</v>
      </c>
      <c r="K62" s="63">
        <f t="shared" si="330"/>
        <v>3.1745113204801743</v>
      </c>
      <c r="L62" s="63">
        <f t="shared" si="330"/>
        <v>3.1746031731271742</v>
      </c>
      <c r="M62" s="63">
        <f t="shared" si="330"/>
        <v>3.1746031745841745</v>
      </c>
      <c r="N62" s="63">
        <f t="shared" si="330"/>
        <v>3.1746031745891745</v>
      </c>
      <c r="O62" s="63">
        <f t="shared" si="330"/>
        <v>3.1746031745931744</v>
      </c>
      <c r="P62" s="63">
        <f t="shared" si="330"/>
        <v>3.1746031745961742</v>
      </c>
      <c r="Q62" s="63">
        <f t="shared" si="330"/>
        <v>3.1746031745941745</v>
      </c>
      <c r="R62" s="74"/>
      <c r="S62" s="63">
        <f t="shared" ref="S62:AE62" si="331">S10-S15</f>
        <v>8.7467848603174581E-2</v>
      </c>
      <c r="T62" s="63">
        <f t="shared" si="331"/>
        <v>0.23473471088317455</v>
      </c>
      <c r="U62" s="63">
        <f t="shared" si="331"/>
        <v>0.57987065737317423</v>
      </c>
      <c r="V62" s="63">
        <f t="shared" si="331"/>
        <v>1.3184951365231745</v>
      </c>
      <c r="W62" s="63">
        <f t="shared" si="331"/>
        <v>2.6138066643681745</v>
      </c>
      <c r="X62" s="63">
        <f t="shared" si="331"/>
        <v>3.1704292080781746</v>
      </c>
      <c r="Y62" s="63">
        <f t="shared" si="331"/>
        <v>3.1746029391821744</v>
      </c>
      <c r="Z62" s="63">
        <f t="shared" si="331"/>
        <v>3.1746031743841745</v>
      </c>
      <c r="AA62" s="63">
        <f t="shared" si="331"/>
        <v>3.1746031744481744</v>
      </c>
      <c r="AB62" s="63">
        <f t="shared" si="331"/>
        <v>3.1746031744921743</v>
      </c>
      <c r="AC62" s="63">
        <f t="shared" si="331"/>
        <v>3.1746031745241745</v>
      </c>
      <c r="AD62" s="63">
        <f t="shared" si="331"/>
        <v>3.1746031745101746</v>
      </c>
      <c r="AE62" s="63">
        <f t="shared" si="331"/>
        <v>3.1746031744801746</v>
      </c>
      <c r="AF62" s="74"/>
      <c r="AG62" s="63">
        <f t="shared" ref="AG62:AS62" si="332">AG10-AG15</f>
        <v>8.5694709433174587E-2</v>
      </c>
      <c r="AH62" s="63">
        <f t="shared" si="332"/>
        <v>0.23023603262317449</v>
      </c>
      <c r="AI62" s="63">
        <f t="shared" si="332"/>
        <v>0.57038524371317445</v>
      </c>
      <c r="AJ62" s="63">
        <f t="shared" si="332"/>
        <v>1.3067098537331745</v>
      </c>
      <c r="AK62" s="63">
        <f t="shared" si="332"/>
        <v>2.6431007965521744</v>
      </c>
      <c r="AL62" s="63">
        <f t="shared" si="332"/>
        <v>3.1731637189291746</v>
      </c>
      <c r="AM62" s="63">
        <f t="shared" si="332"/>
        <v>3.1746031658731746</v>
      </c>
      <c r="AN62" s="63">
        <f t="shared" si="332"/>
        <v>3.1746031737211746</v>
      </c>
      <c r="AO62" s="63">
        <f t="shared" si="332"/>
        <v>3.1746031739801746</v>
      </c>
      <c r="AP62" s="63">
        <f t="shared" si="332"/>
        <v>3.1746031741591745</v>
      </c>
      <c r="AQ62" s="63">
        <f t="shared" si="332"/>
        <v>3.1746031742291745</v>
      </c>
      <c r="AR62" s="63">
        <f t="shared" si="332"/>
        <v>3.1746031741321743</v>
      </c>
      <c r="AS62" s="63">
        <f t="shared" si="332"/>
        <v>3.1746031739761746</v>
      </c>
      <c r="AT62" s="74"/>
      <c r="AU62" s="63">
        <f t="shared" ref="AU62:BG62" si="333">AU10-AU15</f>
        <v>8.2374481803174415E-2</v>
      </c>
      <c r="AV62" s="63">
        <f t="shared" si="333"/>
        <v>0.22150264013317456</v>
      </c>
      <c r="AW62" s="63">
        <f t="shared" si="333"/>
        <v>0.54992312833317447</v>
      </c>
      <c r="AX62" s="63">
        <f t="shared" si="333"/>
        <v>1.2671395239231744</v>
      </c>
      <c r="AY62" s="63">
        <f t="shared" si="333"/>
        <v>2.6157138368931743</v>
      </c>
      <c r="AZ62" s="63">
        <f t="shared" si="333"/>
        <v>3.1737858852961742</v>
      </c>
      <c r="BA62" s="63">
        <f t="shared" si="333"/>
        <v>3.1746031701221744</v>
      </c>
      <c r="BB62" s="63">
        <f t="shared" si="333"/>
        <v>3.1746031720751744</v>
      </c>
      <c r="BC62" s="63">
        <f t="shared" si="333"/>
        <v>3.1746031728201745</v>
      </c>
      <c r="BD62" s="63">
        <f t="shared" si="333"/>
        <v>3.1746031733311746</v>
      </c>
      <c r="BE62" s="63">
        <f t="shared" si="333"/>
        <v>3.1746031734011746</v>
      </c>
      <c r="BF62" s="63">
        <f t="shared" si="333"/>
        <v>3.1746031731031743</v>
      </c>
      <c r="BG62" s="63">
        <f t="shared" si="333"/>
        <v>3.1746031725111745</v>
      </c>
      <c r="BH62" s="74"/>
      <c r="BI62" s="63">
        <f t="shared" ref="BI62:BU62" si="334">BI10-BI15</f>
        <v>7.8926538803174573E-2</v>
      </c>
      <c r="BJ62" s="63">
        <f t="shared" si="334"/>
        <v>0.21237465512317444</v>
      </c>
      <c r="BK62" s="63">
        <f t="shared" si="334"/>
        <v>0.52815147168317456</v>
      </c>
      <c r="BL62" s="63">
        <f t="shared" si="334"/>
        <v>1.2225218664731745</v>
      </c>
      <c r="BM62" s="63">
        <f t="shared" si="334"/>
        <v>2.5684623380361744</v>
      </c>
      <c r="BN62" s="63">
        <f t="shared" si="334"/>
        <v>3.1740074287321742</v>
      </c>
      <c r="BO62" s="63">
        <f t="shared" si="334"/>
        <v>3.1746031659041742</v>
      </c>
      <c r="BP62" s="63">
        <f t="shared" si="334"/>
        <v>3.1746031687081744</v>
      </c>
      <c r="BQ62" s="63">
        <f t="shared" si="334"/>
        <v>3.1746031704471744</v>
      </c>
      <c r="BR62" s="63">
        <f t="shared" si="334"/>
        <v>3.1746031716381746</v>
      </c>
      <c r="BS62" s="63">
        <f t="shared" si="334"/>
        <v>3.1746031715851744</v>
      </c>
      <c r="BT62" s="63">
        <f t="shared" si="334"/>
        <v>3.1746031709281746</v>
      </c>
      <c r="BU62" s="63">
        <f t="shared" si="334"/>
        <v>3.1746031692721743</v>
      </c>
      <c r="BV62" s="74"/>
      <c r="BW62" s="63">
        <f t="shared" ref="BW62:CI62" si="335">BW10-BW15</f>
        <v>7.5696457243174642E-2</v>
      </c>
      <c r="BX62" s="63">
        <f t="shared" si="335"/>
        <v>0.20379965273317424</v>
      </c>
      <c r="BY62" s="63">
        <f t="shared" si="335"/>
        <v>0.50753745963317431</v>
      </c>
      <c r="BZ62" s="63">
        <f t="shared" si="335"/>
        <v>1.1791838210931744</v>
      </c>
      <c r="CA62" s="63">
        <f t="shared" si="335"/>
        <v>2.5142271938981744</v>
      </c>
      <c r="CB62" s="63">
        <f t="shared" si="335"/>
        <v>3.1741079728631743</v>
      </c>
      <c r="CC62" s="63">
        <f t="shared" si="335"/>
        <v>3.1746031572401745</v>
      </c>
      <c r="CD62" s="63">
        <f t="shared" si="335"/>
        <v>3.1746031626391744</v>
      </c>
      <c r="CE62" s="63">
        <f t="shared" si="335"/>
        <v>3.1746031661741743</v>
      </c>
      <c r="CF62" s="63">
        <f t="shared" si="335"/>
        <v>3.1746031685901746</v>
      </c>
      <c r="CG62" s="63">
        <f t="shared" si="335"/>
        <v>3.1746031681661746</v>
      </c>
      <c r="CH62" s="63">
        <f t="shared" si="335"/>
        <v>3.1746031670041743</v>
      </c>
      <c r="CI62" s="63">
        <f t="shared" si="335"/>
        <v>3.1746031632791745</v>
      </c>
      <c r="CJ62" s="74"/>
      <c r="CK62" s="63">
        <f t="shared" ref="CK62:CW62" si="336">CK10-CK15</f>
        <v>7.2757015783174506E-2</v>
      </c>
      <c r="CL62" s="63">
        <f t="shared" si="336"/>
        <v>0.19598465522317454</v>
      </c>
      <c r="CM62" s="63">
        <f t="shared" si="336"/>
        <v>0.48866773167317445</v>
      </c>
      <c r="CN62" s="63">
        <f t="shared" si="336"/>
        <v>1.1389255430331744</v>
      </c>
      <c r="CO62" s="63">
        <f t="shared" si="336"/>
        <v>2.4585667682361745</v>
      </c>
      <c r="CP62" s="63">
        <f t="shared" si="336"/>
        <v>3.1741615234761746</v>
      </c>
      <c r="CQ62" s="63">
        <f t="shared" si="336"/>
        <v>3.1746031427721744</v>
      </c>
      <c r="CR62" s="63">
        <f t="shared" si="336"/>
        <v>3.1746031526381744</v>
      </c>
      <c r="CS62" s="63">
        <f t="shared" si="336"/>
        <v>3.1746031591381745</v>
      </c>
      <c r="CT62" s="63">
        <f t="shared" si="336"/>
        <v>3.1746031635691745</v>
      </c>
      <c r="CU62" s="63">
        <f t="shared" si="336"/>
        <v>3.1746031623911746</v>
      </c>
      <c r="CV62" s="63">
        <f t="shared" si="336"/>
        <v>3.1746031601661744</v>
      </c>
      <c r="CW62" s="63">
        <f t="shared" si="336"/>
        <v>3.1746031534191745</v>
      </c>
      <c r="CX62" s="74"/>
      <c r="CY62" s="63">
        <f t="shared" ref="CY62:DK62" si="337">CY10-CY15</f>
        <v>7.0102526803174303E-2</v>
      </c>
      <c r="CZ62" s="63">
        <f t="shared" si="337"/>
        <v>0.18892133802317446</v>
      </c>
      <c r="DA62" s="63">
        <f t="shared" si="337"/>
        <v>0.47156686653317426</v>
      </c>
      <c r="DB62" s="63">
        <f t="shared" si="337"/>
        <v>1.1020945511431743</v>
      </c>
      <c r="DC62" s="63">
        <f t="shared" si="337"/>
        <v>2.4040795974671747</v>
      </c>
      <c r="DD62" s="63">
        <f t="shared" si="337"/>
        <v>3.1741943619851742</v>
      </c>
      <c r="DE62" s="63">
        <f t="shared" si="337"/>
        <v>3.1746031203911746</v>
      </c>
      <c r="DF62" s="63">
        <f t="shared" si="337"/>
        <v>3.1746031372131744</v>
      </c>
      <c r="DG62" s="63">
        <f t="shared" si="337"/>
        <v>3.1746031482951746</v>
      </c>
      <c r="DH62" s="63">
        <f t="shared" si="337"/>
        <v>3.1746031558351744</v>
      </c>
      <c r="DI62" s="63">
        <f t="shared" si="337"/>
        <v>3.1746031533151746</v>
      </c>
      <c r="DJ62" s="63">
        <f t="shared" si="337"/>
        <v>3.1746031481451746</v>
      </c>
      <c r="DK62" s="63">
        <f t="shared" si="337"/>
        <v>3.1746031384641746</v>
      </c>
      <c r="DL62" s="74"/>
      <c r="DM62" s="63">
        <f t="shared" ref="DM62:DY62" si="338">DM10-DM15</f>
        <v>6.7705475473174292E-2</v>
      </c>
      <c r="DN62" s="63">
        <f t="shared" si="338"/>
        <v>0.18254013632317445</v>
      </c>
      <c r="DO62" s="63">
        <f t="shared" si="338"/>
        <v>0.45609103835317422</v>
      </c>
      <c r="DP62" s="63">
        <f t="shared" si="338"/>
        <v>1.0685489222131745</v>
      </c>
      <c r="DQ62" s="63">
        <f t="shared" si="338"/>
        <v>2.3519779915161747</v>
      </c>
      <c r="DR62" s="63">
        <f t="shared" si="338"/>
        <v>3.1742177958621745</v>
      </c>
      <c r="DS62" s="63">
        <f t="shared" si="338"/>
        <v>3.1746030875511746</v>
      </c>
      <c r="DT62" s="63">
        <f t="shared" si="338"/>
        <v>3.1746031146161746</v>
      </c>
      <c r="DU62" s="63">
        <f t="shared" si="338"/>
        <v>3.1746031324231745</v>
      </c>
      <c r="DV62" s="63">
        <f t="shared" si="338"/>
        <v>3.1746031445171745</v>
      </c>
      <c r="DW62" s="63">
        <f t="shared" si="338"/>
        <v>3.1746031392001743</v>
      </c>
      <c r="DX62" s="63">
        <f t="shared" si="338"/>
        <v>3.1746031298271746</v>
      </c>
      <c r="DY62" s="63">
        <f t="shared" si="338"/>
        <v>3.1746031170791746</v>
      </c>
    </row>
    <row r="63" spans="2:129" ht="14.25" x14ac:dyDescent="0.25">
      <c r="B63" s="49"/>
      <c r="C63" s="57" t="s">
        <v>57</v>
      </c>
      <c r="D63" s="4" t="s">
        <v>31</v>
      </c>
      <c r="E63" s="70">
        <f t="shared" ref="E63:Q63" si="339">E61/E62</f>
        <v>0.46909520582340203</v>
      </c>
      <c r="F63" s="70">
        <f t="shared" si="339"/>
        <v>0.46629984041391453</v>
      </c>
      <c r="G63" s="70">
        <f t="shared" si="339"/>
        <v>0.46291407418688535</v>
      </c>
      <c r="H63" s="70">
        <f t="shared" si="339"/>
        <v>0.45949108633930785</v>
      </c>
      <c r="I63" s="70">
        <f t="shared" si="339"/>
        <v>0.45816726848719291</v>
      </c>
      <c r="J63" s="70">
        <f t="shared" si="339"/>
        <v>0.46178415192901373</v>
      </c>
      <c r="K63" s="70">
        <f t="shared" si="339"/>
        <v>0.4605872559102539</v>
      </c>
      <c r="L63" s="70">
        <f t="shared" si="339"/>
        <v>0.45583522725630105</v>
      </c>
      <c r="M63" s="70">
        <f t="shared" si="339"/>
        <v>0.44539826655632575</v>
      </c>
      <c r="N63" s="70">
        <f t="shared" si="339"/>
        <v>0.42649749376037088</v>
      </c>
      <c r="O63" s="70">
        <f t="shared" si="339"/>
        <v>0.39511956078880461</v>
      </c>
      <c r="P63" s="70">
        <f t="shared" si="339"/>
        <v>0.34602509840705803</v>
      </c>
      <c r="Q63" s="70">
        <f t="shared" si="339"/>
        <v>0.27016921716228093</v>
      </c>
      <c r="R63" s="74"/>
      <c r="S63" s="70">
        <f t="shared" ref="S63:AE63" si="340">S61/S62</f>
        <v>0.44876115390787569</v>
      </c>
      <c r="T63" s="70">
        <f t="shared" si="340"/>
        <v>0.44167959476005841</v>
      </c>
      <c r="U63" s="70">
        <f t="shared" si="340"/>
        <v>0.43460076140534593</v>
      </c>
      <c r="V63" s="70">
        <f t="shared" si="340"/>
        <v>0.42823726821390201</v>
      </c>
      <c r="W63" s="70">
        <f t="shared" si="340"/>
        <v>0.42690851637098093</v>
      </c>
      <c r="X63" s="70">
        <f t="shared" si="340"/>
        <v>0.43530205365839864</v>
      </c>
      <c r="Y63" s="70">
        <f t="shared" si="340"/>
        <v>0.43736681366699981</v>
      </c>
      <c r="Z63" s="70">
        <f t="shared" si="340"/>
        <v>0.4352909730606136</v>
      </c>
      <c r="AA63" s="70">
        <f t="shared" si="340"/>
        <v>0.42702750819041957</v>
      </c>
      <c r="AB63" s="70">
        <f t="shared" si="340"/>
        <v>0.40956184732663026</v>
      </c>
      <c r="AC63" s="70">
        <f t="shared" si="340"/>
        <v>0.37856717513115073</v>
      </c>
      <c r="AD63" s="70">
        <f t="shared" si="340"/>
        <v>0.32778538092829745</v>
      </c>
      <c r="AE63" s="70">
        <f t="shared" si="340"/>
        <v>0.24920854237555057</v>
      </c>
      <c r="AF63" s="74"/>
      <c r="AG63" s="70">
        <f t="shared" ref="AG63:AS63" si="341">AG61/AG62</f>
        <v>0.42981095503593836</v>
      </c>
      <c r="AH63" s="70">
        <f t="shared" si="341"/>
        <v>0.42082870756194363</v>
      </c>
      <c r="AI63" s="70">
        <f t="shared" si="341"/>
        <v>0.41212353116941358</v>
      </c>
      <c r="AJ63" s="70">
        <f t="shared" si="341"/>
        <v>0.40436391813334754</v>
      </c>
      <c r="AK63" s="70">
        <f t="shared" si="341"/>
        <v>0.40250025641502241</v>
      </c>
      <c r="AL63" s="70">
        <f t="shared" si="341"/>
        <v>0.41328113269035865</v>
      </c>
      <c r="AM63" s="70">
        <f t="shared" si="341"/>
        <v>0.4170829985535574</v>
      </c>
      <c r="AN63" s="70">
        <f t="shared" si="341"/>
        <v>0.41684520647153711</v>
      </c>
      <c r="AO63" s="70">
        <f t="shared" si="341"/>
        <v>0.4106374068622855</v>
      </c>
      <c r="AP63" s="70">
        <f t="shared" si="341"/>
        <v>0.39555581041891746</v>
      </c>
      <c r="AQ63" s="70">
        <f t="shared" si="341"/>
        <v>0.36746979531772656</v>
      </c>
      <c r="AR63" s="70">
        <f t="shared" si="341"/>
        <v>0.32043620632650655</v>
      </c>
      <c r="AS63" s="70">
        <f t="shared" si="341"/>
        <v>0.24757884975701808</v>
      </c>
      <c r="AT63" s="74"/>
      <c r="AU63" s="70">
        <f t="shared" ref="AU63:BG63" si="342">AU61/AU62</f>
        <v>0.41420929167757309</v>
      </c>
      <c r="AV63" s="70">
        <f t="shared" si="342"/>
        <v>0.40414438825730592</v>
      </c>
      <c r="AW63" s="70">
        <f t="shared" si="342"/>
        <v>0.39451212368278255</v>
      </c>
      <c r="AX63" s="70">
        <f t="shared" si="342"/>
        <v>0.38588976361347105</v>
      </c>
      <c r="AY63" s="70">
        <f t="shared" si="342"/>
        <v>0.38314793792251134</v>
      </c>
      <c r="AZ63" s="70">
        <f t="shared" si="342"/>
        <v>0.39534708815270581</v>
      </c>
      <c r="BA63" s="70">
        <f t="shared" si="342"/>
        <v>0.40027964757406076</v>
      </c>
      <c r="BB63" s="70">
        <f t="shared" si="342"/>
        <v>0.40137169571152537</v>
      </c>
      <c r="BC63" s="70">
        <f t="shared" si="342"/>
        <v>0.39681886761012131</v>
      </c>
      <c r="BD63" s="70">
        <f t="shared" si="342"/>
        <v>0.38388125104726856</v>
      </c>
      <c r="BE63" s="70">
        <f t="shared" si="342"/>
        <v>0.35870102714254998</v>
      </c>
      <c r="BF63" s="70">
        <f t="shared" si="342"/>
        <v>0.31569632223807659</v>
      </c>
      <c r="BG63" s="70">
        <f t="shared" si="342"/>
        <v>0.24932297435647888</v>
      </c>
      <c r="BH63" s="74"/>
      <c r="BI63" s="70">
        <f t="shared" ref="BI63:BU63" si="343">BI61/BI62</f>
        <v>0.40118320618319586</v>
      </c>
      <c r="BJ63" s="70">
        <f t="shared" si="343"/>
        <v>0.39042041871667871</v>
      </c>
      <c r="BK63" s="70">
        <f t="shared" si="343"/>
        <v>0.3801884793411186</v>
      </c>
      <c r="BL63" s="70">
        <f t="shared" si="343"/>
        <v>0.3709698208362896</v>
      </c>
      <c r="BM63" s="70">
        <f t="shared" si="343"/>
        <v>0.36728633695259333</v>
      </c>
      <c r="BN63" s="70">
        <f t="shared" si="343"/>
        <v>0.38035987172160785</v>
      </c>
      <c r="BO63" s="70">
        <f t="shared" si="343"/>
        <v>0.38609639858401057</v>
      </c>
      <c r="BP63" s="70">
        <f t="shared" si="343"/>
        <v>0.38819376880275669</v>
      </c>
      <c r="BQ63" s="70">
        <f t="shared" si="343"/>
        <v>0.38496570911880407</v>
      </c>
      <c r="BR63" s="70">
        <f t="shared" si="343"/>
        <v>0.37383303006548568</v>
      </c>
      <c r="BS63" s="70">
        <f t="shared" si="343"/>
        <v>0.35121202908496679</v>
      </c>
      <c r="BT63" s="70">
        <f t="shared" si="343"/>
        <v>0.31173629798008878</v>
      </c>
      <c r="BU63" s="70">
        <f t="shared" si="343"/>
        <v>0.25120237492544034</v>
      </c>
      <c r="BV63" s="74"/>
      <c r="BW63" s="70">
        <f t="shared" ref="BW63:CI63" si="344">BW61/BW62</f>
        <v>0.39006895259503521</v>
      </c>
      <c r="BX63" s="70">
        <f t="shared" si="344"/>
        <v>0.37882095516168124</v>
      </c>
      <c r="BY63" s="70">
        <f t="shared" si="344"/>
        <v>0.36816945276522844</v>
      </c>
      <c r="BZ63" s="70">
        <f t="shared" si="344"/>
        <v>0.35850969634919716</v>
      </c>
      <c r="CA63" s="70">
        <f t="shared" si="344"/>
        <v>0.35393865496828292</v>
      </c>
      <c r="CB63" s="70">
        <f t="shared" si="344"/>
        <v>0.36753261020629047</v>
      </c>
      <c r="CC63" s="70">
        <f t="shared" si="344"/>
        <v>0.37387312851941612</v>
      </c>
      <c r="CD63" s="70">
        <f t="shared" si="344"/>
        <v>0.37675781921500712</v>
      </c>
      <c r="CE63" s="70">
        <f t="shared" si="344"/>
        <v>0.37460655915686608</v>
      </c>
      <c r="CF63" s="70">
        <f t="shared" si="344"/>
        <v>0.36498538542805203</v>
      </c>
      <c r="CG63" s="70">
        <f t="shared" si="344"/>
        <v>0.34447671962656995</v>
      </c>
      <c r="CH63" s="70">
        <f t="shared" si="344"/>
        <v>0.30809013845248079</v>
      </c>
      <c r="CI63" s="70">
        <f t="shared" si="344"/>
        <v>0.25258110574511694</v>
      </c>
      <c r="CJ63" s="74"/>
      <c r="CK63" s="70">
        <f t="shared" ref="CK63:CW63" si="345">CK61/CK62</f>
        <v>0.3804049691851229</v>
      </c>
      <c r="CL63" s="70">
        <f t="shared" si="345"/>
        <v>0.36880152396978683</v>
      </c>
      <c r="CM63" s="70">
        <f t="shared" si="345"/>
        <v>0.35783963486451598</v>
      </c>
      <c r="CN63" s="70">
        <f t="shared" si="345"/>
        <v>0.34783709678154151</v>
      </c>
      <c r="CO63" s="70">
        <f t="shared" si="345"/>
        <v>0.34246917594556764</v>
      </c>
      <c r="CP63" s="70">
        <f t="shared" si="345"/>
        <v>0.3563412024282544</v>
      </c>
      <c r="CQ63" s="70">
        <f t="shared" si="345"/>
        <v>0.3631536806210916</v>
      </c>
      <c r="CR63" s="70">
        <f t="shared" si="345"/>
        <v>0.36667258429503347</v>
      </c>
      <c r="CS63" s="70">
        <f t="shared" si="345"/>
        <v>0.36541215896443618</v>
      </c>
      <c r="CT63" s="70">
        <f t="shared" si="345"/>
        <v>0.35706771366647383</v>
      </c>
      <c r="CU63" s="70">
        <f t="shared" si="345"/>
        <v>0.33826336342308477</v>
      </c>
      <c r="CV63" s="70">
        <f t="shared" si="345"/>
        <v>0.30506179185820076</v>
      </c>
      <c r="CW63" s="70">
        <f t="shared" si="345"/>
        <v>0.25342583404968044</v>
      </c>
      <c r="CX63" s="74"/>
      <c r="CY63" s="70">
        <f t="shared" ref="CY63:DK63" si="346">CY61/CY62</f>
        <v>0.3718710411565303</v>
      </c>
      <c r="CZ63" s="70">
        <f t="shared" si="346"/>
        <v>0.35999677394650509</v>
      </c>
      <c r="DA63" s="70">
        <f t="shared" si="346"/>
        <v>0.34879508093350953</v>
      </c>
      <c r="DB63" s="70">
        <f t="shared" si="346"/>
        <v>0.33851548104744533</v>
      </c>
      <c r="DC63" s="70">
        <f t="shared" si="346"/>
        <v>0.33244454248728872</v>
      </c>
      <c r="DD63" s="70">
        <f t="shared" si="346"/>
        <v>0.34642624347561485</v>
      </c>
      <c r="DE63" s="70">
        <f t="shared" si="346"/>
        <v>0.35361879738582036</v>
      </c>
      <c r="DF63" s="70">
        <f t="shared" si="346"/>
        <v>0.35766037570817028</v>
      </c>
      <c r="DG63" s="70">
        <f t="shared" si="346"/>
        <v>0.35714905882830644</v>
      </c>
      <c r="DH63" s="70">
        <f t="shared" si="346"/>
        <v>0.34989533149656821</v>
      </c>
      <c r="DI63" s="70">
        <f t="shared" si="346"/>
        <v>0.33242130667858916</v>
      </c>
      <c r="DJ63" s="70">
        <f t="shared" si="346"/>
        <v>0.30289415542847165</v>
      </c>
      <c r="DK63" s="70">
        <f t="shared" si="346"/>
        <v>0.25382680233593974</v>
      </c>
      <c r="DL63" s="74"/>
      <c r="DM63" s="70">
        <f t="shared" ref="DM63:DY63" si="347">DM61/DM62</f>
        <v>0.36423927590274402</v>
      </c>
      <c r="DN63" s="70">
        <f t="shared" si="347"/>
        <v>0.35215206249322306</v>
      </c>
      <c r="DO63" s="70">
        <f t="shared" si="347"/>
        <v>0.34075830791187994</v>
      </c>
      <c r="DP63" s="70">
        <f t="shared" si="347"/>
        <v>0.33024725553145962</v>
      </c>
      <c r="DQ63" s="70">
        <f t="shared" si="347"/>
        <v>0.32355831003139152</v>
      </c>
      <c r="DR63" s="70">
        <f t="shared" si="347"/>
        <v>0.33753258873718467</v>
      </c>
      <c r="DS63" s="70">
        <f t="shared" si="347"/>
        <v>0.34503867377006159</v>
      </c>
      <c r="DT63" s="70">
        <f t="shared" si="347"/>
        <v>0.3495191895129714</v>
      </c>
      <c r="DU63" s="70">
        <f t="shared" si="347"/>
        <v>0.34964689783782349</v>
      </c>
      <c r="DV63" s="70">
        <f t="shared" si="347"/>
        <v>0.34333275013364539</v>
      </c>
      <c r="DW63" s="70">
        <f t="shared" si="347"/>
        <v>0.32770711590681179</v>
      </c>
      <c r="DX63" s="70">
        <f t="shared" si="347"/>
        <v>0.30033183631646737</v>
      </c>
      <c r="DY63" s="70">
        <f t="shared" si="347"/>
        <v>0.25388259854118295</v>
      </c>
    </row>
    <row r="64" spans="2:129" x14ac:dyDescent="0.2"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74"/>
      <c r="S64" s="14"/>
      <c r="T64" s="14"/>
      <c r="U64" s="14"/>
      <c r="V64" s="14"/>
      <c r="W64" s="14"/>
      <c r="X64" s="14"/>
      <c r="Y64" s="14"/>
      <c r="Z64" s="14"/>
      <c r="AA64" s="14"/>
      <c r="AB64" s="14"/>
      <c r="AC64" s="14"/>
      <c r="AD64" s="14"/>
      <c r="AE64" s="14"/>
      <c r="AF64" s="74"/>
      <c r="AG64" s="14"/>
      <c r="AH64" s="14"/>
      <c r="AI64" s="14"/>
      <c r="AJ64" s="14"/>
      <c r="AK64" s="14"/>
      <c r="AL64" s="14"/>
      <c r="AM64" s="14"/>
      <c r="AN64" s="14"/>
      <c r="AO64" s="14"/>
      <c r="AP64" s="14"/>
      <c r="AQ64" s="14"/>
      <c r="AR64" s="14"/>
      <c r="AS64" s="14"/>
      <c r="AT64" s="74"/>
      <c r="AU64" s="14"/>
      <c r="AV64" s="14"/>
      <c r="AW64" s="14"/>
      <c r="AX64" s="14"/>
      <c r="AY64" s="14"/>
      <c r="AZ64" s="14"/>
      <c r="BA64" s="14"/>
      <c r="BB64" s="14"/>
      <c r="BC64" s="14"/>
      <c r="BD64" s="14"/>
      <c r="BE64" s="14"/>
      <c r="BF64" s="14"/>
      <c r="BG64" s="14"/>
      <c r="BH64" s="74"/>
      <c r="BI64" s="14"/>
      <c r="BJ64" s="14"/>
      <c r="BK64" s="14"/>
      <c r="BL64" s="14"/>
      <c r="BM64" s="14"/>
      <c r="BN64" s="14"/>
      <c r="BO64" s="14"/>
      <c r="BP64" s="14"/>
      <c r="BQ64" s="14"/>
      <c r="BR64" s="14"/>
      <c r="BS64" s="14"/>
      <c r="BT64" s="14"/>
      <c r="BU64" s="14"/>
      <c r="BV64" s="74"/>
      <c r="BW64" s="14"/>
      <c r="BX64" s="14"/>
      <c r="BY64" s="14"/>
      <c r="BZ64" s="14"/>
      <c r="CA64" s="14"/>
      <c r="CB64" s="14"/>
      <c r="CC64" s="14"/>
      <c r="CD64" s="14"/>
      <c r="CE64" s="14"/>
      <c r="CF64" s="14"/>
      <c r="CG64" s="14"/>
      <c r="CH64" s="14"/>
      <c r="CI64" s="14"/>
      <c r="CJ64" s="74"/>
      <c r="CK64" s="14"/>
      <c r="CL64" s="14"/>
      <c r="CM64" s="14"/>
      <c r="CN64" s="14"/>
      <c r="CO64" s="14"/>
      <c r="CP64" s="14"/>
      <c r="CQ64" s="14"/>
      <c r="CR64" s="14"/>
      <c r="CS64" s="14"/>
      <c r="CT64" s="14"/>
      <c r="CU64" s="14"/>
      <c r="CV64" s="14"/>
      <c r="CW64" s="14"/>
      <c r="CX64" s="74"/>
      <c r="CY64" s="14"/>
      <c r="CZ64" s="14"/>
      <c r="DA64" s="14"/>
      <c r="DB64" s="14"/>
      <c r="DC64" s="14"/>
      <c r="DD64" s="14"/>
      <c r="DE64" s="14"/>
      <c r="DF64" s="14"/>
      <c r="DG64" s="14"/>
      <c r="DH64" s="14"/>
      <c r="DI64" s="14"/>
      <c r="DJ64" s="14"/>
      <c r="DK64" s="14"/>
      <c r="DL64" s="74"/>
      <c r="DM64" s="14"/>
      <c r="DN64" s="14"/>
      <c r="DO64" s="14"/>
      <c r="DP64" s="14"/>
      <c r="DQ64" s="14"/>
      <c r="DR64" s="14"/>
      <c r="DS64" s="14"/>
      <c r="DT64" s="14"/>
      <c r="DU64" s="14"/>
      <c r="DV64" s="14"/>
      <c r="DW64" s="14"/>
      <c r="DX64" s="14"/>
      <c r="DY64" s="14"/>
    </row>
    <row r="65" spans="2:129" x14ac:dyDescent="0.2">
      <c r="D65" s="75" t="s">
        <v>65</v>
      </c>
      <c r="E65" s="77">
        <f t="shared" ref="E65:Q71" si="348">E27/E26</f>
        <v>0.77732908572169412</v>
      </c>
      <c r="F65" s="77">
        <f t="shared" si="348"/>
        <v>0.78448397661216995</v>
      </c>
      <c r="G65" s="77">
        <f t="shared" si="348"/>
        <v>0.79077758610634774</v>
      </c>
      <c r="H65" s="77">
        <f t="shared" si="348"/>
        <v>0.79595985394864888</v>
      </c>
      <c r="I65" s="77">
        <f t="shared" si="348"/>
        <v>0.79814441945655812</v>
      </c>
      <c r="J65" s="77">
        <f t="shared" si="348"/>
        <v>0.79028898453590024</v>
      </c>
      <c r="K65" s="77">
        <f t="shared" si="348"/>
        <v>0.78285538133505439</v>
      </c>
      <c r="L65" s="77">
        <f t="shared" si="348"/>
        <v>0.7768328305855503</v>
      </c>
      <c r="M65" s="77">
        <f t="shared" si="348"/>
        <v>0.77065139771904523</v>
      </c>
      <c r="N65" s="77">
        <f t="shared" si="348"/>
        <v>0.76395481148198641</v>
      </c>
      <c r="O65" s="77">
        <f t="shared" si="348"/>
        <v>0.75611185517753243</v>
      </c>
      <c r="P65" s="77">
        <f t="shared" si="348"/>
        <v>0.74625944146745693</v>
      </c>
      <c r="Q65" s="77">
        <f t="shared" si="348"/>
        <v>0.72722733098184067</v>
      </c>
      <c r="R65" s="74"/>
      <c r="S65" s="77">
        <f t="shared" ref="S65:AE71" si="349">S27/S26</f>
        <v>0.80801812543554075</v>
      </c>
      <c r="T65" s="77">
        <f t="shared" si="349"/>
        <v>0.81443656493328864</v>
      </c>
      <c r="U65" s="77">
        <f t="shared" si="349"/>
        <v>0.82009492593031874</v>
      </c>
      <c r="V65" s="77">
        <f t="shared" si="349"/>
        <v>0.82476577376981763</v>
      </c>
      <c r="W65" s="77">
        <f t="shared" si="349"/>
        <v>0.82611424916147169</v>
      </c>
      <c r="X65" s="77">
        <f t="shared" si="349"/>
        <v>0.81718926413487925</v>
      </c>
      <c r="Y65" s="77">
        <f t="shared" si="349"/>
        <v>0.81101871276000426</v>
      </c>
      <c r="Z65" s="77">
        <f t="shared" si="349"/>
        <v>0.80489846910144347</v>
      </c>
      <c r="AA65" s="77">
        <f t="shared" si="349"/>
        <v>0.79815906502182121</v>
      </c>
      <c r="AB65" s="77">
        <f t="shared" si="349"/>
        <v>0.79020482069522913</v>
      </c>
      <c r="AC65" s="77">
        <f t="shared" si="349"/>
        <v>0.78011610719520641</v>
      </c>
      <c r="AD65" s="77">
        <f t="shared" si="349"/>
        <v>0.76445255957374114</v>
      </c>
      <c r="AE65" s="77">
        <f t="shared" si="349"/>
        <v>0.73084662530356537</v>
      </c>
      <c r="AF65" s="74"/>
      <c r="AG65" s="77">
        <f t="shared" ref="AG65:AS71" si="350">AG27/AG26</f>
        <v>0.82340153113330461</v>
      </c>
      <c r="AH65" s="77">
        <f t="shared" si="350"/>
        <v>0.8294205926144953</v>
      </c>
      <c r="AI65" s="77">
        <f t="shared" si="350"/>
        <v>0.83474678795575363</v>
      </c>
      <c r="AJ65" s="77">
        <f t="shared" si="350"/>
        <v>0.83921113941473946</v>
      </c>
      <c r="AK65" s="77">
        <f t="shared" si="350"/>
        <v>0.84063853259219357</v>
      </c>
      <c r="AL65" s="77">
        <f t="shared" si="350"/>
        <v>0.83187761508021929</v>
      </c>
      <c r="AM65" s="77">
        <f t="shared" si="350"/>
        <v>0.82594388886501446</v>
      </c>
      <c r="AN65" s="77">
        <f t="shared" si="350"/>
        <v>0.81968945082673683</v>
      </c>
      <c r="AO65" s="77">
        <f t="shared" si="350"/>
        <v>0.81252500027704155</v>
      </c>
      <c r="AP65" s="77">
        <f t="shared" si="350"/>
        <v>0.80371893983957199</v>
      </c>
      <c r="AQ65" s="77">
        <f t="shared" si="350"/>
        <v>0.79198349198790896</v>
      </c>
      <c r="AR65" s="77">
        <f t="shared" si="350"/>
        <v>0.7727647804645803</v>
      </c>
      <c r="AS65" s="77">
        <f t="shared" si="350"/>
        <v>0.73396746507997368</v>
      </c>
      <c r="AT65" s="74"/>
      <c r="AU65" s="77">
        <f t="shared" ref="AU65:BG71" si="351">AU27/AU26</f>
        <v>0.83334465386846968</v>
      </c>
      <c r="AV65" s="77">
        <f t="shared" si="351"/>
        <v>0.83909219828158965</v>
      </c>
      <c r="AW65" s="77">
        <f t="shared" si="351"/>
        <v>0.84419473390124145</v>
      </c>
      <c r="AX65" s="77">
        <f t="shared" si="351"/>
        <v>0.84853406270080201</v>
      </c>
      <c r="AY65" s="77">
        <f t="shared" si="351"/>
        <v>0.85022882664937938</v>
      </c>
      <c r="AZ65" s="77">
        <f t="shared" si="351"/>
        <v>0.84172623954015136</v>
      </c>
      <c r="BA65" s="77">
        <f t="shared" si="351"/>
        <v>0.83587233179366105</v>
      </c>
      <c r="BB65" s="77">
        <f t="shared" si="351"/>
        <v>0.82950522078469113</v>
      </c>
      <c r="BC65" s="77">
        <f t="shared" si="351"/>
        <v>0.8220212472370324</v>
      </c>
      <c r="BD65" s="77">
        <f t="shared" si="351"/>
        <v>0.81260543168205823</v>
      </c>
      <c r="BE65" s="77">
        <f t="shared" si="351"/>
        <v>0.79963933810924936</v>
      </c>
      <c r="BF65" s="77">
        <f t="shared" si="351"/>
        <v>0.7785703251464241</v>
      </c>
      <c r="BG65" s="77">
        <f t="shared" si="351"/>
        <v>0.73752806168387786</v>
      </c>
      <c r="BH65" s="74"/>
      <c r="BI65" s="77">
        <f t="shared" ref="BI65:BU71" si="352">BI27/BI26</f>
        <v>0.84056050131759752</v>
      </c>
      <c r="BJ65" s="77">
        <f t="shared" si="352"/>
        <v>0.84610333356219236</v>
      </c>
      <c r="BK65" s="77">
        <f t="shared" si="352"/>
        <v>0.85103752804121591</v>
      </c>
      <c r="BL65" s="77">
        <f t="shared" si="352"/>
        <v>0.8552850203586051</v>
      </c>
      <c r="BM65" s="77">
        <f t="shared" si="352"/>
        <v>0.85725527516253808</v>
      </c>
      <c r="BN65" s="77">
        <f t="shared" si="352"/>
        <v>0.84902490870949454</v>
      </c>
      <c r="BO65" s="77">
        <f t="shared" si="352"/>
        <v>0.84320911872756954</v>
      </c>
      <c r="BP65" s="77">
        <f t="shared" si="352"/>
        <v>0.83674998395726208</v>
      </c>
      <c r="BQ65" s="77">
        <f t="shared" si="352"/>
        <v>0.82901634624743792</v>
      </c>
      <c r="BR65" s="77">
        <f t="shared" si="352"/>
        <v>0.81913828901175434</v>
      </c>
      <c r="BS65" s="77">
        <f t="shared" si="352"/>
        <v>0.80535886596962958</v>
      </c>
      <c r="BT65" s="77">
        <f t="shared" si="352"/>
        <v>0.78304859936870774</v>
      </c>
      <c r="BU65" s="77">
        <f t="shared" si="352"/>
        <v>0.74100625091875016</v>
      </c>
      <c r="BV65" s="74"/>
      <c r="BW65" s="77">
        <f t="shared" ref="BW65:CI71" si="353">BW27/BW26</f>
        <v>0.8461594623240748</v>
      </c>
      <c r="BX65" s="77">
        <f t="shared" si="353"/>
        <v>0.85153845102412296</v>
      </c>
      <c r="BY65" s="77">
        <f t="shared" si="353"/>
        <v>0.85633781064767733</v>
      </c>
      <c r="BZ65" s="77">
        <f t="shared" si="353"/>
        <v>0.86051107982127217</v>
      </c>
      <c r="CA65" s="77">
        <f t="shared" si="353"/>
        <v>0.86272076449183777</v>
      </c>
      <c r="CB65" s="77">
        <f t="shared" si="353"/>
        <v>0.85476640134226234</v>
      </c>
      <c r="CC65" s="77">
        <f t="shared" si="353"/>
        <v>0.84897357505752147</v>
      </c>
      <c r="CD65" s="77">
        <f t="shared" si="353"/>
        <v>0.8424385930823961</v>
      </c>
      <c r="CE65" s="77">
        <f t="shared" si="353"/>
        <v>0.8345031892745145</v>
      </c>
      <c r="CF65" s="77">
        <f t="shared" si="353"/>
        <v>0.82425944096884651</v>
      </c>
      <c r="CG65" s="77">
        <f t="shared" si="353"/>
        <v>0.8099206108447814</v>
      </c>
      <c r="CH65" s="77">
        <f t="shared" si="353"/>
        <v>0.78667508555031807</v>
      </c>
      <c r="CI65" s="77">
        <f t="shared" si="353"/>
        <v>0.74418298806549832</v>
      </c>
      <c r="CJ65" s="74"/>
      <c r="CK65" s="77">
        <f t="shared" ref="CK65:CW71" si="354">CK27/CK26</f>
        <v>0.85069780796537176</v>
      </c>
      <c r="CL65" s="77">
        <f t="shared" si="354"/>
        <v>0.85594044808826031</v>
      </c>
      <c r="CM65" s="77">
        <f t="shared" si="354"/>
        <v>0.86062743982927126</v>
      </c>
      <c r="CN65" s="77">
        <f t="shared" si="354"/>
        <v>0.86473759142968853</v>
      </c>
      <c r="CO65" s="77">
        <f t="shared" si="354"/>
        <v>0.86714493500640588</v>
      </c>
      <c r="CP65" s="77">
        <f t="shared" si="354"/>
        <v>0.85946517991373739</v>
      </c>
      <c r="CQ65" s="77">
        <f t="shared" si="354"/>
        <v>0.85368887934718884</v>
      </c>
      <c r="CR65" s="77">
        <f t="shared" si="354"/>
        <v>0.84709053088011421</v>
      </c>
      <c r="CS65" s="77">
        <f t="shared" si="354"/>
        <v>0.8389877318233141</v>
      </c>
      <c r="CT65" s="77">
        <f t="shared" si="354"/>
        <v>0.82844537346841041</v>
      </c>
      <c r="CU65" s="77">
        <f t="shared" si="354"/>
        <v>0.813695195345707</v>
      </c>
      <c r="CV65" s="77">
        <f t="shared" si="354"/>
        <v>0.78906607636581749</v>
      </c>
      <c r="CW65" s="77">
        <f t="shared" si="354"/>
        <v>0.74702429784338331</v>
      </c>
      <c r="CX65" s="74"/>
      <c r="CY65" s="77">
        <f t="shared" ref="CY65:DK71" si="355">CY27/CY26</f>
        <v>0.85449145557310824</v>
      </c>
      <c r="CZ65" s="77">
        <f t="shared" si="355"/>
        <v>0.85961746746601819</v>
      </c>
      <c r="DA65" s="77">
        <f t="shared" si="355"/>
        <v>0.8642081968680132</v>
      </c>
      <c r="DB65" s="77">
        <f t="shared" si="355"/>
        <v>0.868263051584932</v>
      </c>
      <c r="DC65" s="77">
        <f t="shared" si="355"/>
        <v>0.87083107128194404</v>
      </c>
      <c r="DD65" s="77">
        <f t="shared" si="355"/>
        <v>0.86342022361050985</v>
      </c>
      <c r="DE65" s="77">
        <f t="shared" si="355"/>
        <v>0.85765759345805459</v>
      </c>
      <c r="DF65" s="77">
        <f t="shared" si="355"/>
        <v>0.85100564756182273</v>
      </c>
      <c r="DG65" s="77">
        <f t="shared" si="355"/>
        <v>0.84276110815777916</v>
      </c>
      <c r="DH65" s="77">
        <f t="shared" si="355"/>
        <v>0.83197111258868495</v>
      </c>
      <c r="DI65" s="77">
        <f t="shared" si="355"/>
        <v>0.81687566896142616</v>
      </c>
      <c r="DJ65" s="77">
        <f t="shared" si="355"/>
        <v>0.79136575185467395</v>
      </c>
      <c r="DK65" s="77">
        <f t="shared" si="355"/>
        <v>0.74955800373913828</v>
      </c>
      <c r="DL65" s="74"/>
      <c r="DM65" s="77">
        <f t="shared" ref="DM65:DY71" si="356">DM27/DM26</f>
        <v>0.85773596734363022</v>
      </c>
      <c r="DN65" s="77">
        <f t="shared" si="356"/>
        <v>0.86276015763610669</v>
      </c>
      <c r="DO65" s="77">
        <f t="shared" si="356"/>
        <v>0.86726673077795302</v>
      </c>
      <c r="DP65" s="77">
        <f t="shared" si="356"/>
        <v>0.87127220257317084</v>
      </c>
      <c r="DQ65" s="77">
        <f t="shared" si="356"/>
        <v>0.87397065480130454</v>
      </c>
      <c r="DR65" s="77">
        <f t="shared" si="356"/>
        <v>0.86681980800666447</v>
      </c>
      <c r="DS65" s="77">
        <f t="shared" si="356"/>
        <v>0.86106969246624532</v>
      </c>
      <c r="DT65" s="77">
        <f t="shared" si="356"/>
        <v>0.85437194550185636</v>
      </c>
      <c r="DU65" s="77">
        <f t="shared" si="356"/>
        <v>0.84600544571469438</v>
      </c>
      <c r="DV65" s="77">
        <f t="shared" si="356"/>
        <v>0.8350069270053132</v>
      </c>
      <c r="DW65" s="77">
        <f t="shared" si="356"/>
        <v>0.81897603843178535</v>
      </c>
      <c r="DX65" s="77">
        <f t="shared" si="356"/>
        <v>0.79366645347336062</v>
      </c>
      <c r="DY65" s="77">
        <f t="shared" si="356"/>
        <v>0.75182560951369393</v>
      </c>
    </row>
    <row r="66" spans="2:129" x14ac:dyDescent="0.2">
      <c r="D66" s="75" t="s">
        <v>66</v>
      </c>
      <c r="E66" s="77">
        <f t="shared" si="348"/>
        <v>0.77806497225556526</v>
      </c>
      <c r="F66" s="77">
        <f t="shared" si="348"/>
        <v>0.78520060014879112</v>
      </c>
      <c r="G66" s="77">
        <f t="shared" si="348"/>
        <v>0.79147580684496244</v>
      </c>
      <c r="H66" s="77">
        <f t="shared" si="348"/>
        <v>0.79663874515345234</v>
      </c>
      <c r="I66" s="77">
        <f t="shared" si="348"/>
        <v>0.79878669025677373</v>
      </c>
      <c r="J66" s="77">
        <f t="shared" si="348"/>
        <v>0.79110728190526702</v>
      </c>
      <c r="K66" s="77">
        <f t="shared" si="348"/>
        <v>0.78426461581215279</v>
      </c>
      <c r="L66" s="77">
        <f t="shared" si="348"/>
        <v>0.77893438037565466</v>
      </c>
      <c r="M66" s="77">
        <f t="shared" si="348"/>
        <v>0.77389140664796019</v>
      </c>
      <c r="N66" s="77">
        <f t="shared" si="348"/>
        <v>0.7690756808140754</v>
      </c>
      <c r="O66" s="77">
        <f t="shared" si="348"/>
        <v>0.76440795365682046</v>
      </c>
      <c r="P66" s="77">
        <f t="shared" si="348"/>
        <v>0.76015603342728932</v>
      </c>
      <c r="Q66" s="77">
        <f t="shared" si="348"/>
        <v>0.75288319956770089</v>
      </c>
      <c r="R66" s="74"/>
      <c r="S66" s="77">
        <f t="shared" si="349"/>
        <v>0.80884192973793401</v>
      </c>
      <c r="T66" s="77">
        <f t="shared" si="349"/>
        <v>0.81524952254177074</v>
      </c>
      <c r="U66" s="77">
        <f t="shared" si="349"/>
        <v>0.82089623665204192</v>
      </c>
      <c r="V66" s="77">
        <f t="shared" si="349"/>
        <v>0.82555307852452153</v>
      </c>
      <c r="W66" s="77">
        <f t="shared" si="349"/>
        <v>0.82687269402465069</v>
      </c>
      <c r="X66" s="77">
        <f t="shared" si="349"/>
        <v>0.81838018233945542</v>
      </c>
      <c r="Y66" s="77">
        <f t="shared" si="349"/>
        <v>0.81295245848156217</v>
      </c>
      <c r="Z66" s="77">
        <f t="shared" si="349"/>
        <v>0.80796830147657628</v>
      </c>
      <c r="AA66" s="77">
        <f t="shared" si="349"/>
        <v>0.80310354188734623</v>
      </c>
      <c r="AB66" s="77">
        <f t="shared" si="349"/>
        <v>0.79824627750585408</v>
      </c>
      <c r="AC66" s="77">
        <f t="shared" si="349"/>
        <v>0.79338819100920488</v>
      </c>
      <c r="AD66" s="77">
        <f t="shared" si="349"/>
        <v>0.7872727555203054</v>
      </c>
      <c r="AE66" s="77">
        <f t="shared" si="349"/>
        <v>0.77281769663186706</v>
      </c>
      <c r="AF66" s="74"/>
      <c r="AG66" s="77">
        <f t="shared" si="350"/>
        <v>0.82430826196543239</v>
      </c>
      <c r="AH66" s="77">
        <f t="shared" si="350"/>
        <v>0.83032381513400977</v>
      </c>
      <c r="AI66" s="77">
        <f t="shared" si="350"/>
        <v>0.83564406524112167</v>
      </c>
      <c r="AJ66" s="77">
        <f t="shared" si="350"/>
        <v>0.840098417492255</v>
      </c>
      <c r="AK66" s="77">
        <f t="shared" si="350"/>
        <v>0.84150053317005002</v>
      </c>
      <c r="AL66" s="77">
        <f t="shared" si="350"/>
        <v>0.83326387385584932</v>
      </c>
      <c r="AM66" s="77">
        <f t="shared" si="350"/>
        <v>0.82820871654989814</v>
      </c>
      <c r="AN66" s="77">
        <f t="shared" si="350"/>
        <v>0.82336598296456276</v>
      </c>
      <c r="AO66" s="77">
        <f t="shared" si="350"/>
        <v>0.81852350094765824</v>
      </c>
      <c r="AP66" s="77">
        <f t="shared" si="350"/>
        <v>0.81353259967231817</v>
      </c>
      <c r="AQ66" s="77">
        <f t="shared" si="350"/>
        <v>0.80817927401402678</v>
      </c>
      <c r="AR66" s="77">
        <f t="shared" si="350"/>
        <v>0.80041628074988935</v>
      </c>
      <c r="AS66" s="77">
        <f t="shared" si="350"/>
        <v>0.78345125599786725</v>
      </c>
      <c r="AT66" s="74"/>
      <c r="AU66" s="77">
        <f t="shared" si="351"/>
        <v>0.83432548646981841</v>
      </c>
      <c r="AV66" s="77">
        <f t="shared" si="351"/>
        <v>0.8400761297698971</v>
      </c>
      <c r="AW66" s="77">
        <f t="shared" si="351"/>
        <v>0.84517779978181184</v>
      </c>
      <c r="AX66" s="77">
        <f t="shared" si="351"/>
        <v>0.84951032743630772</v>
      </c>
      <c r="AY66" s="77">
        <f t="shared" si="351"/>
        <v>0.85117982499714118</v>
      </c>
      <c r="AZ66" s="77">
        <f t="shared" si="351"/>
        <v>0.84323912300777593</v>
      </c>
      <c r="BA66" s="77">
        <f t="shared" si="351"/>
        <v>0.83836956449353417</v>
      </c>
      <c r="BB66" s="77">
        <f t="shared" si="351"/>
        <v>0.83360525052795342</v>
      </c>
      <c r="BC66" s="77">
        <f t="shared" si="351"/>
        <v>0.82874893977307129</v>
      </c>
      <c r="BD66" s="77">
        <f t="shared" si="351"/>
        <v>0.8236256614239581</v>
      </c>
      <c r="BE66" s="77">
        <f t="shared" si="351"/>
        <v>0.81778517737364131</v>
      </c>
      <c r="BF66" s="77">
        <f t="shared" si="351"/>
        <v>0.80923765842033057</v>
      </c>
      <c r="BG66" s="77">
        <f t="shared" si="351"/>
        <v>0.79093599167549222</v>
      </c>
      <c r="BH66" s="74"/>
      <c r="BI66" s="77">
        <f t="shared" si="352"/>
        <v>0.84160798426475736</v>
      </c>
      <c r="BJ66" s="77">
        <f t="shared" si="352"/>
        <v>0.84715998450339614</v>
      </c>
      <c r="BK66" s="77">
        <f t="shared" si="352"/>
        <v>0.85209796144807581</v>
      </c>
      <c r="BL66" s="77">
        <f t="shared" si="352"/>
        <v>0.85634134958987673</v>
      </c>
      <c r="BM66" s="77">
        <f t="shared" si="352"/>
        <v>0.85828479707919836</v>
      </c>
      <c r="BN66" s="77">
        <f t="shared" si="352"/>
        <v>0.85062987127984968</v>
      </c>
      <c r="BO66" s="77">
        <f t="shared" si="352"/>
        <v>0.84588117600345047</v>
      </c>
      <c r="BP66" s="77">
        <f t="shared" si="352"/>
        <v>0.84116752760344227</v>
      </c>
      <c r="BQ66" s="77">
        <f t="shared" si="352"/>
        <v>0.83628708262992291</v>
      </c>
      <c r="BR66" s="77">
        <f t="shared" si="352"/>
        <v>0.83104548357294528</v>
      </c>
      <c r="BS66" s="77">
        <f t="shared" si="352"/>
        <v>0.82490082836807432</v>
      </c>
      <c r="BT66" s="77">
        <f t="shared" si="352"/>
        <v>0.81579075797899969</v>
      </c>
      <c r="BU66" s="77">
        <f t="shared" si="352"/>
        <v>0.79677448526079331</v>
      </c>
      <c r="BV66" s="74"/>
      <c r="BW66" s="77">
        <f t="shared" si="353"/>
        <v>0.84726757419592158</v>
      </c>
      <c r="BX66" s="77">
        <f t="shared" si="353"/>
        <v>0.85266137583908708</v>
      </c>
      <c r="BY66" s="77">
        <f t="shared" si="353"/>
        <v>0.85746883393924389</v>
      </c>
      <c r="BZ66" s="77">
        <f t="shared" si="353"/>
        <v>0.86164035279698736</v>
      </c>
      <c r="CA66" s="77">
        <f t="shared" si="353"/>
        <v>0.86382104450235764</v>
      </c>
      <c r="CB66" s="77">
        <f t="shared" si="353"/>
        <v>0.8564427810659756</v>
      </c>
      <c r="CC66" s="77">
        <f t="shared" si="353"/>
        <v>0.85178354817034618</v>
      </c>
      <c r="CD66" s="77">
        <f t="shared" si="353"/>
        <v>0.84710604959991054</v>
      </c>
      <c r="CE66" s="77">
        <f t="shared" si="353"/>
        <v>0.84219909822899308</v>
      </c>
      <c r="CF66" s="77">
        <f t="shared" si="353"/>
        <v>0.83685380171771939</v>
      </c>
      <c r="CG66" s="77">
        <f t="shared" si="353"/>
        <v>0.8305344248386558</v>
      </c>
      <c r="CH66" s="77">
        <f t="shared" si="353"/>
        <v>0.82094082255644274</v>
      </c>
      <c r="CI66" s="77">
        <f t="shared" si="353"/>
        <v>0.80151285253816795</v>
      </c>
      <c r="CJ66" s="74"/>
      <c r="CK66" s="77">
        <f t="shared" si="354"/>
        <v>0.85186163653914504</v>
      </c>
      <c r="CL66" s="77">
        <f t="shared" si="354"/>
        <v>0.85712438782606726</v>
      </c>
      <c r="CM66" s="77">
        <f t="shared" si="354"/>
        <v>0.86182352269054929</v>
      </c>
      <c r="CN66" s="77">
        <f t="shared" si="354"/>
        <v>0.86593402148191501</v>
      </c>
      <c r="CO66" s="77">
        <f t="shared" si="354"/>
        <v>0.86830989385410562</v>
      </c>
      <c r="CP66" s="77">
        <f t="shared" si="354"/>
        <v>0.86119933537206017</v>
      </c>
      <c r="CQ66" s="77">
        <f t="shared" si="354"/>
        <v>0.8566114635065486</v>
      </c>
      <c r="CR66" s="77">
        <f t="shared" si="354"/>
        <v>0.85196169614847228</v>
      </c>
      <c r="CS66" s="77">
        <f t="shared" si="354"/>
        <v>0.84702871732708929</v>
      </c>
      <c r="CT66" s="77">
        <f t="shared" si="354"/>
        <v>0.84159240816212122</v>
      </c>
      <c r="CU66" s="77">
        <f t="shared" si="354"/>
        <v>0.83517296720483092</v>
      </c>
      <c r="CV66" s="77">
        <f t="shared" si="354"/>
        <v>0.82436685790412534</v>
      </c>
      <c r="CW66" s="77">
        <f t="shared" si="354"/>
        <v>0.8054514368441692</v>
      </c>
      <c r="CX66" s="74"/>
      <c r="CY66" s="77">
        <f t="shared" si="355"/>
        <v>0.85570692526294156</v>
      </c>
      <c r="CZ66" s="77">
        <f t="shared" si="355"/>
        <v>0.86085805110987779</v>
      </c>
      <c r="DA66" s="77">
        <f t="shared" si="355"/>
        <v>0.86546474096250803</v>
      </c>
      <c r="DB66" s="77">
        <f t="shared" si="355"/>
        <v>0.86952183707730979</v>
      </c>
      <c r="DC66" s="77">
        <f t="shared" si="355"/>
        <v>0.87205575094755905</v>
      </c>
      <c r="DD66" s="77">
        <f t="shared" si="355"/>
        <v>0.8652025640948724</v>
      </c>
      <c r="DE66" s="77">
        <f t="shared" si="355"/>
        <v>0.86067455685427341</v>
      </c>
      <c r="DF66" s="77">
        <f t="shared" si="355"/>
        <v>0.85604729871740293</v>
      </c>
      <c r="DG66" s="77">
        <f t="shared" si="355"/>
        <v>0.85108984778016328</v>
      </c>
      <c r="DH66" s="77">
        <f t="shared" si="355"/>
        <v>0.84557528912531432</v>
      </c>
      <c r="DI66" s="77">
        <f t="shared" si="355"/>
        <v>0.83907852720811926</v>
      </c>
      <c r="DJ66" s="77">
        <f t="shared" si="355"/>
        <v>0.8273092726164798</v>
      </c>
      <c r="DK66" s="77">
        <f t="shared" si="355"/>
        <v>0.80878742620019917</v>
      </c>
      <c r="DL66" s="74"/>
      <c r="DM66" s="77">
        <f t="shared" si="356"/>
        <v>0.85899963483829433</v>
      </c>
      <c r="DN66" s="77">
        <f t="shared" si="356"/>
        <v>0.86405369210044414</v>
      </c>
      <c r="DO66" s="77">
        <f t="shared" si="356"/>
        <v>0.86857984567517743</v>
      </c>
      <c r="DP66" s="77">
        <f t="shared" si="356"/>
        <v>0.87258928429460347</v>
      </c>
      <c r="DQ66" s="77">
        <f t="shared" si="356"/>
        <v>0.8752508944101236</v>
      </c>
      <c r="DR66" s="77">
        <f t="shared" si="356"/>
        <v>0.86864328644332756</v>
      </c>
      <c r="DS66" s="77">
        <f t="shared" si="356"/>
        <v>0.8641673934593207</v>
      </c>
      <c r="DT66" s="77">
        <f t="shared" si="356"/>
        <v>0.85955925541441625</v>
      </c>
      <c r="DU66" s="77">
        <f t="shared" si="356"/>
        <v>0.8545792657587632</v>
      </c>
      <c r="DV66" s="77">
        <f t="shared" si="356"/>
        <v>0.84899802106340583</v>
      </c>
      <c r="DW66" s="77">
        <f t="shared" si="356"/>
        <v>0.84169499427468275</v>
      </c>
      <c r="DX66" s="77">
        <f t="shared" si="356"/>
        <v>0.83023572697265469</v>
      </c>
      <c r="DY66" s="77">
        <f t="shared" si="356"/>
        <v>0.81165806697503406</v>
      </c>
    </row>
    <row r="67" spans="2:129" x14ac:dyDescent="0.2">
      <c r="C67" s="10"/>
      <c r="D67" s="76" t="s">
        <v>67</v>
      </c>
      <c r="E67" s="77">
        <f t="shared" si="348"/>
        <v>0.77857020324954573</v>
      </c>
      <c r="F67" s="77">
        <f t="shared" si="348"/>
        <v>0.78568221073091304</v>
      </c>
      <c r="G67" s="77">
        <f t="shared" si="348"/>
        <v>0.79193520273402851</v>
      </c>
      <c r="H67" s="77">
        <f t="shared" si="348"/>
        <v>0.79707324835491522</v>
      </c>
      <c r="I67" s="77">
        <f t="shared" si="348"/>
        <v>0.79916836457577634</v>
      </c>
      <c r="J67" s="77">
        <f t="shared" si="348"/>
        <v>0.79156443155899459</v>
      </c>
      <c r="K67" s="77">
        <f t="shared" si="348"/>
        <v>0.78500925552181278</v>
      </c>
      <c r="L67" s="77">
        <f t="shared" si="348"/>
        <v>0.77989677845321714</v>
      </c>
      <c r="M67" s="77">
        <f t="shared" si="348"/>
        <v>0.77520912431897504</v>
      </c>
      <c r="N67" s="77">
        <f t="shared" si="348"/>
        <v>0.77098056258628633</v>
      </c>
      <c r="O67" s="77">
        <f t="shared" si="348"/>
        <v>0.76730477937660324</v>
      </c>
      <c r="P67" s="77">
        <f t="shared" si="348"/>
        <v>0.76474431828977207</v>
      </c>
      <c r="Q67" s="77">
        <f t="shared" si="348"/>
        <v>0.76138193421444389</v>
      </c>
      <c r="R67" s="74"/>
      <c r="S67" s="77">
        <f t="shared" si="349"/>
        <v>0.80935418754694843</v>
      </c>
      <c r="T67" s="77">
        <f t="shared" si="349"/>
        <v>0.81573983448081022</v>
      </c>
      <c r="U67" s="77">
        <f t="shared" si="349"/>
        <v>0.82136542918609257</v>
      </c>
      <c r="V67" s="77">
        <f t="shared" si="349"/>
        <v>0.82599810517933259</v>
      </c>
      <c r="W67" s="77">
        <f t="shared" si="349"/>
        <v>0.82726546031925696</v>
      </c>
      <c r="X67" s="77">
        <f t="shared" si="349"/>
        <v>0.81900807180835011</v>
      </c>
      <c r="Y67" s="77">
        <f t="shared" si="349"/>
        <v>0.81386460849258269</v>
      </c>
      <c r="Z67" s="77">
        <f t="shared" si="349"/>
        <v>0.80926524524755661</v>
      </c>
      <c r="AA67" s="77">
        <f t="shared" si="349"/>
        <v>0.80503054137899943</v>
      </c>
      <c r="AB67" s="77">
        <f t="shared" si="349"/>
        <v>0.80121072665871629</v>
      </c>
      <c r="AC67" s="77">
        <f t="shared" si="349"/>
        <v>0.79809069675311328</v>
      </c>
      <c r="AD67" s="77">
        <f t="shared" si="349"/>
        <v>0.79526643250625906</v>
      </c>
      <c r="AE67" s="77">
        <f t="shared" si="349"/>
        <v>0.78816663243868446</v>
      </c>
      <c r="AF67" s="74"/>
      <c r="AG67" s="77">
        <f t="shared" si="350"/>
        <v>0.82484489937188754</v>
      </c>
      <c r="AH67" s="77">
        <f t="shared" si="350"/>
        <v>0.83084027075786671</v>
      </c>
      <c r="AI67" s="77">
        <f t="shared" si="350"/>
        <v>0.83614054383755165</v>
      </c>
      <c r="AJ67" s="77">
        <f t="shared" si="350"/>
        <v>0.84057180861739433</v>
      </c>
      <c r="AK67" s="77">
        <f t="shared" si="350"/>
        <v>0.84192521575339385</v>
      </c>
      <c r="AL67" s="77">
        <f t="shared" si="350"/>
        <v>0.83396870238039211</v>
      </c>
      <c r="AM67" s="77">
        <f t="shared" si="350"/>
        <v>0.82924126156708311</v>
      </c>
      <c r="AN67" s="77">
        <f t="shared" si="350"/>
        <v>0.82489603473293927</v>
      </c>
      <c r="AO67" s="77">
        <f t="shared" si="350"/>
        <v>0.82086545063687466</v>
      </c>
      <c r="AP67" s="77">
        <f t="shared" si="350"/>
        <v>0.81720464206658894</v>
      </c>
      <c r="AQ67" s="77">
        <f t="shared" si="350"/>
        <v>0.81407163164657115</v>
      </c>
      <c r="AR67" s="77">
        <f t="shared" si="350"/>
        <v>0.81052826271843881</v>
      </c>
      <c r="AS67" s="77">
        <f t="shared" si="350"/>
        <v>0.80252199396210122</v>
      </c>
      <c r="AT67" s="74"/>
      <c r="AU67" s="77">
        <f t="shared" si="351"/>
        <v>0.83488947298055893</v>
      </c>
      <c r="AV67" s="77">
        <f t="shared" si="351"/>
        <v>0.84062168254180536</v>
      </c>
      <c r="AW67" s="77">
        <f t="shared" si="351"/>
        <v>0.84570448405183885</v>
      </c>
      <c r="AX67" s="77">
        <f t="shared" si="351"/>
        <v>0.85001476028731615</v>
      </c>
      <c r="AY67" s="77">
        <f t="shared" si="351"/>
        <v>0.85163782731611537</v>
      </c>
      <c r="AZ67" s="77">
        <f t="shared" si="351"/>
        <v>0.84399250597200925</v>
      </c>
      <c r="BA67" s="77">
        <f t="shared" si="351"/>
        <v>0.83949328946400947</v>
      </c>
      <c r="BB67" s="77">
        <f t="shared" si="351"/>
        <v>0.83530931672137698</v>
      </c>
      <c r="BC67" s="77">
        <f t="shared" si="351"/>
        <v>0.83139741998088723</v>
      </c>
      <c r="BD67" s="77">
        <f t="shared" si="351"/>
        <v>0.82781370010159661</v>
      </c>
      <c r="BE67" s="77">
        <f t="shared" si="351"/>
        <v>0.824548543949573</v>
      </c>
      <c r="BF67" s="77">
        <f t="shared" si="351"/>
        <v>0.82079429984754715</v>
      </c>
      <c r="BG67" s="77">
        <f t="shared" si="351"/>
        <v>0.81222835824079631</v>
      </c>
      <c r="BH67" s="74"/>
      <c r="BI67" s="77">
        <f t="shared" si="352"/>
        <v>0.84219933665709379</v>
      </c>
      <c r="BJ67" s="77">
        <f t="shared" si="352"/>
        <v>0.84773461925270632</v>
      </c>
      <c r="BK67" s="77">
        <f t="shared" si="352"/>
        <v>0.85265480177609343</v>
      </c>
      <c r="BL67" s="77">
        <f t="shared" si="352"/>
        <v>0.85687655709593102</v>
      </c>
      <c r="BM67" s="77">
        <f t="shared" si="352"/>
        <v>0.85877483803046162</v>
      </c>
      <c r="BN67" s="77">
        <f t="shared" si="352"/>
        <v>0.85141929134655558</v>
      </c>
      <c r="BO67" s="77">
        <f t="shared" si="352"/>
        <v>0.84707739652621961</v>
      </c>
      <c r="BP67" s="77">
        <f t="shared" si="352"/>
        <v>0.84300889028689296</v>
      </c>
      <c r="BQ67" s="77">
        <f t="shared" si="352"/>
        <v>0.83917582750826902</v>
      </c>
      <c r="BR67" s="77">
        <f t="shared" si="352"/>
        <v>0.83563409372289954</v>
      </c>
      <c r="BS67" s="77">
        <f t="shared" si="352"/>
        <v>0.83232183452590103</v>
      </c>
      <c r="BT67" s="77">
        <f t="shared" si="352"/>
        <v>0.82841713228926617</v>
      </c>
      <c r="BU67" s="77">
        <f t="shared" si="352"/>
        <v>0.81956766783096202</v>
      </c>
      <c r="BV67" s="74"/>
      <c r="BW67" s="77">
        <f t="shared" si="353"/>
        <v>0.84788549143247527</v>
      </c>
      <c r="BX67" s="77">
        <f t="shared" si="353"/>
        <v>0.85326425190999478</v>
      </c>
      <c r="BY67" s="77">
        <f t="shared" si="353"/>
        <v>0.85805496188070618</v>
      </c>
      <c r="BZ67" s="77">
        <f t="shared" si="353"/>
        <v>0.8622053114087217</v>
      </c>
      <c r="CA67" s="77">
        <f t="shared" si="353"/>
        <v>0.86434140701513751</v>
      </c>
      <c r="CB67" s="77">
        <f t="shared" si="353"/>
        <v>0.85726106241329347</v>
      </c>
      <c r="CC67" s="77">
        <f t="shared" si="353"/>
        <v>0.85303955985106716</v>
      </c>
      <c r="CD67" s="77">
        <f t="shared" si="353"/>
        <v>0.84906008547588618</v>
      </c>
      <c r="CE67" s="77">
        <f t="shared" si="353"/>
        <v>0.84528409418038308</v>
      </c>
      <c r="CF67" s="77">
        <f t="shared" si="353"/>
        <v>0.8417671989810066</v>
      </c>
      <c r="CG67" s="77">
        <f t="shared" si="353"/>
        <v>0.83848433397348865</v>
      </c>
      <c r="CH67" s="77">
        <f t="shared" si="353"/>
        <v>0.8344044284720582</v>
      </c>
      <c r="CI67" s="77">
        <f t="shared" si="353"/>
        <v>0.82540926852782726</v>
      </c>
      <c r="CJ67" s="74"/>
      <c r="CK67" s="77">
        <f t="shared" si="354"/>
        <v>0.85250509030858146</v>
      </c>
      <c r="CL67" s="77">
        <f t="shared" si="354"/>
        <v>0.85775443898689308</v>
      </c>
      <c r="CM67" s="77">
        <f t="shared" si="354"/>
        <v>0.86243784576806592</v>
      </c>
      <c r="CN67" s="77">
        <f t="shared" si="354"/>
        <v>0.86652752972169289</v>
      </c>
      <c r="CO67" s="77">
        <f t="shared" si="354"/>
        <v>0.86885887290182373</v>
      </c>
      <c r="CP67" s="77">
        <f t="shared" si="354"/>
        <v>0.86204177052498188</v>
      </c>
      <c r="CQ67" s="77">
        <f t="shared" si="354"/>
        <v>0.85791816319125391</v>
      </c>
      <c r="CR67" s="77">
        <f t="shared" si="354"/>
        <v>0.85401089991149282</v>
      </c>
      <c r="CS67" s="77">
        <f t="shared" si="354"/>
        <v>0.85027887546267</v>
      </c>
      <c r="CT67" s="77">
        <f t="shared" si="354"/>
        <v>0.84677738591461305</v>
      </c>
      <c r="CU67" s="77">
        <f t="shared" si="354"/>
        <v>0.84356728274162351</v>
      </c>
      <c r="CV67" s="77">
        <f t="shared" si="354"/>
        <v>0.83851380379131191</v>
      </c>
      <c r="CW67" s="77">
        <f t="shared" si="354"/>
        <v>0.83020399628112307</v>
      </c>
      <c r="CX67" s="74"/>
      <c r="CY67" s="77">
        <f t="shared" si="355"/>
        <v>0.85637485806762004</v>
      </c>
      <c r="CZ67" s="77">
        <f t="shared" si="355"/>
        <v>0.86151418515936817</v>
      </c>
      <c r="DA67" s="77">
        <f t="shared" si="355"/>
        <v>0.86610614137123887</v>
      </c>
      <c r="DB67" s="77">
        <f t="shared" si="355"/>
        <v>0.8701426974697607</v>
      </c>
      <c r="DC67" s="77">
        <f t="shared" si="355"/>
        <v>0.87263176535576303</v>
      </c>
      <c r="DD67" s="77">
        <f t="shared" si="355"/>
        <v>0.86606582291446965</v>
      </c>
      <c r="DE67" s="77">
        <f t="shared" si="355"/>
        <v>0.86202514841289701</v>
      </c>
      <c r="DF67" s="77">
        <f t="shared" si="355"/>
        <v>0.85817866381396546</v>
      </c>
      <c r="DG67" s="77">
        <f t="shared" si="355"/>
        <v>0.85448217516847524</v>
      </c>
      <c r="DH67" s="77">
        <f t="shared" si="355"/>
        <v>0.85099250984269359</v>
      </c>
      <c r="DI67" s="77">
        <f t="shared" si="355"/>
        <v>0.84786074719293847</v>
      </c>
      <c r="DJ67" s="77">
        <f t="shared" si="355"/>
        <v>0.84190445413861803</v>
      </c>
      <c r="DK67" s="77">
        <f t="shared" si="355"/>
        <v>0.83422947376258116</v>
      </c>
      <c r="DL67" s="74"/>
      <c r="DM67" s="77">
        <f t="shared" si="356"/>
        <v>0.85969103678261338</v>
      </c>
      <c r="DN67" s="77">
        <f t="shared" si="356"/>
        <v>0.86473485913791326</v>
      </c>
      <c r="DO67" s="77">
        <f t="shared" si="356"/>
        <v>0.86924725076986975</v>
      </c>
      <c r="DP67" s="77">
        <f t="shared" si="356"/>
        <v>0.87323636276387728</v>
      </c>
      <c r="DQ67" s="77">
        <f t="shared" si="356"/>
        <v>0.87585251060098068</v>
      </c>
      <c r="DR67" s="77">
        <f t="shared" si="356"/>
        <v>0.86952489746947881</v>
      </c>
      <c r="DS67" s="77">
        <f t="shared" si="356"/>
        <v>0.86555663716763853</v>
      </c>
      <c r="DT67" s="77">
        <f t="shared" si="356"/>
        <v>0.86176278396458927</v>
      </c>
      <c r="DU67" s="77">
        <f t="shared" si="356"/>
        <v>0.85809614690986924</v>
      </c>
      <c r="DV67" s="77">
        <f t="shared" si="356"/>
        <v>0.85461774664599433</v>
      </c>
      <c r="DW67" s="77">
        <f t="shared" si="356"/>
        <v>0.85081743821890432</v>
      </c>
      <c r="DX67" s="77">
        <f t="shared" si="356"/>
        <v>0.84524561326663972</v>
      </c>
      <c r="DY67" s="77">
        <f t="shared" si="356"/>
        <v>0.83767065644199201</v>
      </c>
    </row>
    <row r="68" spans="2:129" x14ac:dyDescent="0.2">
      <c r="B68" s="10"/>
      <c r="D68" s="76" t="s">
        <v>68</v>
      </c>
      <c r="E68" s="77">
        <f t="shared" si="348"/>
        <v>0.77897210911907211</v>
      </c>
      <c r="F68" s="77">
        <f t="shared" si="348"/>
        <v>0.78606324113544013</v>
      </c>
      <c r="G68" s="77">
        <f t="shared" si="348"/>
        <v>0.79229663033379993</v>
      </c>
      <c r="H68" s="77">
        <f t="shared" si="348"/>
        <v>0.79741147352238484</v>
      </c>
      <c r="I68" s="77">
        <f t="shared" si="348"/>
        <v>0.79945169456383347</v>
      </c>
      <c r="J68" s="77">
        <f t="shared" si="348"/>
        <v>0.79188973530721773</v>
      </c>
      <c r="K68" s="77">
        <f t="shared" si="348"/>
        <v>0.7855058569731026</v>
      </c>
      <c r="L68" s="77">
        <f t="shared" si="348"/>
        <v>0.7804535813238308</v>
      </c>
      <c r="M68" s="77">
        <f t="shared" si="348"/>
        <v>0.77586443122354021</v>
      </c>
      <c r="N68" s="77">
        <f t="shared" si="348"/>
        <v>0.77180142596957324</v>
      </c>
      <c r="O68" s="77">
        <f t="shared" si="348"/>
        <v>0.76840598344243494</v>
      </c>
      <c r="P68" s="77">
        <f t="shared" si="348"/>
        <v>0.76626121889518406</v>
      </c>
      <c r="Q68" s="77">
        <f t="shared" si="348"/>
        <v>0.76407571338052416</v>
      </c>
      <c r="R68" s="74"/>
      <c r="S68" s="77">
        <f t="shared" si="349"/>
        <v>0.80972674493297958</v>
      </c>
      <c r="T68" s="77">
        <f t="shared" si="349"/>
        <v>0.81609162096282817</v>
      </c>
      <c r="U68" s="77">
        <f t="shared" si="349"/>
        <v>0.82169764435840054</v>
      </c>
      <c r="V68" s="77">
        <f t="shared" si="349"/>
        <v>0.82630715917710984</v>
      </c>
      <c r="W68" s="77">
        <f t="shared" si="349"/>
        <v>0.82751818252830156</v>
      </c>
      <c r="X68" s="77">
        <f t="shared" si="349"/>
        <v>0.81941938065446063</v>
      </c>
      <c r="Y68" s="77">
        <f t="shared" si="349"/>
        <v>0.81439172248123326</v>
      </c>
      <c r="Z68" s="77">
        <f t="shared" si="349"/>
        <v>0.80991430009624421</v>
      </c>
      <c r="AA68" s="77">
        <f t="shared" si="349"/>
        <v>0.80587745538907729</v>
      </c>
      <c r="AB68" s="77">
        <f t="shared" si="349"/>
        <v>0.80238029904032482</v>
      </c>
      <c r="AC68" s="77">
        <f t="shared" si="349"/>
        <v>0.79977622738280829</v>
      </c>
      <c r="AD68" s="77">
        <f t="shared" si="349"/>
        <v>0.79796605542573329</v>
      </c>
      <c r="AE68" s="77">
        <f t="shared" si="349"/>
        <v>0.79340241272528267</v>
      </c>
      <c r="AF68" s="74"/>
      <c r="AG68" s="77">
        <f t="shared" si="350"/>
        <v>0.8252134816346014</v>
      </c>
      <c r="AH68" s="77">
        <f t="shared" si="350"/>
        <v>0.83118829344532608</v>
      </c>
      <c r="AI68" s="77">
        <f t="shared" si="350"/>
        <v>0.83646910042879818</v>
      </c>
      <c r="AJ68" s="77">
        <f t="shared" si="350"/>
        <v>0.84087790516795047</v>
      </c>
      <c r="AK68" s="77">
        <f t="shared" si="350"/>
        <v>0.84217896693629679</v>
      </c>
      <c r="AL68" s="77">
        <f t="shared" si="350"/>
        <v>0.83440522057218547</v>
      </c>
      <c r="AM68" s="77">
        <f t="shared" si="350"/>
        <v>0.82980083192666221</v>
      </c>
      <c r="AN68" s="77">
        <f t="shared" si="350"/>
        <v>0.82562250138373172</v>
      </c>
      <c r="AO68" s="77">
        <f t="shared" si="350"/>
        <v>0.82186048963654501</v>
      </c>
      <c r="AP68" s="77">
        <f t="shared" si="350"/>
        <v>0.81863263003380982</v>
      </c>
      <c r="AQ68" s="77">
        <f t="shared" si="350"/>
        <v>0.81619505691371486</v>
      </c>
      <c r="AR68" s="77">
        <f t="shared" si="350"/>
        <v>0.81406083097159787</v>
      </c>
      <c r="AS68" s="77">
        <f t="shared" si="350"/>
        <v>0.8092675630061994</v>
      </c>
      <c r="AT68" s="74"/>
      <c r="AU68" s="77">
        <f t="shared" si="351"/>
        <v>0.83526179615344154</v>
      </c>
      <c r="AV68" s="77">
        <f t="shared" si="351"/>
        <v>0.84097370404908012</v>
      </c>
      <c r="AW68" s="77">
        <f t="shared" si="351"/>
        <v>0.84603712480514581</v>
      </c>
      <c r="AX68" s="77">
        <f t="shared" si="351"/>
        <v>0.8503254513548778</v>
      </c>
      <c r="AY68" s="77">
        <f t="shared" si="351"/>
        <v>0.85189976857713401</v>
      </c>
      <c r="AZ68" s="77">
        <f t="shared" si="351"/>
        <v>0.84444210665970054</v>
      </c>
      <c r="BA68" s="77">
        <f t="shared" si="351"/>
        <v>0.84008127285009659</v>
      </c>
      <c r="BB68" s="77">
        <f t="shared" si="351"/>
        <v>0.83609890300178491</v>
      </c>
      <c r="BC68" s="77">
        <f t="shared" si="351"/>
        <v>0.83250994995039918</v>
      </c>
      <c r="BD68" s="77">
        <f t="shared" si="351"/>
        <v>0.82944301120462549</v>
      </c>
      <c r="BE68" s="77">
        <f t="shared" si="351"/>
        <v>0.82702511992775185</v>
      </c>
      <c r="BF68" s="77">
        <f t="shared" si="351"/>
        <v>0.82493035161550754</v>
      </c>
      <c r="BG68" s="77">
        <f t="shared" si="351"/>
        <v>0.81994838800532077</v>
      </c>
      <c r="BH68" s="74"/>
      <c r="BI68" s="77">
        <f t="shared" si="352"/>
        <v>0.84257860163036102</v>
      </c>
      <c r="BJ68" s="77">
        <f t="shared" si="352"/>
        <v>0.84809386698525568</v>
      </c>
      <c r="BK68" s="77">
        <f t="shared" si="352"/>
        <v>0.85299474642651318</v>
      </c>
      <c r="BL68" s="77">
        <f t="shared" si="352"/>
        <v>0.8571948474750305</v>
      </c>
      <c r="BM68" s="77">
        <f t="shared" si="352"/>
        <v>0.85904719016384401</v>
      </c>
      <c r="BN68" s="77">
        <f t="shared" si="352"/>
        <v>0.85187839328319537</v>
      </c>
      <c r="BO68" s="77">
        <f t="shared" si="352"/>
        <v>0.84768998874518831</v>
      </c>
      <c r="BP68" s="77">
        <f t="shared" si="352"/>
        <v>0.84385128496529171</v>
      </c>
      <c r="BQ68" s="77">
        <f t="shared" si="352"/>
        <v>0.84038521935553934</v>
      </c>
      <c r="BR68" s="77">
        <f t="shared" si="352"/>
        <v>0.83742752447616708</v>
      </c>
      <c r="BS68" s="77">
        <f t="shared" si="352"/>
        <v>0.83507366210774236</v>
      </c>
      <c r="BT68" s="77">
        <f t="shared" si="352"/>
        <v>0.83302371061144243</v>
      </c>
      <c r="BU68" s="77">
        <f t="shared" si="352"/>
        <v>0.82799551415073924</v>
      </c>
      <c r="BV68" s="74"/>
      <c r="BW68" s="77">
        <f t="shared" si="353"/>
        <v>0.84827320304851084</v>
      </c>
      <c r="BX68" s="77">
        <f t="shared" si="353"/>
        <v>0.8536322578285197</v>
      </c>
      <c r="BY68" s="77">
        <f t="shared" si="353"/>
        <v>0.85840373948199666</v>
      </c>
      <c r="BZ68" s="77">
        <f t="shared" si="353"/>
        <v>0.86253257209956635</v>
      </c>
      <c r="CA68" s="77">
        <f t="shared" si="353"/>
        <v>0.86462483876021778</v>
      </c>
      <c r="CB68" s="77">
        <f t="shared" si="353"/>
        <v>0.857728061882993</v>
      </c>
      <c r="CC68" s="77">
        <f t="shared" si="353"/>
        <v>0.85367371547220294</v>
      </c>
      <c r="CD68" s="77">
        <f t="shared" si="353"/>
        <v>0.84994777233914154</v>
      </c>
      <c r="CE68" s="77">
        <f t="shared" si="353"/>
        <v>0.8465757689067519</v>
      </c>
      <c r="CF68" s="77">
        <f t="shared" si="353"/>
        <v>0.84369895807045148</v>
      </c>
      <c r="CG68" s="77">
        <f t="shared" si="353"/>
        <v>0.841465063806625</v>
      </c>
      <c r="CH68" s="77">
        <f t="shared" si="353"/>
        <v>0.83939580687989157</v>
      </c>
      <c r="CI68" s="77">
        <f t="shared" si="353"/>
        <v>0.83439130701528685</v>
      </c>
      <c r="CJ68" s="74"/>
      <c r="CK68" s="77">
        <f t="shared" si="354"/>
        <v>0.85290199150968005</v>
      </c>
      <c r="CL68" s="77">
        <f t="shared" si="354"/>
        <v>0.85813196172065276</v>
      </c>
      <c r="CM68" s="77">
        <f t="shared" si="354"/>
        <v>0.86279621902394843</v>
      </c>
      <c r="CN68" s="77">
        <f t="shared" si="354"/>
        <v>0.86686441246719392</v>
      </c>
      <c r="CO68" s="77">
        <f t="shared" si="354"/>
        <v>0.86915344828319951</v>
      </c>
      <c r="CP68" s="77">
        <f t="shared" si="354"/>
        <v>0.86251573466670628</v>
      </c>
      <c r="CQ68" s="77">
        <f t="shared" si="354"/>
        <v>0.85857147727717775</v>
      </c>
      <c r="CR68" s="77">
        <f t="shared" si="354"/>
        <v>0.85493822061572011</v>
      </c>
      <c r="CS68" s="77">
        <f t="shared" si="354"/>
        <v>0.85164205077909561</v>
      </c>
      <c r="CT68" s="77">
        <f t="shared" si="354"/>
        <v>0.84882851235276435</v>
      </c>
      <c r="CU68" s="77">
        <f t="shared" si="354"/>
        <v>0.84674698994505893</v>
      </c>
      <c r="CV68" s="77">
        <f t="shared" si="354"/>
        <v>0.84387832170937116</v>
      </c>
      <c r="CW68" s="77">
        <f t="shared" si="354"/>
        <v>0.83964006804072266</v>
      </c>
      <c r="CX68" s="74"/>
      <c r="CY68" s="77">
        <f t="shared" si="355"/>
        <v>0.85678130336116376</v>
      </c>
      <c r="CZ68" s="77">
        <f t="shared" si="355"/>
        <v>0.86190158997238009</v>
      </c>
      <c r="DA68" s="77">
        <f t="shared" si="355"/>
        <v>0.8664744809609578</v>
      </c>
      <c r="DB68" s="77">
        <f t="shared" si="355"/>
        <v>0.87048949554460597</v>
      </c>
      <c r="DC68" s="77">
        <f t="shared" si="355"/>
        <v>0.87293729668539499</v>
      </c>
      <c r="DD68" s="77">
        <f t="shared" si="355"/>
        <v>0.86654612752049232</v>
      </c>
      <c r="DE68" s="77">
        <f t="shared" si="355"/>
        <v>0.86269570080022939</v>
      </c>
      <c r="DF68" s="77">
        <f t="shared" si="355"/>
        <v>0.85914122818123495</v>
      </c>
      <c r="DG68" s="77">
        <f t="shared" si="355"/>
        <v>0.85590857885857685</v>
      </c>
      <c r="DH68" s="77">
        <f t="shared" si="355"/>
        <v>0.85314829480038901</v>
      </c>
      <c r="DI68" s="77">
        <f t="shared" si="355"/>
        <v>0.85122036418038882</v>
      </c>
      <c r="DJ68" s="77">
        <f t="shared" si="355"/>
        <v>0.84750262503945217</v>
      </c>
      <c r="DK68" s="77">
        <f t="shared" si="355"/>
        <v>0.84404890982470904</v>
      </c>
      <c r="DL68" s="74"/>
      <c r="DM68" s="77">
        <f t="shared" si="356"/>
        <v>0.86010716005677612</v>
      </c>
      <c r="DN68" s="77">
        <f t="shared" si="356"/>
        <v>0.86513229630975097</v>
      </c>
      <c r="DO68" s="77">
        <f t="shared" si="356"/>
        <v>0.86962571115722043</v>
      </c>
      <c r="DP68" s="77">
        <f t="shared" si="356"/>
        <v>0.8735931759110116</v>
      </c>
      <c r="DQ68" s="77">
        <f t="shared" si="356"/>
        <v>0.87616870816362324</v>
      </c>
      <c r="DR68" s="77">
        <f t="shared" si="356"/>
        <v>0.87001109275772859</v>
      </c>
      <c r="DS68" s="77">
        <f t="shared" si="356"/>
        <v>0.86624287132089639</v>
      </c>
      <c r="DT68" s="77">
        <f t="shared" si="356"/>
        <v>0.86275709809216394</v>
      </c>
      <c r="DU68" s="77">
        <f t="shared" si="356"/>
        <v>0.85957924561769294</v>
      </c>
      <c r="DV68" s="77">
        <f t="shared" si="356"/>
        <v>0.85686682352543497</v>
      </c>
      <c r="DW68" s="77">
        <f t="shared" si="356"/>
        <v>0.85437362826520469</v>
      </c>
      <c r="DX68" s="77">
        <f t="shared" si="356"/>
        <v>0.85105037413499662</v>
      </c>
      <c r="DY68" s="77">
        <f t="shared" si="356"/>
        <v>0.84782095350895281</v>
      </c>
    </row>
    <row r="69" spans="2:129" ht="12.75" customHeight="1" x14ac:dyDescent="0.2">
      <c r="B69" s="10"/>
      <c r="D69" s="76" t="s">
        <v>69</v>
      </c>
      <c r="E69" s="77">
        <f t="shared" si="348"/>
        <v>0.77932389057600449</v>
      </c>
      <c r="F69" s="77">
        <f t="shared" si="348"/>
        <v>0.78639737639016993</v>
      </c>
      <c r="G69" s="77">
        <f t="shared" si="348"/>
        <v>0.79261404946702008</v>
      </c>
      <c r="H69" s="77">
        <f t="shared" si="348"/>
        <v>0.79770804076753121</v>
      </c>
      <c r="I69" s="77">
        <f t="shared" si="348"/>
        <v>0.79969458388558423</v>
      </c>
      <c r="J69" s="77">
        <f t="shared" si="348"/>
        <v>0.79216351187805667</v>
      </c>
      <c r="K69" s="77">
        <f t="shared" si="348"/>
        <v>0.7859005214827427</v>
      </c>
      <c r="L69" s="77">
        <f t="shared" si="348"/>
        <v>0.78085671264951706</v>
      </c>
      <c r="M69" s="77">
        <f t="shared" si="348"/>
        <v>0.77628310254227884</v>
      </c>
      <c r="N69" s="77">
        <f t="shared" si="348"/>
        <v>0.77225116120411275</v>
      </c>
      <c r="O69" s="77">
        <f t="shared" si="348"/>
        <v>0.76891203487633086</v>
      </c>
      <c r="P69" s="77">
        <f t="shared" si="348"/>
        <v>0.76679599003169174</v>
      </c>
      <c r="Q69" s="77">
        <f t="shared" si="348"/>
        <v>0.76492180866731063</v>
      </c>
      <c r="R69" s="74"/>
      <c r="S69" s="77">
        <f t="shared" si="349"/>
        <v>0.81003404234670451</v>
      </c>
      <c r="T69" s="77">
        <f t="shared" si="349"/>
        <v>0.81638132627759297</v>
      </c>
      <c r="U69" s="77">
        <f t="shared" si="349"/>
        <v>0.82197079714840127</v>
      </c>
      <c r="V69" s="77">
        <f t="shared" si="349"/>
        <v>0.82655971609081813</v>
      </c>
      <c r="W69" s="77">
        <f t="shared" si="349"/>
        <v>0.82771519787783543</v>
      </c>
      <c r="X69" s="77">
        <f t="shared" si="349"/>
        <v>0.81974231232202766</v>
      </c>
      <c r="Y69" s="77">
        <f t="shared" si="349"/>
        <v>0.81476668123994356</v>
      </c>
      <c r="Z69" s="77">
        <f t="shared" si="349"/>
        <v>0.81032045582626877</v>
      </c>
      <c r="AA69" s="77">
        <f t="shared" si="349"/>
        <v>0.80633438957422721</v>
      </c>
      <c r="AB69" s="77">
        <f t="shared" si="349"/>
        <v>0.80291974788765819</v>
      </c>
      <c r="AC69" s="77">
        <f t="shared" si="349"/>
        <v>0.80042758517399026</v>
      </c>
      <c r="AD69" s="77">
        <f t="shared" si="349"/>
        <v>0.79887358044153989</v>
      </c>
      <c r="AE69" s="77">
        <f t="shared" si="349"/>
        <v>0.79517239697156816</v>
      </c>
      <c r="AF69" s="74"/>
      <c r="AG69" s="77">
        <f t="shared" si="350"/>
        <v>0.82550372227402169</v>
      </c>
      <c r="AH69" s="77">
        <f t="shared" si="350"/>
        <v>0.83146095878599291</v>
      </c>
      <c r="AI69" s="77">
        <f t="shared" si="350"/>
        <v>0.83672532821537215</v>
      </c>
      <c r="AJ69" s="77">
        <f t="shared" si="350"/>
        <v>0.84111447584268562</v>
      </c>
      <c r="AK69" s="77">
        <f t="shared" si="350"/>
        <v>0.84236433729665428</v>
      </c>
      <c r="AL69" s="77">
        <f t="shared" si="350"/>
        <v>0.83473110220684454</v>
      </c>
      <c r="AM69" s="77">
        <f t="shared" si="350"/>
        <v>0.83017321938567856</v>
      </c>
      <c r="AN69" s="77">
        <f t="shared" si="350"/>
        <v>0.82604399672198703</v>
      </c>
      <c r="AO69" s="77">
        <f t="shared" si="350"/>
        <v>0.82235966206885336</v>
      </c>
      <c r="AP69" s="77">
        <f t="shared" si="350"/>
        <v>0.81925327802425141</v>
      </c>
      <c r="AQ69" s="77">
        <f t="shared" si="350"/>
        <v>0.81698925718747839</v>
      </c>
      <c r="AR69" s="77">
        <f t="shared" si="350"/>
        <v>0.81528121585143154</v>
      </c>
      <c r="AS69" s="77">
        <f t="shared" si="350"/>
        <v>0.8116008120843724</v>
      </c>
      <c r="AT69" s="74"/>
      <c r="AU69" s="77">
        <f t="shared" si="351"/>
        <v>0.83554434113746046</v>
      </c>
      <c r="AV69" s="77">
        <f t="shared" si="351"/>
        <v>0.84123865053238012</v>
      </c>
      <c r="AW69" s="77">
        <f t="shared" si="351"/>
        <v>0.84628565797764155</v>
      </c>
      <c r="AX69" s="77">
        <f t="shared" si="351"/>
        <v>0.85055504092984258</v>
      </c>
      <c r="AY69" s="77">
        <f t="shared" si="351"/>
        <v>0.85208245527791893</v>
      </c>
      <c r="AZ69" s="77">
        <f t="shared" si="351"/>
        <v>0.84476562765578644</v>
      </c>
      <c r="BA69" s="77">
        <f t="shared" si="351"/>
        <v>0.8404556090859171</v>
      </c>
      <c r="BB69" s="77">
        <f t="shared" si="351"/>
        <v>0.83653680269412323</v>
      </c>
      <c r="BC69" s="77">
        <f t="shared" si="351"/>
        <v>0.83304728672827744</v>
      </c>
      <c r="BD69" s="77">
        <f t="shared" si="351"/>
        <v>0.83013331946499092</v>
      </c>
      <c r="BE69" s="77">
        <f t="shared" si="351"/>
        <v>0.82795284072393971</v>
      </c>
      <c r="BF69" s="77">
        <f t="shared" si="351"/>
        <v>0.82638757474205415</v>
      </c>
      <c r="BG69" s="77">
        <f t="shared" si="351"/>
        <v>0.82266037901152222</v>
      </c>
      <c r="BH69" s="74"/>
      <c r="BI69" s="77">
        <f t="shared" si="352"/>
        <v>0.84285786490949655</v>
      </c>
      <c r="BJ69" s="77">
        <f t="shared" si="352"/>
        <v>0.84835550177077668</v>
      </c>
      <c r="BK69" s="77">
        <f t="shared" si="352"/>
        <v>0.85323993395475606</v>
      </c>
      <c r="BL69" s="77">
        <f t="shared" si="352"/>
        <v>0.85742155166192768</v>
      </c>
      <c r="BM69" s="77">
        <f t="shared" si="352"/>
        <v>0.85923061795028632</v>
      </c>
      <c r="BN69" s="77">
        <f t="shared" si="352"/>
        <v>0.8521995549547885</v>
      </c>
      <c r="BO69" s="77">
        <f t="shared" si="352"/>
        <v>0.84806783600803026</v>
      </c>
      <c r="BP69" s="77">
        <f t="shared" si="352"/>
        <v>0.84430482742982516</v>
      </c>
      <c r="BQ69" s="77">
        <f t="shared" si="352"/>
        <v>0.84095651166638041</v>
      </c>
      <c r="BR69" s="77">
        <f t="shared" si="352"/>
        <v>0.8381782378749314</v>
      </c>
      <c r="BS69" s="77">
        <f t="shared" si="352"/>
        <v>0.83610622440987092</v>
      </c>
      <c r="BT69" s="77">
        <f t="shared" si="352"/>
        <v>0.83467373401012568</v>
      </c>
      <c r="BU69" s="77">
        <f t="shared" si="352"/>
        <v>0.83099921226868223</v>
      </c>
      <c r="BV69" s="74"/>
      <c r="BW69" s="77">
        <f t="shared" si="353"/>
        <v>0.84855163109839471</v>
      </c>
      <c r="BX69" s="77">
        <f t="shared" si="353"/>
        <v>0.85389302664671551</v>
      </c>
      <c r="BY69" s="77">
        <f t="shared" si="353"/>
        <v>0.85864799506781775</v>
      </c>
      <c r="BZ69" s="77">
        <f t="shared" si="353"/>
        <v>0.86275861290674727</v>
      </c>
      <c r="CA69" s="77">
        <f t="shared" si="353"/>
        <v>0.86481054025352633</v>
      </c>
      <c r="CB69" s="77">
        <f t="shared" si="353"/>
        <v>0.85804747729326503</v>
      </c>
      <c r="CC69" s="77">
        <f t="shared" si="353"/>
        <v>0.85405566118632448</v>
      </c>
      <c r="CD69" s="77">
        <f t="shared" si="353"/>
        <v>0.85041588027207882</v>
      </c>
      <c r="CE69" s="77">
        <f t="shared" si="353"/>
        <v>0.84717746192109533</v>
      </c>
      <c r="CF69" s="77">
        <f t="shared" si="353"/>
        <v>0.84450290969346098</v>
      </c>
      <c r="CG69" s="77">
        <f t="shared" si="353"/>
        <v>0.84258716167687731</v>
      </c>
      <c r="CH69" s="77">
        <f t="shared" si="353"/>
        <v>0.84120948651510385</v>
      </c>
      <c r="CI69" s="77">
        <f t="shared" si="353"/>
        <v>0.8376360460267438</v>
      </c>
      <c r="CJ69" s="74"/>
      <c r="CK69" s="77">
        <f t="shared" si="354"/>
        <v>0.85318107349455341</v>
      </c>
      <c r="CL69" s="77">
        <f t="shared" si="354"/>
        <v>0.85839335918849358</v>
      </c>
      <c r="CM69" s="77">
        <f t="shared" si="354"/>
        <v>0.86304101699860802</v>
      </c>
      <c r="CN69" s="77">
        <f t="shared" si="354"/>
        <v>0.86709112946821509</v>
      </c>
      <c r="CO69" s="77">
        <f t="shared" si="354"/>
        <v>0.869342150788733</v>
      </c>
      <c r="CP69" s="77">
        <f t="shared" si="354"/>
        <v>0.86283398429890612</v>
      </c>
      <c r="CQ69" s="77">
        <f t="shared" si="354"/>
        <v>0.85895772190548192</v>
      </c>
      <c r="CR69" s="77">
        <f t="shared" si="354"/>
        <v>0.85541984289708506</v>
      </c>
      <c r="CS69" s="77">
        <f t="shared" si="354"/>
        <v>0.8522712227760858</v>
      </c>
      <c r="CT69" s="77">
        <f t="shared" si="354"/>
        <v>0.84967996828414649</v>
      </c>
      <c r="CU69" s="77">
        <f t="shared" si="354"/>
        <v>0.84794996793139588</v>
      </c>
      <c r="CV69" s="77">
        <f t="shared" si="354"/>
        <v>0.84589267004522783</v>
      </c>
      <c r="CW69" s="77">
        <f t="shared" si="354"/>
        <v>0.84309112181847568</v>
      </c>
      <c r="CX69" s="74"/>
      <c r="CY69" s="77">
        <f t="shared" si="355"/>
        <v>0.85706199881688672</v>
      </c>
      <c r="CZ69" s="77">
        <f t="shared" si="355"/>
        <v>0.86216458694854625</v>
      </c>
      <c r="DA69" s="77">
        <f t="shared" si="355"/>
        <v>0.86672078274095932</v>
      </c>
      <c r="DB69" s="77">
        <f t="shared" si="355"/>
        <v>0.87071775281650854</v>
      </c>
      <c r="DC69" s="77">
        <f t="shared" si="355"/>
        <v>0.87312934834399447</v>
      </c>
      <c r="DD69" s="77">
        <f t="shared" si="355"/>
        <v>0.86686368592239715</v>
      </c>
      <c r="DE69" s="77">
        <f t="shared" si="355"/>
        <v>0.86308627514036085</v>
      </c>
      <c r="DF69" s="77">
        <f t="shared" si="355"/>
        <v>0.85963541926372244</v>
      </c>
      <c r="DG69" s="77">
        <f t="shared" si="355"/>
        <v>0.85656282023342578</v>
      </c>
      <c r="DH69" s="77">
        <f t="shared" si="355"/>
        <v>0.85404236119721599</v>
      </c>
      <c r="DI69" s="77">
        <f t="shared" si="355"/>
        <v>0.85249987271053396</v>
      </c>
      <c r="DJ69" s="77">
        <f t="shared" si="355"/>
        <v>0.84962526229020929</v>
      </c>
      <c r="DK69" s="77">
        <f t="shared" si="355"/>
        <v>0.84768042889467243</v>
      </c>
      <c r="DL69" s="74"/>
      <c r="DM69" s="77">
        <f t="shared" si="356"/>
        <v>0.86039013017434485</v>
      </c>
      <c r="DN69" s="77">
        <f t="shared" si="356"/>
        <v>0.86539755135813079</v>
      </c>
      <c r="DO69" s="77">
        <f t="shared" si="356"/>
        <v>0.86987417034365233</v>
      </c>
      <c r="DP69" s="77">
        <f t="shared" si="356"/>
        <v>0.87382355799432387</v>
      </c>
      <c r="DQ69" s="77">
        <f t="shared" si="356"/>
        <v>0.87636426846422899</v>
      </c>
      <c r="DR69" s="77">
        <f t="shared" si="356"/>
        <v>0.8703283427584303</v>
      </c>
      <c r="DS69" s="77">
        <f t="shared" si="356"/>
        <v>0.86663772830368446</v>
      </c>
      <c r="DT69" s="77">
        <f t="shared" si="356"/>
        <v>0.86326302792732934</v>
      </c>
      <c r="DU69" s="77">
        <f t="shared" si="356"/>
        <v>0.86025654740282032</v>
      </c>
      <c r="DV69" s="77">
        <f t="shared" si="356"/>
        <v>0.85779963937997594</v>
      </c>
      <c r="DW69" s="77">
        <f t="shared" si="356"/>
        <v>0.85576824804953722</v>
      </c>
      <c r="DX69" s="77">
        <f t="shared" si="356"/>
        <v>0.85325991923129507</v>
      </c>
      <c r="DY69" s="77">
        <f t="shared" si="356"/>
        <v>0.85161283944056509</v>
      </c>
    </row>
    <row r="70" spans="2:129" ht="12.75" customHeight="1" x14ac:dyDescent="0.2">
      <c r="B70" s="10"/>
      <c r="D70" s="76" t="s">
        <v>70</v>
      </c>
      <c r="E70" s="77">
        <f t="shared" si="348"/>
        <v>0.77964792826443285</v>
      </c>
      <c r="F70" s="77">
        <f t="shared" si="348"/>
        <v>0.78670620906859756</v>
      </c>
      <c r="G70" s="77">
        <f t="shared" si="348"/>
        <v>0.79290827775721051</v>
      </c>
      <c r="H70" s="77">
        <f t="shared" si="348"/>
        <v>0.79798323312328467</v>
      </c>
      <c r="I70" s="77">
        <f t="shared" si="348"/>
        <v>0.79991781834626774</v>
      </c>
      <c r="J70" s="77">
        <f t="shared" si="348"/>
        <v>0.7924139601696476</v>
      </c>
      <c r="K70" s="77">
        <f t="shared" si="348"/>
        <v>0.78624550925227688</v>
      </c>
      <c r="L70" s="77">
        <f t="shared" si="348"/>
        <v>0.78119348472054129</v>
      </c>
      <c r="M70" s="77">
        <f t="shared" si="348"/>
        <v>0.77660905151953818</v>
      </c>
      <c r="N70" s="77">
        <f t="shared" si="348"/>
        <v>0.77256595808680817</v>
      </c>
      <c r="O70" s="77">
        <f t="shared" si="348"/>
        <v>0.76921427258875974</v>
      </c>
      <c r="P70" s="77">
        <f t="shared" si="348"/>
        <v>0.76701908663034546</v>
      </c>
      <c r="Q70" s="77">
        <f t="shared" si="348"/>
        <v>0.76519108136775182</v>
      </c>
      <c r="R70" s="74"/>
      <c r="S70" s="77">
        <f t="shared" si="349"/>
        <v>0.81030835693092151</v>
      </c>
      <c r="T70" s="77">
        <f t="shared" si="349"/>
        <v>0.81664073146259775</v>
      </c>
      <c r="U70" s="77">
        <f t="shared" si="349"/>
        <v>0.82221603715380398</v>
      </c>
      <c r="V70" s="77">
        <f t="shared" si="349"/>
        <v>0.82678642947227687</v>
      </c>
      <c r="W70" s="77">
        <f t="shared" si="349"/>
        <v>0.82788805060708703</v>
      </c>
      <c r="X70" s="77">
        <f t="shared" si="349"/>
        <v>0.82002454139936254</v>
      </c>
      <c r="Y70" s="77">
        <f t="shared" si="349"/>
        <v>0.81507514873499787</v>
      </c>
      <c r="Z70" s="77">
        <f t="shared" si="349"/>
        <v>0.81062917769967768</v>
      </c>
      <c r="AA70" s="77">
        <f t="shared" si="349"/>
        <v>0.80664455198438179</v>
      </c>
      <c r="AB70" s="77">
        <f t="shared" si="349"/>
        <v>0.80323337424625341</v>
      </c>
      <c r="AC70" s="77">
        <f t="shared" si="349"/>
        <v>0.80072479620575632</v>
      </c>
      <c r="AD70" s="77">
        <f t="shared" si="349"/>
        <v>0.79918528749932871</v>
      </c>
      <c r="AE70" s="77">
        <f t="shared" si="349"/>
        <v>0.79579501241608486</v>
      </c>
      <c r="AF70" s="74"/>
      <c r="AG70" s="77">
        <f t="shared" si="350"/>
        <v>0.8257554419659906</v>
      </c>
      <c r="AH70" s="77">
        <f t="shared" si="350"/>
        <v>0.83169791763806022</v>
      </c>
      <c r="AI70" s="77">
        <f t="shared" si="350"/>
        <v>0.83694844434368554</v>
      </c>
      <c r="AJ70" s="77">
        <f t="shared" si="350"/>
        <v>0.84132026144154604</v>
      </c>
      <c r="AK70" s="77">
        <f t="shared" si="350"/>
        <v>0.8425207718392268</v>
      </c>
      <c r="AL70" s="77">
        <f t="shared" si="350"/>
        <v>0.8350067534142972</v>
      </c>
      <c r="AM70" s="77">
        <f t="shared" si="350"/>
        <v>0.83046606110917331</v>
      </c>
      <c r="AN70" s="77">
        <f t="shared" si="350"/>
        <v>0.8263444415785175</v>
      </c>
      <c r="AO70" s="77">
        <f t="shared" si="350"/>
        <v>0.82267169822948527</v>
      </c>
      <c r="AP70" s="77">
        <f t="shared" si="350"/>
        <v>0.81958108201433788</v>
      </c>
      <c r="AQ70" s="77">
        <f t="shared" si="350"/>
        <v>0.81731980608208321</v>
      </c>
      <c r="AR70" s="77">
        <f t="shared" si="350"/>
        <v>0.81570733815604624</v>
      </c>
      <c r="AS70" s="77">
        <f t="shared" si="350"/>
        <v>0.81242176239233055</v>
      </c>
      <c r="AT70" s="74"/>
      <c r="AU70" s="77">
        <f t="shared" si="351"/>
        <v>0.83578313049281616</v>
      </c>
      <c r="AV70" s="77">
        <f t="shared" si="351"/>
        <v>0.84146273727600729</v>
      </c>
      <c r="AW70" s="77">
        <f t="shared" si="351"/>
        <v>0.84649608073505489</v>
      </c>
      <c r="AX70" s="77">
        <f t="shared" si="351"/>
        <v>0.85074908322460707</v>
      </c>
      <c r="AY70" s="77">
        <f t="shared" si="351"/>
        <v>0.8522317595042358</v>
      </c>
      <c r="AZ70" s="77">
        <f t="shared" si="351"/>
        <v>0.84503251500837862</v>
      </c>
      <c r="BA70" s="77">
        <f t="shared" si="351"/>
        <v>0.84073989824090578</v>
      </c>
      <c r="BB70" s="77">
        <f t="shared" si="351"/>
        <v>0.83683487707420845</v>
      </c>
      <c r="BC70" s="77">
        <f t="shared" si="351"/>
        <v>0.8333656289012723</v>
      </c>
      <c r="BD70" s="77">
        <f t="shared" si="351"/>
        <v>0.83047831313091636</v>
      </c>
      <c r="BE70" s="77">
        <f t="shared" si="351"/>
        <v>0.82832866046476206</v>
      </c>
      <c r="BF70" s="77">
        <f t="shared" si="351"/>
        <v>0.82690263164118505</v>
      </c>
      <c r="BG70" s="77">
        <f t="shared" si="351"/>
        <v>0.82361284728126671</v>
      </c>
      <c r="BH70" s="74"/>
      <c r="BI70" s="77">
        <f t="shared" si="352"/>
        <v>0.84308849045047063</v>
      </c>
      <c r="BJ70" s="77">
        <f t="shared" si="352"/>
        <v>0.84857143201474938</v>
      </c>
      <c r="BK70" s="77">
        <f t="shared" si="352"/>
        <v>0.85344228318845727</v>
      </c>
      <c r="BL70" s="77">
        <f t="shared" si="352"/>
        <v>0.85760819291803636</v>
      </c>
      <c r="BM70" s="77">
        <f t="shared" si="352"/>
        <v>0.8593765321304343</v>
      </c>
      <c r="BN70" s="77">
        <f t="shared" si="352"/>
        <v>0.85245911827230003</v>
      </c>
      <c r="BO70" s="77">
        <f t="shared" si="352"/>
        <v>0.84834688150217963</v>
      </c>
      <c r="BP70" s="77">
        <f t="shared" si="352"/>
        <v>0.84460298829670821</v>
      </c>
      <c r="BQ70" s="77">
        <f t="shared" si="352"/>
        <v>0.84128252551998695</v>
      </c>
      <c r="BR70" s="77">
        <f t="shared" si="352"/>
        <v>0.83854060193040569</v>
      </c>
      <c r="BS70" s="77">
        <f t="shared" si="352"/>
        <v>0.83651580832232242</v>
      </c>
      <c r="BT70" s="77">
        <f t="shared" si="352"/>
        <v>0.83526446469915172</v>
      </c>
      <c r="BU70" s="77">
        <f t="shared" si="352"/>
        <v>0.83205997120078079</v>
      </c>
      <c r="BV70" s="74"/>
      <c r="BW70" s="77">
        <f t="shared" si="353"/>
        <v>0.84877685517027468</v>
      </c>
      <c r="BX70" s="77">
        <f t="shared" si="353"/>
        <v>0.85410353086218005</v>
      </c>
      <c r="BY70" s="77">
        <f t="shared" si="353"/>
        <v>0.85884493919688887</v>
      </c>
      <c r="BZ70" s="77">
        <f t="shared" si="353"/>
        <v>0.86294031055234488</v>
      </c>
      <c r="CA70" s="77">
        <f t="shared" si="353"/>
        <v>0.86495485740796907</v>
      </c>
      <c r="CB70" s="77">
        <f t="shared" si="353"/>
        <v>0.85830116993305461</v>
      </c>
      <c r="CC70" s="77">
        <f t="shared" si="353"/>
        <v>0.85433129961818421</v>
      </c>
      <c r="CD70" s="77">
        <f t="shared" si="353"/>
        <v>0.85071532126242055</v>
      </c>
      <c r="CE70" s="77">
        <f t="shared" si="353"/>
        <v>0.84751149518714297</v>
      </c>
      <c r="CF70" s="77">
        <f t="shared" si="353"/>
        <v>0.84488203071089385</v>
      </c>
      <c r="CG70" s="77">
        <f t="shared" si="353"/>
        <v>0.84302620582553289</v>
      </c>
      <c r="CH70" s="77">
        <f t="shared" si="353"/>
        <v>0.84186708135355548</v>
      </c>
      <c r="CI70" s="77">
        <f t="shared" si="353"/>
        <v>0.83879274786386548</v>
      </c>
      <c r="CJ70" s="74"/>
      <c r="CK70" s="77">
        <f t="shared" si="354"/>
        <v>0.85340265381563141</v>
      </c>
      <c r="CL70" s="77">
        <f t="shared" si="354"/>
        <v>0.85860018073507072</v>
      </c>
      <c r="CM70" s="77">
        <f t="shared" si="354"/>
        <v>0.86323426166629125</v>
      </c>
      <c r="CN70" s="77">
        <f t="shared" si="354"/>
        <v>0.86726943403940493</v>
      </c>
      <c r="CO70" s="77">
        <f t="shared" si="354"/>
        <v>0.86948581362140698</v>
      </c>
      <c r="CP70" s="77">
        <f t="shared" si="354"/>
        <v>0.86308294953410603</v>
      </c>
      <c r="CQ70" s="77">
        <f t="shared" si="354"/>
        <v>0.85923108589147923</v>
      </c>
      <c r="CR70" s="77">
        <f t="shared" si="354"/>
        <v>0.85572119519464573</v>
      </c>
      <c r="CS70" s="77">
        <f t="shared" si="354"/>
        <v>0.85261323042193116</v>
      </c>
      <c r="CT70" s="77">
        <f t="shared" si="354"/>
        <v>0.85007493973518378</v>
      </c>
      <c r="CU70" s="77">
        <f t="shared" si="354"/>
        <v>0.84841755479811398</v>
      </c>
      <c r="CV70" s="77">
        <f t="shared" si="354"/>
        <v>0.84666736938487297</v>
      </c>
      <c r="CW70" s="77">
        <f t="shared" si="354"/>
        <v>0.84433432598235503</v>
      </c>
      <c r="CX70" s="74"/>
      <c r="CY70" s="77">
        <f t="shared" si="355"/>
        <v>0.85728114304472902</v>
      </c>
      <c r="CZ70" s="77">
        <f t="shared" si="355"/>
        <v>0.86236891602209043</v>
      </c>
      <c r="DA70" s="77">
        <f t="shared" si="355"/>
        <v>0.86691149067334217</v>
      </c>
      <c r="DB70" s="77">
        <f t="shared" si="355"/>
        <v>0.87089371714735087</v>
      </c>
      <c r="DC70" s="77">
        <f t="shared" si="355"/>
        <v>0.87327288764688893</v>
      </c>
      <c r="DD70" s="77">
        <f t="shared" si="355"/>
        <v>0.86710880654495603</v>
      </c>
      <c r="DE70" s="77">
        <f t="shared" si="355"/>
        <v>0.86335811571030896</v>
      </c>
      <c r="DF70" s="77">
        <f t="shared" si="355"/>
        <v>0.85993903117323334</v>
      </c>
      <c r="DG70" s="77">
        <f t="shared" si="355"/>
        <v>0.85691259735074166</v>
      </c>
      <c r="DH70" s="77">
        <f t="shared" si="355"/>
        <v>0.85445198275595924</v>
      </c>
      <c r="DI70" s="77">
        <f t="shared" si="355"/>
        <v>0.85299694705602314</v>
      </c>
      <c r="DJ70" s="77">
        <f t="shared" si="355"/>
        <v>0.85044829108738151</v>
      </c>
      <c r="DK70" s="77">
        <f t="shared" si="355"/>
        <v>0.84900216516137716</v>
      </c>
      <c r="DL70" s="74"/>
      <c r="DM70" s="77">
        <f t="shared" si="356"/>
        <v>0.86060768571951463</v>
      </c>
      <c r="DN70" s="77">
        <f t="shared" si="356"/>
        <v>0.86560024105387767</v>
      </c>
      <c r="DO70" s="77">
        <f t="shared" si="356"/>
        <v>0.87006317584901927</v>
      </c>
      <c r="DP70" s="77">
        <f t="shared" si="356"/>
        <v>0.87399793317757946</v>
      </c>
      <c r="DQ70" s="77">
        <f t="shared" si="356"/>
        <v>0.87650800240512816</v>
      </c>
      <c r="DR70" s="77">
        <f t="shared" si="356"/>
        <v>0.87057031186856926</v>
      </c>
      <c r="DS70" s="77">
        <f t="shared" si="356"/>
        <v>0.86690857084193229</v>
      </c>
      <c r="DT70" s="77">
        <f t="shared" si="356"/>
        <v>0.86356909420275607</v>
      </c>
      <c r="DU70" s="77">
        <f t="shared" si="356"/>
        <v>0.860613827063059</v>
      </c>
      <c r="DV70" s="77">
        <f t="shared" si="356"/>
        <v>0.85822292587733917</v>
      </c>
      <c r="DW70" s="77">
        <f t="shared" si="356"/>
        <v>0.85633929860918845</v>
      </c>
      <c r="DX70" s="77">
        <f t="shared" si="356"/>
        <v>0.85411222629095762</v>
      </c>
      <c r="DY70" s="77">
        <f t="shared" si="356"/>
        <v>0.85300630632719632</v>
      </c>
    </row>
    <row r="71" spans="2:129" x14ac:dyDescent="0.2">
      <c r="B71" s="10"/>
      <c r="D71" s="76" t="s">
        <v>71</v>
      </c>
      <c r="E71" s="77">
        <f t="shared" si="348"/>
        <v>0.77995381410581255</v>
      </c>
      <c r="F71" s="77">
        <f t="shared" si="348"/>
        <v>0.78699859468106415</v>
      </c>
      <c r="G71" s="77">
        <f t="shared" si="348"/>
        <v>0.7931875158831585</v>
      </c>
      <c r="H71" s="77">
        <f t="shared" si="348"/>
        <v>0.79824474278839153</v>
      </c>
      <c r="I71" s="77">
        <f t="shared" si="348"/>
        <v>0.80012900096797146</v>
      </c>
      <c r="J71" s="77">
        <f t="shared" si="348"/>
        <v>0.79265109093753572</v>
      </c>
      <c r="K71" s="77">
        <f t="shared" si="348"/>
        <v>0.78656046719877437</v>
      </c>
      <c r="L71" s="77">
        <f t="shared" si="348"/>
        <v>0.78149514257392849</v>
      </c>
      <c r="M71" s="77">
        <f t="shared" si="348"/>
        <v>0.77689186326696646</v>
      </c>
      <c r="N71" s="77">
        <f t="shared" si="348"/>
        <v>0.77282480435316636</v>
      </c>
      <c r="O71" s="77">
        <f t="shared" si="348"/>
        <v>0.7694403067334793</v>
      </c>
      <c r="P71" s="77">
        <f t="shared" si="348"/>
        <v>0.76714276303580031</v>
      </c>
      <c r="Q71" s="77">
        <f t="shared" si="348"/>
        <v>0.76528135034436939</v>
      </c>
      <c r="R71" s="74"/>
      <c r="S71" s="77">
        <f t="shared" si="349"/>
        <v>0.81056379067367235</v>
      </c>
      <c r="T71" s="77">
        <f t="shared" si="349"/>
        <v>0.81688314167552933</v>
      </c>
      <c r="U71" s="77">
        <f t="shared" si="349"/>
        <v>0.82244590742322832</v>
      </c>
      <c r="V71" s="77">
        <f t="shared" si="349"/>
        <v>0.8269992069220945</v>
      </c>
      <c r="W71" s="77">
        <f t="shared" si="349"/>
        <v>0.82804861086926884</v>
      </c>
      <c r="X71" s="77">
        <f t="shared" si="349"/>
        <v>0.82028411950895863</v>
      </c>
      <c r="Y71" s="77">
        <f t="shared" si="349"/>
        <v>0.81534932905324498</v>
      </c>
      <c r="Z71" s="77">
        <f t="shared" si="349"/>
        <v>0.81089333438170819</v>
      </c>
      <c r="AA71" s="77">
        <f t="shared" si="349"/>
        <v>0.80689401229015656</v>
      </c>
      <c r="AB71" s="77">
        <f t="shared" si="349"/>
        <v>0.80346109453802361</v>
      </c>
      <c r="AC71" s="77">
        <f t="shared" si="349"/>
        <v>0.80089827625027277</v>
      </c>
      <c r="AD71" s="77">
        <f t="shared" si="349"/>
        <v>0.79930009478127695</v>
      </c>
      <c r="AE71" s="77">
        <f t="shared" si="349"/>
        <v>0.79604163115312054</v>
      </c>
      <c r="AF71" s="74"/>
      <c r="AG71" s="77">
        <f t="shared" si="350"/>
        <v>0.82598636106115897</v>
      </c>
      <c r="AH71" s="77">
        <f t="shared" si="350"/>
        <v>0.83191612012166949</v>
      </c>
      <c r="AI71" s="77">
        <f t="shared" si="350"/>
        <v>0.83715459307599505</v>
      </c>
      <c r="AJ71" s="77">
        <f t="shared" si="350"/>
        <v>0.8415106649924462</v>
      </c>
      <c r="AK71" s="77">
        <f t="shared" si="350"/>
        <v>0.84266348623933074</v>
      </c>
      <c r="AL71" s="77">
        <f t="shared" si="350"/>
        <v>0.83525568267357786</v>
      </c>
      <c r="AM71" s="77">
        <f t="shared" si="350"/>
        <v>0.83072042779144817</v>
      </c>
      <c r="AN71" s="77">
        <f t="shared" si="350"/>
        <v>0.82659205649380685</v>
      </c>
      <c r="AO71" s="77">
        <f t="shared" si="350"/>
        <v>0.82290850818123773</v>
      </c>
      <c r="AP71" s="77">
        <f t="shared" si="350"/>
        <v>0.8197988815566184</v>
      </c>
      <c r="AQ71" s="77">
        <f t="shared" si="350"/>
        <v>0.81748842175412417</v>
      </c>
      <c r="AR71" s="77">
        <f t="shared" si="350"/>
        <v>0.81586275414831066</v>
      </c>
      <c r="AS71" s="77">
        <f t="shared" si="350"/>
        <v>0.81273172844465402</v>
      </c>
      <c r="AT71" s="74"/>
      <c r="AU71" s="77">
        <f t="shared" si="351"/>
        <v>0.83599898728405575</v>
      </c>
      <c r="AV71" s="77">
        <f t="shared" si="351"/>
        <v>0.84166606083360174</v>
      </c>
      <c r="AW71" s="77">
        <f t="shared" si="351"/>
        <v>0.84668767298273073</v>
      </c>
      <c r="AX71" s="77">
        <f t="shared" si="351"/>
        <v>0.85092603363968466</v>
      </c>
      <c r="AY71" s="77">
        <f t="shared" si="351"/>
        <v>0.85236572284940992</v>
      </c>
      <c r="AZ71" s="77">
        <f t="shared" si="351"/>
        <v>0.84527025233347231</v>
      </c>
      <c r="BA71" s="77">
        <f t="shared" si="351"/>
        <v>0.84098198797854395</v>
      </c>
      <c r="BB71" s="77">
        <f t="shared" si="351"/>
        <v>0.83707307542816245</v>
      </c>
      <c r="BC71" s="77">
        <f t="shared" si="351"/>
        <v>0.83359658487355004</v>
      </c>
      <c r="BD71" s="77">
        <f t="shared" si="351"/>
        <v>0.8306933533651194</v>
      </c>
      <c r="BE71" s="77">
        <f t="shared" si="351"/>
        <v>0.82850821983674872</v>
      </c>
      <c r="BF71" s="77">
        <f t="shared" si="351"/>
        <v>0.82708934867123229</v>
      </c>
      <c r="BG71" s="77">
        <f t="shared" si="351"/>
        <v>0.82395754069215321</v>
      </c>
      <c r="BH71" s="74"/>
      <c r="BI71" s="77">
        <f t="shared" si="352"/>
        <v>0.84329403402678094</v>
      </c>
      <c r="BJ71" s="77">
        <f t="shared" si="352"/>
        <v>0.8487645506188618</v>
      </c>
      <c r="BK71" s="77">
        <f t="shared" si="352"/>
        <v>0.85362387972728193</v>
      </c>
      <c r="BL71" s="77">
        <f t="shared" si="352"/>
        <v>0.85777596948548851</v>
      </c>
      <c r="BM71" s="77">
        <f t="shared" si="352"/>
        <v>0.85950547338613026</v>
      </c>
      <c r="BN71" s="77">
        <f t="shared" si="352"/>
        <v>0.85268768663402839</v>
      </c>
      <c r="BO71" s="77">
        <f t="shared" si="352"/>
        <v>0.84858042554818713</v>
      </c>
      <c r="BP71" s="77">
        <f t="shared" si="352"/>
        <v>0.84483515396225406</v>
      </c>
      <c r="BQ71" s="77">
        <f t="shared" si="352"/>
        <v>0.84151069315945759</v>
      </c>
      <c r="BR71" s="77">
        <f t="shared" si="352"/>
        <v>0.83875597311606132</v>
      </c>
      <c r="BS71" s="77">
        <f t="shared" si="352"/>
        <v>0.83670066652930974</v>
      </c>
      <c r="BT71" s="77">
        <f t="shared" si="352"/>
        <v>0.83547951909585627</v>
      </c>
      <c r="BU71" s="77">
        <f t="shared" si="352"/>
        <v>0.8324376801508323</v>
      </c>
      <c r="BV71" s="74"/>
      <c r="BW71" s="77">
        <f t="shared" si="353"/>
        <v>0.84897488471408511</v>
      </c>
      <c r="BX71" s="77">
        <f t="shared" si="353"/>
        <v>0.85428919735466935</v>
      </c>
      <c r="BY71" s="77">
        <f t="shared" si="353"/>
        <v>0.85901921893972755</v>
      </c>
      <c r="BZ71" s="77">
        <f t="shared" si="353"/>
        <v>0.86310137223049488</v>
      </c>
      <c r="CA71" s="77">
        <f t="shared" si="353"/>
        <v>0.86508060148948185</v>
      </c>
      <c r="CB71" s="77">
        <f t="shared" si="353"/>
        <v>0.85852231059918627</v>
      </c>
      <c r="CC71" s="77">
        <f t="shared" si="353"/>
        <v>0.85455847773169213</v>
      </c>
      <c r="CD71" s="77">
        <f t="shared" si="353"/>
        <v>0.85094335344248773</v>
      </c>
      <c r="CE71" s="77">
        <f t="shared" si="353"/>
        <v>0.8477384843751905</v>
      </c>
      <c r="CF71" s="77">
        <f t="shared" si="353"/>
        <v>0.84509925057727375</v>
      </c>
      <c r="CG71" s="77">
        <f t="shared" si="353"/>
        <v>0.84321570825253855</v>
      </c>
      <c r="CH71" s="77">
        <f t="shared" si="353"/>
        <v>0.84210869909739516</v>
      </c>
      <c r="CI71" s="77">
        <f t="shared" si="353"/>
        <v>0.83920458551508126</v>
      </c>
      <c r="CJ71" s="74"/>
      <c r="CK71" s="77">
        <f t="shared" si="354"/>
        <v>0.85359499445910669</v>
      </c>
      <c r="CL71" s="77">
        <f t="shared" si="354"/>
        <v>0.85878018613859719</v>
      </c>
      <c r="CM71" s="77">
        <f t="shared" si="354"/>
        <v>0.86340296175182574</v>
      </c>
      <c r="CN71" s="77">
        <f t="shared" si="354"/>
        <v>0.8674253575993558</v>
      </c>
      <c r="CO71" s="77">
        <f t="shared" si="354"/>
        <v>0.86960934584428617</v>
      </c>
      <c r="CP71" s="77">
        <f t="shared" si="354"/>
        <v>0.8632979826464805</v>
      </c>
      <c r="CQ71" s="77">
        <f t="shared" si="354"/>
        <v>0.85945330775863948</v>
      </c>
      <c r="CR71" s="77">
        <f t="shared" si="354"/>
        <v>0.85594627479971586</v>
      </c>
      <c r="CS71" s="77">
        <f t="shared" si="354"/>
        <v>0.85283996697651954</v>
      </c>
      <c r="CT71" s="77">
        <f t="shared" si="354"/>
        <v>0.8502947515335626</v>
      </c>
      <c r="CU71" s="77">
        <f t="shared" si="354"/>
        <v>0.84861339855977647</v>
      </c>
      <c r="CV71" s="77">
        <f t="shared" si="354"/>
        <v>0.84698689446835118</v>
      </c>
      <c r="CW71" s="77">
        <f t="shared" si="354"/>
        <v>0.84478003008782043</v>
      </c>
      <c r="CX71" s="74"/>
      <c r="CY71" s="77">
        <f t="shared" si="355"/>
        <v>0.85746905729373646</v>
      </c>
      <c r="CZ71" s="77">
        <f t="shared" si="355"/>
        <v>0.8625445047085516</v>
      </c>
      <c r="DA71" s="77">
        <f t="shared" si="355"/>
        <v>0.86707581759626506</v>
      </c>
      <c r="DB71" s="77">
        <f t="shared" si="355"/>
        <v>0.87104559006554583</v>
      </c>
      <c r="DC71" s="77">
        <f t="shared" si="355"/>
        <v>0.87339478299710616</v>
      </c>
      <c r="DD71" s="77">
        <f t="shared" si="355"/>
        <v>0.86731873725893216</v>
      </c>
      <c r="DE71" s="77">
        <f t="shared" si="355"/>
        <v>0.86357635811008548</v>
      </c>
      <c r="DF71" s="77">
        <f t="shared" si="355"/>
        <v>0.86016194645203436</v>
      </c>
      <c r="DG71" s="77">
        <f t="shared" si="355"/>
        <v>0.85713964599558445</v>
      </c>
      <c r="DH71" s="77">
        <f t="shared" si="355"/>
        <v>0.85467449916749461</v>
      </c>
      <c r="DI71" s="77">
        <f t="shared" si="355"/>
        <v>0.85320178073934438</v>
      </c>
      <c r="DJ71" s="77">
        <f t="shared" si="355"/>
        <v>0.85079049457738865</v>
      </c>
      <c r="DK71" s="77">
        <f t="shared" si="355"/>
        <v>0.8494804249711263</v>
      </c>
      <c r="DL71" s="74"/>
      <c r="DM71" s="77">
        <f t="shared" si="356"/>
        <v>0.86079210180203403</v>
      </c>
      <c r="DN71" s="77">
        <f t="shared" si="356"/>
        <v>0.86577231784789266</v>
      </c>
      <c r="DO71" s="77">
        <f t="shared" si="356"/>
        <v>0.8702240081794228</v>
      </c>
      <c r="DP71" s="77">
        <f t="shared" si="356"/>
        <v>0.87414654644084366</v>
      </c>
      <c r="DQ71" s="77">
        <f t="shared" si="356"/>
        <v>0.87662862175007206</v>
      </c>
      <c r="DR71" s="77">
        <f t="shared" si="356"/>
        <v>0.87077592500071466</v>
      </c>
      <c r="DS71" s="77">
        <f t="shared" si="356"/>
        <v>0.86712354619731269</v>
      </c>
      <c r="DT71" s="77">
        <f t="shared" si="356"/>
        <v>0.86379039899239207</v>
      </c>
      <c r="DU71" s="77">
        <f t="shared" si="356"/>
        <v>0.8608415458590456</v>
      </c>
      <c r="DV71" s="77">
        <f t="shared" si="356"/>
        <v>0.85844819185699373</v>
      </c>
      <c r="DW71" s="77">
        <f t="shared" si="356"/>
        <v>0.85659784849610421</v>
      </c>
      <c r="DX71" s="77">
        <f t="shared" si="356"/>
        <v>0.85445837825406212</v>
      </c>
      <c r="DY71" s="77">
        <f t="shared" si="356"/>
        <v>0.85351538215595124</v>
      </c>
    </row>
    <row r="72" spans="2:129" x14ac:dyDescent="0.2">
      <c r="B72" s="10"/>
      <c r="D72" s="76" t="s">
        <v>72</v>
      </c>
      <c r="E72" s="77">
        <f t="shared" ref="E72:Q72" si="357">E35/E33</f>
        <v>0.78024583862460162</v>
      </c>
      <c r="F72" s="77">
        <f t="shared" si="357"/>
        <v>0.78727833544337922</v>
      </c>
      <c r="G72" s="77">
        <f t="shared" si="357"/>
        <v>0.79345515507668352</v>
      </c>
      <c r="H72" s="77">
        <f t="shared" si="357"/>
        <v>0.79849564154607222</v>
      </c>
      <c r="I72" s="77">
        <f t="shared" si="357"/>
        <v>0.80033105060656284</v>
      </c>
      <c r="J72" s="77">
        <f t="shared" si="357"/>
        <v>0.79287857344317603</v>
      </c>
      <c r="K72" s="77">
        <f t="shared" si="357"/>
        <v>0.78685356806935725</v>
      </c>
      <c r="L72" s="77">
        <f t="shared" si="357"/>
        <v>0.7817737078773539</v>
      </c>
      <c r="M72" s="77">
        <f t="shared" si="357"/>
        <v>0.77714949947507561</v>
      </c>
      <c r="N72" s="77">
        <f t="shared" si="357"/>
        <v>0.7730549981467163</v>
      </c>
      <c r="O72" s="77">
        <f t="shared" si="357"/>
        <v>0.76963252678809968</v>
      </c>
      <c r="P72" s="77">
        <f t="shared" si="357"/>
        <v>0.7672339399485153</v>
      </c>
      <c r="Q72" s="77">
        <f t="shared" si="357"/>
        <v>0.76531615893819427</v>
      </c>
      <c r="R72" s="74"/>
      <c r="S72" s="77">
        <f t="shared" ref="S72:AE72" si="358">S35/S33</f>
        <v>0.81080659960456869</v>
      </c>
      <c r="T72" s="77">
        <f t="shared" si="358"/>
        <v>0.81711422339199302</v>
      </c>
      <c r="U72" s="77">
        <f t="shared" si="358"/>
        <v>0.82266555285074527</v>
      </c>
      <c r="V72" s="77">
        <f t="shared" si="358"/>
        <v>0.82720276386862779</v>
      </c>
      <c r="W72" s="77">
        <f t="shared" si="358"/>
        <v>0.82820142191350299</v>
      </c>
      <c r="X72" s="77">
        <f t="shared" si="358"/>
        <v>0.82052819092053308</v>
      </c>
      <c r="Y72" s="77">
        <f t="shared" si="358"/>
        <v>0.81560194460975233</v>
      </c>
      <c r="Z72" s="77">
        <f t="shared" si="358"/>
        <v>0.81113277373915316</v>
      </c>
      <c r="AA72" s="77">
        <f t="shared" si="358"/>
        <v>0.80711384428997146</v>
      </c>
      <c r="AB72" s="77">
        <f t="shared" si="358"/>
        <v>0.80365182446771299</v>
      </c>
      <c r="AC72" s="77">
        <f t="shared" si="358"/>
        <v>0.80102608279726928</v>
      </c>
      <c r="AD72" s="77">
        <f t="shared" si="358"/>
        <v>0.7993499705223619</v>
      </c>
      <c r="AE72" s="77">
        <f t="shared" si="358"/>
        <v>0.79616496801047765</v>
      </c>
      <c r="AF72" s="74"/>
      <c r="AG72" s="77">
        <f t="shared" ref="AG72:AS72" si="359">AG35/AG33</f>
        <v>0.82620445270346632</v>
      </c>
      <c r="AH72" s="77">
        <f t="shared" si="359"/>
        <v>0.83212288285693847</v>
      </c>
      <c r="AI72" s="77">
        <f t="shared" si="359"/>
        <v>0.83735048819793911</v>
      </c>
      <c r="AJ72" s="77">
        <f t="shared" si="359"/>
        <v>0.84169187541188917</v>
      </c>
      <c r="AK72" s="77">
        <f t="shared" si="359"/>
        <v>0.8427984042081188</v>
      </c>
      <c r="AL72" s="77">
        <f t="shared" si="359"/>
        <v>0.8354873889366855</v>
      </c>
      <c r="AM72" s="77">
        <f t="shared" si="359"/>
        <v>0.83095250414646171</v>
      </c>
      <c r="AN72" s="77">
        <f t="shared" si="359"/>
        <v>0.82681265641972057</v>
      </c>
      <c r="AO72" s="77">
        <f t="shared" si="359"/>
        <v>0.82311110782966723</v>
      </c>
      <c r="AP72" s="77">
        <f t="shared" si="359"/>
        <v>0.81997188459535153</v>
      </c>
      <c r="AQ72" s="77">
        <f t="shared" si="359"/>
        <v>0.81759965520698019</v>
      </c>
      <c r="AR72" s="77">
        <f t="shared" si="359"/>
        <v>0.81592615991271966</v>
      </c>
      <c r="AS72" s="77">
        <f t="shared" si="359"/>
        <v>0.81286956149314327</v>
      </c>
      <c r="AT72" s="74"/>
      <c r="AU72" s="77">
        <f t="shared" ref="AU72:BG72" si="360">AU35/AU33</f>
        <v>0.83620139106592495</v>
      </c>
      <c r="AV72" s="77">
        <f t="shared" si="360"/>
        <v>0.84185741187685548</v>
      </c>
      <c r="AW72" s="77">
        <f t="shared" si="360"/>
        <v>0.8468685654364102</v>
      </c>
      <c r="AX72" s="77">
        <f t="shared" si="360"/>
        <v>0.85109341830350538</v>
      </c>
      <c r="AY72" s="77">
        <f t="shared" si="360"/>
        <v>0.85249148373395223</v>
      </c>
      <c r="AZ72" s="77">
        <f t="shared" si="360"/>
        <v>0.84549005242353714</v>
      </c>
      <c r="BA72" s="77">
        <f t="shared" si="360"/>
        <v>0.84120084508556736</v>
      </c>
      <c r="BB72" s="77">
        <f t="shared" si="360"/>
        <v>0.83728199302892592</v>
      </c>
      <c r="BC72" s="77">
        <f t="shared" si="360"/>
        <v>0.83378911290089408</v>
      </c>
      <c r="BD72" s="77">
        <f t="shared" si="360"/>
        <v>0.83085659165668946</v>
      </c>
      <c r="BE72" s="77">
        <f t="shared" si="360"/>
        <v>0.82861747613917869</v>
      </c>
      <c r="BF72" s="77">
        <f t="shared" si="360"/>
        <v>0.82716201607359796</v>
      </c>
      <c r="BG72" s="77">
        <f t="shared" si="360"/>
        <v>0.82409343384571621</v>
      </c>
      <c r="BH72" s="74"/>
      <c r="BI72" s="77">
        <f t="shared" ref="BI72:BU72" si="361">BI35/BI33</f>
        <v>0.84348533756680466</v>
      </c>
      <c r="BJ72" s="77">
        <f t="shared" si="361"/>
        <v>0.8489449942684425</v>
      </c>
      <c r="BK72" s="77">
        <f t="shared" si="361"/>
        <v>0.85379416029504984</v>
      </c>
      <c r="BL72" s="77">
        <f t="shared" si="361"/>
        <v>0.85793364225036917</v>
      </c>
      <c r="BM72" s="77">
        <f t="shared" si="361"/>
        <v>0.85962568279915985</v>
      </c>
      <c r="BN72" s="77">
        <f t="shared" si="361"/>
        <v>0.85289783967257671</v>
      </c>
      <c r="BO72" s="77">
        <f t="shared" si="361"/>
        <v>0.84878975883945473</v>
      </c>
      <c r="BP72" s="77">
        <f t="shared" si="361"/>
        <v>0.84503590771250725</v>
      </c>
      <c r="BQ72" s="77">
        <f t="shared" si="361"/>
        <v>0.84169658589134877</v>
      </c>
      <c r="BR72" s="77">
        <f t="shared" si="361"/>
        <v>0.83891323505405391</v>
      </c>
      <c r="BS72" s="77">
        <f t="shared" si="361"/>
        <v>0.83680429343250795</v>
      </c>
      <c r="BT72" s="77">
        <f t="shared" si="361"/>
        <v>0.83556182628303732</v>
      </c>
      <c r="BU72" s="77">
        <f t="shared" si="361"/>
        <v>0.83257681418501595</v>
      </c>
      <c r="BV72" s="74"/>
      <c r="BW72" s="77">
        <f t="shared" ref="BW72:CI72" si="362">BW35/BW33</f>
        <v>0.84915782197393097</v>
      </c>
      <c r="BX72" s="77">
        <f t="shared" si="362"/>
        <v>0.85446141111931329</v>
      </c>
      <c r="BY72" s="77">
        <f t="shared" si="362"/>
        <v>0.8591814830575828</v>
      </c>
      <c r="BZ72" s="77">
        <f t="shared" si="362"/>
        <v>0.86325171127479217</v>
      </c>
      <c r="CA72" s="77">
        <f t="shared" si="362"/>
        <v>0.86519703571725515</v>
      </c>
      <c r="CB72" s="77">
        <f t="shared" si="362"/>
        <v>0.85872462764495738</v>
      </c>
      <c r="CC72" s="77">
        <f t="shared" si="362"/>
        <v>0.85476048330676813</v>
      </c>
      <c r="CD72" s="77">
        <f t="shared" si="362"/>
        <v>0.8511379844666771</v>
      </c>
      <c r="CE72" s="77">
        <f t="shared" si="362"/>
        <v>0.84791967329791551</v>
      </c>
      <c r="CF72" s="77">
        <f t="shared" si="362"/>
        <v>0.84525262833144188</v>
      </c>
      <c r="CG72" s="77">
        <f t="shared" si="362"/>
        <v>0.84331410466228862</v>
      </c>
      <c r="CH72" s="77">
        <f t="shared" si="362"/>
        <v>0.84220123428193805</v>
      </c>
      <c r="CI72" s="77">
        <f t="shared" si="362"/>
        <v>0.83935259154780806</v>
      </c>
      <c r="CJ72" s="74"/>
      <c r="CK72" s="77">
        <f t="shared" ref="CK72:CW72" si="363">CK35/CK33</f>
        <v>0.85377135850545616</v>
      </c>
      <c r="CL72" s="77">
        <f t="shared" si="363"/>
        <v>0.8589459225227315</v>
      </c>
      <c r="CM72" s="77">
        <f t="shared" si="363"/>
        <v>0.863558905815066</v>
      </c>
      <c r="CN72" s="77">
        <f t="shared" si="363"/>
        <v>0.8675698982480905</v>
      </c>
      <c r="CO72" s="77">
        <f t="shared" si="363"/>
        <v>0.86972297034048107</v>
      </c>
      <c r="CP72" s="77">
        <f t="shared" si="363"/>
        <v>0.86349380862334457</v>
      </c>
      <c r="CQ72" s="77">
        <f t="shared" si="363"/>
        <v>0.85964942752154139</v>
      </c>
      <c r="CR72" s="77">
        <f t="shared" si="363"/>
        <v>0.85613609436371096</v>
      </c>
      <c r="CS72" s="77">
        <f t="shared" si="363"/>
        <v>0.85301764931244495</v>
      </c>
      <c r="CT72" s="77">
        <f t="shared" si="363"/>
        <v>0.85044548302855916</v>
      </c>
      <c r="CU72" s="77">
        <f t="shared" si="363"/>
        <v>0.84870901334860593</v>
      </c>
      <c r="CV72" s="77">
        <f t="shared" si="363"/>
        <v>0.84713830594644701</v>
      </c>
      <c r="CW72" s="77">
        <f t="shared" si="363"/>
        <v>0.84493984392082255</v>
      </c>
      <c r="CX72" s="74"/>
      <c r="CY72" s="77">
        <f t="shared" ref="CY72:DK72" si="364">CY35/CY33</f>
        <v>0.85764010013585001</v>
      </c>
      <c r="CZ72" s="77">
        <f t="shared" si="364"/>
        <v>0.86270499082552066</v>
      </c>
      <c r="DA72" s="77">
        <f t="shared" si="364"/>
        <v>0.867226627670313</v>
      </c>
      <c r="DB72" s="77">
        <f t="shared" si="364"/>
        <v>0.87118539866892164</v>
      </c>
      <c r="DC72" s="77">
        <f t="shared" si="364"/>
        <v>0.87350616557515504</v>
      </c>
      <c r="DD72" s="77">
        <f t="shared" si="364"/>
        <v>0.86750908717817221</v>
      </c>
      <c r="DE72" s="77">
        <f t="shared" si="364"/>
        <v>0.86376760594615787</v>
      </c>
      <c r="DF72" s="77">
        <f t="shared" si="364"/>
        <v>0.86034785764440225</v>
      </c>
      <c r="DG72" s="77">
        <f t="shared" si="364"/>
        <v>0.85731461597354375</v>
      </c>
      <c r="DH72" s="77">
        <f t="shared" si="364"/>
        <v>0.85482312347042855</v>
      </c>
      <c r="DI72" s="77">
        <f t="shared" si="364"/>
        <v>0.85329767749546725</v>
      </c>
      <c r="DJ72" s="77">
        <f t="shared" si="364"/>
        <v>0.85095480441688076</v>
      </c>
      <c r="DK72" s="77">
        <f t="shared" si="364"/>
        <v>0.84965311660218668</v>
      </c>
      <c r="DL72" s="74"/>
      <c r="DM72" s="77">
        <f t="shared" ref="DM72:DY72" si="365">DM35/DM33</f>
        <v>0.86095874488269575</v>
      </c>
      <c r="DN72" s="77">
        <f t="shared" si="365"/>
        <v>0.86592845731982793</v>
      </c>
      <c r="DO72" s="77">
        <f t="shared" si="365"/>
        <v>0.87037055476121794</v>
      </c>
      <c r="DP72" s="77">
        <f t="shared" si="365"/>
        <v>0.87428240303191485</v>
      </c>
      <c r="DQ72" s="77">
        <f t="shared" si="365"/>
        <v>0.87673812261031669</v>
      </c>
      <c r="DR72" s="77">
        <f t="shared" si="365"/>
        <v>0.87096158775059074</v>
      </c>
      <c r="DS72" s="77">
        <f t="shared" si="365"/>
        <v>0.86731067048082255</v>
      </c>
      <c r="DT72" s="77">
        <f t="shared" si="365"/>
        <v>0.86397305597664287</v>
      </c>
      <c r="DU72" s="77">
        <f t="shared" si="365"/>
        <v>0.86101435703934848</v>
      </c>
      <c r="DV72" s="77">
        <f t="shared" si="365"/>
        <v>0.85859507982683791</v>
      </c>
      <c r="DW72" s="77">
        <f t="shared" si="365"/>
        <v>0.85673708020065165</v>
      </c>
      <c r="DX72" s="77">
        <f t="shared" si="365"/>
        <v>0.85461634273738851</v>
      </c>
      <c r="DY72" s="77">
        <f t="shared" si="365"/>
        <v>0.85370105690251341</v>
      </c>
    </row>
    <row r="73" spans="2:129" x14ac:dyDescent="0.2">
      <c r="B73" s="10"/>
      <c r="D73" s="76" t="s">
        <v>73</v>
      </c>
      <c r="E73" s="77">
        <f t="shared" ref="E73:Q74" si="366">E36/E35</f>
        <v>0.78052607683307673</v>
      </c>
      <c r="F73" s="77">
        <f t="shared" si="366"/>
        <v>0.78754722080974648</v>
      </c>
      <c r="G73" s="77">
        <f t="shared" si="366"/>
        <v>0.7937127500738147</v>
      </c>
      <c r="H73" s="77">
        <f t="shared" si="366"/>
        <v>0.79873729913046898</v>
      </c>
      <c r="I73" s="77">
        <f t="shared" si="366"/>
        <v>0.80052521652723851</v>
      </c>
      <c r="J73" s="77">
        <f t="shared" si="366"/>
        <v>0.79309786383445979</v>
      </c>
      <c r="K73" s="77">
        <f t="shared" si="366"/>
        <v>0.78712882139271123</v>
      </c>
      <c r="L73" s="77">
        <f t="shared" si="366"/>
        <v>0.78203447638325596</v>
      </c>
      <c r="M73" s="77">
        <f t="shared" si="366"/>
        <v>0.77738918566635218</v>
      </c>
      <c r="N73" s="77">
        <f t="shared" si="366"/>
        <v>0.77326672471663527</v>
      </c>
      <c r="O73" s="77">
        <f t="shared" si="366"/>
        <v>0.76980573215996562</v>
      </c>
      <c r="P73" s="77">
        <f t="shared" si="366"/>
        <v>0.76731370419480116</v>
      </c>
      <c r="Q73" s="77">
        <f t="shared" si="366"/>
        <v>0.76533377842572126</v>
      </c>
      <c r="R73" s="74"/>
      <c r="S73" s="77">
        <f t="shared" ref="S73:AE74" si="367">S36/S35</f>
        <v>0.81103966546317185</v>
      </c>
      <c r="T73" s="77">
        <f t="shared" si="367"/>
        <v>0.81733649208793724</v>
      </c>
      <c r="U73" s="77">
        <f t="shared" si="367"/>
        <v>0.82287717695403051</v>
      </c>
      <c r="V73" s="77">
        <f t="shared" si="367"/>
        <v>0.82739905566544492</v>
      </c>
      <c r="W73" s="77">
        <f t="shared" si="367"/>
        <v>0.82834829723633807</v>
      </c>
      <c r="X73" s="77">
        <f t="shared" si="367"/>
        <v>0.82075985984296984</v>
      </c>
      <c r="Y73" s="77">
        <f t="shared" si="367"/>
        <v>0.81583852890203779</v>
      </c>
      <c r="Z73" s="77">
        <f t="shared" si="367"/>
        <v>0.81135548356295484</v>
      </c>
      <c r="AA73" s="77">
        <f t="shared" si="367"/>
        <v>0.80731581615179326</v>
      </c>
      <c r="AB73" s="77">
        <f t="shared" si="367"/>
        <v>0.80382318085303006</v>
      </c>
      <c r="AC73" s="77">
        <f t="shared" si="367"/>
        <v>0.80113491667697534</v>
      </c>
      <c r="AD73" s="77">
        <f t="shared" si="367"/>
        <v>0.79937845574400002</v>
      </c>
      <c r="AE73" s="77">
        <f t="shared" si="367"/>
        <v>0.79624740131892968</v>
      </c>
      <c r="AF73" s="74"/>
      <c r="AG73" s="77">
        <f t="shared" ref="AG73:AS74" si="368">AG36/AG35</f>
        <v>0.82641336215196526</v>
      </c>
      <c r="AH73" s="77">
        <f t="shared" si="368"/>
        <v>0.83232143462290387</v>
      </c>
      <c r="AI73" s="77">
        <f t="shared" si="368"/>
        <v>0.83753898787825298</v>
      </c>
      <c r="AJ73" s="77">
        <f t="shared" si="368"/>
        <v>0.84186644242142838</v>
      </c>
      <c r="AK73" s="77">
        <f t="shared" si="368"/>
        <v>0.84292788670543017</v>
      </c>
      <c r="AL73" s="77">
        <f t="shared" si="368"/>
        <v>0.83570601846308668</v>
      </c>
      <c r="AM73" s="77">
        <f t="shared" si="368"/>
        <v>0.83116910381267284</v>
      </c>
      <c r="AN73" s="77">
        <f t="shared" si="368"/>
        <v>0.82701646318094124</v>
      </c>
      <c r="AO73" s="77">
        <f t="shared" si="368"/>
        <v>0.82329497774354943</v>
      </c>
      <c r="AP73" s="77">
        <f t="shared" si="368"/>
        <v>0.82012372117457966</v>
      </c>
      <c r="AQ73" s="77">
        <f t="shared" si="368"/>
        <v>0.8176896854174095</v>
      </c>
      <c r="AR73" s="77">
        <f t="shared" si="368"/>
        <v>0.81595832831184367</v>
      </c>
      <c r="AS73" s="77">
        <f t="shared" si="368"/>
        <v>0.81294915782179922</v>
      </c>
      <c r="AT73" s="74"/>
      <c r="AU73" s="77">
        <f t="shared" ref="AU73:BG74" si="369">AU36/AU35</f>
        <v>0.83639471196574933</v>
      </c>
      <c r="AV73" s="77">
        <f t="shared" si="369"/>
        <v>0.84204069459742881</v>
      </c>
      <c r="AW73" s="77">
        <f t="shared" si="369"/>
        <v>0.84704224394383409</v>
      </c>
      <c r="AX73" s="77">
        <f t="shared" si="369"/>
        <v>0.85125435762563151</v>
      </c>
      <c r="AY73" s="77">
        <f t="shared" si="369"/>
        <v>0.85261190987825142</v>
      </c>
      <c r="AZ73" s="77">
        <f t="shared" si="369"/>
        <v>0.84569678686233507</v>
      </c>
      <c r="BA73" s="77">
        <f t="shared" si="369"/>
        <v>0.84140437425954484</v>
      </c>
      <c r="BB73" s="77">
        <f t="shared" si="369"/>
        <v>0.83747373470772257</v>
      </c>
      <c r="BC73" s="77">
        <f t="shared" si="369"/>
        <v>0.8339618041391571</v>
      </c>
      <c r="BD73" s="77">
        <f t="shared" si="369"/>
        <v>0.83099666684200602</v>
      </c>
      <c r="BE73" s="77">
        <f t="shared" si="369"/>
        <v>0.82870093819261126</v>
      </c>
      <c r="BF73" s="77">
        <f t="shared" si="369"/>
        <v>0.82719512173206833</v>
      </c>
      <c r="BG73" s="77">
        <f t="shared" si="369"/>
        <v>0.8241576354131247</v>
      </c>
      <c r="BH73" s="74"/>
      <c r="BI73" s="77">
        <f t="shared" ref="BI73:BU74" si="370">BI36/BI35</f>
        <v>0.84366744967805907</v>
      </c>
      <c r="BJ73" s="77">
        <f t="shared" si="370"/>
        <v>0.84911730344597114</v>
      </c>
      <c r="BK73" s="77">
        <f t="shared" si="370"/>
        <v>0.85395720139112319</v>
      </c>
      <c r="BL73" s="77">
        <f t="shared" si="370"/>
        <v>0.85808487390564137</v>
      </c>
      <c r="BM73" s="77">
        <f t="shared" si="370"/>
        <v>0.85974050381259093</v>
      </c>
      <c r="BN73" s="77">
        <f t="shared" si="370"/>
        <v>0.85309502635952283</v>
      </c>
      <c r="BO73" s="77">
        <f t="shared" si="370"/>
        <v>0.84898373531802884</v>
      </c>
      <c r="BP73" s="77">
        <f t="shared" si="370"/>
        <v>0.84521898334216072</v>
      </c>
      <c r="BQ73" s="77">
        <f t="shared" si="370"/>
        <v>0.84186147812052947</v>
      </c>
      <c r="BR73" s="77">
        <f t="shared" si="370"/>
        <v>0.83904532871865278</v>
      </c>
      <c r="BS73" s="77">
        <f t="shared" si="370"/>
        <v>0.8368782420317612</v>
      </c>
      <c r="BT73" s="77">
        <f t="shared" si="370"/>
        <v>0.83559729178959685</v>
      </c>
      <c r="BU73" s="77">
        <f t="shared" si="370"/>
        <v>0.83263278880780944</v>
      </c>
      <c r="BV73" s="74"/>
      <c r="BW73" s="77">
        <f t="shared" ref="BW73:CI74" si="371">BW36/BW35</f>
        <v>0.84933134137832211</v>
      </c>
      <c r="BX73" s="77">
        <f t="shared" si="371"/>
        <v>0.8546253090327568</v>
      </c>
      <c r="BY73" s="77">
        <f t="shared" si="371"/>
        <v>0.85933637107569671</v>
      </c>
      <c r="BZ73" s="77">
        <f t="shared" si="371"/>
        <v>0.86339550899480833</v>
      </c>
      <c r="CA73" s="77">
        <f t="shared" si="371"/>
        <v>0.8653079541739942</v>
      </c>
      <c r="CB73" s="77">
        <f t="shared" si="371"/>
        <v>0.8589140615660994</v>
      </c>
      <c r="CC73" s="77">
        <f t="shared" si="371"/>
        <v>0.85494701137371387</v>
      </c>
      <c r="CD73" s="77">
        <f t="shared" si="371"/>
        <v>0.85131438823202066</v>
      </c>
      <c r="CE73" s="77">
        <f t="shared" si="371"/>
        <v>0.84807870263039453</v>
      </c>
      <c r="CF73" s="77">
        <f t="shared" si="371"/>
        <v>0.84537888601939326</v>
      </c>
      <c r="CG73" s="77">
        <f t="shared" si="371"/>
        <v>0.84337910783994852</v>
      </c>
      <c r="CH73" s="77">
        <f t="shared" si="371"/>
        <v>0.84224041440037611</v>
      </c>
      <c r="CI73" s="77">
        <f t="shared" si="371"/>
        <v>0.83940738026510431</v>
      </c>
      <c r="CJ73" s="74"/>
      <c r="CK73" s="77">
        <f t="shared" ref="CK73:CW74" si="372">CK36/CK35</f>
        <v>0.85393800495373828</v>
      </c>
      <c r="CL73" s="77">
        <f t="shared" si="372"/>
        <v>0.85910309709545607</v>
      </c>
      <c r="CM73" s="77">
        <f t="shared" si="372"/>
        <v>0.86370727173663164</v>
      </c>
      <c r="CN73" s="77">
        <f t="shared" si="372"/>
        <v>0.86770773441204085</v>
      </c>
      <c r="CO73" s="77">
        <f t="shared" si="372"/>
        <v>0.86983091136080692</v>
      </c>
      <c r="CP73" s="77">
        <f t="shared" si="372"/>
        <v>0.86367680210723441</v>
      </c>
      <c r="CQ73" s="77">
        <f t="shared" si="372"/>
        <v>0.85982989818844524</v>
      </c>
      <c r="CR73" s="77">
        <f t="shared" si="372"/>
        <v>0.85630712119776131</v>
      </c>
      <c r="CS73" s="77">
        <f t="shared" si="372"/>
        <v>0.85317204074605002</v>
      </c>
      <c r="CT73" s="77">
        <f t="shared" si="372"/>
        <v>0.8505672362779364</v>
      </c>
      <c r="CU73" s="77">
        <f t="shared" si="372"/>
        <v>0.84876761891414032</v>
      </c>
      <c r="CV73" s="77">
        <f t="shared" si="372"/>
        <v>0.84722617458046301</v>
      </c>
      <c r="CW73" s="77">
        <f t="shared" si="372"/>
        <v>0.84499744875456084</v>
      </c>
      <c r="CX73" s="74"/>
      <c r="CY73" s="77">
        <f t="shared" ref="CY73:DK74" si="373">CY36/CY35</f>
        <v>0.8578010978689995</v>
      </c>
      <c r="CZ73" s="77">
        <f t="shared" si="373"/>
        <v>0.86285662876358149</v>
      </c>
      <c r="DA73" s="77">
        <f t="shared" si="373"/>
        <v>0.86736961540000113</v>
      </c>
      <c r="DB73" s="77">
        <f t="shared" si="373"/>
        <v>0.87131829914932446</v>
      </c>
      <c r="DC73" s="77">
        <f t="shared" si="373"/>
        <v>0.87361167247697125</v>
      </c>
      <c r="DD73" s="77">
        <f t="shared" si="373"/>
        <v>0.86768662338757396</v>
      </c>
      <c r="DE73" s="77">
        <f t="shared" si="373"/>
        <v>0.86394300221153286</v>
      </c>
      <c r="DF73" s="77">
        <f t="shared" si="373"/>
        <v>0.86051440880076757</v>
      </c>
      <c r="DG73" s="77">
        <f t="shared" si="373"/>
        <v>0.85746519942014898</v>
      </c>
      <c r="DH73" s="77">
        <f t="shared" si="373"/>
        <v>0.85494102144227402</v>
      </c>
      <c r="DI73" s="77">
        <f t="shared" si="373"/>
        <v>0.85335293306625026</v>
      </c>
      <c r="DJ73" s="77">
        <f t="shared" si="373"/>
        <v>0.85105262443104013</v>
      </c>
      <c r="DK73" s="77">
        <f t="shared" si="373"/>
        <v>0.84971542923063426</v>
      </c>
      <c r="DL73" s="74"/>
      <c r="DM73" s="77">
        <f t="shared" ref="DM73:DY74" si="374">DM36/DM35</f>
        <v>0.86111498845199919</v>
      </c>
      <c r="DN73" s="77">
        <f t="shared" si="374"/>
        <v>0.86607543013572963</v>
      </c>
      <c r="DO73" s="77">
        <f t="shared" si="374"/>
        <v>0.87050900517571317</v>
      </c>
      <c r="DP73" s="77">
        <f t="shared" si="374"/>
        <v>0.87441112109468555</v>
      </c>
      <c r="DQ73" s="77">
        <f t="shared" si="374"/>
        <v>0.87684154018933669</v>
      </c>
      <c r="DR73" s="77">
        <f t="shared" si="374"/>
        <v>0.87113442769122951</v>
      </c>
      <c r="DS73" s="77">
        <f t="shared" si="374"/>
        <v>0.86748172218714914</v>
      </c>
      <c r="DT73" s="77">
        <f t="shared" si="374"/>
        <v>0.86413579137358021</v>
      </c>
      <c r="DU73" s="77">
        <f t="shared" si="374"/>
        <v>0.86116172437973248</v>
      </c>
      <c r="DV73" s="77">
        <f t="shared" si="374"/>
        <v>0.8587095636371459</v>
      </c>
      <c r="DW73" s="77">
        <f t="shared" si="374"/>
        <v>0.85682978416024747</v>
      </c>
      <c r="DX73" s="77">
        <f t="shared" si="374"/>
        <v>0.85470413687084523</v>
      </c>
      <c r="DY73" s="77">
        <f t="shared" si="374"/>
        <v>0.85376883142119642</v>
      </c>
    </row>
    <row r="74" spans="2:129" x14ac:dyDescent="0.2">
      <c r="B74" s="10"/>
      <c r="D74" s="76" t="s">
        <v>74</v>
      </c>
      <c r="E74" s="77">
        <f t="shared" si="366"/>
        <v>0.78079567200723388</v>
      </c>
      <c r="F74" s="77">
        <f t="shared" si="366"/>
        <v>0.78780622879276052</v>
      </c>
      <c r="G74" s="77">
        <f t="shared" si="366"/>
        <v>0.79396114589489897</v>
      </c>
      <c r="H74" s="77">
        <f t="shared" si="366"/>
        <v>0.79897045436783709</v>
      </c>
      <c r="I74" s="77">
        <f t="shared" si="366"/>
        <v>0.80071214741571117</v>
      </c>
      <c r="J74" s="77">
        <f t="shared" si="366"/>
        <v>0.79330964345030908</v>
      </c>
      <c r="K74" s="77">
        <f t="shared" si="366"/>
        <v>0.78738862587593761</v>
      </c>
      <c r="L74" s="77">
        <f t="shared" si="366"/>
        <v>0.78228027902985153</v>
      </c>
      <c r="M74" s="77">
        <f t="shared" si="366"/>
        <v>0.77761438315788012</v>
      </c>
      <c r="N74" s="77">
        <f t="shared" si="366"/>
        <v>0.77346438094542957</v>
      </c>
      <c r="O74" s="77">
        <f t="shared" si="366"/>
        <v>0.76996567935454763</v>
      </c>
      <c r="P74" s="77">
        <f t="shared" si="366"/>
        <v>0.76738871508258422</v>
      </c>
      <c r="Q74" s="77">
        <f t="shared" si="366"/>
        <v>0.76534605580250381</v>
      </c>
      <c r="R74" s="74"/>
      <c r="S74" s="77">
        <f t="shared" si="367"/>
        <v>0.8112644046980878</v>
      </c>
      <c r="T74" s="77">
        <f t="shared" si="367"/>
        <v>0.81755114630464232</v>
      </c>
      <c r="U74" s="77">
        <f t="shared" si="367"/>
        <v>0.82308180812976428</v>
      </c>
      <c r="V74" s="77">
        <f t="shared" si="367"/>
        <v>0.82758897384786645</v>
      </c>
      <c r="W74" s="77">
        <f t="shared" si="367"/>
        <v>0.82849003112558028</v>
      </c>
      <c r="X74" s="77">
        <f t="shared" si="367"/>
        <v>0.82098071036941012</v>
      </c>
      <c r="Y74" s="77">
        <f t="shared" si="367"/>
        <v>0.81606188442227701</v>
      </c>
      <c r="Z74" s="77">
        <f t="shared" si="367"/>
        <v>0.81156511119086283</v>
      </c>
      <c r="AA74" s="77">
        <f t="shared" si="367"/>
        <v>0.80750483913069515</v>
      </c>
      <c r="AB74" s="77">
        <f t="shared" si="367"/>
        <v>0.80398194785064581</v>
      </c>
      <c r="AC74" s="77">
        <f t="shared" si="367"/>
        <v>0.80123415830171996</v>
      </c>
      <c r="AD74" s="77">
        <f t="shared" si="367"/>
        <v>0.79939990413354456</v>
      </c>
      <c r="AE74" s="77">
        <f t="shared" si="367"/>
        <v>0.79631574329586319</v>
      </c>
      <c r="AF74" s="74"/>
      <c r="AG74" s="77">
        <f t="shared" si="368"/>
        <v>0.82661483813141035</v>
      </c>
      <c r="AH74" s="77">
        <f t="shared" si="368"/>
        <v>0.83251326481775623</v>
      </c>
      <c r="AI74" s="77">
        <f t="shared" si="368"/>
        <v>0.83772137611351127</v>
      </c>
      <c r="AJ74" s="77">
        <f t="shared" si="368"/>
        <v>0.84203547864063488</v>
      </c>
      <c r="AK74" s="77">
        <f t="shared" si="368"/>
        <v>0.84305292662287346</v>
      </c>
      <c r="AL74" s="77">
        <f t="shared" si="368"/>
        <v>0.83591364105018029</v>
      </c>
      <c r="AM74" s="77">
        <f t="shared" si="368"/>
        <v>0.8313734490737712</v>
      </c>
      <c r="AN74" s="77">
        <f t="shared" si="368"/>
        <v>0.8272079006855475</v>
      </c>
      <c r="AO74" s="77">
        <f t="shared" si="368"/>
        <v>0.8234663429800716</v>
      </c>
      <c r="AP74" s="77">
        <f t="shared" si="368"/>
        <v>0.82026329213675497</v>
      </c>
      <c r="AQ74" s="77">
        <f t="shared" si="368"/>
        <v>0.81777105146325635</v>
      </c>
      <c r="AR74" s="77">
        <f t="shared" si="368"/>
        <v>0.81597990244706542</v>
      </c>
      <c r="AS74" s="77">
        <f t="shared" si="368"/>
        <v>0.81300871444734657</v>
      </c>
      <c r="AT74" s="74"/>
      <c r="AU74" s="77">
        <f t="shared" si="369"/>
        <v>0.83658102732897532</v>
      </c>
      <c r="AV74" s="77">
        <f t="shared" si="369"/>
        <v>0.84221769506932309</v>
      </c>
      <c r="AW74" s="77">
        <f t="shared" si="369"/>
        <v>0.84721025124680249</v>
      </c>
      <c r="AX74" s="77">
        <f t="shared" si="369"/>
        <v>0.85141019391908834</v>
      </c>
      <c r="AY74" s="77">
        <f t="shared" si="369"/>
        <v>0.85272819647059261</v>
      </c>
      <c r="AZ74" s="77">
        <f t="shared" si="369"/>
        <v>0.84589282384859221</v>
      </c>
      <c r="BA74" s="77">
        <f t="shared" si="369"/>
        <v>0.84159618992095031</v>
      </c>
      <c r="BB74" s="77">
        <f t="shared" si="369"/>
        <v>0.83765342487094163</v>
      </c>
      <c r="BC74" s="77">
        <f t="shared" si="369"/>
        <v>0.8341220509873869</v>
      </c>
      <c r="BD74" s="77">
        <f t="shared" si="369"/>
        <v>0.83112434477293118</v>
      </c>
      <c r="BE74" s="77">
        <f t="shared" si="369"/>
        <v>0.8287743348842852</v>
      </c>
      <c r="BF74" s="77">
        <f t="shared" si="369"/>
        <v>0.82721451931940326</v>
      </c>
      <c r="BG74" s="77">
        <f t="shared" si="369"/>
        <v>0.82419713409213968</v>
      </c>
      <c r="BH74" s="74"/>
      <c r="BI74" s="77">
        <f t="shared" si="370"/>
        <v>0.84384275137520548</v>
      </c>
      <c r="BJ74" s="77">
        <f t="shared" si="370"/>
        <v>0.84928355306892567</v>
      </c>
      <c r="BK74" s="77">
        <f t="shared" si="370"/>
        <v>0.85411480656223104</v>
      </c>
      <c r="BL74" s="77">
        <f t="shared" si="370"/>
        <v>0.85823123769491994</v>
      </c>
      <c r="BM74" s="77">
        <f t="shared" si="370"/>
        <v>0.85985132892275562</v>
      </c>
      <c r="BN74" s="77">
        <f t="shared" si="370"/>
        <v>0.85328184415069053</v>
      </c>
      <c r="BO74" s="77">
        <f t="shared" si="370"/>
        <v>0.84916632965355576</v>
      </c>
      <c r="BP74" s="77">
        <f t="shared" si="370"/>
        <v>0.84539013980152367</v>
      </c>
      <c r="BQ74" s="77">
        <f t="shared" si="370"/>
        <v>0.84201381044017365</v>
      </c>
      <c r="BR74" s="77">
        <f t="shared" si="370"/>
        <v>0.83916468499138164</v>
      </c>
      <c r="BS74" s="77">
        <f t="shared" si="370"/>
        <v>0.83694101707965951</v>
      </c>
      <c r="BT74" s="77">
        <f t="shared" si="370"/>
        <v>0.83561624092211995</v>
      </c>
      <c r="BU74" s="77">
        <f t="shared" si="370"/>
        <v>0.83265977726378348</v>
      </c>
      <c r="BV74" s="74"/>
      <c r="BW74" s="77">
        <f t="shared" si="371"/>
        <v>0.84949812703410688</v>
      </c>
      <c r="BX74" s="77">
        <f t="shared" si="371"/>
        <v>0.85478325057344084</v>
      </c>
      <c r="BY74" s="77">
        <f t="shared" si="371"/>
        <v>0.85948594460788008</v>
      </c>
      <c r="BZ74" s="77">
        <f t="shared" si="371"/>
        <v>0.86353456618796076</v>
      </c>
      <c r="CA74" s="77">
        <f t="shared" si="371"/>
        <v>0.86541494231881499</v>
      </c>
      <c r="CB74" s="77">
        <f t="shared" si="371"/>
        <v>0.85909340568300763</v>
      </c>
      <c r="CC74" s="77">
        <f t="shared" si="371"/>
        <v>0.85512237020627069</v>
      </c>
      <c r="CD74" s="77">
        <f t="shared" si="371"/>
        <v>0.85147890279401905</v>
      </c>
      <c r="CE74" s="77">
        <f t="shared" si="371"/>
        <v>0.84822496558402516</v>
      </c>
      <c r="CF74" s="77">
        <f t="shared" si="371"/>
        <v>0.84549196169077523</v>
      </c>
      <c r="CG74" s="77">
        <f t="shared" si="371"/>
        <v>0.84343171512164761</v>
      </c>
      <c r="CH74" s="77">
        <f t="shared" si="371"/>
        <v>0.84226050753095727</v>
      </c>
      <c r="CI74" s="77">
        <f t="shared" si="371"/>
        <v>0.83942925945714586</v>
      </c>
      <c r="CJ74" s="74"/>
      <c r="CK74" s="77">
        <f t="shared" si="372"/>
        <v>0.85409792903559545</v>
      </c>
      <c r="CL74" s="77">
        <f t="shared" si="372"/>
        <v>0.85925434215374663</v>
      </c>
      <c r="CM74" s="77">
        <f t="shared" si="372"/>
        <v>0.86385036887636302</v>
      </c>
      <c r="CN74" s="77">
        <f t="shared" si="372"/>
        <v>0.8678408886578084</v>
      </c>
      <c r="CO74" s="77">
        <f t="shared" si="372"/>
        <v>0.86993494264590498</v>
      </c>
      <c r="CP74" s="77">
        <f t="shared" si="372"/>
        <v>0.86384993213535322</v>
      </c>
      <c r="CQ74" s="77">
        <f t="shared" si="372"/>
        <v>0.85999933701199494</v>
      </c>
      <c r="CR74" s="77">
        <f t="shared" si="372"/>
        <v>0.85646622741852207</v>
      </c>
      <c r="CS74" s="77">
        <f t="shared" si="372"/>
        <v>0.85331340956814372</v>
      </c>
      <c r="CT74" s="77">
        <f t="shared" si="372"/>
        <v>0.85067532681969593</v>
      </c>
      <c r="CU74" s="77">
        <f t="shared" si="372"/>
        <v>0.84881248645490037</v>
      </c>
      <c r="CV74" s="77">
        <f t="shared" si="372"/>
        <v>0.84728864597986087</v>
      </c>
      <c r="CW74" s="77">
        <f t="shared" si="372"/>
        <v>0.84501854822511646</v>
      </c>
      <c r="CX74" s="74"/>
      <c r="CY74" s="77">
        <f t="shared" si="373"/>
        <v>0.85795531563172678</v>
      </c>
      <c r="CZ74" s="77">
        <f t="shared" si="373"/>
        <v>0.86300231124041904</v>
      </c>
      <c r="DA74" s="77">
        <f t="shared" si="373"/>
        <v>0.86750733152524284</v>
      </c>
      <c r="DB74" s="77">
        <f t="shared" si="373"/>
        <v>0.87144653142852713</v>
      </c>
      <c r="DC74" s="77">
        <f t="shared" si="373"/>
        <v>0.87371326155134021</v>
      </c>
      <c r="DD74" s="77">
        <f t="shared" si="373"/>
        <v>0.86785447743277244</v>
      </c>
      <c r="DE74" s="77">
        <f t="shared" si="373"/>
        <v>0.86410745311695136</v>
      </c>
      <c r="DF74" s="77">
        <f t="shared" si="373"/>
        <v>0.86066896865734221</v>
      </c>
      <c r="DG74" s="77">
        <f t="shared" si="373"/>
        <v>0.85760247656894006</v>
      </c>
      <c r="DH74" s="77">
        <f t="shared" si="373"/>
        <v>0.8550447805207877</v>
      </c>
      <c r="DI74" s="77">
        <f t="shared" si="373"/>
        <v>0.85339296610918569</v>
      </c>
      <c r="DJ74" s="77">
        <f t="shared" si="373"/>
        <v>0.85112485568530738</v>
      </c>
      <c r="DK74" s="77">
        <f t="shared" si="373"/>
        <v>0.84973791112680197</v>
      </c>
      <c r="DL74" s="74"/>
      <c r="DM74" s="77">
        <f t="shared" si="374"/>
        <v>0.86126436945962115</v>
      </c>
      <c r="DN74" s="77">
        <f t="shared" si="374"/>
        <v>0.86621639123453609</v>
      </c>
      <c r="DO74" s="77">
        <f t="shared" si="374"/>
        <v>0.87064214761025827</v>
      </c>
      <c r="DP74" s="77">
        <f t="shared" si="374"/>
        <v>0.87453515247390678</v>
      </c>
      <c r="DQ74" s="77">
        <f t="shared" si="374"/>
        <v>0.87694101122375878</v>
      </c>
      <c r="DR74" s="77">
        <f t="shared" si="374"/>
        <v>0.87129772826191976</v>
      </c>
      <c r="DS74" s="77">
        <f t="shared" si="374"/>
        <v>0.86764187890030409</v>
      </c>
      <c r="DT74" s="77">
        <f t="shared" si="374"/>
        <v>0.86428643831935692</v>
      </c>
      <c r="DU74" s="77">
        <f t="shared" si="374"/>
        <v>0.86129548557930402</v>
      </c>
      <c r="DV74" s="77">
        <f t="shared" si="374"/>
        <v>0.8588094146869597</v>
      </c>
      <c r="DW74" s="77">
        <f t="shared" si="374"/>
        <v>0.85690340721535641</v>
      </c>
      <c r="DX74" s="77">
        <f t="shared" si="374"/>
        <v>0.85476546099209516</v>
      </c>
      <c r="DY74" s="77">
        <f t="shared" si="374"/>
        <v>0.85379367121174721</v>
      </c>
    </row>
    <row r="75" spans="2:129" x14ac:dyDescent="0.2">
      <c r="B75" s="10"/>
      <c r="D75" s="76" t="s">
        <v>75</v>
      </c>
      <c r="E75" s="77">
        <f t="shared" ref="E75:Q75" si="375">E34/E37</f>
        <v>0.78105539048065775</v>
      </c>
      <c r="F75" s="77">
        <f t="shared" si="375"/>
        <v>0.7880560074527877</v>
      </c>
      <c r="G75" s="77">
        <f t="shared" si="375"/>
        <v>0.79420090699129497</v>
      </c>
      <c r="H75" s="77">
        <f t="shared" si="375"/>
        <v>0.79919560259238631</v>
      </c>
      <c r="I75" s="77">
        <f t="shared" si="375"/>
        <v>0.80089226958644777</v>
      </c>
      <c r="J75" s="77">
        <f t="shared" si="375"/>
        <v>0.79351431987375876</v>
      </c>
      <c r="K75" s="77">
        <f t="shared" si="375"/>
        <v>0.78763467844544732</v>
      </c>
      <c r="L75" s="77">
        <f t="shared" si="375"/>
        <v>0.78251295671846854</v>
      </c>
      <c r="M75" s="77">
        <f t="shared" si="375"/>
        <v>0.77782713971054462</v>
      </c>
      <c r="N75" s="77">
        <f t="shared" si="375"/>
        <v>0.77365030783767097</v>
      </c>
      <c r="O75" s="77">
        <f t="shared" si="375"/>
        <v>0.77011506514997885</v>
      </c>
      <c r="P75" s="77">
        <f t="shared" si="375"/>
        <v>0.76746109374744287</v>
      </c>
      <c r="Q75" s="77">
        <f t="shared" si="375"/>
        <v>0.76535665722067603</v>
      </c>
      <c r="R75" s="74"/>
      <c r="S75" s="77">
        <f t="shared" ref="S75:AE75" si="376">S34/S37</f>
        <v>0.81148158785031166</v>
      </c>
      <c r="T75" s="77">
        <f t="shared" si="376"/>
        <v>0.81775884906884744</v>
      </c>
      <c r="U75" s="77">
        <f t="shared" si="376"/>
        <v>0.82328000613694274</v>
      </c>
      <c r="V75" s="77">
        <f t="shared" si="376"/>
        <v>0.8277729983119223</v>
      </c>
      <c r="W75" s="77">
        <f t="shared" si="376"/>
        <v>0.82862703342149213</v>
      </c>
      <c r="X75" s="77">
        <f t="shared" si="376"/>
        <v>0.82119173262570844</v>
      </c>
      <c r="Y75" s="77">
        <f t="shared" si="376"/>
        <v>0.81627371448120178</v>
      </c>
      <c r="Z75" s="77">
        <f t="shared" si="376"/>
        <v>0.81176364779354726</v>
      </c>
      <c r="AA75" s="77">
        <f t="shared" si="376"/>
        <v>0.80768331871282417</v>
      </c>
      <c r="AB75" s="77">
        <f t="shared" si="376"/>
        <v>0.80413109361345314</v>
      </c>
      <c r="AC75" s="77">
        <f t="shared" si="376"/>
        <v>0.8013273143227706</v>
      </c>
      <c r="AD75" s="77">
        <f t="shared" si="376"/>
        <v>0.79941904437990186</v>
      </c>
      <c r="AE75" s="77">
        <f t="shared" si="376"/>
        <v>0.79637872251849429</v>
      </c>
      <c r="AF75" s="74"/>
      <c r="AG75" s="77">
        <f t="shared" ref="AG75:AS75" si="377">AG34/AG37</f>
        <v>0.82680978904206892</v>
      </c>
      <c r="AH75" s="77">
        <f t="shared" si="377"/>
        <v>0.83269913247408867</v>
      </c>
      <c r="AI75" s="77">
        <f t="shared" si="377"/>
        <v>0.83789828657520993</v>
      </c>
      <c r="AJ75" s="77">
        <f t="shared" si="377"/>
        <v>0.84219952555392996</v>
      </c>
      <c r="AK75" s="77">
        <f t="shared" si="377"/>
        <v>0.84317399012500638</v>
      </c>
      <c r="AL75" s="77">
        <f t="shared" si="377"/>
        <v>0.83611149124949991</v>
      </c>
      <c r="AM75" s="77">
        <f t="shared" si="377"/>
        <v>0.83156733249147452</v>
      </c>
      <c r="AN75" s="77">
        <f t="shared" si="377"/>
        <v>0.82738918178377652</v>
      </c>
      <c r="AO75" s="77">
        <f t="shared" si="377"/>
        <v>0.82362801783561068</v>
      </c>
      <c r="AP75" s="77">
        <f t="shared" si="377"/>
        <v>0.82039423421234126</v>
      </c>
      <c r="AQ75" s="77">
        <f t="shared" si="377"/>
        <v>0.81784812637492232</v>
      </c>
      <c r="AR75" s="77">
        <f t="shared" si="377"/>
        <v>0.81599789023324798</v>
      </c>
      <c r="AS75" s="77">
        <f t="shared" si="377"/>
        <v>0.81306103409973662</v>
      </c>
      <c r="AT75" s="74"/>
      <c r="AU75" s="77">
        <f t="shared" ref="AU75:BG75" si="378">AU34/AU37</f>
        <v>0.83676137667106953</v>
      </c>
      <c r="AV75" s="77">
        <f t="shared" si="378"/>
        <v>0.84238928460220797</v>
      </c>
      <c r="AW75" s="77">
        <f t="shared" si="378"/>
        <v>0.8473733234464117</v>
      </c>
      <c r="AX75" s="77">
        <f t="shared" si="378"/>
        <v>0.85156155253274524</v>
      </c>
      <c r="AY75" s="77">
        <f t="shared" si="378"/>
        <v>0.85284088155096793</v>
      </c>
      <c r="AZ75" s="77">
        <f t="shared" si="378"/>
        <v>0.84607951428040684</v>
      </c>
      <c r="BA75" s="77">
        <f t="shared" si="378"/>
        <v>0.84177819572845858</v>
      </c>
      <c r="BB75" s="77">
        <f t="shared" si="378"/>
        <v>0.83782350626748836</v>
      </c>
      <c r="BC75" s="77">
        <f t="shared" si="378"/>
        <v>0.8342730696410765</v>
      </c>
      <c r="BD75" s="77">
        <f t="shared" si="378"/>
        <v>0.83124390464111408</v>
      </c>
      <c r="BE75" s="77">
        <f t="shared" si="378"/>
        <v>0.82884323860090736</v>
      </c>
      <c r="BF75" s="77">
        <f t="shared" si="378"/>
        <v>0.82722917725917844</v>
      </c>
      <c r="BG75" s="77">
        <f t="shared" si="378"/>
        <v>0.82422801795514755</v>
      </c>
      <c r="BH75" s="74"/>
      <c r="BI75" s="77">
        <f t="shared" ref="BI75:BU75" si="379">BI34/BI37</f>
        <v>0.84401243808593795</v>
      </c>
      <c r="BJ75" s="77">
        <f t="shared" si="379"/>
        <v>0.8494447376387545</v>
      </c>
      <c r="BK75" s="77">
        <f t="shared" si="379"/>
        <v>0.85426781988668687</v>
      </c>
      <c r="BL75" s="77">
        <f t="shared" si="379"/>
        <v>0.85837344976066643</v>
      </c>
      <c r="BM75" s="77">
        <f t="shared" si="379"/>
        <v>0.8599587736142813</v>
      </c>
      <c r="BN75" s="77">
        <f t="shared" si="379"/>
        <v>0.85345972276572979</v>
      </c>
      <c r="BO75" s="77">
        <f t="shared" si="379"/>
        <v>0.8493395625332304</v>
      </c>
      <c r="BP75" s="77">
        <f t="shared" si="379"/>
        <v>0.84555204326654199</v>
      </c>
      <c r="BQ75" s="77">
        <f t="shared" si="379"/>
        <v>0.84215718140245488</v>
      </c>
      <c r="BR75" s="77">
        <f t="shared" si="379"/>
        <v>0.83927619010700594</v>
      </c>
      <c r="BS75" s="77">
        <f t="shared" si="379"/>
        <v>0.83699926268310021</v>
      </c>
      <c r="BT75" s="77">
        <f t="shared" si="379"/>
        <v>0.83562937152575234</v>
      </c>
      <c r="BU75" s="77">
        <f t="shared" si="379"/>
        <v>0.83267664284036813</v>
      </c>
      <c r="BV75" s="74"/>
      <c r="BW75" s="77">
        <f t="shared" ref="BW75:CI75" si="380">BW34/BW37</f>
        <v>0.84965951838640463</v>
      </c>
      <c r="BX75" s="77">
        <f t="shared" si="380"/>
        <v>0.8549363551583411</v>
      </c>
      <c r="BY75" s="77">
        <f t="shared" si="380"/>
        <v>0.85963115220871644</v>
      </c>
      <c r="BZ75" s="77">
        <f t="shared" si="380"/>
        <v>0.86366969141711436</v>
      </c>
      <c r="CA75" s="77">
        <f t="shared" si="380"/>
        <v>0.86551869409934368</v>
      </c>
      <c r="CB75" s="77">
        <f t="shared" si="380"/>
        <v>0.85926415565521275</v>
      </c>
      <c r="CC75" s="77">
        <f t="shared" si="380"/>
        <v>0.85528869598999813</v>
      </c>
      <c r="CD75" s="77">
        <f t="shared" si="380"/>
        <v>0.85163440974763038</v>
      </c>
      <c r="CE75" s="77">
        <f t="shared" si="380"/>
        <v>0.84836242309128385</v>
      </c>
      <c r="CF75" s="77">
        <f t="shared" si="380"/>
        <v>0.84559731177509523</v>
      </c>
      <c r="CG75" s="77">
        <f t="shared" si="380"/>
        <v>0.84347956228703702</v>
      </c>
      <c r="CH75" s="77">
        <f t="shared" si="380"/>
        <v>0.84227377203792897</v>
      </c>
      <c r="CI75" s="77">
        <f t="shared" si="380"/>
        <v>0.83943952028093671</v>
      </c>
      <c r="CJ75" s="74"/>
      <c r="CK75" s="77">
        <f t="shared" ref="CK75:CW75" si="381">CK34/CK37</f>
        <v>0.85425259632412376</v>
      </c>
      <c r="CL75" s="77">
        <f t="shared" si="381"/>
        <v>0.8594008994486636</v>
      </c>
      <c r="CM75" s="77">
        <f t="shared" si="381"/>
        <v>0.86398925814695549</v>
      </c>
      <c r="CN75" s="77">
        <f t="shared" si="381"/>
        <v>0.86797026632473895</v>
      </c>
      <c r="CO75" s="77">
        <f t="shared" si="381"/>
        <v>0.87003583681930552</v>
      </c>
      <c r="CP75" s="77">
        <f t="shared" si="381"/>
        <v>0.86401475545114681</v>
      </c>
      <c r="CQ75" s="77">
        <f t="shared" si="381"/>
        <v>0.86015999332402016</v>
      </c>
      <c r="CR75" s="77">
        <f t="shared" si="381"/>
        <v>0.85661650049031812</v>
      </c>
      <c r="CS75" s="77">
        <f t="shared" si="381"/>
        <v>0.85344605998018586</v>
      </c>
      <c r="CT75" s="77">
        <f t="shared" si="381"/>
        <v>0.85077574568849945</v>
      </c>
      <c r="CU75" s="77">
        <f t="shared" si="381"/>
        <v>0.84885217637166721</v>
      </c>
      <c r="CV75" s="77">
        <f t="shared" si="381"/>
        <v>0.84733974836669124</v>
      </c>
      <c r="CW75" s="77">
        <f t="shared" si="381"/>
        <v>0.84502661287336744</v>
      </c>
      <c r="CX75" s="74"/>
      <c r="CY75" s="77">
        <f t="shared" ref="CY75:DK75" si="382">CY34/CY37</f>
        <v>0.85810437874390766</v>
      </c>
      <c r="CZ75" s="77">
        <f t="shared" si="382"/>
        <v>0.86314340978387949</v>
      </c>
      <c r="DA75" s="77">
        <f t="shared" si="382"/>
        <v>0.86764094748097853</v>
      </c>
      <c r="DB75" s="77">
        <f t="shared" si="382"/>
        <v>0.8715710966490654</v>
      </c>
      <c r="DC75" s="77">
        <f t="shared" si="382"/>
        <v>0.87381178388557446</v>
      </c>
      <c r="DD75" s="77">
        <f t="shared" si="382"/>
        <v>0.86801426364668965</v>
      </c>
      <c r="DE75" s="77">
        <f t="shared" si="382"/>
        <v>0.86426331861037053</v>
      </c>
      <c r="DF75" s="77">
        <f t="shared" si="382"/>
        <v>0.86081482146849098</v>
      </c>
      <c r="DG75" s="77">
        <f t="shared" si="382"/>
        <v>0.85773107677604654</v>
      </c>
      <c r="DH75" s="77">
        <f t="shared" si="382"/>
        <v>0.85514089630886914</v>
      </c>
      <c r="DI75" s="77">
        <f t="shared" si="382"/>
        <v>0.85342723666783604</v>
      </c>
      <c r="DJ75" s="77">
        <f t="shared" si="382"/>
        <v>0.85118652882385615</v>
      </c>
      <c r="DK75" s="77">
        <f t="shared" si="382"/>
        <v>0.84974602595403681</v>
      </c>
      <c r="DL75" s="74"/>
      <c r="DM75" s="77">
        <f t="shared" ref="DM75:DY75" si="383">DM34/DM37</f>
        <v>0.8614086389633332</v>
      </c>
      <c r="DN75" s="77">
        <f t="shared" si="383"/>
        <v>0.86635282810879422</v>
      </c>
      <c r="DO75" s="77">
        <f t="shared" si="383"/>
        <v>0.87077126357626045</v>
      </c>
      <c r="DP75" s="77">
        <f t="shared" si="383"/>
        <v>0.87465559311349961</v>
      </c>
      <c r="DQ75" s="77">
        <f t="shared" si="383"/>
        <v>0.87703746596307375</v>
      </c>
      <c r="DR75" s="77">
        <f t="shared" si="383"/>
        <v>0.87145316054041089</v>
      </c>
      <c r="DS75" s="77">
        <f t="shared" si="383"/>
        <v>0.86779360743826695</v>
      </c>
      <c r="DT75" s="77">
        <f t="shared" si="383"/>
        <v>0.86442846970899045</v>
      </c>
      <c r="DU75" s="77">
        <f t="shared" si="383"/>
        <v>0.86142058078612771</v>
      </c>
      <c r="DV75" s="77">
        <f t="shared" si="383"/>
        <v>0.85890160787093017</v>
      </c>
      <c r="DW75" s="77">
        <f t="shared" si="383"/>
        <v>0.85696835157397766</v>
      </c>
      <c r="DX75" s="77">
        <f t="shared" si="383"/>
        <v>0.85481648772358365</v>
      </c>
      <c r="DY75" s="77">
        <f t="shared" si="383"/>
        <v>0.85380288245999525</v>
      </c>
    </row>
    <row r="76" spans="2:129" x14ac:dyDescent="0.2">
      <c r="B76" s="10"/>
      <c r="D76" s="2"/>
      <c r="E76" s="20"/>
      <c r="F76" s="20"/>
      <c r="G76" s="20"/>
      <c r="H76" s="20"/>
      <c r="I76" s="20"/>
      <c r="J76" s="20"/>
      <c r="K76" s="20"/>
      <c r="L76" s="20"/>
      <c r="M76" s="20"/>
      <c r="N76" s="20"/>
      <c r="P76" s="20"/>
      <c r="R76" s="74"/>
      <c r="T76" s="20"/>
      <c r="V76" s="20"/>
      <c r="X76" s="20"/>
      <c r="Z76" s="20"/>
      <c r="AB76" s="20"/>
      <c r="AD76" s="20"/>
      <c r="AF76" s="74"/>
      <c r="AG76" s="20"/>
      <c r="AH76" s="20"/>
      <c r="AI76" s="20"/>
      <c r="AJ76" s="20"/>
      <c r="AK76" s="20"/>
      <c r="AL76" s="20"/>
      <c r="AM76" s="20"/>
      <c r="AN76" s="20"/>
      <c r="AO76" s="20"/>
      <c r="AP76" s="20"/>
      <c r="AR76" s="20"/>
      <c r="AT76" s="74"/>
      <c r="AV76" s="20"/>
      <c r="AX76" s="20"/>
      <c r="AZ76" s="20"/>
      <c r="BB76" s="20"/>
      <c r="BD76" s="20"/>
      <c r="BF76" s="20"/>
      <c r="BH76" s="74"/>
      <c r="BI76" s="20"/>
      <c r="BJ76" s="20"/>
      <c r="BK76" s="20"/>
      <c r="BL76" s="20"/>
      <c r="BM76" s="20"/>
      <c r="BN76" s="20"/>
      <c r="BO76" s="20"/>
      <c r="BP76" s="20"/>
      <c r="BQ76" s="20"/>
      <c r="BR76" s="20"/>
      <c r="BT76" s="20"/>
      <c r="BV76" s="74"/>
      <c r="BW76" s="20"/>
      <c r="BX76" s="20"/>
      <c r="BY76" s="20"/>
      <c r="BZ76" s="20"/>
      <c r="CA76" s="20"/>
      <c r="CB76" s="20"/>
      <c r="CC76" s="20"/>
      <c r="CD76" s="20"/>
      <c r="CE76" s="20"/>
      <c r="CF76" s="20"/>
      <c r="CH76" s="20"/>
      <c r="CJ76" s="74"/>
      <c r="CL76" s="20"/>
      <c r="CN76" s="20"/>
      <c r="CP76" s="20"/>
      <c r="CR76" s="20"/>
      <c r="CT76" s="20"/>
      <c r="CV76" s="20"/>
      <c r="CX76" s="74"/>
      <c r="CY76" s="20"/>
      <c r="CZ76" s="20"/>
      <c r="DA76" s="20"/>
      <c r="DB76" s="20"/>
      <c r="DC76" s="20"/>
      <c r="DD76" s="20"/>
      <c r="DE76" s="20"/>
      <c r="DF76" s="20"/>
      <c r="DG76" s="20"/>
      <c r="DH76" s="20"/>
      <c r="DJ76" s="20"/>
      <c r="DL76" s="74"/>
      <c r="DN76" s="20"/>
      <c r="DP76" s="20"/>
      <c r="DR76" s="20"/>
      <c r="DT76" s="20"/>
      <c r="DV76" s="20"/>
      <c r="DX76" s="20"/>
    </row>
    <row r="77" spans="2:129" x14ac:dyDescent="0.2">
      <c r="B77" s="10"/>
      <c r="D77" s="2"/>
      <c r="E77" s="20"/>
      <c r="F77" s="20"/>
      <c r="G77" s="20"/>
      <c r="H77" s="20"/>
      <c r="I77" s="20"/>
      <c r="J77" s="20"/>
      <c r="K77" s="20"/>
      <c r="L77" s="20"/>
      <c r="M77" s="20"/>
      <c r="N77" s="20"/>
      <c r="P77" s="20"/>
      <c r="R77" s="74"/>
      <c r="T77" s="20"/>
      <c r="V77" s="20"/>
      <c r="X77" s="20"/>
      <c r="Z77" s="20"/>
      <c r="AB77" s="20"/>
      <c r="AD77" s="20"/>
      <c r="AF77" s="74"/>
      <c r="AG77" s="20"/>
      <c r="AH77" s="20"/>
      <c r="AI77" s="20"/>
      <c r="AJ77" s="20"/>
      <c r="AK77" s="20"/>
      <c r="AL77" s="20"/>
      <c r="AM77" s="20"/>
      <c r="AN77" s="20"/>
      <c r="AO77" s="20"/>
      <c r="AP77" s="20"/>
      <c r="AR77" s="20"/>
      <c r="AT77" s="74"/>
      <c r="AV77" s="20"/>
      <c r="AX77" s="20"/>
      <c r="AZ77" s="20"/>
      <c r="BB77" s="20"/>
      <c r="BD77" s="20"/>
      <c r="BF77" s="20"/>
      <c r="BH77" s="74"/>
      <c r="BI77" s="20"/>
      <c r="BJ77" s="20"/>
      <c r="BK77" s="20"/>
      <c r="BL77" s="20"/>
      <c r="BM77" s="20"/>
      <c r="BN77" s="20"/>
      <c r="BO77" s="20"/>
      <c r="BP77" s="20"/>
      <c r="BQ77" s="20"/>
      <c r="BR77" s="20"/>
      <c r="BT77" s="20"/>
      <c r="BV77" s="74"/>
      <c r="BW77" s="20"/>
      <c r="BX77" s="20"/>
      <c r="BY77" s="20"/>
      <c r="BZ77" s="20"/>
      <c r="CA77" s="20"/>
      <c r="CB77" s="20"/>
      <c r="CC77" s="20"/>
      <c r="CD77" s="20"/>
      <c r="CE77" s="20"/>
      <c r="CF77" s="20"/>
      <c r="CH77" s="20"/>
      <c r="CJ77" s="74"/>
      <c r="CL77" s="20"/>
      <c r="CN77" s="20"/>
      <c r="CP77" s="20"/>
      <c r="CR77" s="20"/>
      <c r="CT77" s="20"/>
      <c r="CV77" s="20"/>
      <c r="CX77" s="74"/>
      <c r="CY77" s="20"/>
      <c r="CZ77" s="20"/>
      <c r="DA77" s="20"/>
      <c r="DB77" s="20"/>
      <c r="DC77" s="20"/>
      <c r="DD77" s="20"/>
      <c r="DE77" s="20"/>
      <c r="DF77" s="20"/>
      <c r="DG77" s="20"/>
      <c r="DH77" s="20"/>
      <c r="DJ77" s="20"/>
      <c r="DL77" s="74"/>
      <c r="DN77" s="20"/>
      <c r="DP77" s="20"/>
      <c r="DR77" s="20"/>
      <c r="DT77" s="20"/>
      <c r="DV77" s="20"/>
      <c r="DX77" s="20"/>
    </row>
    <row r="78" spans="2:129" x14ac:dyDescent="0.2">
      <c r="B78" s="10"/>
      <c r="D78" s="2"/>
      <c r="E78" s="20"/>
      <c r="F78" s="20"/>
      <c r="G78" s="20"/>
      <c r="H78" s="20"/>
      <c r="I78" s="20"/>
      <c r="J78" s="20"/>
      <c r="K78" s="20"/>
      <c r="L78" s="20"/>
      <c r="M78" s="20"/>
      <c r="N78" s="20"/>
      <c r="P78" s="20"/>
      <c r="R78" s="74"/>
      <c r="T78" s="20"/>
      <c r="V78" s="20"/>
      <c r="X78" s="20"/>
      <c r="Z78" s="20"/>
      <c r="AB78" s="20"/>
      <c r="AD78" s="20"/>
      <c r="AF78" s="74"/>
      <c r="AG78" s="20"/>
      <c r="AH78" s="20"/>
      <c r="AI78" s="20"/>
      <c r="AJ78" s="20"/>
      <c r="AK78" s="20"/>
      <c r="AL78" s="20"/>
      <c r="AM78" s="20"/>
      <c r="AN78" s="20"/>
      <c r="AO78" s="20"/>
      <c r="AP78" s="20"/>
      <c r="AR78" s="20"/>
      <c r="AT78" s="74"/>
      <c r="AV78" s="20"/>
      <c r="AX78" s="20"/>
      <c r="AZ78" s="20"/>
      <c r="BB78" s="20"/>
      <c r="BD78" s="20"/>
      <c r="BF78" s="20"/>
      <c r="BH78" s="74"/>
      <c r="BI78" s="20"/>
      <c r="BJ78" s="20"/>
      <c r="BK78" s="20"/>
      <c r="BL78" s="20"/>
      <c r="BM78" s="20"/>
      <c r="BN78" s="20"/>
      <c r="BO78" s="20"/>
      <c r="BP78" s="20"/>
      <c r="BQ78" s="20"/>
      <c r="BR78" s="20"/>
      <c r="BT78" s="20"/>
      <c r="BV78" s="74"/>
      <c r="BW78" s="20"/>
      <c r="BX78" s="20"/>
      <c r="BY78" s="20"/>
      <c r="BZ78" s="20"/>
      <c r="CA78" s="20"/>
      <c r="CB78" s="20"/>
      <c r="CC78" s="20"/>
      <c r="CD78" s="20"/>
      <c r="CE78" s="20"/>
      <c r="CF78" s="20"/>
      <c r="CH78" s="20"/>
      <c r="CJ78" s="74"/>
      <c r="CL78" s="20"/>
      <c r="CN78" s="20"/>
      <c r="CP78" s="20"/>
      <c r="CR78" s="20"/>
      <c r="CT78" s="20"/>
      <c r="CV78" s="20"/>
      <c r="CX78" s="74"/>
      <c r="CY78" s="20"/>
      <c r="CZ78" s="20"/>
      <c r="DA78" s="20"/>
      <c r="DB78" s="20"/>
      <c r="DC78" s="20"/>
      <c r="DD78" s="20"/>
      <c r="DE78" s="20"/>
      <c r="DF78" s="20"/>
      <c r="DG78" s="20"/>
      <c r="DH78" s="20"/>
      <c r="DJ78" s="20"/>
      <c r="DL78" s="74"/>
      <c r="DN78" s="20"/>
      <c r="DP78" s="20"/>
      <c r="DR78" s="20"/>
      <c r="DT78" s="20"/>
      <c r="DV78" s="20"/>
      <c r="DX78" s="20"/>
    </row>
    <row r="79" spans="2:129" x14ac:dyDescent="0.2">
      <c r="B79" s="10"/>
      <c r="C79" s="19" t="s">
        <v>76</v>
      </c>
      <c r="D79" s="72" t="s">
        <v>64</v>
      </c>
      <c r="E79" s="73">
        <f t="shared" ref="E79:Q79" si="384">SUM(E65:E70)/6</f>
        <v>0.7786513648643858</v>
      </c>
      <c r="F79" s="73">
        <f t="shared" si="384"/>
        <v>0.78575560234768027</v>
      </c>
      <c r="G79" s="73">
        <f t="shared" si="384"/>
        <v>0.79200125887389483</v>
      </c>
      <c r="H79" s="73">
        <f t="shared" si="384"/>
        <v>0.79712909914503616</v>
      </c>
      <c r="I79" s="73">
        <f t="shared" si="384"/>
        <v>0.79919392851413218</v>
      </c>
      <c r="J79" s="73">
        <f t="shared" si="384"/>
        <v>0.79157131755918064</v>
      </c>
      <c r="K79" s="73">
        <f t="shared" si="384"/>
        <v>0.78496352339619035</v>
      </c>
      <c r="L79" s="73">
        <f t="shared" si="384"/>
        <v>0.77969462801805189</v>
      </c>
      <c r="M79" s="73">
        <f t="shared" si="384"/>
        <v>0.77475141899522304</v>
      </c>
      <c r="N79" s="73">
        <f t="shared" si="384"/>
        <v>0.77010493335714036</v>
      </c>
      <c r="O79" s="73">
        <f t="shared" si="384"/>
        <v>0.76572614651974691</v>
      </c>
      <c r="P79" s="73">
        <f t="shared" si="384"/>
        <v>0.76187268145695664</v>
      </c>
      <c r="Q79" s="73">
        <f t="shared" si="384"/>
        <v>0.75594684469659545</v>
      </c>
      <c r="R79" s="74"/>
      <c r="S79" s="73">
        <f t="shared" ref="S79:AE79" si="385">SUM(S65:S70)/6</f>
        <v>0.80938056448850482</v>
      </c>
      <c r="T79" s="73">
        <f t="shared" ref="T79" si="386">SUM(T65:T70)/6</f>
        <v>0.81575660010981477</v>
      </c>
      <c r="U79" s="73">
        <f t="shared" si="385"/>
        <v>0.8213735117381763</v>
      </c>
      <c r="V79" s="73">
        <f t="shared" ref="V79" si="387">SUM(V65:V70)/6</f>
        <v>0.82599504370231269</v>
      </c>
      <c r="W79" s="73">
        <f t="shared" si="385"/>
        <v>0.82722897241976723</v>
      </c>
      <c r="X79" s="73">
        <f t="shared" ref="X79" si="388">SUM(X65:X70)/6</f>
        <v>0.81896062544308934</v>
      </c>
      <c r="Y79" s="73">
        <f t="shared" si="385"/>
        <v>0.81367822203172058</v>
      </c>
      <c r="Z79" s="73">
        <f t="shared" ref="Z79" si="389">SUM(Z65:Z70)/6</f>
        <v>0.80883265824129458</v>
      </c>
      <c r="AA79" s="73">
        <f t="shared" si="385"/>
        <v>0.80419159087264225</v>
      </c>
      <c r="AB79" s="73">
        <f t="shared" ref="AB79" si="390">SUM(AB65:AB70)/6</f>
        <v>0.79969920767233926</v>
      </c>
      <c r="AC79" s="73">
        <f t="shared" si="385"/>
        <v>0.79542060062001319</v>
      </c>
      <c r="AD79" s="73">
        <f t="shared" ref="AD79" si="391">SUM(AD65:AD70)/6</f>
        <v>0.79050277849448458</v>
      </c>
      <c r="AE79" s="73">
        <f t="shared" si="385"/>
        <v>0.77936679608117532</v>
      </c>
      <c r="AF79" s="74"/>
      <c r="AG79" s="73">
        <f t="shared" ref="AG79:AS79" si="392">SUM(AG65:AG70)/6</f>
        <v>0.82483788972420635</v>
      </c>
      <c r="AH79" s="73">
        <f t="shared" si="392"/>
        <v>0.83082197472929176</v>
      </c>
      <c r="AI79" s="73">
        <f t="shared" si="392"/>
        <v>0.8361123783370471</v>
      </c>
      <c r="AJ79" s="73">
        <f t="shared" si="392"/>
        <v>0.84053233466276189</v>
      </c>
      <c r="AK79" s="73">
        <f t="shared" si="392"/>
        <v>0.84185472626463598</v>
      </c>
      <c r="AL79" s="73">
        <f t="shared" si="392"/>
        <v>0.8338755445849646</v>
      </c>
      <c r="AM79" s="73">
        <f t="shared" si="392"/>
        <v>0.828972329900585</v>
      </c>
      <c r="AN79" s="73">
        <f t="shared" si="392"/>
        <v>0.82432706803474598</v>
      </c>
      <c r="AO79" s="73">
        <f t="shared" si="392"/>
        <v>0.81980096696607641</v>
      </c>
      <c r="AP79" s="73">
        <f t="shared" si="392"/>
        <v>0.81532052860847981</v>
      </c>
      <c r="AQ79" s="73">
        <f t="shared" si="392"/>
        <v>0.81078975297196376</v>
      </c>
      <c r="AR79" s="73">
        <f t="shared" si="392"/>
        <v>0.80479311815199728</v>
      </c>
      <c r="AS79" s="73">
        <f t="shared" si="392"/>
        <v>0.79220514208714077</v>
      </c>
      <c r="AT79" s="74"/>
      <c r="AU79" s="73">
        <f t="shared" ref="AU79" si="393">SUM(AU65:AU70)/6</f>
        <v>0.83485814685042747</v>
      </c>
      <c r="AV79" s="73">
        <f t="shared" ref="AV79" si="394">SUM(AV65:AV70)/6</f>
        <v>0.84057751707512673</v>
      </c>
      <c r="AW79" s="73">
        <f t="shared" ref="AW79" si="395">SUM(AW65:AW70)/6</f>
        <v>0.84564931354212236</v>
      </c>
      <c r="AX79" s="73">
        <f t="shared" ref="AX79" si="396">SUM(AX65:AX70)/6</f>
        <v>0.84994812098895889</v>
      </c>
      <c r="AY79" s="73">
        <f t="shared" ref="AY79" si="397">SUM(AY65:AY70)/6</f>
        <v>0.85154341038698744</v>
      </c>
      <c r="AZ79" s="73">
        <f t="shared" ref="AZ79" si="398">SUM(AZ65:AZ70)/6</f>
        <v>0.84386635297396706</v>
      </c>
      <c r="BA79" s="73">
        <f t="shared" ref="BA79" si="399">SUM(BA65:BA70)/6</f>
        <v>0.83916866098802068</v>
      </c>
      <c r="BB79" s="73">
        <f t="shared" ref="BB79" si="400">SUM(BB65:BB70)/6</f>
        <v>0.834648395134023</v>
      </c>
      <c r="BC79" s="73">
        <f t="shared" ref="BC79" si="401">SUM(BC65:BC70)/6</f>
        <v>0.83018174542848999</v>
      </c>
      <c r="BD79" s="73">
        <f t="shared" ref="BD79" si="402">SUM(BD65:BD70)/6</f>
        <v>0.82568323950135758</v>
      </c>
      <c r="BE79" s="73">
        <f t="shared" ref="BE79" si="403">SUM(BE65:BE70)/6</f>
        <v>0.8208799467581529</v>
      </c>
      <c r="BF79" s="73">
        <f t="shared" ref="BF79" si="404">SUM(BF65:BF70)/6</f>
        <v>0.8144704735688415</v>
      </c>
      <c r="BG79" s="73">
        <f t="shared" ref="BG79" si="405">SUM(BG65:BG70)/6</f>
        <v>0.80115233764971272</v>
      </c>
      <c r="BH79" s="74"/>
      <c r="BI79" s="73">
        <f t="shared" ref="BI79:BU79" si="406">SUM(BI65:BI70)/6</f>
        <v>0.84214879653829611</v>
      </c>
      <c r="BJ79" s="73">
        <f t="shared" si="406"/>
        <v>0.84766978968151274</v>
      </c>
      <c r="BK79" s="73">
        <f t="shared" si="406"/>
        <v>0.85257787580585198</v>
      </c>
      <c r="BL79" s="73">
        <f t="shared" si="406"/>
        <v>0.85678791984990121</v>
      </c>
      <c r="BM79" s="73">
        <f t="shared" si="406"/>
        <v>0.85866154175279386</v>
      </c>
      <c r="BN79" s="73">
        <f t="shared" si="406"/>
        <v>0.85126852297436395</v>
      </c>
      <c r="BO79" s="73">
        <f t="shared" si="406"/>
        <v>0.84671206625210627</v>
      </c>
      <c r="BP79" s="73">
        <f t="shared" si="406"/>
        <v>0.84228091708990371</v>
      </c>
      <c r="BQ79" s="73">
        <f t="shared" si="406"/>
        <v>0.83785058548792291</v>
      </c>
      <c r="BR79" s="73">
        <f t="shared" si="406"/>
        <v>0.83332737176485061</v>
      </c>
      <c r="BS79" s="73">
        <f t="shared" si="406"/>
        <v>0.82837953728392344</v>
      </c>
      <c r="BT79" s="73">
        <f t="shared" si="406"/>
        <v>0.82170306649294889</v>
      </c>
      <c r="BU79" s="73">
        <f t="shared" si="406"/>
        <v>0.80806718360511809</v>
      </c>
      <c r="BV79" s="74"/>
      <c r="BW79" s="73">
        <f t="shared" ref="BW79:CI79" si="407">SUM(BW65:BW70)/6</f>
        <v>0.8478190362116087</v>
      </c>
      <c r="BX79" s="73">
        <f t="shared" si="407"/>
        <v>0.8531821490184367</v>
      </c>
      <c r="BY79" s="73">
        <f t="shared" si="407"/>
        <v>0.85795971336905508</v>
      </c>
      <c r="BZ79" s="73">
        <f t="shared" si="407"/>
        <v>0.86209803993093992</v>
      </c>
      <c r="CA79" s="73">
        <f t="shared" si="407"/>
        <v>0.864212242071841</v>
      </c>
      <c r="CB79" s="73">
        <f t="shared" si="407"/>
        <v>0.85709115898847399</v>
      </c>
      <c r="CC79" s="73">
        <f t="shared" si="407"/>
        <v>0.852642893225941</v>
      </c>
      <c r="CD79" s="73">
        <f t="shared" si="407"/>
        <v>0.84828061700530555</v>
      </c>
      <c r="CE79" s="73">
        <f t="shared" si="407"/>
        <v>0.84387518461648015</v>
      </c>
      <c r="CF79" s="73">
        <f t="shared" si="407"/>
        <v>0.8393273900237298</v>
      </c>
      <c r="CG79" s="73">
        <f t="shared" si="407"/>
        <v>0.83433630016099347</v>
      </c>
      <c r="CH79" s="73">
        <f t="shared" si="407"/>
        <v>0.827415451887895</v>
      </c>
      <c r="CI79" s="73">
        <f t="shared" si="407"/>
        <v>0.81365420167289837</v>
      </c>
      <c r="CJ79" s="74"/>
      <c r="CK79" s="73">
        <f t="shared" ref="CK79" si="408">SUM(CK65:CK70)/6</f>
        <v>0.85242504227216054</v>
      </c>
      <c r="CL79" s="73">
        <f t="shared" ref="CL79" si="409">SUM(CL65:CL70)/6</f>
        <v>0.85765746275757293</v>
      </c>
      <c r="CM79" s="73">
        <f t="shared" ref="CM79" si="410">SUM(CM65:CM70)/6</f>
        <v>0.86232671766278912</v>
      </c>
      <c r="CN79" s="73">
        <f t="shared" ref="CN79" si="411">SUM(CN65:CN70)/6</f>
        <v>0.8664040197680184</v>
      </c>
      <c r="CO79" s="73">
        <f t="shared" ref="CO79" si="412">SUM(CO65:CO70)/6</f>
        <v>0.86871585240927907</v>
      </c>
      <c r="CP79" s="73">
        <f t="shared" ref="CP79" si="413">SUM(CP65:CP70)/6</f>
        <v>0.86185649238508288</v>
      </c>
      <c r="CQ79" s="73">
        <f t="shared" ref="CQ79" si="414">SUM(CQ65:CQ70)/6</f>
        <v>0.85749646518652167</v>
      </c>
      <c r="CR79" s="73">
        <f t="shared" ref="CR79" si="415">SUM(CR65:CR70)/6</f>
        <v>0.8531903976079217</v>
      </c>
      <c r="CS79" s="73">
        <f t="shared" ref="CS79" si="416">SUM(CS65:CS70)/6</f>
        <v>0.84880363809836423</v>
      </c>
      <c r="CT79" s="73">
        <f t="shared" ref="CT79" si="417">SUM(CT65:CT70)/6</f>
        <v>0.8442330979862066</v>
      </c>
      <c r="CU79" s="73">
        <f t="shared" ref="CU79" si="418">SUM(CU65:CU70)/6</f>
        <v>0.8392583263277883</v>
      </c>
      <c r="CV79" s="73">
        <f t="shared" ref="CV79" si="419">SUM(CV65:CV70)/6</f>
        <v>0.83139751653345451</v>
      </c>
      <c r="CW79" s="73">
        <f t="shared" ref="CW79" si="420">SUM(CW65:CW70)/6</f>
        <v>0.81829087446837134</v>
      </c>
      <c r="CX79" s="74"/>
      <c r="CY79" s="73">
        <f t="shared" ref="CY79:DK79" si="421">SUM(CY65:CY70)/6</f>
        <v>0.85628294735440835</v>
      </c>
      <c r="CZ79" s="73">
        <f t="shared" si="421"/>
        <v>0.86140413277971339</v>
      </c>
      <c r="DA79" s="73">
        <f t="shared" si="421"/>
        <v>0.86598097226283655</v>
      </c>
      <c r="DB79" s="73">
        <f t="shared" si="421"/>
        <v>0.87000475860674464</v>
      </c>
      <c r="DC79" s="73">
        <f t="shared" si="421"/>
        <v>0.87247635337692397</v>
      </c>
      <c r="DD79" s="73">
        <f t="shared" si="421"/>
        <v>0.86586787176794966</v>
      </c>
      <c r="DE79" s="73">
        <f t="shared" si="421"/>
        <v>0.86158289839602065</v>
      </c>
      <c r="DF79" s="73">
        <f t="shared" si="421"/>
        <v>0.85732454811856362</v>
      </c>
      <c r="DG79" s="73">
        <f t="shared" si="421"/>
        <v>0.85295285459152703</v>
      </c>
      <c r="DH79" s="73">
        <f t="shared" si="421"/>
        <v>0.84836359171837616</v>
      </c>
      <c r="DI79" s="73">
        <f t="shared" si="421"/>
        <v>0.84342202121823828</v>
      </c>
      <c r="DJ79" s="73">
        <f t="shared" si="421"/>
        <v>0.83469260950446911</v>
      </c>
      <c r="DK79" s="73">
        <f t="shared" si="421"/>
        <v>0.822217734597113</v>
      </c>
      <c r="DL79" s="74"/>
      <c r="DM79" s="73">
        <f t="shared" ref="DM79" si="422">SUM(DM65:DM70)/6</f>
        <v>0.85958860248586222</v>
      </c>
      <c r="DN79" s="73">
        <f t="shared" ref="DN79" si="423">SUM(DN65:DN70)/6</f>
        <v>0.86461313293270392</v>
      </c>
      <c r="DO79" s="73">
        <f t="shared" ref="DO79" si="424">SUM(DO65:DO70)/6</f>
        <v>0.86910948076214867</v>
      </c>
      <c r="DP79" s="73">
        <f t="shared" ref="DP79" si="425">SUM(DP65:DP70)/6</f>
        <v>0.8730854194524279</v>
      </c>
      <c r="DQ79" s="73">
        <f t="shared" ref="DQ79" si="426">SUM(DQ65:DQ70)/6</f>
        <v>0.87568583980756476</v>
      </c>
      <c r="DR79" s="73">
        <f t="shared" ref="DR79" si="427">SUM(DR65:DR70)/6</f>
        <v>0.86931628988403309</v>
      </c>
      <c r="DS79" s="73">
        <f t="shared" ref="DS79" si="428">SUM(DS65:DS70)/6</f>
        <v>0.8650971489266196</v>
      </c>
      <c r="DT79" s="73">
        <f t="shared" ref="DT79" si="429">SUM(DT65:DT70)/6</f>
        <v>0.8608805341838518</v>
      </c>
      <c r="DU79" s="73">
        <f t="shared" ref="DU79" si="430">SUM(DU65:DU70)/6</f>
        <v>0.85652174641114975</v>
      </c>
      <c r="DV79" s="73">
        <f t="shared" ref="DV79" si="431">SUM(DV65:DV70)/6</f>
        <v>0.85191868058291054</v>
      </c>
      <c r="DW79" s="73">
        <f t="shared" ref="DW79" si="432">SUM(DW65:DW70)/6</f>
        <v>0.84632827430821711</v>
      </c>
      <c r="DX79" s="73">
        <f t="shared" ref="DX79" si="433">SUM(DX65:DX70)/6</f>
        <v>0.83792838556165072</v>
      </c>
      <c r="DY79" s="73">
        <f t="shared" ref="DY79" si="434">SUM(DY65:DY70)/6</f>
        <v>0.82559907203457239</v>
      </c>
    </row>
    <row r="80" spans="2:129" x14ac:dyDescent="0.2">
      <c r="B80" s="10"/>
      <c r="C80" s="19" t="s">
        <v>77</v>
      </c>
      <c r="D80" s="74" t="s">
        <v>63</v>
      </c>
      <c r="E80" s="74">
        <f t="shared" ref="E80:Q80" si="435">SUM(E67:E75)/9</f>
        <v>0.77989899147338204</v>
      </c>
      <c r="F80" s="74">
        <f t="shared" si="435"/>
        <v>0.78694838050053983</v>
      </c>
      <c r="G80" s="74">
        <f t="shared" si="435"/>
        <v>0.79314129269021216</v>
      </c>
      <c r="H80" s="74">
        <f t="shared" si="435"/>
        <v>0.79820219291036365</v>
      </c>
      <c r="I80" s="74">
        <f t="shared" si="435"/>
        <v>0.80009134960837702</v>
      </c>
      <c r="J80" s="74">
        <f t="shared" si="435"/>
        <v>0.79260923671701722</v>
      </c>
      <c r="K80" s="74">
        <f t="shared" si="435"/>
        <v>0.78646970046801812</v>
      </c>
      <c r="L80" s="74">
        <f t="shared" si="435"/>
        <v>0.78138856885888486</v>
      </c>
      <c r="M80" s="74">
        <f t="shared" si="435"/>
        <v>0.77675975343123893</v>
      </c>
      <c r="N80" s="74">
        <f t="shared" si="435"/>
        <v>0.77265114709404437</v>
      </c>
      <c r="O80" s="74">
        <f t="shared" si="435"/>
        <v>0.76919959783002212</v>
      </c>
      <c r="P80" s="74">
        <f t="shared" si="435"/>
        <v>0.76681786998401513</v>
      </c>
      <c r="Q80" s="74">
        <f t="shared" si="435"/>
        <v>0.76468939315127726</v>
      </c>
      <c r="R80" s="74"/>
      <c r="S80" s="74">
        <f t="shared" ref="S80:AE80" si="436">SUM(S67:S75)/9</f>
        <v>0.81050882000526292</v>
      </c>
      <c r="T80" s="74">
        <f t="shared" si="436"/>
        <v>0.81683304063475326</v>
      </c>
      <c r="U80" s="74">
        <f t="shared" si="436"/>
        <v>0.8224000399268232</v>
      </c>
      <c r="V80" s="74">
        <f t="shared" si="436"/>
        <v>0.82695715650394375</v>
      </c>
      <c r="W80" s="74">
        <f t="shared" si="436"/>
        <v>0.8280113650998514</v>
      </c>
      <c r="X80" s="74">
        <f t="shared" si="436"/>
        <v>0.82021543549464226</v>
      </c>
      <c r="Y80" s="74">
        <f t="shared" si="436"/>
        <v>0.81524706249080792</v>
      </c>
      <c r="Z80" s="74">
        <f t="shared" si="436"/>
        <v>0.81075994772644144</v>
      </c>
      <c r="AA80" s="74">
        <f t="shared" si="436"/>
        <v>0.80671097432245853</v>
      </c>
      <c r="AB80" s="74">
        <f t="shared" si="436"/>
        <v>0.80319925435064632</v>
      </c>
      <c r="AC80" s="74">
        <f t="shared" si="436"/>
        <v>0.8005155615405195</v>
      </c>
      <c r="AD80" s="74">
        <f t="shared" si="436"/>
        <v>0.79868209171488291</v>
      </c>
      <c r="AE80" s="74">
        <f t="shared" si="436"/>
        <v>0.79485388009427838</v>
      </c>
      <c r="AF80" s="74"/>
      <c r="AG80" s="74">
        <f t="shared" ref="AG80:AS80" si="437">SUM(AG67:AG75)/9</f>
        <v>0.82592737203739686</v>
      </c>
      <c r="AH80" s="74">
        <f t="shared" si="437"/>
        <v>0.83186225283562243</v>
      </c>
      <c r="AI80" s="74">
        <f t="shared" si="437"/>
        <v>0.83710523874070164</v>
      </c>
      <c r="AJ80" s="74">
        <f t="shared" si="437"/>
        <v>0.84146538200998966</v>
      </c>
      <c r="AK80" s="74">
        <f t="shared" si="437"/>
        <v>0.84262288730292567</v>
      </c>
      <c r="AL80" s="74">
        <f t="shared" si="437"/>
        <v>0.83517622232741651</v>
      </c>
      <c r="AM80" s="74">
        <f t="shared" si="437"/>
        <v>0.83060713236715833</v>
      </c>
      <c r="AN80" s="74">
        <f t="shared" si="437"/>
        <v>0.82643613699788543</v>
      </c>
      <c r="AO80" s="74">
        <f t="shared" si="437"/>
        <v>0.8226851394602106</v>
      </c>
      <c r="AP80" s="74">
        <f t="shared" si="437"/>
        <v>0.81946929397940371</v>
      </c>
      <c r="AQ80" s="74">
        <f t="shared" si="437"/>
        <v>0.816996965782949</v>
      </c>
      <c r="AR80" s="74">
        <f t="shared" si="437"/>
        <v>0.81503363141674467</v>
      </c>
      <c r="AS80" s="74">
        <f t="shared" si="437"/>
        <v>0.81115914752796481</v>
      </c>
      <c r="AT80" s="74"/>
      <c r="AU80" s="74">
        <f t="shared" ref="AU80:BG80" si="438">SUM(AU67:AU75)/9</f>
        <v>0.83593513723111679</v>
      </c>
      <c r="AV80" s="74">
        <f t="shared" si="438"/>
        <v>0.8416075468198545</v>
      </c>
      <c r="AW80" s="74">
        <f t="shared" si="438"/>
        <v>0.846633933847319</v>
      </c>
      <c r="AX80" s="74">
        <f t="shared" si="438"/>
        <v>0.85087665464636653</v>
      </c>
      <c r="AY80" s="74">
        <f t="shared" si="438"/>
        <v>0.85232111168428637</v>
      </c>
      <c r="AZ80" s="74">
        <f t="shared" si="438"/>
        <v>0.84518468722713547</v>
      </c>
      <c r="BA80" s="74">
        <f t="shared" si="438"/>
        <v>0.8408590736237771</v>
      </c>
      <c r="BB80" s="74">
        <f t="shared" si="438"/>
        <v>0.83689840375497049</v>
      </c>
      <c r="BC80" s="74">
        <f t="shared" si="438"/>
        <v>0.83334032312254458</v>
      </c>
      <c r="BD80" s="74">
        <f t="shared" si="438"/>
        <v>0.83030924501999892</v>
      </c>
      <c r="BE80" s="74">
        <f t="shared" si="438"/>
        <v>0.82792215252441759</v>
      </c>
      <c r="BF80" s="74">
        <f t="shared" si="438"/>
        <v>0.82610056010019717</v>
      </c>
      <c r="BG80" s="74">
        <f t="shared" si="438"/>
        <v>0.82212041494857635</v>
      </c>
      <c r="BH80" s="74"/>
      <c r="BI80" s="74">
        <f t="shared" ref="BI80:BU80" si="439">SUM(BI67:BI75)/9</f>
        <v>0.84322514493113454</v>
      </c>
      <c r="BJ80" s="74">
        <f t="shared" si="439"/>
        <v>0.84870117322938254</v>
      </c>
      <c r="BK80" s="74">
        <f t="shared" si="439"/>
        <v>0.85356551480091036</v>
      </c>
      <c r="BL80" s="74">
        <f t="shared" si="439"/>
        <v>0.85772225802755675</v>
      </c>
      <c r="BM80" s="74">
        <f t="shared" si="439"/>
        <v>0.85945677120110497</v>
      </c>
      <c r="BN80" s="74">
        <f t="shared" si="439"/>
        <v>0.8525976086043765</v>
      </c>
      <c r="BO80" s="74">
        <f t="shared" si="439"/>
        <v>0.84844910163045262</v>
      </c>
      <c r="BP80" s="74">
        <f t="shared" si="439"/>
        <v>0.84464446878485611</v>
      </c>
      <c r="BQ80" s="74">
        <f t="shared" si="439"/>
        <v>0.84122664811823777</v>
      </c>
      <c r="BR80" s="74">
        <f t="shared" si="439"/>
        <v>0.83832620777683986</v>
      </c>
      <c r="BS80" s="74">
        <f t="shared" si="439"/>
        <v>0.8360378901246861</v>
      </c>
      <c r="BT80" s="74">
        <f t="shared" si="439"/>
        <v>0.83436258791403861</v>
      </c>
      <c r="BU80" s="74">
        <f t="shared" si="439"/>
        <v>0.83040067429988595</v>
      </c>
      <c r="BV80" s="74"/>
      <c r="BW80" s="74">
        <f t="shared" ref="BW80:CI80" si="440">SUM(BW67:BW75)/9</f>
        <v>0.84890098602627839</v>
      </c>
      <c r="BX80" s="74">
        <f t="shared" si="440"/>
        <v>0.85422095449843694</v>
      </c>
      <c r="BY80" s="74">
        <f t="shared" si="440"/>
        <v>0.85895620061300149</v>
      </c>
      <c r="BZ80" s="74">
        <f t="shared" si="440"/>
        <v>0.86304329523028345</v>
      </c>
      <c r="CA80" s="74">
        <f t="shared" si="440"/>
        <v>0.86502787458174912</v>
      </c>
      <c r="CB80" s="74">
        <f t="shared" si="440"/>
        <v>0.85842848140789663</v>
      </c>
      <c r="CC80" s="74">
        <f t="shared" si="440"/>
        <v>0.85441969719291344</v>
      </c>
      <c r="CD80" s="74">
        <f t="shared" si="440"/>
        <v>0.85073867755915145</v>
      </c>
      <c r="CE80" s="74">
        <f t="shared" si="440"/>
        <v>0.84743034101935366</v>
      </c>
      <c r="CF80" s="74">
        <f t="shared" si="440"/>
        <v>0.84463012620553235</v>
      </c>
      <c r="CG80" s="74">
        <f t="shared" si="440"/>
        <v>0.84248699593844267</v>
      </c>
      <c r="CH80" s="74">
        <f t="shared" si="440"/>
        <v>0.84088460339657845</v>
      </c>
      <c r="CI80" s="74">
        <f t="shared" si="440"/>
        <v>0.83700696738886671</v>
      </c>
      <c r="CJ80" s="74"/>
      <c r="CK80" s="74">
        <f t="shared" ref="CK80:CW80" si="441">SUM(CK67:CK75)/9</f>
        <v>0.85351618804516294</v>
      </c>
      <c r="CL80" s="74">
        <f t="shared" si="441"/>
        <v>0.85870715422114507</v>
      </c>
      <c r="CM80" s="74">
        <f t="shared" si="441"/>
        <v>0.86333534553152846</v>
      </c>
      <c r="CN80" s="74">
        <f t="shared" si="441"/>
        <v>0.86736296121539358</v>
      </c>
      <c r="CO80" s="74">
        <f t="shared" si="441"/>
        <v>0.8695526991784388</v>
      </c>
      <c r="CP80" s="74">
        <f t="shared" si="441"/>
        <v>0.86320085777647337</v>
      </c>
      <c r="CQ80" s="74">
        <f t="shared" si="441"/>
        <v>0.85930782356333701</v>
      </c>
      <c r="CR80" s="74">
        <f t="shared" si="441"/>
        <v>0.85572915298766361</v>
      </c>
      <c r="CS80" s="74">
        <f t="shared" si="441"/>
        <v>0.85251050066923628</v>
      </c>
      <c r="CT80" s="74">
        <f t="shared" si="441"/>
        <v>0.84979103884832896</v>
      </c>
      <c r="CU80" s="74">
        <f t="shared" si="441"/>
        <v>0.84782627656280907</v>
      </c>
      <c r="CV80" s="74">
        <f t="shared" si="441"/>
        <v>0.8456591038080663</v>
      </c>
      <c r="CW80" s="74">
        <f t="shared" si="441"/>
        <v>0.84244799955381822</v>
      </c>
      <c r="CX80" s="74"/>
      <c r="CY80" s="74">
        <f t="shared" ref="CY80:DK80" si="442">SUM(CY67:CY75)/9</f>
        <v>0.85738547255162434</v>
      </c>
      <c r="CZ80" s="74">
        <f t="shared" si="442"/>
        <v>0.86246679149159311</v>
      </c>
      <c r="DA80" s="74">
        <f t="shared" si="442"/>
        <v>0.86700369282436651</v>
      </c>
      <c r="DB80" s="74">
        <f t="shared" si="442"/>
        <v>0.87097895321551222</v>
      </c>
      <c r="DC80" s="74">
        <f t="shared" si="442"/>
        <v>0.87333432939090982</v>
      </c>
      <c r="DD80" s="74">
        <f t="shared" si="442"/>
        <v>0.86721862575627284</v>
      </c>
      <c r="DE80" s="74">
        <f t="shared" si="442"/>
        <v>0.86342477533987727</v>
      </c>
      <c r="DF80" s="74">
        <f t="shared" si="442"/>
        <v>0.859933593939466</v>
      </c>
      <c r="DG80" s="74">
        <f t="shared" si="442"/>
        <v>0.85679102070505364</v>
      </c>
      <c r="DH80" s="74">
        <f t="shared" si="442"/>
        <v>0.8541399410562347</v>
      </c>
      <c r="DI80" s="74">
        <f t="shared" si="442"/>
        <v>0.85236116946866314</v>
      </c>
      <c r="DJ80" s="74">
        <f t="shared" si="442"/>
        <v>0.84939888227668148</v>
      </c>
      <c r="DK80" s="74">
        <f t="shared" si="442"/>
        <v>0.84703265394756944</v>
      </c>
      <c r="DL80" s="74"/>
      <c r="DM80" s="74">
        <f t="shared" ref="DM80:DY80" si="443">SUM(DM67:DM75)/9</f>
        <v>0.86070387292143691</v>
      </c>
      <c r="DN80" s="74">
        <f t="shared" si="443"/>
        <v>0.86569004138960581</v>
      </c>
      <c r="DO80" s="74">
        <f t="shared" si="443"/>
        <v>0.87014747638029277</v>
      </c>
      <c r="DP80" s="74">
        <f t="shared" si="443"/>
        <v>0.87407576066684922</v>
      </c>
      <c r="DQ80" s="74">
        <f t="shared" si="443"/>
        <v>0.87656447237450208</v>
      </c>
      <c r="DR80" s="74">
        <f t="shared" si="443"/>
        <v>0.8706730526776747</v>
      </c>
      <c r="DS80" s="74">
        <f t="shared" si="443"/>
        <v>0.86696635920422294</v>
      </c>
      <c r="DT80" s="74">
        <f t="shared" si="443"/>
        <v>0.86355179539531113</v>
      </c>
      <c r="DU80" s="74">
        <f t="shared" si="443"/>
        <v>0.8604754956263333</v>
      </c>
      <c r="DV80" s="74">
        <f t="shared" si="443"/>
        <v>0.85788566592306792</v>
      </c>
      <c r="DW80" s="74">
        <f t="shared" si="443"/>
        <v>0.8557038983099079</v>
      </c>
      <c r="DX80" s="74">
        <f t="shared" si="443"/>
        <v>0.85300321550020719</v>
      </c>
      <c r="DY80" s="74">
        <f t="shared" si="443"/>
        <v>0.85096584220778992</v>
      </c>
    </row>
    <row r="81" spans="2:129" x14ac:dyDescent="0.2">
      <c r="B81" s="10"/>
      <c r="R81" s="74"/>
      <c r="AF81" s="74"/>
      <c r="AT81" s="74"/>
      <c r="BH81" s="74"/>
      <c r="BV81" s="74"/>
      <c r="CJ81" s="74"/>
      <c r="CX81" s="74"/>
      <c r="DL81" s="74"/>
    </row>
    <row r="82" spans="2:129" x14ac:dyDescent="0.2">
      <c r="B82" s="10"/>
      <c r="C82" s="68" t="s">
        <v>59</v>
      </c>
      <c r="D82" s="10"/>
      <c r="E82">
        <f t="shared" ref="E82:Q82" si="444">E41/E48</f>
        <v>0.52532869760669842</v>
      </c>
      <c r="F82">
        <f t="shared" si="444"/>
        <v>0.50691649803479144</v>
      </c>
      <c r="G82">
        <f t="shared" si="444"/>
        <v>0.49345714838545801</v>
      </c>
      <c r="H82">
        <f t="shared" si="444"/>
        <v>0.48431343673520416</v>
      </c>
      <c r="I82">
        <f t="shared" si="444"/>
        <v>0.48079575660060564</v>
      </c>
      <c r="J82">
        <f t="shared" si="444"/>
        <v>0.49883713766634352</v>
      </c>
      <c r="K82">
        <f t="shared" si="444"/>
        <v>0.52719225779956891</v>
      </c>
      <c r="L82">
        <f t="shared" si="444"/>
        <v>0.56290726461967677</v>
      </c>
      <c r="M82">
        <f t="shared" si="444"/>
        <v>0.61762189587642247</v>
      </c>
      <c r="N82">
        <f t="shared" si="444"/>
        <v>0.70565139586197723</v>
      </c>
      <c r="O82">
        <f t="shared" si="444"/>
        <v>0.85550535956467022</v>
      </c>
      <c r="P82">
        <f t="shared" si="444"/>
        <v>1.1294611603894962</v>
      </c>
      <c r="Q82">
        <f t="shared" si="444"/>
        <v>1.7472321723164546</v>
      </c>
      <c r="R82" s="74"/>
      <c r="S82">
        <f t="shared" ref="S82:AE82" si="445">S41/S48</f>
        <v>0.46936262196744455</v>
      </c>
      <c r="T82">
        <f t="shared" si="445"/>
        <v>0.46623085888949284</v>
      </c>
      <c r="U82">
        <f t="shared" si="445"/>
        <v>0.46610763665977384</v>
      </c>
      <c r="V82">
        <f t="shared" si="445"/>
        <v>0.46783070366089213</v>
      </c>
      <c r="W82">
        <f t="shared" si="445"/>
        <v>0.46750833278959686</v>
      </c>
      <c r="X82">
        <f t="shared" si="445"/>
        <v>0.47295502887118868</v>
      </c>
      <c r="Y82">
        <f t="shared" si="445"/>
        <v>0.48711242777026509</v>
      </c>
      <c r="Z82">
        <f t="shared" si="445"/>
        <v>0.51294790568102544</v>
      </c>
      <c r="AA82">
        <f t="shared" si="445"/>
        <v>0.55900956269875157</v>
      </c>
      <c r="AB82">
        <f t="shared" si="445"/>
        <v>0.64006798482255411</v>
      </c>
      <c r="AC82">
        <f t="shared" si="445"/>
        <v>0.78559515471902208</v>
      </c>
      <c r="AD82">
        <f t="shared" si="445"/>
        <v>1.0717082630808366</v>
      </c>
      <c r="AE82">
        <f t="shared" si="445"/>
        <v>1.767416179146575</v>
      </c>
      <c r="AF82" s="74"/>
      <c r="AG82">
        <f t="shared" ref="AG82:AS82" si="446">AG41/AG48</f>
        <v>0.46720871988003443</v>
      </c>
      <c r="AH82">
        <f t="shared" si="446"/>
        <v>0.47194304366768414</v>
      </c>
      <c r="AI82">
        <f t="shared" si="446"/>
        <v>0.47895852444806036</v>
      </c>
      <c r="AJ82">
        <f t="shared" si="446"/>
        <v>0.48682231544606719</v>
      </c>
      <c r="AK82">
        <f t="shared" si="446"/>
        <v>0.48794419097095088</v>
      </c>
      <c r="AL82">
        <f t="shared" si="446"/>
        <v>0.48336628272937715</v>
      </c>
      <c r="AM82">
        <f t="shared" si="446"/>
        <v>0.49053753115188509</v>
      </c>
      <c r="AN82">
        <f t="shared" si="446"/>
        <v>0.51002052064894221</v>
      </c>
      <c r="AO82">
        <f t="shared" si="446"/>
        <v>0.54953651869014575</v>
      </c>
      <c r="AP82">
        <f t="shared" si="446"/>
        <v>0.62307232165435333</v>
      </c>
      <c r="AQ82">
        <f t="shared" si="446"/>
        <v>0.75876552461463198</v>
      </c>
      <c r="AR82">
        <f t="shared" si="446"/>
        <v>1.0296714190375948</v>
      </c>
      <c r="AS82">
        <f t="shared" si="446"/>
        <v>1.673979708137036</v>
      </c>
      <c r="AT82" s="74"/>
      <c r="AU82">
        <f t="shared" ref="AU82:BG82" si="447">AU41/AU48</f>
        <v>0.47703671897862054</v>
      </c>
      <c r="AV82">
        <f t="shared" si="447"/>
        <v>0.48724245479445738</v>
      </c>
      <c r="AW82">
        <f t="shared" si="447"/>
        <v>0.49934809351405701</v>
      </c>
      <c r="AX82">
        <f t="shared" si="447"/>
        <v>0.51183553031833906</v>
      </c>
      <c r="AY82">
        <f t="shared" si="447"/>
        <v>0.51506909501611253</v>
      </c>
      <c r="AZ82">
        <f t="shared" si="447"/>
        <v>0.50266893699616322</v>
      </c>
      <c r="BA82">
        <f t="shared" si="447"/>
        <v>0.50481977980766612</v>
      </c>
      <c r="BB82">
        <f t="shared" si="447"/>
        <v>0.51943924374180106</v>
      </c>
      <c r="BC82">
        <f t="shared" si="447"/>
        <v>0.55370730395217971</v>
      </c>
      <c r="BD82">
        <f t="shared" si="447"/>
        <v>0.62074664012730763</v>
      </c>
      <c r="BE82">
        <f t="shared" si="447"/>
        <v>0.74711249074411068</v>
      </c>
      <c r="BF82">
        <f t="shared" si="447"/>
        <v>0.99903619139087374</v>
      </c>
      <c r="BG82">
        <f t="shared" si="447"/>
        <v>1.5806631575123373</v>
      </c>
      <c r="BH82" s="74"/>
      <c r="BI82">
        <f t="shared" ref="BI82:BU82" si="448">BI41/BI48</f>
        <v>0.49072704686008212</v>
      </c>
      <c r="BJ82">
        <f t="shared" si="448"/>
        <v>0.50521198575968296</v>
      </c>
      <c r="BK82">
        <f t="shared" si="448"/>
        <v>0.52136503087235087</v>
      </c>
      <c r="BL82">
        <f t="shared" si="448"/>
        <v>0.53767547227824508</v>
      </c>
      <c r="BM82">
        <f t="shared" si="448"/>
        <v>0.54354297595119061</v>
      </c>
      <c r="BN82">
        <f t="shared" si="448"/>
        <v>0.5247630032673104</v>
      </c>
      <c r="BO82">
        <f t="shared" si="448"/>
        <v>0.52287637241907658</v>
      </c>
      <c r="BP82">
        <f t="shared" si="448"/>
        <v>0.53351198034681235</v>
      </c>
      <c r="BQ82">
        <f t="shared" si="448"/>
        <v>0.56342310737348789</v>
      </c>
      <c r="BR82">
        <f t="shared" si="448"/>
        <v>0.62496372582949489</v>
      </c>
      <c r="BS82">
        <f t="shared" si="448"/>
        <v>0.74286663175210621</v>
      </c>
      <c r="BT82">
        <f t="shared" si="448"/>
        <v>0.97831194236317331</v>
      </c>
      <c r="BU82">
        <f t="shared" si="448"/>
        <v>1.5052296744133997</v>
      </c>
      <c r="BV82" s="74"/>
      <c r="BW82">
        <f t="shared" ref="BW82:CI82" si="449">BW41/BW48</f>
        <v>0.50574945408864225</v>
      </c>
      <c r="BX82">
        <f t="shared" si="449"/>
        <v>0.52379376543246814</v>
      </c>
      <c r="BY82">
        <f t="shared" si="449"/>
        <v>0.54335289791390173</v>
      </c>
      <c r="BZ82">
        <f t="shared" si="449"/>
        <v>0.56296929343164581</v>
      </c>
      <c r="CA82">
        <f t="shared" si="449"/>
        <v>0.57171977762879023</v>
      </c>
      <c r="CB82">
        <f t="shared" si="449"/>
        <v>0.54763625311079789</v>
      </c>
      <c r="CC82">
        <f t="shared" si="449"/>
        <v>0.54232832248883178</v>
      </c>
      <c r="CD82">
        <f t="shared" si="449"/>
        <v>0.54957081713089861</v>
      </c>
      <c r="CE82">
        <f t="shared" si="449"/>
        <v>0.57576482509703708</v>
      </c>
      <c r="CF82">
        <f t="shared" si="449"/>
        <v>0.63260791620712054</v>
      </c>
      <c r="CG82">
        <f t="shared" si="449"/>
        <v>0.74329738064252437</v>
      </c>
      <c r="CH82">
        <f t="shared" si="449"/>
        <v>0.96490030240494462</v>
      </c>
      <c r="CI82">
        <f t="shared" si="449"/>
        <v>1.4469053454264709</v>
      </c>
      <c r="CJ82" s="74"/>
      <c r="CK82">
        <f t="shared" ref="CK82:CW82" si="450">CK41/CK48</f>
        <v>0.52112631630522954</v>
      </c>
      <c r="CL82">
        <f t="shared" si="450"/>
        <v>0.54224471784419948</v>
      </c>
      <c r="CM82">
        <f t="shared" si="450"/>
        <v>0.5647710835421188</v>
      </c>
      <c r="CN82">
        <f t="shared" si="450"/>
        <v>0.58732365696299949</v>
      </c>
      <c r="CO82">
        <f t="shared" si="450"/>
        <v>0.59902361474431431</v>
      </c>
      <c r="CP82">
        <f t="shared" si="450"/>
        <v>0.57049333242863265</v>
      </c>
      <c r="CQ82">
        <f t="shared" si="450"/>
        <v>0.56219635049326877</v>
      </c>
      <c r="CR82">
        <f t="shared" si="450"/>
        <v>0.56647341251691286</v>
      </c>
      <c r="CS82">
        <f t="shared" si="450"/>
        <v>0.58942868768184964</v>
      </c>
      <c r="CT82">
        <f t="shared" si="450"/>
        <v>0.64220121681969955</v>
      </c>
      <c r="CU82">
        <f t="shared" si="450"/>
        <v>0.74694893501690496</v>
      </c>
      <c r="CV82">
        <f t="shared" si="450"/>
        <v>0.95727314365122096</v>
      </c>
      <c r="CW82">
        <f t="shared" si="450"/>
        <v>1.4020215070551774</v>
      </c>
      <c r="CX82" s="74"/>
      <c r="CY82">
        <f t="shared" ref="CY82:DK82" si="451">CY41/CY48</f>
        <v>0.5364352952965783</v>
      </c>
      <c r="CZ82">
        <f t="shared" si="451"/>
        <v>0.56027640794229994</v>
      </c>
      <c r="DA82">
        <f t="shared" si="451"/>
        <v>0.58544836302899428</v>
      </c>
      <c r="DB82">
        <f t="shared" si="451"/>
        <v>0.61065607845004422</v>
      </c>
      <c r="DC82">
        <f t="shared" si="451"/>
        <v>0.62526949882934091</v>
      </c>
      <c r="DD82">
        <f t="shared" si="451"/>
        <v>0.59299132824943768</v>
      </c>
      <c r="DE82">
        <f t="shared" si="451"/>
        <v>0.58203023274704957</v>
      </c>
      <c r="DF82">
        <f t="shared" si="451"/>
        <v>0.58366793485478474</v>
      </c>
      <c r="DG82">
        <f t="shared" si="451"/>
        <v>0.60375476623132451</v>
      </c>
      <c r="DH82">
        <f t="shared" si="451"/>
        <v>0.65294547933460934</v>
      </c>
      <c r="DI82">
        <f t="shared" si="451"/>
        <v>0.7529414505544989</v>
      </c>
      <c r="DJ82">
        <f t="shared" si="451"/>
        <v>0.9496840800938301</v>
      </c>
      <c r="DK82">
        <f t="shared" si="451"/>
        <v>1.367274600508479</v>
      </c>
      <c r="DL82" s="74"/>
      <c r="DM82">
        <f t="shared" ref="DM82:DY82" si="452">DM41/DM48</f>
        <v>0.55148504426535438</v>
      </c>
      <c r="DN82">
        <f t="shared" si="452"/>
        <v>0.57778139880291435</v>
      </c>
      <c r="DO82">
        <f t="shared" si="452"/>
        <v>0.60535163426804406</v>
      </c>
      <c r="DP82">
        <f t="shared" si="452"/>
        <v>0.63299199289185115</v>
      </c>
      <c r="DQ82">
        <f t="shared" si="452"/>
        <v>0.65043063816003222</v>
      </c>
      <c r="DR82">
        <f t="shared" si="452"/>
        <v>0.61497977386917135</v>
      </c>
      <c r="DS82">
        <f t="shared" si="452"/>
        <v>0.60161086393908991</v>
      </c>
      <c r="DT82">
        <f t="shared" si="452"/>
        <v>0.60086759471056528</v>
      </c>
      <c r="DU82">
        <f t="shared" si="452"/>
        <v>0.61838106334135212</v>
      </c>
      <c r="DV82">
        <f t="shared" si="452"/>
        <v>0.66438664208122156</v>
      </c>
      <c r="DW82">
        <f t="shared" si="452"/>
        <v>0.75994930671245264</v>
      </c>
      <c r="DX82">
        <f t="shared" si="452"/>
        <v>0.94518545903383722</v>
      </c>
      <c r="DY82">
        <f t="shared" si="452"/>
        <v>1.3401673565802263</v>
      </c>
    </row>
    <row r="83" spans="2:129" x14ac:dyDescent="0.2">
      <c r="B83" s="10"/>
      <c r="D83" s="10"/>
      <c r="R83" s="74"/>
      <c r="AF83" s="74"/>
      <c r="AT83" s="74"/>
      <c r="BH83" s="74"/>
      <c r="BV83" s="74"/>
      <c r="CJ83" s="74"/>
      <c r="CX83" s="74"/>
      <c r="DL83" s="74"/>
    </row>
    <row r="84" spans="2:129" x14ac:dyDescent="0.2">
      <c r="B84" s="10"/>
      <c r="C84" s="56" t="s">
        <v>60</v>
      </c>
      <c r="D84" s="4" t="s">
        <v>29</v>
      </c>
      <c r="E84">
        <f t="shared" ref="E84:Q84" si="453">8*E29+9*E30+10*E31+11*E32+12*E33+13*E35+14*E36+15*E37+16*E34</f>
        <v>2.8730259802999997E-2</v>
      </c>
      <c r="F84">
        <f t="shared" si="453"/>
        <v>7.894927641299998E-2</v>
      </c>
      <c r="G84">
        <f t="shared" si="453"/>
        <v>0.19824430402000001</v>
      </c>
      <c r="H84">
        <f t="shared" si="453"/>
        <v>0.45374842996899994</v>
      </c>
      <c r="I84">
        <f t="shared" si="453"/>
        <v>0.90027448384600006</v>
      </c>
      <c r="J84">
        <f t="shared" si="453"/>
        <v>1.1661490697899999</v>
      </c>
      <c r="K84">
        <f t="shared" si="453"/>
        <v>1.144020375382</v>
      </c>
      <c r="L84">
        <f t="shared" si="453"/>
        <v>1.106858437713</v>
      </c>
      <c r="M84">
        <f t="shared" si="453"/>
        <v>1.0590649535350001</v>
      </c>
      <c r="N84">
        <f t="shared" si="453"/>
        <v>0.99487869334699985</v>
      </c>
      <c r="O84">
        <f t="shared" si="453"/>
        <v>0.90609514559899995</v>
      </c>
      <c r="P84">
        <f t="shared" si="453"/>
        <v>0.78300477893200005</v>
      </c>
      <c r="Q84">
        <f t="shared" si="453"/>
        <v>0.60086262271899993</v>
      </c>
      <c r="R84" s="74"/>
      <c r="S84">
        <f t="shared" ref="S84:AE84" si="454">8*S29+9*S30+10*S31+11*S32+12*S33+13*S35+14*S36+15*S37+16*S34</f>
        <v>3.4139462242000006E-2</v>
      </c>
      <c r="T84">
        <f t="shared" si="454"/>
        <v>9.2692116628999996E-2</v>
      </c>
      <c r="U84">
        <f t="shared" si="454"/>
        <v>0.23082772647399996</v>
      </c>
      <c r="V84">
        <f t="shared" si="454"/>
        <v>0.52751220928099996</v>
      </c>
      <c r="W84">
        <f t="shared" si="454"/>
        <v>1.0476294801070001</v>
      </c>
      <c r="X84">
        <f t="shared" si="454"/>
        <v>1.2517010355209999</v>
      </c>
      <c r="Y84">
        <f t="shared" si="454"/>
        <v>1.2318360631520002</v>
      </c>
      <c r="Z84">
        <f t="shared" si="454"/>
        <v>1.2016534043719997</v>
      </c>
      <c r="AA84">
        <f t="shared" si="454"/>
        <v>1.1571458192719999</v>
      </c>
      <c r="AB84">
        <f t="shared" si="454"/>
        <v>1.0911788503609998</v>
      </c>
      <c r="AC84">
        <f t="shared" si="454"/>
        <v>0.99418576649700008</v>
      </c>
      <c r="AD84">
        <f t="shared" si="454"/>
        <v>0.84934401924400005</v>
      </c>
      <c r="AE84">
        <f t="shared" si="454"/>
        <v>0.62596667939100004</v>
      </c>
      <c r="AF84" s="74"/>
      <c r="AG84">
        <f t="shared" ref="AG84:AS84" si="455">8*AG29+9*AG30+10*AG31+11*AG32+12*AG33+13*AG35+14*AG36+15*AG37+16*AG34</f>
        <v>3.4250995900999996E-2</v>
      </c>
      <c r="AH84">
        <f t="shared" si="455"/>
        <v>9.2443524033000019E-2</v>
      </c>
      <c r="AI84">
        <f t="shared" si="455"/>
        <v>0.22941866640899999</v>
      </c>
      <c r="AJ84">
        <f t="shared" si="455"/>
        <v>0.52548902135600006</v>
      </c>
      <c r="AK84">
        <f t="shared" si="455"/>
        <v>1.063606455195</v>
      </c>
      <c r="AL84">
        <f t="shared" si="455"/>
        <v>1.2686797044059999</v>
      </c>
      <c r="AM84">
        <f t="shared" si="455"/>
        <v>1.2553466647150002</v>
      </c>
      <c r="AN84">
        <f t="shared" si="455"/>
        <v>1.2313836553870001</v>
      </c>
      <c r="AO84">
        <f t="shared" si="455"/>
        <v>1.1921252654180001</v>
      </c>
      <c r="AP84">
        <f t="shared" si="455"/>
        <v>1.1302285564360002</v>
      </c>
      <c r="AQ84">
        <f t="shared" si="455"/>
        <v>1.0353889460279999</v>
      </c>
      <c r="AR84">
        <f t="shared" si="455"/>
        <v>0.88915297621800005</v>
      </c>
      <c r="AS84">
        <f t="shared" si="455"/>
        <v>0.66458085849300008</v>
      </c>
      <c r="AT84" s="74"/>
      <c r="AU84">
        <f t="shared" ref="AU84:BG84" si="456">8*AU29+9*AU30+10*AU31+11*AU32+12*AU33+13*AU35+14*AU36+15*AU37+16*AU34</f>
        <v>3.3128464087999999E-2</v>
      </c>
      <c r="AV84">
        <f t="shared" si="456"/>
        <v>8.9068511798999994E-2</v>
      </c>
      <c r="AW84">
        <f t="shared" si="456"/>
        <v>0.220578680566</v>
      </c>
      <c r="AX84">
        <f t="shared" si="456"/>
        <v>0.5063088218370001</v>
      </c>
      <c r="AY84">
        <f t="shared" si="456"/>
        <v>1.0444346755630001</v>
      </c>
      <c r="AZ84">
        <f t="shared" si="456"/>
        <v>1.2671760232240001</v>
      </c>
      <c r="BA84">
        <f t="shared" si="456"/>
        <v>1.259059370985</v>
      </c>
      <c r="BB84">
        <f t="shared" si="456"/>
        <v>1.2401957136230002</v>
      </c>
      <c r="BC84">
        <f t="shared" si="456"/>
        <v>1.2058865651940001</v>
      </c>
      <c r="BD84">
        <f t="shared" si="456"/>
        <v>1.148897812717</v>
      </c>
      <c r="BE84">
        <f t="shared" si="456"/>
        <v>1.0585958176479999</v>
      </c>
      <c r="BF84">
        <f t="shared" si="456"/>
        <v>0.91752223802499988</v>
      </c>
      <c r="BG84">
        <f t="shared" si="456"/>
        <v>0.70030724746600004</v>
      </c>
      <c r="BH84" s="74"/>
      <c r="BI84">
        <f t="shared" ref="BI84:BU84" si="457">8*BI29+9*BI30+10*BI31+11*BI32+12*BI33+13*BI35+14*BI36+15*BI37+16*BI34</f>
        <v>3.1721849618000002E-2</v>
      </c>
      <c r="BJ84">
        <f t="shared" si="457"/>
        <v>8.5045432648999997E-2</v>
      </c>
      <c r="BK84">
        <f t="shared" si="457"/>
        <v>0.21029936779300001</v>
      </c>
      <c r="BL84">
        <f t="shared" si="457"/>
        <v>0.48352554093000005</v>
      </c>
      <c r="BM84">
        <f t="shared" si="457"/>
        <v>1.013481926556</v>
      </c>
      <c r="BN84">
        <f t="shared" si="457"/>
        <v>1.2585367831710002</v>
      </c>
      <c r="BO84">
        <f t="shared" si="457"/>
        <v>1.2545829121849998</v>
      </c>
      <c r="BP84">
        <f t="shared" si="457"/>
        <v>1.2399244102510001</v>
      </c>
      <c r="BQ84">
        <f t="shared" si="457"/>
        <v>1.2099695381540001</v>
      </c>
      <c r="BR84">
        <f t="shared" si="457"/>
        <v>1.1576932065149999</v>
      </c>
      <c r="BS84">
        <f t="shared" si="457"/>
        <v>1.0727220134580002</v>
      </c>
      <c r="BT84">
        <f t="shared" si="457"/>
        <v>0.93787089243900001</v>
      </c>
      <c r="BU84">
        <f t="shared" si="457"/>
        <v>0.73039299459600016</v>
      </c>
      <c r="BV84" s="74"/>
      <c r="BW84">
        <f t="shared" ref="BW84:CI84" si="458">8*BW29+9*BW30+10*BW31+11*BW32+12*BW33+13*BW35+14*BW36+15*BW37+16*BW34</f>
        <v>3.0308979035000003E-2</v>
      </c>
      <c r="BX84">
        <f t="shared" si="458"/>
        <v>8.1077784360999994E-2</v>
      </c>
      <c r="BY84">
        <f t="shared" si="458"/>
        <v>0.20025620260300001</v>
      </c>
      <c r="BZ84">
        <f t="shared" si="458"/>
        <v>0.46105198394800001</v>
      </c>
      <c r="CA84">
        <f t="shared" si="458"/>
        <v>0.97894774171699983</v>
      </c>
      <c r="CB84">
        <f t="shared" si="458"/>
        <v>1.246796850233</v>
      </c>
      <c r="CC84">
        <f t="shared" si="458"/>
        <v>1.24625455307</v>
      </c>
      <c r="CD84">
        <f t="shared" si="458"/>
        <v>1.235123619143</v>
      </c>
      <c r="CE84">
        <f t="shared" si="458"/>
        <v>1.2089607067550001</v>
      </c>
      <c r="CF84">
        <f t="shared" si="458"/>
        <v>1.160977652228</v>
      </c>
      <c r="CG84">
        <f t="shared" si="458"/>
        <v>1.0812248254820001</v>
      </c>
      <c r="CH84">
        <f t="shared" si="458"/>
        <v>0.95252388012600009</v>
      </c>
      <c r="CI84">
        <f t="shared" si="458"/>
        <v>0.75502231708799994</v>
      </c>
      <c r="CJ84" s="74"/>
      <c r="CK84">
        <f t="shared" ref="CK84:CW84" si="459">8*CK29+9*CK30+10*CK31+11*CK32+12*CK33+13*CK35+14*CK36+15*CK37+16*CK34</f>
        <v>2.8976381451E-2</v>
      </c>
      <c r="CL84">
        <f t="shared" si="459"/>
        <v>7.7373218708999991E-2</v>
      </c>
      <c r="CM84">
        <f t="shared" si="459"/>
        <v>0.19092823321499999</v>
      </c>
      <c r="CN84">
        <f t="shared" si="459"/>
        <v>0.44006126662200001</v>
      </c>
      <c r="CO84">
        <f t="shared" si="459"/>
        <v>0.94421268994800001</v>
      </c>
      <c r="CP84">
        <f t="shared" si="459"/>
        <v>1.2336943261250002</v>
      </c>
      <c r="CQ84">
        <f t="shared" si="459"/>
        <v>1.236017418369</v>
      </c>
      <c r="CR84">
        <f t="shared" si="459"/>
        <v>1.2278973226890002</v>
      </c>
      <c r="CS84">
        <f t="shared" si="459"/>
        <v>1.205049805207</v>
      </c>
      <c r="CT84">
        <f t="shared" si="459"/>
        <v>1.160924680021</v>
      </c>
      <c r="CU84">
        <f t="shared" si="459"/>
        <v>1.0859111214520001</v>
      </c>
      <c r="CV84">
        <f t="shared" si="459"/>
        <v>0.96180180124600001</v>
      </c>
      <c r="CW84">
        <f t="shared" si="459"/>
        <v>0.77506683724999992</v>
      </c>
      <c r="CX84" s="74"/>
      <c r="CY84">
        <f t="shared" ref="CY84:DK84" si="460">8*CY29+9*CY30+10*CY31+11*CY32+12*CY33+13*CY35+14*CY36+15*CY37+16*CY34</f>
        <v>2.7747229842999998E-2</v>
      </c>
      <c r="CZ84">
        <f t="shared" si="460"/>
        <v>7.3978979196000008E-2</v>
      </c>
      <c r="DA84">
        <f t="shared" si="460"/>
        <v>0.18241196313900002</v>
      </c>
      <c r="DB84">
        <f t="shared" si="460"/>
        <v>0.42082676841299999</v>
      </c>
      <c r="DC84">
        <f t="shared" si="460"/>
        <v>0.91073553411199992</v>
      </c>
      <c r="DD84">
        <f t="shared" si="460"/>
        <v>1.2200630803380001</v>
      </c>
      <c r="DE84">
        <f t="shared" si="460"/>
        <v>1.2248425871419999</v>
      </c>
      <c r="DF84">
        <f t="shared" si="460"/>
        <v>1.2193323900079998</v>
      </c>
      <c r="DG84">
        <f t="shared" si="460"/>
        <v>1.1994062313210001</v>
      </c>
      <c r="DH84">
        <f t="shared" si="460"/>
        <v>1.1587495074260001</v>
      </c>
      <c r="DI84">
        <f t="shared" si="460"/>
        <v>1.0877224088119999</v>
      </c>
      <c r="DJ84">
        <f t="shared" si="460"/>
        <v>0.9700262441080002</v>
      </c>
      <c r="DK84">
        <f t="shared" si="460"/>
        <v>0.79141675561199998</v>
      </c>
      <c r="DL84" s="74"/>
      <c r="DM84">
        <f t="shared" ref="DM84:DY84" si="461">8*DM29+9*DM30+10*DM31+11*DM32+12*DM33+13*DM35+14*DM36+15*DM37+16*DM34</f>
        <v>2.6622209675999996E-2</v>
      </c>
      <c r="DN84">
        <f t="shared" si="461"/>
        <v>7.0887400378999987E-2</v>
      </c>
      <c r="DO84">
        <f t="shared" si="461"/>
        <v>0.17467563033799999</v>
      </c>
      <c r="DP84">
        <f t="shared" si="461"/>
        <v>0.40330960382500003</v>
      </c>
      <c r="DQ84">
        <f t="shared" si="461"/>
        <v>0.879113343085</v>
      </c>
      <c r="DR84">
        <f t="shared" si="461"/>
        <v>1.2063295462020001</v>
      </c>
      <c r="DS84">
        <f t="shared" si="461"/>
        <v>1.2132508023949999</v>
      </c>
      <c r="DT84">
        <f t="shared" si="461"/>
        <v>1.210033575272</v>
      </c>
      <c r="DU84">
        <f t="shared" si="461"/>
        <v>1.1927035373280002</v>
      </c>
      <c r="DV84">
        <f t="shared" si="461"/>
        <v>1.1551728450559999</v>
      </c>
      <c r="DW84">
        <f t="shared" si="461"/>
        <v>1.0871641379110002</v>
      </c>
      <c r="DX84">
        <f t="shared" si="461"/>
        <v>0.97654688207799989</v>
      </c>
      <c r="DY84">
        <f t="shared" si="461"/>
        <v>0.80481690737599998</v>
      </c>
    </row>
    <row r="85" spans="2:129" x14ac:dyDescent="0.2">
      <c r="B85" s="10"/>
      <c r="C85" s="58"/>
      <c r="D85" s="4" t="s">
        <v>30</v>
      </c>
      <c r="E85">
        <f t="shared" ref="E85:Q85" si="462">E10</f>
        <v>3.1746031746031744</v>
      </c>
      <c r="F85">
        <f t="shared" si="462"/>
        <v>3.1746031746031744</v>
      </c>
      <c r="G85">
        <f t="shared" si="462"/>
        <v>3.1746031746031744</v>
      </c>
      <c r="H85">
        <f t="shared" si="462"/>
        <v>3.1746031746031744</v>
      </c>
      <c r="I85">
        <f t="shared" si="462"/>
        <v>3.1746031746031744</v>
      </c>
      <c r="J85">
        <f t="shared" si="462"/>
        <v>3.1746031746031744</v>
      </c>
      <c r="K85">
        <f t="shared" si="462"/>
        <v>3.1746031746031744</v>
      </c>
      <c r="L85">
        <f t="shared" si="462"/>
        <v>3.1746031746031744</v>
      </c>
      <c r="M85">
        <f t="shared" si="462"/>
        <v>3.1746031746031744</v>
      </c>
      <c r="N85">
        <f t="shared" si="462"/>
        <v>3.1746031746031744</v>
      </c>
      <c r="O85">
        <f t="shared" si="462"/>
        <v>3.1746031746031744</v>
      </c>
      <c r="P85">
        <f t="shared" si="462"/>
        <v>3.1746031746031744</v>
      </c>
      <c r="Q85">
        <f t="shared" si="462"/>
        <v>3.1746031746031744</v>
      </c>
      <c r="R85" s="74"/>
      <c r="S85">
        <f t="shared" ref="S85:AE85" si="463">S10</f>
        <v>3.1746031746031744</v>
      </c>
      <c r="T85">
        <f t="shared" si="463"/>
        <v>3.1746031746031744</v>
      </c>
      <c r="U85">
        <f t="shared" si="463"/>
        <v>3.1746031746031744</v>
      </c>
      <c r="V85">
        <f t="shared" si="463"/>
        <v>3.1746031746031744</v>
      </c>
      <c r="W85">
        <f t="shared" si="463"/>
        <v>3.1746031746031744</v>
      </c>
      <c r="X85">
        <f t="shared" si="463"/>
        <v>3.1746031746031744</v>
      </c>
      <c r="Y85">
        <f t="shared" si="463"/>
        <v>3.1746031746031744</v>
      </c>
      <c r="Z85">
        <f t="shared" si="463"/>
        <v>3.1746031746031744</v>
      </c>
      <c r="AA85">
        <f t="shared" si="463"/>
        <v>3.1746031746031744</v>
      </c>
      <c r="AB85">
        <f t="shared" si="463"/>
        <v>3.1746031746031744</v>
      </c>
      <c r="AC85">
        <f t="shared" si="463"/>
        <v>3.1746031746031744</v>
      </c>
      <c r="AD85">
        <f t="shared" si="463"/>
        <v>3.1746031746031744</v>
      </c>
      <c r="AE85">
        <f t="shared" si="463"/>
        <v>3.1746031746031744</v>
      </c>
      <c r="AF85" s="74"/>
      <c r="AG85">
        <f t="shared" ref="AG85:AS85" si="464">AG10</f>
        <v>3.1746031746031744</v>
      </c>
      <c r="AH85">
        <f t="shared" si="464"/>
        <v>3.1746031746031744</v>
      </c>
      <c r="AI85">
        <f t="shared" si="464"/>
        <v>3.1746031746031744</v>
      </c>
      <c r="AJ85">
        <f t="shared" si="464"/>
        <v>3.1746031746031744</v>
      </c>
      <c r="AK85">
        <f t="shared" si="464"/>
        <v>3.1746031746031744</v>
      </c>
      <c r="AL85">
        <f t="shared" si="464"/>
        <v>3.1746031746031744</v>
      </c>
      <c r="AM85">
        <f t="shared" si="464"/>
        <v>3.1746031746031744</v>
      </c>
      <c r="AN85">
        <f t="shared" si="464"/>
        <v>3.1746031746031744</v>
      </c>
      <c r="AO85">
        <f t="shared" si="464"/>
        <v>3.1746031746031744</v>
      </c>
      <c r="AP85">
        <f t="shared" si="464"/>
        <v>3.1746031746031744</v>
      </c>
      <c r="AQ85">
        <f t="shared" si="464"/>
        <v>3.1746031746031744</v>
      </c>
      <c r="AR85">
        <f t="shared" si="464"/>
        <v>3.1746031746031744</v>
      </c>
      <c r="AS85">
        <f t="shared" si="464"/>
        <v>3.1746031746031744</v>
      </c>
      <c r="AT85" s="74"/>
      <c r="AU85">
        <f t="shared" ref="AU85:BG85" si="465">AU10</f>
        <v>3.1746031746031744</v>
      </c>
      <c r="AV85">
        <f t="shared" si="465"/>
        <v>3.1746031746031744</v>
      </c>
      <c r="AW85">
        <f t="shared" si="465"/>
        <v>3.1746031746031744</v>
      </c>
      <c r="AX85">
        <f t="shared" si="465"/>
        <v>3.1746031746031744</v>
      </c>
      <c r="AY85">
        <f t="shared" si="465"/>
        <v>3.1746031746031744</v>
      </c>
      <c r="AZ85">
        <f t="shared" si="465"/>
        <v>3.1746031746031744</v>
      </c>
      <c r="BA85">
        <f t="shared" si="465"/>
        <v>3.1746031746031744</v>
      </c>
      <c r="BB85">
        <f t="shared" si="465"/>
        <v>3.1746031746031744</v>
      </c>
      <c r="BC85">
        <f t="shared" si="465"/>
        <v>3.1746031746031744</v>
      </c>
      <c r="BD85">
        <f t="shared" si="465"/>
        <v>3.1746031746031744</v>
      </c>
      <c r="BE85">
        <f t="shared" si="465"/>
        <v>3.1746031746031744</v>
      </c>
      <c r="BF85">
        <f t="shared" si="465"/>
        <v>3.1746031746031744</v>
      </c>
      <c r="BG85">
        <f t="shared" si="465"/>
        <v>3.1746031746031744</v>
      </c>
      <c r="BH85" s="74"/>
      <c r="BI85">
        <f t="shared" ref="BI85:BU85" si="466">BI10</f>
        <v>3.1746031746031744</v>
      </c>
      <c r="BJ85">
        <f t="shared" si="466"/>
        <v>3.1746031746031744</v>
      </c>
      <c r="BK85">
        <f t="shared" si="466"/>
        <v>3.1746031746031744</v>
      </c>
      <c r="BL85">
        <f t="shared" si="466"/>
        <v>3.1746031746031744</v>
      </c>
      <c r="BM85">
        <f t="shared" si="466"/>
        <v>3.1746031746031744</v>
      </c>
      <c r="BN85">
        <f t="shared" si="466"/>
        <v>3.1746031746031744</v>
      </c>
      <c r="BO85">
        <f t="shared" si="466"/>
        <v>3.1746031746031744</v>
      </c>
      <c r="BP85">
        <f t="shared" si="466"/>
        <v>3.1746031746031744</v>
      </c>
      <c r="BQ85">
        <f t="shared" si="466"/>
        <v>3.1746031746031744</v>
      </c>
      <c r="BR85">
        <f t="shared" si="466"/>
        <v>3.1746031746031744</v>
      </c>
      <c r="BS85">
        <f t="shared" si="466"/>
        <v>3.1746031746031744</v>
      </c>
      <c r="BT85">
        <f t="shared" si="466"/>
        <v>3.1746031746031744</v>
      </c>
      <c r="BU85">
        <f t="shared" si="466"/>
        <v>3.1746031746031744</v>
      </c>
      <c r="BV85" s="74"/>
      <c r="BW85">
        <f t="shared" ref="BW85:CI85" si="467">BW10</f>
        <v>3.1746031746031744</v>
      </c>
      <c r="BX85">
        <f t="shared" si="467"/>
        <v>3.1746031746031744</v>
      </c>
      <c r="BY85">
        <f t="shared" si="467"/>
        <v>3.1746031746031744</v>
      </c>
      <c r="BZ85">
        <f t="shared" si="467"/>
        <v>3.1746031746031744</v>
      </c>
      <c r="CA85">
        <f t="shared" si="467"/>
        <v>3.1746031746031744</v>
      </c>
      <c r="CB85">
        <f t="shared" si="467"/>
        <v>3.1746031746031744</v>
      </c>
      <c r="CC85">
        <f t="shared" si="467"/>
        <v>3.1746031746031744</v>
      </c>
      <c r="CD85">
        <f t="shared" si="467"/>
        <v>3.1746031746031744</v>
      </c>
      <c r="CE85">
        <f t="shared" si="467"/>
        <v>3.1746031746031744</v>
      </c>
      <c r="CF85">
        <f t="shared" si="467"/>
        <v>3.1746031746031744</v>
      </c>
      <c r="CG85">
        <f t="shared" si="467"/>
        <v>3.1746031746031744</v>
      </c>
      <c r="CH85">
        <f t="shared" si="467"/>
        <v>3.1746031746031744</v>
      </c>
      <c r="CI85">
        <f t="shared" si="467"/>
        <v>3.1746031746031744</v>
      </c>
      <c r="CJ85" s="74"/>
      <c r="CK85">
        <f t="shared" ref="CK85:CW85" si="468">CK10</f>
        <v>3.1746031746031744</v>
      </c>
      <c r="CL85">
        <f t="shared" si="468"/>
        <v>3.1746031746031744</v>
      </c>
      <c r="CM85">
        <f t="shared" si="468"/>
        <v>3.1746031746031744</v>
      </c>
      <c r="CN85">
        <f t="shared" si="468"/>
        <v>3.1746031746031744</v>
      </c>
      <c r="CO85">
        <f t="shared" si="468"/>
        <v>3.1746031746031744</v>
      </c>
      <c r="CP85">
        <f t="shared" si="468"/>
        <v>3.1746031746031744</v>
      </c>
      <c r="CQ85">
        <f t="shared" si="468"/>
        <v>3.1746031746031744</v>
      </c>
      <c r="CR85">
        <f t="shared" si="468"/>
        <v>3.1746031746031744</v>
      </c>
      <c r="CS85">
        <f t="shared" si="468"/>
        <v>3.1746031746031744</v>
      </c>
      <c r="CT85">
        <f t="shared" si="468"/>
        <v>3.1746031746031744</v>
      </c>
      <c r="CU85">
        <f t="shared" si="468"/>
        <v>3.1746031746031744</v>
      </c>
      <c r="CV85">
        <f t="shared" si="468"/>
        <v>3.1746031746031744</v>
      </c>
      <c r="CW85">
        <f t="shared" si="468"/>
        <v>3.1746031746031744</v>
      </c>
      <c r="CX85" s="74"/>
      <c r="CY85">
        <f t="shared" ref="CY85:DK85" si="469">CY10</f>
        <v>3.1746031746031744</v>
      </c>
      <c r="CZ85">
        <f t="shared" si="469"/>
        <v>3.1746031746031744</v>
      </c>
      <c r="DA85">
        <f t="shared" si="469"/>
        <v>3.1746031746031744</v>
      </c>
      <c r="DB85">
        <f t="shared" si="469"/>
        <v>3.1746031746031744</v>
      </c>
      <c r="DC85">
        <f t="shared" si="469"/>
        <v>3.1746031746031744</v>
      </c>
      <c r="DD85">
        <f t="shared" si="469"/>
        <v>3.1746031746031744</v>
      </c>
      <c r="DE85">
        <f t="shared" si="469"/>
        <v>3.1746031746031744</v>
      </c>
      <c r="DF85">
        <f t="shared" si="469"/>
        <v>3.1746031746031744</v>
      </c>
      <c r="DG85">
        <f t="shared" si="469"/>
        <v>3.1746031746031744</v>
      </c>
      <c r="DH85">
        <f t="shared" si="469"/>
        <v>3.1746031746031744</v>
      </c>
      <c r="DI85">
        <f t="shared" si="469"/>
        <v>3.1746031746031744</v>
      </c>
      <c r="DJ85">
        <f t="shared" si="469"/>
        <v>3.1746031746031744</v>
      </c>
      <c r="DK85">
        <f t="shared" si="469"/>
        <v>3.1746031746031744</v>
      </c>
      <c r="DL85" s="74"/>
      <c r="DM85">
        <f t="shared" ref="DM85:DY85" si="470">DM10</f>
        <v>3.1746031746031744</v>
      </c>
      <c r="DN85">
        <f t="shared" si="470"/>
        <v>3.1746031746031744</v>
      </c>
      <c r="DO85">
        <f t="shared" si="470"/>
        <v>3.1746031746031744</v>
      </c>
      <c r="DP85">
        <f t="shared" si="470"/>
        <v>3.1746031746031744</v>
      </c>
      <c r="DQ85">
        <f t="shared" si="470"/>
        <v>3.1746031746031744</v>
      </c>
      <c r="DR85">
        <f t="shared" si="470"/>
        <v>3.1746031746031744</v>
      </c>
      <c r="DS85">
        <f t="shared" si="470"/>
        <v>3.1746031746031744</v>
      </c>
      <c r="DT85">
        <f t="shared" si="470"/>
        <v>3.1746031746031744</v>
      </c>
      <c r="DU85">
        <f t="shared" si="470"/>
        <v>3.1746031746031744</v>
      </c>
      <c r="DV85">
        <f t="shared" si="470"/>
        <v>3.1746031746031744</v>
      </c>
      <c r="DW85">
        <f t="shared" si="470"/>
        <v>3.1746031746031744</v>
      </c>
      <c r="DX85">
        <f t="shared" si="470"/>
        <v>3.1746031746031744</v>
      </c>
      <c r="DY85">
        <f t="shared" si="470"/>
        <v>3.1746031746031744</v>
      </c>
    </row>
    <row r="86" spans="2:129" ht="14.25" x14ac:dyDescent="0.25">
      <c r="B86" s="10"/>
      <c r="C86" s="57" t="s">
        <v>61</v>
      </c>
      <c r="D86" s="4" t="s">
        <v>31</v>
      </c>
      <c r="E86" s="71">
        <f t="shared" ref="E86:Q86" si="471">E84/E85</f>
        <v>9.0500318379449999E-3</v>
      </c>
      <c r="F86" s="71">
        <f t="shared" si="471"/>
        <v>2.4869022070094997E-2</v>
      </c>
      <c r="G86" s="71">
        <f t="shared" si="471"/>
        <v>6.2446955766300008E-2</v>
      </c>
      <c r="H86" s="71">
        <f t="shared" si="471"/>
        <v>0.14293075544023498</v>
      </c>
      <c r="I86" s="71">
        <f t="shared" si="471"/>
        <v>0.28358646241149005</v>
      </c>
      <c r="J86" s="71">
        <f t="shared" si="471"/>
        <v>0.36733695698384999</v>
      </c>
      <c r="K86" s="71">
        <f t="shared" si="471"/>
        <v>0.36036641824533</v>
      </c>
      <c r="L86" s="71">
        <f t="shared" si="471"/>
        <v>0.34866040787959501</v>
      </c>
      <c r="M86" s="71">
        <f t="shared" si="471"/>
        <v>0.33360546036352506</v>
      </c>
      <c r="N86" s="71">
        <f t="shared" si="471"/>
        <v>0.31338678840430495</v>
      </c>
      <c r="O86" s="71">
        <f t="shared" si="471"/>
        <v>0.28541997086368498</v>
      </c>
      <c r="P86" s="71">
        <f t="shared" si="471"/>
        <v>0.24664650536358002</v>
      </c>
      <c r="Q86" s="71">
        <f t="shared" si="471"/>
        <v>0.18927172615648499</v>
      </c>
      <c r="R86" s="74"/>
      <c r="S86" s="71">
        <f t="shared" ref="S86:AE86" si="472">S84/S85</f>
        <v>1.0753930606230002E-2</v>
      </c>
      <c r="T86" s="71">
        <f t="shared" si="472"/>
        <v>2.9198016738135001E-2</v>
      </c>
      <c r="U86" s="71">
        <f t="shared" si="472"/>
        <v>7.2710733839309996E-2</v>
      </c>
      <c r="V86" s="71">
        <f t="shared" si="472"/>
        <v>0.16616634592351501</v>
      </c>
      <c r="W86" s="71">
        <f t="shared" si="472"/>
        <v>0.33000328623370506</v>
      </c>
      <c r="X86" s="71">
        <f t="shared" si="472"/>
        <v>0.39428582618911501</v>
      </c>
      <c r="Y86" s="71">
        <f t="shared" si="472"/>
        <v>0.38802835989288009</v>
      </c>
      <c r="Z86" s="71">
        <f t="shared" si="472"/>
        <v>0.37852082237717993</v>
      </c>
      <c r="AA86" s="71">
        <f t="shared" si="472"/>
        <v>0.36450093307067999</v>
      </c>
      <c r="AB86" s="71">
        <f t="shared" si="472"/>
        <v>0.34372133786371495</v>
      </c>
      <c r="AC86" s="71">
        <f t="shared" si="472"/>
        <v>0.31316851644655502</v>
      </c>
      <c r="AD86" s="71">
        <f t="shared" si="472"/>
        <v>0.26754336606186002</v>
      </c>
      <c r="AE86" s="71">
        <f t="shared" si="472"/>
        <v>0.19717950400816503</v>
      </c>
      <c r="AF86" s="74"/>
      <c r="AG86" s="71">
        <f t="shared" ref="AG86:AS86" si="473">AG84/AG85</f>
        <v>1.0789063708815E-2</v>
      </c>
      <c r="AH86" s="71">
        <f t="shared" si="473"/>
        <v>2.9119710070395006E-2</v>
      </c>
      <c r="AI86" s="71">
        <f t="shared" si="473"/>
        <v>7.2266879918835E-2</v>
      </c>
      <c r="AJ86" s="71">
        <f t="shared" si="473"/>
        <v>0.16552904172714003</v>
      </c>
      <c r="AK86" s="71">
        <f t="shared" si="473"/>
        <v>0.33503603338642501</v>
      </c>
      <c r="AL86" s="71">
        <f t="shared" si="473"/>
        <v>0.39963410688788997</v>
      </c>
      <c r="AM86" s="71">
        <f t="shared" si="473"/>
        <v>0.39543419938522512</v>
      </c>
      <c r="AN86" s="71">
        <f t="shared" si="473"/>
        <v>0.38788585144690507</v>
      </c>
      <c r="AO86" s="71">
        <f t="shared" si="473"/>
        <v>0.37551945860667008</v>
      </c>
      <c r="AP86" s="71">
        <f t="shared" si="473"/>
        <v>0.35602199527734008</v>
      </c>
      <c r="AQ86" s="71">
        <f t="shared" si="473"/>
        <v>0.32614751799881997</v>
      </c>
      <c r="AR86" s="71">
        <f t="shared" si="473"/>
        <v>0.28008318750867001</v>
      </c>
      <c r="AS86" s="71">
        <f t="shared" si="473"/>
        <v>0.20934297042529504</v>
      </c>
      <c r="AT86" s="74"/>
      <c r="AU86" s="71">
        <f t="shared" ref="AU86:BG86" si="474">AU84/AU85</f>
        <v>1.043546618772E-2</v>
      </c>
      <c r="AV86" s="71">
        <f t="shared" si="474"/>
        <v>2.8056581216685E-2</v>
      </c>
      <c r="AW86" s="71">
        <f t="shared" si="474"/>
        <v>6.9482284378290002E-2</v>
      </c>
      <c r="AX86" s="71">
        <f t="shared" si="474"/>
        <v>0.15948727887865505</v>
      </c>
      <c r="AY86" s="71">
        <f t="shared" si="474"/>
        <v>0.32899692280234505</v>
      </c>
      <c r="AZ86" s="71">
        <f t="shared" si="474"/>
        <v>0.39916044731556005</v>
      </c>
      <c r="BA86" s="71">
        <f t="shared" si="474"/>
        <v>0.39660370186027499</v>
      </c>
      <c r="BB86" s="71">
        <f t="shared" si="474"/>
        <v>0.39066164979124507</v>
      </c>
      <c r="BC86" s="71">
        <f t="shared" si="474"/>
        <v>0.37985426803611005</v>
      </c>
      <c r="BD86" s="71">
        <f t="shared" si="474"/>
        <v>0.36190281100585503</v>
      </c>
      <c r="BE86" s="71">
        <f t="shared" si="474"/>
        <v>0.33345768255912001</v>
      </c>
      <c r="BF86" s="71">
        <f t="shared" si="474"/>
        <v>0.28901950497787499</v>
      </c>
      <c r="BG86" s="71">
        <f t="shared" si="474"/>
        <v>0.22059678295179003</v>
      </c>
      <c r="BH86" s="74"/>
      <c r="BI86" s="71">
        <f t="shared" ref="BI86:BU86" si="475">BI84/BI85</f>
        <v>9.9923826296700012E-3</v>
      </c>
      <c r="BJ86" s="71">
        <f t="shared" si="475"/>
        <v>2.6789311284435E-2</v>
      </c>
      <c r="BK86" s="71">
        <f t="shared" si="475"/>
        <v>6.6244300854795005E-2</v>
      </c>
      <c r="BL86" s="71">
        <f t="shared" si="475"/>
        <v>0.15231054539295003</v>
      </c>
      <c r="BM86" s="71">
        <f t="shared" si="475"/>
        <v>0.31924680686514001</v>
      </c>
      <c r="BN86" s="71">
        <f t="shared" si="475"/>
        <v>0.39643908669886507</v>
      </c>
      <c r="BO86" s="71">
        <f t="shared" si="475"/>
        <v>0.39519361733827496</v>
      </c>
      <c r="BP86" s="71">
        <f t="shared" si="475"/>
        <v>0.39057618922906506</v>
      </c>
      <c r="BQ86" s="71">
        <f t="shared" si="475"/>
        <v>0.38114040451851006</v>
      </c>
      <c r="BR86" s="71">
        <f t="shared" si="475"/>
        <v>0.36467336005222495</v>
      </c>
      <c r="BS86" s="71">
        <f t="shared" si="475"/>
        <v>0.33790743423927011</v>
      </c>
      <c r="BT86" s="71">
        <f t="shared" si="475"/>
        <v>0.29542933111828501</v>
      </c>
      <c r="BU86" s="71">
        <f t="shared" si="475"/>
        <v>0.23007379329774005</v>
      </c>
      <c r="BV86" s="74"/>
      <c r="BW86" s="71">
        <f t="shared" ref="BW86:CI86" si="476">BW84/BW85</f>
        <v>9.5473283960250017E-3</v>
      </c>
      <c r="BX86" s="71">
        <f t="shared" si="476"/>
        <v>2.5539502073714998E-2</v>
      </c>
      <c r="BY86" s="71">
        <f t="shared" si="476"/>
        <v>6.3080703819945003E-2</v>
      </c>
      <c r="BZ86" s="71">
        <f t="shared" si="476"/>
        <v>0.14523137494362001</v>
      </c>
      <c r="CA86" s="71">
        <f t="shared" si="476"/>
        <v>0.30836853864085495</v>
      </c>
      <c r="CB86" s="71">
        <f t="shared" si="476"/>
        <v>0.39274100782339505</v>
      </c>
      <c r="CC86" s="71">
        <f t="shared" si="476"/>
        <v>0.39257018421705003</v>
      </c>
      <c r="CD86" s="71">
        <f t="shared" si="476"/>
        <v>0.38906394003004502</v>
      </c>
      <c r="CE86" s="71">
        <f t="shared" si="476"/>
        <v>0.38082262262782507</v>
      </c>
      <c r="CF86" s="71">
        <f t="shared" si="476"/>
        <v>0.36570796045182002</v>
      </c>
      <c r="CG86" s="71">
        <f t="shared" si="476"/>
        <v>0.34058582002683002</v>
      </c>
      <c r="CH86" s="71">
        <f t="shared" si="476"/>
        <v>0.30004502223969004</v>
      </c>
      <c r="CI86" s="71">
        <f t="shared" si="476"/>
        <v>0.23783202988271998</v>
      </c>
      <c r="CJ86" s="74"/>
      <c r="CK86" s="71">
        <f t="shared" ref="CK86:CW86" si="477">CK84/CK85</f>
        <v>9.1275601570649997E-3</v>
      </c>
      <c r="CL86" s="71">
        <f t="shared" si="477"/>
        <v>2.4372563893335E-2</v>
      </c>
      <c r="CM86" s="71">
        <f t="shared" si="477"/>
        <v>6.0142393462725E-2</v>
      </c>
      <c r="CN86" s="71">
        <f t="shared" si="477"/>
        <v>0.13861929898593001</v>
      </c>
      <c r="CO86" s="71">
        <f t="shared" si="477"/>
        <v>0.29742699733361999</v>
      </c>
      <c r="CP86" s="71">
        <f t="shared" si="477"/>
        <v>0.38861371272937506</v>
      </c>
      <c r="CQ86" s="71">
        <f t="shared" si="477"/>
        <v>0.38934548678623504</v>
      </c>
      <c r="CR86" s="71">
        <f t="shared" si="477"/>
        <v>0.38678765664703507</v>
      </c>
      <c r="CS86" s="71">
        <f t="shared" si="477"/>
        <v>0.37959068864020501</v>
      </c>
      <c r="CT86" s="71">
        <f t="shared" si="477"/>
        <v>0.36569127420661501</v>
      </c>
      <c r="CU86" s="71">
        <f t="shared" si="477"/>
        <v>0.34206200325738007</v>
      </c>
      <c r="CV86" s="71">
        <f t="shared" si="477"/>
        <v>0.30296756739249003</v>
      </c>
      <c r="CW86" s="71">
        <f t="shared" si="477"/>
        <v>0.24414605373374998</v>
      </c>
      <c r="CX86" s="74"/>
      <c r="CY86" s="71">
        <f t="shared" ref="CY86:DK86" si="478">CY84/CY85</f>
        <v>8.7403774005450005E-3</v>
      </c>
      <c r="CZ86" s="71">
        <f t="shared" si="478"/>
        <v>2.3303378446740002E-2</v>
      </c>
      <c r="DA86" s="71">
        <f t="shared" si="478"/>
        <v>5.7459768388785006E-2</v>
      </c>
      <c r="DB86" s="71">
        <f t="shared" si="478"/>
        <v>0.13256043205009499</v>
      </c>
      <c r="DC86" s="71">
        <f t="shared" si="478"/>
        <v>0.28688169324528001</v>
      </c>
      <c r="DD86" s="71">
        <f t="shared" si="478"/>
        <v>0.38431987030647008</v>
      </c>
      <c r="DE86" s="71">
        <f t="shared" si="478"/>
        <v>0.38582541494972999</v>
      </c>
      <c r="DF86" s="71">
        <f t="shared" si="478"/>
        <v>0.38408970285251992</v>
      </c>
      <c r="DG86" s="71">
        <f t="shared" si="478"/>
        <v>0.37781296286611504</v>
      </c>
      <c r="DH86" s="71">
        <f t="shared" si="478"/>
        <v>0.36500609483919005</v>
      </c>
      <c r="DI86" s="71">
        <f t="shared" si="478"/>
        <v>0.34263255877577997</v>
      </c>
      <c r="DJ86" s="71">
        <f t="shared" si="478"/>
        <v>0.3055582668940201</v>
      </c>
      <c r="DK86" s="71">
        <f t="shared" si="478"/>
        <v>0.24929627801778001</v>
      </c>
      <c r="DL86" s="74"/>
      <c r="DM86" s="71">
        <f t="shared" ref="DM86:DY86" si="479">DM84/DM85</f>
        <v>8.3859960479399989E-3</v>
      </c>
      <c r="DN86" s="71">
        <f t="shared" si="479"/>
        <v>2.2329531119384998E-2</v>
      </c>
      <c r="DO86" s="71">
        <f t="shared" si="479"/>
        <v>5.5022823556470001E-2</v>
      </c>
      <c r="DP86" s="71">
        <f t="shared" si="479"/>
        <v>0.12704252520487502</v>
      </c>
      <c r="DQ86" s="71">
        <f t="shared" si="479"/>
        <v>0.27692070307177502</v>
      </c>
      <c r="DR86" s="71">
        <f t="shared" si="479"/>
        <v>0.37999380705363006</v>
      </c>
      <c r="DS86" s="71">
        <f t="shared" si="479"/>
        <v>0.38217400275442498</v>
      </c>
      <c r="DT86" s="71">
        <f t="shared" si="479"/>
        <v>0.38116057621068</v>
      </c>
      <c r="DU86" s="71">
        <f t="shared" si="479"/>
        <v>0.37570161425832005</v>
      </c>
      <c r="DV86" s="71">
        <f t="shared" si="479"/>
        <v>0.36387944619264001</v>
      </c>
      <c r="DW86" s="71">
        <f t="shared" si="479"/>
        <v>0.3424567034419651</v>
      </c>
      <c r="DX86" s="71">
        <f t="shared" si="479"/>
        <v>0.30761226785456997</v>
      </c>
      <c r="DY86" s="71">
        <f t="shared" si="479"/>
        <v>0.25351732582344</v>
      </c>
    </row>
    <row r="87" spans="2:129" x14ac:dyDescent="0.2">
      <c r="B87" s="10"/>
      <c r="D87" s="10"/>
      <c r="R87" s="85"/>
      <c r="AF87" s="85"/>
      <c r="AT87" s="85"/>
      <c r="BH87" s="85"/>
      <c r="BV87" s="85"/>
      <c r="CJ87" s="85"/>
      <c r="CX87" s="85"/>
      <c r="DL87" s="85"/>
    </row>
    <row r="88" spans="2:129" x14ac:dyDescent="0.2">
      <c r="B88" s="10"/>
      <c r="C88" s="56" t="s">
        <v>60</v>
      </c>
      <c r="D88" s="4" t="s">
        <v>29</v>
      </c>
      <c r="E88">
        <f t="shared" ref="E88:Q88" si="480">E84</f>
        <v>2.8730259802999997E-2</v>
      </c>
      <c r="F88">
        <f t="shared" si="480"/>
        <v>7.894927641299998E-2</v>
      </c>
      <c r="G88">
        <f t="shared" si="480"/>
        <v>0.19824430402000001</v>
      </c>
      <c r="H88">
        <f t="shared" si="480"/>
        <v>0.45374842996899994</v>
      </c>
      <c r="I88">
        <f t="shared" si="480"/>
        <v>0.90027448384600006</v>
      </c>
      <c r="J88">
        <f t="shared" si="480"/>
        <v>1.1661490697899999</v>
      </c>
      <c r="K88">
        <f t="shared" si="480"/>
        <v>1.144020375382</v>
      </c>
      <c r="L88">
        <f t="shared" si="480"/>
        <v>1.106858437713</v>
      </c>
      <c r="M88">
        <f t="shared" si="480"/>
        <v>1.0590649535350001</v>
      </c>
      <c r="N88">
        <f t="shared" si="480"/>
        <v>0.99487869334699985</v>
      </c>
      <c r="O88">
        <f t="shared" si="480"/>
        <v>0.90609514559899995</v>
      </c>
      <c r="P88">
        <f t="shared" si="480"/>
        <v>0.78300477893200005</v>
      </c>
      <c r="Q88">
        <f t="shared" si="480"/>
        <v>0.60086262271899993</v>
      </c>
      <c r="R88" s="83"/>
      <c r="S88">
        <f t="shared" ref="S88:AE88" si="481">S84</f>
        <v>3.4139462242000006E-2</v>
      </c>
      <c r="T88">
        <f t="shared" si="481"/>
        <v>9.2692116628999996E-2</v>
      </c>
      <c r="U88">
        <f t="shared" si="481"/>
        <v>0.23082772647399996</v>
      </c>
      <c r="V88">
        <f t="shared" si="481"/>
        <v>0.52751220928099996</v>
      </c>
      <c r="W88">
        <f t="shared" si="481"/>
        <v>1.0476294801070001</v>
      </c>
      <c r="X88">
        <f t="shared" si="481"/>
        <v>1.2517010355209999</v>
      </c>
      <c r="Y88">
        <f t="shared" si="481"/>
        <v>1.2318360631520002</v>
      </c>
      <c r="Z88">
        <f t="shared" si="481"/>
        <v>1.2016534043719997</v>
      </c>
      <c r="AA88">
        <f t="shared" si="481"/>
        <v>1.1571458192719999</v>
      </c>
      <c r="AB88">
        <f t="shared" si="481"/>
        <v>1.0911788503609998</v>
      </c>
      <c r="AC88">
        <f t="shared" si="481"/>
        <v>0.99418576649700008</v>
      </c>
      <c r="AD88">
        <f t="shared" si="481"/>
        <v>0.84934401924400005</v>
      </c>
      <c r="AE88">
        <f t="shared" si="481"/>
        <v>0.62596667939100004</v>
      </c>
      <c r="AF88" s="83"/>
      <c r="AG88">
        <f t="shared" ref="AG88:AS88" si="482">AG84</f>
        <v>3.4250995900999996E-2</v>
      </c>
      <c r="AH88">
        <f t="shared" si="482"/>
        <v>9.2443524033000019E-2</v>
      </c>
      <c r="AI88">
        <f t="shared" si="482"/>
        <v>0.22941866640899999</v>
      </c>
      <c r="AJ88">
        <f t="shared" si="482"/>
        <v>0.52548902135600006</v>
      </c>
      <c r="AK88">
        <f t="shared" si="482"/>
        <v>1.063606455195</v>
      </c>
      <c r="AL88">
        <f t="shared" si="482"/>
        <v>1.2686797044059999</v>
      </c>
      <c r="AM88">
        <f t="shared" si="482"/>
        <v>1.2553466647150002</v>
      </c>
      <c r="AN88">
        <f t="shared" si="482"/>
        <v>1.2313836553870001</v>
      </c>
      <c r="AO88">
        <f t="shared" si="482"/>
        <v>1.1921252654180001</v>
      </c>
      <c r="AP88">
        <f t="shared" si="482"/>
        <v>1.1302285564360002</v>
      </c>
      <c r="AQ88">
        <f t="shared" si="482"/>
        <v>1.0353889460279999</v>
      </c>
      <c r="AR88">
        <f t="shared" si="482"/>
        <v>0.88915297621800005</v>
      </c>
      <c r="AS88">
        <f t="shared" si="482"/>
        <v>0.66458085849300008</v>
      </c>
      <c r="AT88" s="83"/>
      <c r="AU88">
        <f t="shared" ref="AU88:BG88" si="483">AU84</f>
        <v>3.3128464087999999E-2</v>
      </c>
      <c r="AV88">
        <f t="shared" si="483"/>
        <v>8.9068511798999994E-2</v>
      </c>
      <c r="AW88">
        <f t="shared" si="483"/>
        <v>0.220578680566</v>
      </c>
      <c r="AX88">
        <f t="shared" si="483"/>
        <v>0.5063088218370001</v>
      </c>
      <c r="AY88">
        <f t="shared" si="483"/>
        <v>1.0444346755630001</v>
      </c>
      <c r="AZ88">
        <f t="shared" si="483"/>
        <v>1.2671760232240001</v>
      </c>
      <c r="BA88">
        <f t="shared" si="483"/>
        <v>1.259059370985</v>
      </c>
      <c r="BB88">
        <f t="shared" si="483"/>
        <v>1.2401957136230002</v>
      </c>
      <c r="BC88">
        <f t="shared" si="483"/>
        <v>1.2058865651940001</v>
      </c>
      <c r="BD88">
        <f t="shared" si="483"/>
        <v>1.148897812717</v>
      </c>
      <c r="BE88">
        <f t="shared" si="483"/>
        <v>1.0585958176479999</v>
      </c>
      <c r="BF88">
        <f t="shared" si="483"/>
        <v>0.91752223802499988</v>
      </c>
      <c r="BG88">
        <f t="shared" si="483"/>
        <v>0.70030724746600004</v>
      </c>
      <c r="BH88" s="83"/>
      <c r="BI88">
        <f t="shared" ref="BI88:BU88" si="484">BI84</f>
        <v>3.1721849618000002E-2</v>
      </c>
      <c r="BJ88">
        <f t="shared" si="484"/>
        <v>8.5045432648999997E-2</v>
      </c>
      <c r="BK88">
        <f t="shared" si="484"/>
        <v>0.21029936779300001</v>
      </c>
      <c r="BL88">
        <f t="shared" si="484"/>
        <v>0.48352554093000005</v>
      </c>
      <c r="BM88">
        <f t="shared" si="484"/>
        <v>1.013481926556</v>
      </c>
      <c r="BN88">
        <f t="shared" si="484"/>
        <v>1.2585367831710002</v>
      </c>
      <c r="BO88">
        <f t="shared" si="484"/>
        <v>1.2545829121849998</v>
      </c>
      <c r="BP88">
        <f t="shared" si="484"/>
        <v>1.2399244102510001</v>
      </c>
      <c r="BQ88">
        <f t="shared" si="484"/>
        <v>1.2099695381540001</v>
      </c>
      <c r="BR88">
        <f t="shared" si="484"/>
        <v>1.1576932065149999</v>
      </c>
      <c r="BS88">
        <f t="shared" si="484"/>
        <v>1.0727220134580002</v>
      </c>
      <c r="BT88">
        <f t="shared" si="484"/>
        <v>0.93787089243900001</v>
      </c>
      <c r="BU88">
        <f t="shared" si="484"/>
        <v>0.73039299459600016</v>
      </c>
      <c r="BV88" s="83"/>
      <c r="BW88">
        <f t="shared" ref="BW88:CI88" si="485">BW84</f>
        <v>3.0308979035000003E-2</v>
      </c>
      <c r="BX88">
        <f t="shared" si="485"/>
        <v>8.1077784360999994E-2</v>
      </c>
      <c r="BY88">
        <f t="shared" si="485"/>
        <v>0.20025620260300001</v>
      </c>
      <c r="BZ88">
        <f t="shared" si="485"/>
        <v>0.46105198394800001</v>
      </c>
      <c r="CA88">
        <f t="shared" si="485"/>
        <v>0.97894774171699983</v>
      </c>
      <c r="CB88">
        <f t="shared" si="485"/>
        <v>1.246796850233</v>
      </c>
      <c r="CC88">
        <f t="shared" si="485"/>
        <v>1.24625455307</v>
      </c>
      <c r="CD88">
        <f t="shared" si="485"/>
        <v>1.235123619143</v>
      </c>
      <c r="CE88">
        <f t="shared" si="485"/>
        <v>1.2089607067550001</v>
      </c>
      <c r="CF88">
        <f t="shared" si="485"/>
        <v>1.160977652228</v>
      </c>
      <c r="CG88">
        <f t="shared" si="485"/>
        <v>1.0812248254820001</v>
      </c>
      <c r="CH88">
        <f t="shared" si="485"/>
        <v>0.95252388012600009</v>
      </c>
      <c r="CI88">
        <f t="shared" si="485"/>
        <v>0.75502231708799994</v>
      </c>
      <c r="CJ88" s="83"/>
      <c r="CK88">
        <f t="shared" ref="CK88:CW88" si="486">CK84</f>
        <v>2.8976381451E-2</v>
      </c>
      <c r="CL88">
        <f t="shared" si="486"/>
        <v>7.7373218708999991E-2</v>
      </c>
      <c r="CM88">
        <f t="shared" si="486"/>
        <v>0.19092823321499999</v>
      </c>
      <c r="CN88">
        <f t="shared" si="486"/>
        <v>0.44006126662200001</v>
      </c>
      <c r="CO88">
        <f t="shared" si="486"/>
        <v>0.94421268994800001</v>
      </c>
      <c r="CP88">
        <f t="shared" si="486"/>
        <v>1.2336943261250002</v>
      </c>
      <c r="CQ88">
        <f t="shared" si="486"/>
        <v>1.236017418369</v>
      </c>
      <c r="CR88">
        <f t="shared" si="486"/>
        <v>1.2278973226890002</v>
      </c>
      <c r="CS88">
        <f t="shared" si="486"/>
        <v>1.205049805207</v>
      </c>
      <c r="CT88">
        <f t="shared" si="486"/>
        <v>1.160924680021</v>
      </c>
      <c r="CU88">
        <f t="shared" si="486"/>
        <v>1.0859111214520001</v>
      </c>
      <c r="CV88">
        <f t="shared" si="486"/>
        <v>0.96180180124600001</v>
      </c>
      <c r="CW88">
        <f t="shared" si="486"/>
        <v>0.77506683724999992</v>
      </c>
      <c r="CX88" s="83"/>
      <c r="CY88">
        <f t="shared" ref="CY88:DK88" si="487">CY84</f>
        <v>2.7747229842999998E-2</v>
      </c>
      <c r="CZ88">
        <f t="shared" si="487"/>
        <v>7.3978979196000008E-2</v>
      </c>
      <c r="DA88">
        <f t="shared" si="487"/>
        <v>0.18241196313900002</v>
      </c>
      <c r="DB88">
        <f t="shared" si="487"/>
        <v>0.42082676841299999</v>
      </c>
      <c r="DC88">
        <f t="shared" si="487"/>
        <v>0.91073553411199992</v>
      </c>
      <c r="DD88">
        <f t="shared" si="487"/>
        <v>1.2200630803380001</v>
      </c>
      <c r="DE88">
        <f t="shared" si="487"/>
        <v>1.2248425871419999</v>
      </c>
      <c r="DF88">
        <f t="shared" si="487"/>
        <v>1.2193323900079998</v>
      </c>
      <c r="DG88">
        <f t="shared" si="487"/>
        <v>1.1994062313210001</v>
      </c>
      <c r="DH88">
        <f t="shared" si="487"/>
        <v>1.1587495074260001</v>
      </c>
      <c r="DI88">
        <f t="shared" si="487"/>
        <v>1.0877224088119999</v>
      </c>
      <c r="DJ88">
        <f t="shared" si="487"/>
        <v>0.9700262441080002</v>
      </c>
      <c r="DK88">
        <f t="shared" si="487"/>
        <v>0.79141675561199998</v>
      </c>
      <c r="DL88" s="83"/>
      <c r="DM88">
        <f t="shared" ref="DM88:DY88" si="488">DM84</f>
        <v>2.6622209675999996E-2</v>
      </c>
      <c r="DN88">
        <f t="shared" si="488"/>
        <v>7.0887400378999987E-2</v>
      </c>
      <c r="DO88">
        <f t="shared" si="488"/>
        <v>0.17467563033799999</v>
      </c>
      <c r="DP88">
        <f t="shared" si="488"/>
        <v>0.40330960382500003</v>
      </c>
      <c r="DQ88">
        <f t="shared" si="488"/>
        <v>0.879113343085</v>
      </c>
      <c r="DR88">
        <f t="shared" si="488"/>
        <v>1.2063295462020001</v>
      </c>
      <c r="DS88">
        <f t="shared" si="488"/>
        <v>1.2132508023949999</v>
      </c>
      <c r="DT88">
        <f t="shared" si="488"/>
        <v>1.210033575272</v>
      </c>
      <c r="DU88">
        <f t="shared" si="488"/>
        <v>1.1927035373280002</v>
      </c>
      <c r="DV88">
        <f t="shared" si="488"/>
        <v>1.1551728450559999</v>
      </c>
      <c r="DW88">
        <f t="shared" si="488"/>
        <v>1.0871641379110002</v>
      </c>
      <c r="DX88">
        <f t="shared" si="488"/>
        <v>0.97654688207799989</v>
      </c>
      <c r="DY88">
        <f t="shared" si="488"/>
        <v>0.80481690737599998</v>
      </c>
    </row>
    <row r="89" spans="2:129" x14ac:dyDescent="0.2">
      <c r="B89" s="10"/>
      <c r="C89" s="58" t="s">
        <v>58</v>
      </c>
      <c r="D89" s="4" t="s">
        <v>30</v>
      </c>
      <c r="E89">
        <f t="shared" ref="E89:Q89" si="489">E10-E15</f>
        <v>8.0535709973174274E-2</v>
      </c>
      <c r="F89">
        <f t="shared" si="489"/>
        <v>0.21580734990317429</v>
      </c>
      <c r="G89">
        <f t="shared" si="489"/>
        <v>0.53117278074317431</v>
      </c>
      <c r="H89">
        <f t="shared" si="489"/>
        <v>1.1978291599231745</v>
      </c>
      <c r="I89">
        <f t="shared" si="489"/>
        <v>2.3629501250551743</v>
      </c>
      <c r="J89">
        <f t="shared" si="489"/>
        <v>3.1386931149161743</v>
      </c>
      <c r="K89">
        <f t="shared" si="489"/>
        <v>3.1745113204801743</v>
      </c>
      <c r="L89">
        <f t="shared" si="489"/>
        <v>3.1746031731271742</v>
      </c>
      <c r="M89">
        <f t="shared" si="489"/>
        <v>3.1746031745841745</v>
      </c>
      <c r="N89">
        <f t="shared" si="489"/>
        <v>3.1746031745891745</v>
      </c>
      <c r="O89">
        <f t="shared" si="489"/>
        <v>3.1746031745931744</v>
      </c>
      <c r="P89">
        <f t="shared" si="489"/>
        <v>3.1746031745961742</v>
      </c>
      <c r="Q89">
        <f t="shared" si="489"/>
        <v>3.1746031745941745</v>
      </c>
      <c r="R89" s="83"/>
      <c r="S89">
        <f t="shared" ref="S89:AE89" si="490">S10-S15</f>
        <v>8.7467848603174581E-2</v>
      </c>
      <c r="T89">
        <f t="shared" si="490"/>
        <v>0.23473471088317455</v>
      </c>
      <c r="U89">
        <f t="shared" si="490"/>
        <v>0.57987065737317423</v>
      </c>
      <c r="V89">
        <f t="shared" si="490"/>
        <v>1.3184951365231745</v>
      </c>
      <c r="W89">
        <f t="shared" si="490"/>
        <v>2.6138066643681745</v>
      </c>
      <c r="X89">
        <f t="shared" si="490"/>
        <v>3.1704292080781746</v>
      </c>
      <c r="Y89">
        <f t="shared" si="490"/>
        <v>3.1746029391821744</v>
      </c>
      <c r="Z89">
        <f t="shared" si="490"/>
        <v>3.1746031743841745</v>
      </c>
      <c r="AA89">
        <f t="shared" si="490"/>
        <v>3.1746031744481744</v>
      </c>
      <c r="AB89">
        <f t="shared" si="490"/>
        <v>3.1746031744921743</v>
      </c>
      <c r="AC89">
        <f t="shared" si="490"/>
        <v>3.1746031745241745</v>
      </c>
      <c r="AD89">
        <f t="shared" si="490"/>
        <v>3.1746031745101746</v>
      </c>
      <c r="AE89">
        <f t="shared" si="490"/>
        <v>3.1746031744801746</v>
      </c>
      <c r="AF89" s="83"/>
      <c r="AG89">
        <f t="shared" ref="AG89:AS89" si="491">AG10-AG15</f>
        <v>8.5694709433174587E-2</v>
      </c>
      <c r="AH89">
        <f t="shared" si="491"/>
        <v>0.23023603262317449</v>
      </c>
      <c r="AI89">
        <f t="shared" si="491"/>
        <v>0.57038524371317445</v>
      </c>
      <c r="AJ89">
        <f t="shared" si="491"/>
        <v>1.3067098537331745</v>
      </c>
      <c r="AK89">
        <f t="shared" si="491"/>
        <v>2.6431007965521744</v>
      </c>
      <c r="AL89">
        <f t="shared" si="491"/>
        <v>3.1731637189291746</v>
      </c>
      <c r="AM89">
        <f t="shared" si="491"/>
        <v>3.1746031658731746</v>
      </c>
      <c r="AN89">
        <f t="shared" si="491"/>
        <v>3.1746031737211746</v>
      </c>
      <c r="AO89">
        <f t="shared" si="491"/>
        <v>3.1746031739801746</v>
      </c>
      <c r="AP89">
        <f t="shared" si="491"/>
        <v>3.1746031741591745</v>
      </c>
      <c r="AQ89">
        <f t="shared" si="491"/>
        <v>3.1746031742291745</v>
      </c>
      <c r="AR89">
        <f t="shared" si="491"/>
        <v>3.1746031741321743</v>
      </c>
      <c r="AS89">
        <f t="shared" si="491"/>
        <v>3.1746031739761746</v>
      </c>
      <c r="AT89" s="83"/>
      <c r="AU89">
        <f t="shared" ref="AU89:BG89" si="492">AU10-AU15</f>
        <v>8.2374481803174415E-2</v>
      </c>
      <c r="AV89">
        <f t="shared" si="492"/>
        <v>0.22150264013317456</v>
      </c>
      <c r="AW89">
        <f t="shared" si="492"/>
        <v>0.54992312833317447</v>
      </c>
      <c r="AX89">
        <f t="shared" si="492"/>
        <v>1.2671395239231744</v>
      </c>
      <c r="AY89">
        <f t="shared" si="492"/>
        <v>2.6157138368931743</v>
      </c>
      <c r="AZ89">
        <f t="shared" si="492"/>
        <v>3.1737858852961742</v>
      </c>
      <c r="BA89">
        <f t="shared" si="492"/>
        <v>3.1746031701221744</v>
      </c>
      <c r="BB89">
        <f t="shared" si="492"/>
        <v>3.1746031720751744</v>
      </c>
      <c r="BC89">
        <f t="shared" si="492"/>
        <v>3.1746031728201745</v>
      </c>
      <c r="BD89">
        <f t="shared" si="492"/>
        <v>3.1746031733311746</v>
      </c>
      <c r="BE89">
        <f t="shared" si="492"/>
        <v>3.1746031734011746</v>
      </c>
      <c r="BF89">
        <f t="shared" si="492"/>
        <v>3.1746031731031743</v>
      </c>
      <c r="BG89">
        <f t="shared" si="492"/>
        <v>3.1746031725111745</v>
      </c>
      <c r="BH89" s="83"/>
      <c r="BI89">
        <f t="shared" ref="BI89:BU89" si="493">BI10-BI15</f>
        <v>7.8926538803174573E-2</v>
      </c>
      <c r="BJ89">
        <f t="shared" si="493"/>
        <v>0.21237465512317444</v>
      </c>
      <c r="BK89">
        <f t="shared" si="493"/>
        <v>0.52815147168317456</v>
      </c>
      <c r="BL89">
        <f t="shared" si="493"/>
        <v>1.2225218664731745</v>
      </c>
      <c r="BM89">
        <f t="shared" si="493"/>
        <v>2.5684623380361744</v>
      </c>
      <c r="BN89">
        <f t="shared" si="493"/>
        <v>3.1740074287321742</v>
      </c>
      <c r="BO89">
        <f t="shared" si="493"/>
        <v>3.1746031659041742</v>
      </c>
      <c r="BP89">
        <f t="shared" si="493"/>
        <v>3.1746031687081744</v>
      </c>
      <c r="BQ89">
        <f t="shared" si="493"/>
        <v>3.1746031704471744</v>
      </c>
      <c r="BR89">
        <f t="shared" si="493"/>
        <v>3.1746031716381746</v>
      </c>
      <c r="BS89">
        <f t="shared" si="493"/>
        <v>3.1746031715851744</v>
      </c>
      <c r="BT89">
        <f t="shared" si="493"/>
        <v>3.1746031709281746</v>
      </c>
      <c r="BU89">
        <f t="shared" si="493"/>
        <v>3.1746031692721743</v>
      </c>
      <c r="BV89" s="83"/>
      <c r="BW89">
        <f t="shared" ref="BW89:CI89" si="494">BW10-BW15</f>
        <v>7.5696457243174642E-2</v>
      </c>
      <c r="BX89">
        <f t="shared" si="494"/>
        <v>0.20379965273317424</v>
      </c>
      <c r="BY89">
        <f t="shared" si="494"/>
        <v>0.50753745963317431</v>
      </c>
      <c r="BZ89">
        <f t="shared" si="494"/>
        <v>1.1791838210931744</v>
      </c>
      <c r="CA89">
        <f t="shared" si="494"/>
        <v>2.5142271938981744</v>
      </c>
      <c r="CB89">
        <f t="shared" si="494"/>
        <v>3.1741079728631743</v>
      </c>
      <c r="CC89">
        <f t="shared" si="494"/>
        <v>3.1746031572401745</v>
      </c>
      <c r="CD89">
        <f t="shared" si="494"/>
        <v>3.1746031626391744</v>
      </c>
      <c r="CE89">
        <f t="shared" si="494"/>
        <v>3.1746031661741743</v>
      </c>
      <c r="CF89">
        <f t="shared" si="494"/>
        <v>3.1746031685901746</v>
      </c>
      <c r="CG89">
        <f t="shared" si="494"/>
        <v>3.1746031681661746</v>
      </c>
      <c r="CH89">
        <f t="shared" si="494"/>
        <v>3.1746031670041743</v>
      </c>
      <c r="CI89">
        <f t="shared" si="494"/>
        <v>3.1746031632791745</v>
      </c>
      <c r="CJ89" s="83"/>
      <c r="CK89">
        <f t="shared" ref="CK89:CW89" si="495">CK10-CK15</f>
        <v>7.2757015783174506E-2</v>
      </c>
      <c r="CL89">
        <f t="shared" si="495"/>
        <v>0.19598465522317454</v>
      </c>
      <c r="CM89">
        <f t="shared" si="495"/>
        <v>0.48866773167317445</v>
      </c>
      <c r="CN89">
        <f t="shared" si="495"/>
        <v>1.1389255430331744</v>
      </c>
      <c r="CO89">
        <f t="shared" si="495"/>
        <v>2.4585667682361745</v>
      </c>
      <c r="CP89">
        <f t="shared" si="495"/>
        <v>3.1741615234761746</v>
      </c>
      <c r="CQ89">
        <f t="shared" si="495"/>
        <v>3.1746031427721744</v>
      </c>
      <c r="CR89">
        <f t="shared" si="495"/>
        <v>3.1746031526381744</v>
      </c>
      <c r="CS89">
        <f t="shared" si="495"/>
        <v>3.1746031591381745</v>
      </c>
      <c r="CT89">
        <f t="shared" si="495"/>
        <v>3.1746031635691745</v>
      </c>
      <c r="CU89">
        <f t="shared" si="495"/>
        <v>3.1746031623911746</v>
      </c>
      <c r="CV89">
        <f t="shared" si="495"/>
        <v>3.1746031601661744</v>
      </c>
      <c r="CW89">
        <f t="shared" si="495"/>
        <v>3.1746031534191745</v>
      </c>
      <c r="CX89" s="83"/>
      <c r="CY89">
        <f t="shared" ref="CY89:DK89" si="496">CY10-CY15</f>
        <v>7.0102526803174303E-2</v>
      </c>
      <c r="CZ89">
        <f t="shared" si="496"/>
        <v>0.18892133802317446</v>
      </c>
      <c r="DA89">
        <f t="shared" si="496"/>
        <v>0.47156686653317426</v>
      </c>
      <c r="DB89">
        <f t="shared" si="496"/>
        <v>1.1020945511431743</v>
      </c>
      <c r="DC89">
        <f t="shared" si="496"/>
        <v>2.4040795974671747</v>
      </c>
      <c r="DD89">
        <f t="shared" si="496"/>
        <v>3.1741943619851742</v>
      </c>
      <c r="DE89">
        <f t="shared" si="496"/>
        <v>3.1746031203911746</v>
      </c>
      <c r="DF89">
        <f t="shared" si="496"/>
        <v>3.1746031372131744</v>
      </c>
      <c r="DG89">
        <f t="shared" si="496"/>
        <v>3.1746031482951746</v>
      </c>
      <c r="DH89">
        <f t="shared" si="496"/>
        <v>3.1746031558351744</v>
      </c>
      <c r="DI89">
        <f t="shared" si="496"/>
        <v>3.1746031533151746</v>
      </c>
      <c r="DJ89">
        <f t="shared" si="496"/>
        <v>3.1746031481451746</v>
      </c>
      <c r="DK89">
        <f t="shared" si="496"/>
        <v>3.1746031384641746</v>
      </c>
      <c r="DL89" s="83"/>
      <c r="DM89">
        <f t="shared" ref="DM89:DY89" si="497">DM10-DM15</f>
        <v>6.7705475473174292E-2</v>
      </c>
      <c r="DN89">
        <f t="shared" si="497"/>
        <v>0.18254013632317445</v>
      </c>
      <c r="DO89">
        <f t="shared" si="497"/>
        <v>0.45609103835317422</v>
      </c>
      <c r="DP89">
        <f t="shared" si="497"/>
        <v>1.0685489222131745</v>
      </c>
      <c r="DQ89">
        <f t="shared" si="497"/>
        <v>2.3519779915161747</v>
      </c>
      <c r="DR89">
        <f t="shared" si="497"/>
        <v>3.1742177958621745</v>
      </c>
      <c r="DS89">
        <f t="shared" si="497"/>
        <v>3.1746030875511746</v>
      </c>
      <c r="DT89">
        <f t="shared" si="497"/>
        <v>3.1746031146161746</v>
      </c>
      <c r="DU89">
        <f t="shared" si="497"/>
        <v>3.1746031324231745</v>
      </c>
      <c r="DV89">
        <f t="shared" si="497"/>
        <v>3.1746031445171745</v>
      </c>
      <c r="DW89">
        <f t="shared" si="497"/>
        <v>3.1746031392001743</v>
      </c>
      <c r="DX89">
        <f t="shared" si="497"/>
        <v>3.1746031298271746</v>
      </c>
      <c r="DY89">
        <f t="shared" si="497"/>
        <v>3.1746031170791746</v>
      </c>
    </row>
    <row r="90" spans="2:129" ht="14.25" x14ac:dyDescent="0.25">
      <c r="B90" s="10"/>
      <c r="C90" s="57" t="s">
        <v>62</v>
      </c>
      <c r="D90" s="4" t="s">
        <v>31</v>
      </c>
      <c r="E90" s="71">
        <f t="shared" ref="E90:Q90" si="498">E88/E89</f>
        <v>0.35673938694486945</v>
      </c>
      <c r="F90" s="71">
        <f t="shared" si="498"/>
        <v>0.36583219454027838</v>
      </c>
      <c r="G90" s="71">
        <f t="shared" si="498"/>
        <v>0.37321999772396564</v>
      </c>
      <c r="H90" s="71">
        <f t="shared" si="498"/>
        <v>0.3788089697182711</v>
      </c>
      <c r="I90" s="71">
        <f t="shared" si="498"/>
        <v>0.3809959737618156</v>
      </c>
      <c r="J90" s="71">
        <f t="shared" si="498"/>
        <v>0.37153969091404609</v>
      </c>
      <c r="K90" s="71">
        <f t="shared" si="498"/>
        <v>0.36037684540654158</v>
      </c>
      <c r="L90" s="71">
        <f t="shared" si="498"/>
        <v>0.34866040804170118</v>
      </c>
      <c r="M90" s="71">
        <f t="shared" si="498"/>
        <v>0.33360546036552169</v>
      </c>
      <c r="N90" s="71">
        <f t="shared" si="498"/>
        <v>0.31338678840568701</v>
      </c>
      <c r="O90" s="71">
        <f t="shared" si="498"/>
        <v>0.28541997086458409</v>
      </c>
      <c r="P90" s="71">
        <f t="shared" si="498"/>
        <v>0.24664650536412389</v>
      </c>
      <c r="Q90" s="71">
        <f t="shared" si="498"/>
        <v>0.18927172615702156</v>
      </c>
      <c r="R90" s="86"/>
      <c r="S90" s="71">
        <f t="shared" ref="S90:AE90" si="499">S88/S89</f>
        <v>0.39030869956438985</v>
      </c>
      <c r="T90" s="71">
        <f t="shared" si="499"/>
        <v>0.39488031523012407</v>
      </c>
      <c r="U90" s="71">
        <f t="shared" si="499"/>
        <v>0.39806760962807503</v>
      </c>
      <c r="V90" s="71">
        <f t="shared" si="499"/>
        <v>0.40008657951672932</v>
      </c>
      <c r="W90" s="71">
        <f t="shared" si="499"/>
        <v>0.40080603297422518</v>
      </c>
      <c r="X90" s="71">
        <f t="shared" si="499"/>
        <v>0.39480491547696345</v>
      </c>
      <c r="Y90" s="71">
        <f t="shared" si="499"/>
        <v>0.38802838866813993</v>
      </c>
      <c r="Z90" s="71">
        <f t="shared" si="499"/>
        <v>0.37852082240329221</v>
      </c>
      <c r="AA90" s="71">
        <f t="shared" si="499"/>
        <v>0.36450093308847675</v>
      </c>
      <c r="AB90" s="71">
        <f t="shared" si="499"/>
        <v>0.34372133787573317</v>
      </c>
      <c r="AC90" s="71">
        <f t="shared" si="499"/>
        <v>0.31316851645434823</v>
      </c>
      <c r="AD90" s="71">
        <f t="shared" si="499"/>
        <v>0.2675433660696977</v>
      </c>
      <c r="AE90" s="71">
        <f t="shared" si="499"/>
        <v>0.19717950401580472</v>
      </c>
      <c r="AF90" s="86"/>
      <c r="AG90" s="71">
        <f t="shared" ref="AG90:AS90" si="500">AG88/AG89</f>
        <v>0.39968623649642215</v>
      </c>
      <c r="AH90" s="71">
        <f t="shared" si="500"/>
        <v>0.40151631775336233</v>
      </c>
      <c r="AI90" s="71">
        <f t="shared" si="500"/>
        <v>0.40221704354674037</v>
      </c>
      <c r="AJ90" s="71">
        <f t="shared" si="500"/>
        <v>0.40214667384248798</v>
      </c>
      <c r="AK90" s="71">
        <f t="shared" si="500"/>
        <v>0.40240858637795218</v>
      </c>
      <c r="AL90" s="71">
        <f t="shared" si="500"/>
        <v>0.3998153945974563</v>
      </c>
      <c r="AM90" s="71">
        <f t="shared" si="500"/>
        <v>0.39543420047264938</v>
      </c>
      <c r="AN90" s="71">
        <f t="shared" si="500"/>
        <v>0.38788585155467137</v>
      </c>
      <c r="AO90" s="71">
        <f t="shared" si="500"/>
        <v>0.37551945868036385</v>
      </c>
      <c r="AP90" s="71">
        <f t="shared" si="500"/>
        <v>0.3560219953271333</v>
      </c>
      <c r="AQ90" s="71">
        <f t="shared" si="500"/>
        <v>0.3261475180372434</v>
      </c>
      <c r="AR90" s="71">
        <f t="shared" si="500"/>
        <v>0.2800831875502246</v>
      </c>
      <c r="AS90" s="71">
        <f t="shared" si="500"/>
        <v>0.2093429704666413</v>
      </c>
      <c r="AT90" s="86"/>
      <c r="AU90" s="71">
        <f t="shared" ref="AU90:BG90" si="501">AU88/AU89</f>
        <v>0.40216901354423268</v>
      </c>
      <c r="AV90" s="71">
        <f t="shared" si="501"/>
        <v>0.40211038453288467</v>
      </c>
      <c r="AW90" s="71">
        <f t="shared" si="501"/>
        <v>0.40110820804096275</v>
      </c>
      <c r="AX90" s="71">
        <f t="shared" si="501"/>
        <v>0.39956832872628251</v>
      </c>
      <c r="AY90" s="71">
        <f t="shared" si="501"/>
        <v>0.39929240761425644</v>
      </c>
      <c r="AZ90" s="71">
        <f t="shared" si="501"/>
        <v>0.39926323609122377</v>
      </c>
      <c r="BA90" s="71">
        <f t="shared" si="501"/>
        <v>0.39660370242008708</v>
      </c>
      <c r="BB90" s="71">
        <f t="shared" si="501"/>
        <v>0.39066165010233678</v>
      </c>
      <c r="BC90" s="71">
        <f t="shared" si="501"/>
        <v>0.37985426824945329</v>
      </c>
      <c r="BD90" s="71">
        <f t="shared" si="501"/>
        <v>0.3619028111508622</v>
      </c>
      <c r="BE90" s="71">
        <f t="shared" si="501"/>
        <v>0.33345768268537707</v>
      </c>
      <c r="BF90" s="71">
        <f t="shared" si="501"/>
        <v>0.28901950511443669</v>
      </c>
      <c r="BG90" s="71">
        <f t="shared" si="501"/>
        <v>0.22059678309715888</v>
      </c>
      <c r="BH90" s="86"/>
      <c r="BI90" s="71">
        <f t="shared" ref="BI90:BU90" si="502">BI88/BI89</f>
        <v>0.40191613744911986</v>
      </c>
      <c r="BJ90" s="71">
        <f t="shared" si="502"/>
        <v>0.40045000944050874</v>
      </c>
      <c r="BK90" s="71">
        <f t="shared" si="502"/>
        <v>0.39818002801884378</v>
      </c>
      <c r="BL90" s="71">
        <f t="shared" si="502"/>
        <v>0.39551484042155571</v>
      </c>
      <c r="BM90" s="71">
        <f t="shared" si="502"/>
        <v>0.39458703035953413</v>
      </c>
      <c r="BN90" s="71">
        <f t="shared" si="502"/>
        <v>0.39651349640152234</v>
      </c>
      <c r="BO90" s="71">
        <f t="shared" si="502"/>
        <v>0.39519361842117862</v>
      </c>
      <c r="BP90" s="71">
        <f t="shared" si="502"/>
        <v>0.39057618995433574</v>
      </c>
      <c r="BQ90" s="71">
        <f t="shared" si="502"/>
        <v>0.3811404050174762</v>
      </c>
      <c r="BR90" s="71">
        <f t="shared" si="502"/>
        <v>0.36467336039282078</v>
      </c>
      <c r="BS90" s="71">
        <f t="shared" si="502"/>
        <v>0.33790743456050853</v>
      </c>
      <c r="BT90" s="71">
        <f t="shared" si="502"/>
        <v>0.29542933146028139</v>
      </c>
      <c r="BU90" s="71">
        <f t="shared" si="502"/>
        <v>0.23007379368409495</v>
      </c>
      <c r="BV90" s="86"/>
      <c r="BW90" s="71">
        <f t="shared" ref="BW90:CI90" si="503">BW88/BW89</f>
        <v>0.40040155297668023</v>
      </c>
      <c r="BX90" s="71">
        <f t="shared" si="503"/>
        <v>0.39783082686186666</v>
      </c>
      <c r="BY90" s="71">
        <f t="shared" si="503"/>
        <v>0.3945643790464971</v>
      </c>
      <c r="BZ90" s="71">
        <f t="shared" si="503"/>
        <v>0.39099246080274153</v>
      </c>
      <c r="CA90" s="71">
        <f t="shared" si="503"/>
        <v>0.38936327794593373</v>
      </c>
      <c r="CB90" s="71">
        <f t="shared" si="503"/>
        <v>0.39280228048081761</v>
      </c>
      <c r="CC90" s="71">
        <f t="shared" si="503"/>
        <v>0.39257018636415181</v>
      </c>
      <c r="CD90" s="71">
        <f t="shared" si="503"/>
        <v>0.3890639414962947</v>
      </c>
      <c r="CE90" s="71">
        <f t="shared" si="503"/>
        <v>0.38082262363896058</v>
      </c>
      <c r="CF90" s="71">
        <f t="shared" si="503"/>
        <v>0.3657079611445056</v>
      </c>
      <c r="CG90" s="71">
        <f t="shared" si="503"/>
        <v>0.34058582071742055</v>
      </c>
      <c r="CH90" s="71">
        <f t="shared" si="503"/>
        <v>0.30004502295790331</v>
      </c>
      <c r="CI90" s="71">
        <f t="shared" si="503"/>
        <v>0.23783203073108111</v>
      </c>
      <c r="CJ90" s="86"/>
      <c r="CK90" s="71">
        <f t="shared" ref="CK90:CW90" si="504">CK88/CK89</f>
        <v>0.39826236877765075</v>
      </c>
      <c r="CL90" s="71">
        <f t="shared" si="504"/>
        <v>0.3947922281001664</v>
      </c>
      <c r="CM90" s="71">
        <f t="shared" si="504"/>
        <v>0.3907117676079635</v>
      </c>
      <c r="CN90" s="71">
        <f t="shared" si="504"/>
        <v>0.38638282310363636</v>
      </c>
      <c r="CO90" s="71">
        <f t="shared" si="504"/>
        <v>0.38405004986925667</v>
      </c>
      <c r="CP90" s="71">
        <f t="shared" si="504"/>
        <v>0.38866778423232951</v>
      </c>
      <c r="CQ90" s="71">
        <f t="shared" si="504"/>
        <v>0.38934549069011076</v>
      </c>
      <c r="CR90" s="71">
        <f t="shared" si="504"/>
        <v>0.38678765932320924</v>
      </c>
      <c r="CS90" s="71">
        <f t="shared" si="504"/>
        <v>0.37959069048937155</v>
      </c>
      <c r="CT90" s="71">
        <f t="shared" si="504"/>
        <v>0.36569127547765184</v>
      </c>
      <c r="CU90" s="71">
        <f t="shared" si="504"/>
        <v>0.34206200457321728</v>
      </c>
      <c r="CV90" s="71">
        <f t="shared" si="504"/>
        <v>0.30296756877028203</v>
      </c>
      <c r="CW90" s="71">
        <f t="shared" si="504"/>
        <v>0.24414605536292683</v>
      </c>
      <c r="CX90" s="86"/>
      <c r="CY90" s="71">
        <f t="shared" ref="CY90:DK90" si="505">CY88/CY89</f>
        <v>0.395809268343571</v>
      </c>
      <c r="CZ90" s="71">
        <f t="shared" si="505"/>
        <v>0.39158614887072846</v>
      </c>
      <c r="DA90" s="71">
        <f t="shared" si="505"/>
        <v>0.38682099206850767</v>
      </c>
      <c r="DB90" s="71">
        <f t="shared" si="505"/>
        <v>0.38184270848312168</v>
      </c>
      <c r="DC90" s="71">
        <f t="shared" si="505"/>
        <v>0.3788291931230181</v>
      </c>
      <c r="DD90" s="71">
        <f t="shared" si="505"/>
        <v>0.38436936784644782</v>
      </c>
      <c r="DE90" s="71">
        <f t="shared" si="505"/>
        <v>0.38582542153838578</v>
      </c>
      <c r="DF90" s="71">
        <f t="shared" si="505"/>
        <v>0.38408970737627091</v>
      </c>
      <c r="DG90" s="71">
        <f t="shared" si="505"/>
        <v>0.37781296599705866</v>
      </c>
      <c r="DH90" s="71">
        <f t="shared" si="505"/>
        <v>0.36500609699707692</v>
      </c>
      <c r="DI90" s="71">
        <f t="shared" si="505"/>
        <v>0.34263256107337797</v>
      </c>
      <c r="DJ90" s="71">
        <f t="shared" si="505"/>
        <v>0.3055582694406252</v>
      </c>
      <c r="DK90" s="71">
        <f t="shared" si="505"/>
        <v>0.24929628085571526</v>
      </c>
      <c r="DL90" s="86"/>
      <c r="DM90" s="71">
        <f t="shared" ref="DM90:DY90" si="506">DM88/DM89</f>
        <v>0.39320615489286431</v>
      </c>
      <c r="DN90" s="71">
        <f t="shared" si="506"/>
        <v>0.38833870625306666</v>
      </c>
      <c r="DO90" s="71">
        <f t="shared" si="506"/>
        <v>0.38298413178366347</v>
      </c>
      <c r="DP90" s="71">
        <f t="shared" si="506"/>
        <v>0.37743672324301886</v>
      </c>
      <c r="DQ90" s="71">
        <f t="shared" si="506"/>
        <v>0.37377617743705588</v>
      </c>
      <c r="DR90" s="71">
        <f t="shared" si="506"/>
        <v>0.38003994173762717</v>
      </c>
      <c r="DS90" s="71">
        <f t="shared" si="506"/>
        <v>0.38217401323416383</v>
      </c>
      <c r="DT90" s="71">
        <f t="shared" si="506"/>
        <v>0.38116058341305414</v>
      </c>
      <c r="DU90" s="71">
        <f t="shared" si="506"/>
        <v>0.37570161925015477</v>
      </c>
      <c r="DV90" s="71">
        <f t="shared" si="506"/>
        <v>0.36387944964115826</v>
      </c>
      <c r="DW90" s="71">
        <f t="shared" si="506"/>
        <v>0.34245670726102345</v>
      </c>
      <c r="DX90" s="71">
        <f t="shared" si="506"/>
        <v>0.30761227219326881</v>
      </c>
      <c r="DY90" s="71">
        <f t="shared" si="506"/>
        <v>0.25351733041718921</v>
      </c>
    </row>
    <row r="91" spans="2:129" x14ac:dyDescent="0.2">
      <c r="B91" s="10"/>
      <c r="C91" s="1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0"/>
      <c r="Z91" s="10"/>
      <c r="AA91" s="10"/>
      <c r="AB91" s="10"/>
      <c r="AC91" s="10"/>
      <c r="AD91" s="10"/>
      <c r="AE91" s="10"/>
      <c r="AF91" s="10"/>
      <c r="AG91" s="9"/>
      <c r="AH91" s="9"/>
      <c r="AI91" s="10"/>
      <c r="AJ91" s="10"/>
      <c r="AK91" s="10"/>
      <c r="AL91" s="10"/>
      <c r="AM91" s="10"/>
      <c r="AN91" s="10"/>
      <c r="AO91" s="10"/>
      <c r="AP91" s="10"/>
      <c r="AQ91" s="10"/>
      <c r="AR91" s="10"/>
      <c r="AS91" s="10"/>
      <c r="AT91" s="10"/>
      <c r="AU91" s="10"/>
      <c r="AV91" s="10"/>
      <c r="AW91" s="10"/>
      <c r="AX91" s="10"/>
      <c r="AY91" s="10"/>
      <c r="AZ91" s="10"/>
      <c r="BA91" s="10"/>
      <c r="BB91" s="10"/>
      <c r="BC91" s="10"/>
      <c r="BD91" s="10"/>
      <c r="BE91" s="10"/>
      <c r="BF91" s="10"/>
      <c r="BG91" s="10"/>
      <c r="BH91" s="10"/>
      <c r="BI91" s="10"/>
      <c r="BJ91" s="10"/>
      <c r="BK91" s="10"/>
      <c r="BL91" s="10"/>
      <c r="BM91" s="10"/>
      <c r="BN91" s="10"/>
      <c r="BO91" s="10"/>
      <c r="BP91" s="10"/>
      <c r="BQ91" s="10"/>
      <c r="BR91" s="10"/>
      <c r="BS91" s="10"/>
      <c r="BT91" s="10"/>
      <c r="BU91" s="10"/>
      <c r="BV91" s="10"/>
    </row>
    <row r="92" spans="2:129" x14ac:dyDescent="0.2">
      <c r="B92" s="10"/>
      <c r="C92" s="1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0"/>
      <c r="Z92" s="10"/>
      <c r="AA92" s="10"/>
      <c r="AB92" s="10"/>
      <c r="AC92" s="10"/>
      <c r="AD92" s="10"/>
      <c r="AE92" s="10"/>
      <c r="AF92" s="10"/>
      <c r="AK92" s="10"/>
      <c r="AL92" s="10"/>
      <c r="AM92" s="10"/>
      <c r="AN92" s="10"/>
      <c r="AO92" s="10"/>
      <c r="AP92" s="10"/>
      <c r="AQ92" s="10"/>
      <c r="AR92" s="10"/>
      <c r="AS92" s="10"/>
      <c r="AT92" s="10"/>
      <c r="AU92" s="10"/>
      <c r="AV92" s="10"/>
      <c r="AW92" s="10"/>
      <c r="AX92" s="10"/>
      <c r="AY92" s="10"/>
      <c r="AZ92" s="10"/>
      <c r="BA92" s="10"/>
      <c r="BB92" s="10"/>
      <c r="BC92" s="10"/>
      <c r="BD92" s="10"/>
      <c r="BE92" s="10"/>
      <c r="BF92" s="10"/>
      <c r="BG92" s="10"/>
      <c r="BH92" s="10"/>
      <c r="BI92" s="10"/>
      <c r="BJ92" s="10"/>
      <c r="BK92" s="10"/>
      <c r="BL92" s="10"/>
      <c r="BM92" s="10"/>
      <c r="BN92" s="10"/>
      <c r="BO92" s="10"/>
      <c r="BP92" s="10"/>
      <c r="BQ92" s="10"/>
      <c r="BR92" s="10"/>
      <c r="BS92" s="10"/>
      <c r="BT92" s="10"/>
      <c r="BU92" s="10"/>
      <c r="BV92" s="10"/>
    </row>
    <row r="93" spans="2:129" x14ac:dyDescent="0.2">
      <c r="B93" s="10"/>
      <c r="C93" s="1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0"/>
      <c r="Z93" s="10"/>
      <c r="AA93" s="10"/>
      <c r="AB93" s="10"/>
      <c r="AC93" s="10"/>
      <c r="AD93" s="10"/>
      <c r="AE93" s="10"/>
      <c r="AF93" s="10"/>
      <c r="AK93" s="10"/>
      <c r="AL93" s="10"/>
      <c r="AM93" s="10"/>
      <c r="AN93" s="10"/>
      <c r="AO93" s="10"/>
      <c r="AP93" s="10"/>
      <c r="AQ93" s="10"/>
      <c r="AR93" s="10"/>
      <c r="AS93" s="10"/>
      <c r="AT93" s="10"/>
      <c r="AU93" s="10"/>
      <c r="AV93" s="10"/>
      <c r="AW93" s="10"/>
      <c r="AX93" s="10"/>
      <c r="AY93" s="10"/>
      <c r="AZ93" s="10"/>
      <c r="BA93" s="10"/>
      <c r="BB93" s="10"/>
      <c r="BC93" s="10"/>
      <c r="BD93" s="10"/>
      <c r="BE93" s="10"/>
      <c r="BF93" s="10"/>
      <c r="BG93" s="10"/>
      <c r="BH93" s="10"/>
      <c r="BI93" s="10"/>
      <c r="BJ93" s="10"/>
      <c r="BK93" s="10"/>
      <c r="BL93" s="10"/>
      <c r="BM93" s="10"/>
      <c r="BN93" s="10"/>
      <c r="BO93" s="10"/>
      <c r="BP93" s="10"/>
      <c r="BQ93" s="10"/>
      <c r="BR93" s="10"/>
      <c r="BS93" s="10"/>
      <c r="BT93" s="10"/>
      <c r="BU93" s="10"/>
      <c r="BV93" s="10"/>
    </row>
    <row r="94" spans="2:129" x14ac:dyDescent="0.2"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  <c r="AB94" s="10"/>
      <c r="AC94" s="10"/>
      <c r="AD94" s="10"/>
      <c r="AE94" s="10"/>
      <c r="AF94" s="10"/>
      <c r="AK94" s="10"/>
      <c r="AL94" s="10"/>
      <c r="AM94" s="10"/>
      <c r="AN94" s="10"/>
      <c r="AO94" s="10"/>
      <c r="AP94" s="10"/>
      <c r="AQ94" s="10"/>
      <c r="AR94" s="10"/>
      <c r="AS94" s="10"/>
      <c r="AT94" s="10"/>
      <c r="AU94" s="10"/>
      <c r="AV94" s="10"/>
      <c r="AW94" s="10"/>
      <c r="AX94" s="10"/>
      <c r="AY94" s="10"/>
      <c r="AZ94" s="10"/>
      <c r="BA94" s="10"/>
      <c r="BB94" s="10"/>
      <c r="BC94" s="10"/>
      <c r="BD94" s="10"/>
      <c r="BE94" s="10"/>
      <c r="BF94" s="10"/>
      <c r="BG94" s="10"/>
      <c r="BH94" s="10"/>
      <c r="BI94" s="10"/>
      <c r="BJ94" s="10"/>
      <c r="BK94" s="10"/>
      <c r="BL94" s="10"/>
      <c r="BM94" s="10"/>
      <c r="BN94" s="10"/>
      <c r="BO94" s="10"/>
      <c r="BP94" s="10"/>
      <c r="BQ94" s="10"/>
      <c r="BR94" s="10"/>
      <c r="BS94" s="10"/>
      <c r="BT94" s="10"/>
      <c r="BU94" s="10"/>
      <c r="BV94" s="10"/>
    </row>
    <row r="95" spans="2:129" x14ac:dyDescent="0.2">
      <c r="B95" s="10"/>
      <c r="AK95" s="10"/>
      <c r="AL95" s="10"/>
      <c r="AM95" s="10"/>
      <c r="AN95" s="10"/>
      <c r="AO95" s="10"/>
      <c r="AP95" s="10"/>
      <c r="AQ95" s="10"/>
      <c r="AR95" s="10"/>
      <c r="AS95" s="10"/>
      <c r="AT95" s="10"/>
      <c r="AU95" s="10"/>
      <c r="AV95" s="10"/>
      <c r="AW95" s="10"/>
      <c r="AX95" s="10"/>
      <c r="AY95" s="10"/>
      <c r="AZ95" s="10"/>
      <c r="BA95" s="10"/>
      <c r="BB95" s="10"/>
      <c r="BC95" s="10"/>
      <c r="BD95" s="10"/>
      <c r="BE95" s="10"/>
      <c r="BF95" s="10"/>
      <c r="BG95" s="10"/>
      <c r="BH95" s="10"/>
      <c r="BI95" s="10"/>
      <c r="BJ95" s="10"/>
      <c r="BK95" s="10"/>
      <c r="BL95" s="10"/>
      <c r="BM95" s="10"/>
      <c r="BN95" s="10"/>
      <c r="BO95" s="10"/>
      <c r="BP95" s="10"/>
      <c r="BQ95" s="10"/>
      <c r="BR95" s="10"/>
      <c r="BS95" s="10"/>
      <c r="BT95" s="10"/>
      <c r="BU95" s="10"/>
      <c r="BV95" s="10"/>
    </row>
    <row r="96" spans="2:129" x14ac:dyDescent="0.2">
      <c r="B96" s="10"/>
      <c r="AK96" s="10"/>
      <c r="AL96" s="10"/>
      <c r="AM96" s="10"/>
      <c r="AN96" s="10"/>
      <c r="AO96" s="10"/>
      <c r="AP96" s="10"/>
      <c r="AQ96" s="10"/>
      <c r="AR96" s="10"/>
      <c r="AS96" s="10"/>
      <c r="AT96" s="10"/>
      <c r="AU96" s="10"/>
      <c r="AV96" s="10"/>
      <c r="AW96" s="10"/>
      <c r="AX96" s="10"/>
      <c r="AY96" s="10"/>
      <c r="AZ96" s="10"/>
      <c r="BA96" s="10"/>
      <c r="BB96" s="10"/>
      <c r="BC96" s="10"/>
      <c r="BD96" s="10"/>
      <c r="BE96" s="10"/>
      <c r="BF96" s="10"/>
      <c r="BG96" s="10"/>
      <c r="BH96" s="10"/>
      <c r="BI96" s="10"/>
      <c r="BJ96" s="10"/>
      <c r="BK96" s="10"/>
      <c r="BL96" s="10"/>
      <c r="BM96" s="10"/>
      <c r="BN96" s="10"/>
      <c r="BO96" s="10"/>
      <c r="BP96" s="10"/>
      <c r="BQ96" s="10"/>
      <c r="BR96" s="10"/>
      <c r="BS96" s="10"/>
      <c r="BT96" s="10"/>
      <c r="BU96" s="10"/>
      <c r="BV96" s="10"/>
    </row>
    <row r="97" spans="3:38" x14ac:dyDescent="0.2">
      <c r="AK97" s="10"/>
      <c r="AL97" s="10"/>
    </row>
    <row r="98" spans="3:38" x14ac:dyDescent="0.2">
      <c r="AK98" s="10"/>
      <c r="AL98" s="10"/>
    </row>
    <row r="99" spans="3:38" x14ac:dyDescent="0.2">
      <c r="AK99" s="10"/>
      <c r="AL99" s="10"/>
    </row>
    <row r="100" spans="3:38" x14ac:dyDescent="0.2">
      <c r="AK100" s="10"/>
      <c r="AL100" s="10"/>
    </row>
    <row r="101" spans="3:38" x14ac:dyDescent="0.2">
      <c r="AK101" s="10"/>
      <c r="AL101" s="10"/>
    </row>
    <row r="102" spans="3:38" x14ac:dyDescent="0.2">
      <c r="AK102" s="10"/>
      <c r="AL102" s="10"/>
    </row>
    <row r="103" spans="3:38" x14ac:dyDescent="0.2">
      <c r="AK103" s="10"/>
      <c r="AL103" s="10"/>
    </row>
    <row r="104" spans="3:38" x14ac:dyDescent="0.2">
      <c r="AK104" s="10"/>
      <c r="AL104" s="10"/>
    </row>
    <row r="105" spans="3:38" x14ac:dyDescent="0.2">
      <c r="AK105" s="10"/>
      <c r="AL105" s="10"/>
    </row>
    <row r="106" spans="3:38" x14ac:dyDescent="0.2">
      <c r="AK106" s="10"/>
      <c r="AL106" s="10"/>
    </row>
    <row r="107" spans="3:38" x14ac:dyDescent="0.2">
      <c r="AK107" s="10"/>
      <c r="AL107" s="10"/>
    </row>
    <row r="108" spans="3:38" x14ac:dyDescent="0.2"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0"/>
      <c r="T108" s="10"/>
      <c r="U108" s="10"/>
      <c r="V108" s="10"/>
      <c r="W108" s="10"/>
      <c r="X108" s="10"/>
      <c r="Y108" s="10"/>
      <c r="Z108" s="10"/>
      <c r="AA108" s="10"/>
      <c r="AB108" s="10"/>
      <c r="AC108" s="10"/>
      <c r="AD108" s="10"/>
      <c r="AE108" s="10"/>
      <c r="AF108" s="10"/>
      <c r="AG108" s="10"/>
      <c r="AH108" s="10"/>
      <c r="AI108" s="10"/>
      <c r="AJ108" s="10"/>
    </row>
    <row r="109" spans="3:38" x14ac:dyDescent="0.2"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  <c r="AA109" s="10"/>
      <c r="AB109" s="10"/>
      <c r="AC109" s="10"/>
      <c r="AD109" s="10"/>
      <c r="AE109" s="10"/>
      <c r="AF109" s="10"/>
      <c r="AG109" s="10"/>
      <c r="AH109" s="10"/>
      <c r="AI109" s="10"/>
      <c r="AJ109" s="10"/>
    </row>
    <row r="110" spans="3:38" x14ac:dyDescent="0.2"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  <c r="AA110" s="10"/>
      <c r="AB110" s="10"/>
      <c r="AC110" s="10"/>
      <c r="AD110" s="10"/>
      <c r="AE110" s="10"/>
      <c r="AF110" s="10"/>
      <c r="AG110" s="10"/>
      <c r="AH110" s="10"/>
      <c r="AI110" s="10"/>
      <c r="AJ110" s="10"/>
    </row>
    <row r="111" spans="3:38" x14ac:dyDescent="0.2">
      <c r="C111" s="1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0"/>
      <c r="Z111" s="10"/>
      <c r="AA111" s="10"/>
      <c r="AB111" s="10"/>
      <c r="AC111" s="10"/>
      <c r="AD111" s="10"/>
      <c r="AE111" s="10"/>
      <c r="AF111" s="10"/>
      <c r="AG111" s="10"/>
      <c r="AH111" s="10"/>
      <c r="AI111" s="10"/>
      <c r="AJ111" s="10"/>
    </row>
    <row r="112" spans="3:38" x14ac:dyDescent="0.2">
      <c r="C112" s="1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0"/>
      <c r="Z112" s="10"/>
      <c r="AA112" s="10"/>
      <c r="AB112" s="10"/>
      <c r="AC112" s="10"/>
      <c r="AD112" s="10"/>
      <c r="AE112" s="10"/>
      <c r="AF112" s="10"/>
      <c r="AG112" s="10"/>
      <c r="AH112" s="10"/>
      <c r="AI112" s="10"/>
      <c r="AJ112" s="10"/>
    </row>
    <row r="113" spans="3:36" x14ac:dyDescent="0.2">
      <c r="C113" s="1"/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0"/>
      <c r="Z113" s="10"/>
      <c r="AA113" s="10"/>
      <c r="AB113" s="10"/>
      <c r="AC113" s="10"/>
      <c r="AD113" s="10"/>
      <c r="AE113" s="10"/>
      <c r="AF113" s="10"/>
      <c r="AG113" s="10"/>
      <c r="AH113" s="10"/>
      <c r="AI113" s="10"/>
      <c r="AJ113" s="10"/>
    </row>
    <row r="114" spans="3:36" x14ac:dyDescent="0.2">
      <c r="C114" s="1"/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0"/>
      <c r="Z114" s="10"/>
      <c r="AA114" s="10"/>
      <c r="AB114" s="10"/>
      <c r="AC114" s="10"/>
      <c r="AD114" s="10"/>
      <c r="AE114" s="10"/>
      <c r="AF114" s="10"/>
      <c r="AG114" s="10"/>
      <c r="AH114" s="10"/>
      <c r="AI114" s="10"/>
      <c r="AJ114" s="10"/>
    </row>
    <row r="115" spans="3:36" x14ac:dyDescent="0.2"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  <c r="AA115" s="10"/>
      <c r="AB115" s="10"/>
      <c r="AC115" s="10"/>
      <c r="AD115" s="10"/>
      <c r="AE115" s="10"/>
      <c r="AF115" s="10"/>
      <c r="AG115" s="10"/>
      <c r="AH115" s="10"/>
      <c r="AI115" s="10"/>
      <c r="AJ115" s="10"/>
    </row>
    <row r="116" spans="3:36" x14ac:dyDescent="0.2"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  <c r="AA116" s="10"/>
      <c r="AB116" s="10"/>
      <c r="AC116" s="10"/>
      <c r="AD116" s="10"/>
      <c r="AE116" s="10"/>
      <c r="AF116" s="10"/>
      <c r="AG116" s="10"/>
      <c r="AH116" s="10"/>
      <c r="AI116" s="10"/>
      <c r="AJ116" s="10"/>
    </row>
    <row r="122" spans="3:36" x14ac:dyDescent="0.2">
      <c r="AG122" s="10"/>
      <c r="AH122" s="10"/>
      <c r="AI122" s="10"/>
      <c r="AJ122" s="10"/>
    </row>
    <row r="123" spans="3:36" x14ac:dyDescent="0.2">
      <c r="AG123" s="10"/>
      <c r="AH123" s="10"/>
      <c r="AI123" s="10"/>
      <c r="AJ123" s="10"/>
    </row>
    <row r="124" spans="3:36" x14ac:dyDescent="0.2">
      <c r="AG124" s="10"/>
      <c r="AH124" s="10"/>
      <c r="AI124" s="10"/>
      <c r="AJ124" s="10"/>
    </row>
    <row r="125" spans="3:36" x14ac:dyDescent="0.2">
      <c r="AG125" s="10"/>
      <c r="AH125" s="10"/>
      <c r="AI125" s="10"/>
      <c r="AJ125" s="10"/>
    </row>
    <row r="126" spans="3:36" x14ac:dyDescent="0.2">
      <c r="AG126" s="9"/>
      <c r="AH126" s="9"/>
      <c r="AI126" s="10"/>
      <c r="AJ126" s="10"/>
    </row>
    <row r="127" spans="3:36" x14ac:dyDescent="0.2">
      <c r="AG127" s="10"/>
      <c r="AH127" s="10"/>
      <c r="AI127" s="10"/>
      <c r="AJ127" s="10"/>
    </row>
    <row r="128" spans="3:36" x14ac:dyDescent="0.2"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0"/>
      <c r="T128" s="10"/>
      <c r="U128" s="10"/>
      <c r="V128" s="10"/>
      <c r="W128" s="10"/>
      <c r="X128" s="10"/>
      <c r="Y128" s="10"/>
      <c r="Z128" s="10"/>
      <c r="AA128" s="10"/>
      <c r="AB128" s="10"/>
      <c r="AC128" s="10"/>
      <c r="AD128" s="10"/>
      <c r="AE128" s="10"/>
      <c r="AF128" s="10"/>
      <c r="AG128" s="10"/>
      <c r="AH128" s="10"/>
      <c r="AI128" s="10"/>
      <c r="AJ128" s="10"/>
    </row>
    <row r="129" spans="3:34" x14ac:dyDescent="0.2"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  <c r="AA129" s="10"/>
      <c r="AB129" s="10"/>
      <c r="AC129" s="10"/>
      <c r="AD129" s="10"/>
      <c r="AE129" s="10"/>
      <c r="AF129" s="10"/>
    </row>
    <row r="130" spans="3:34" x14ac:dyDescent="0.2"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  <c r="AA130" s="10"/>
      <c r="AB130" s="10"/>
      <c r="AC130" s="10"/>
      <c r="AD130" s="10"/>
      <c r="AE130" s="10"/>
      <c r="AF130" s="10"/>
    </row>
    <row r="131" spans="3:34" x14ac:dyDescent="0.2">
      <c r="C131" s="1"/>
      <c r="D131" s="16"/>
      <c r="E131" s="16"/>
      <c r="F131" s="16"/>
      <c r="G131" s="16"/>
      <c r="H131" s="16"/>
      <c r="I131" s="16"/>
      <c r="J131" s="16"/>
      <c r="K131" s="16"/>
      <c r="L131" s="16"/>
      <c r="M131" s="16"/>
      <c r="N131" s="16"/>
      <c r="O131" s="16"/>
      <c r="P131" s="16"/>
      <c r="Q131" s="16"/>
      <c r="R131" s="16"/>
      <c r="S131" s="16"/>
      <c r="T131" s="16"/>
      <c r="U131" s="16"/>
      <c r="V131" s="16"/>
      <c r="W131" s="16"/>
      <c r="X131" s="16"/>
      <c r="Y131" s="10"/>
      <c r="Z131" s="10"/>
      <c r="AA131" s="10"/>
      <c r="AB131" s="10"/>
      <c r="AC131" s="10"/>
      <c r="AD131" s="10"/>
      <c r="AE131" s="10"/>
      <c r="AF131" s="10"/>
    </row>
    <row r="132" spans="3:34" x14ac:dyDescent="0.2">
      <c r="C132" s="1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0"/>
      <c r="Z132" s="10"/>
      <c r="AA132" s="10"/>
      <c r="AB132" s="10"/>
      <c r="AC132" s="10"/>
      <c r="AD132" s="10"/>
      <c r="AE132" s="10"/>
      <c r="AF132" s="10"/>
      <c r="AG132" s="9"/>
      <c r="AH132" s="9"/>
    </row>
    <row r="133" spans="3:34" x14ac:dyDescent="0.2">
      <c r="C133" s="1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0"/>
      <c r="Z133" s="10"/>
      <c r="AA133" s="10"/>
      <c r="AB133" s="10"/>
      <c r="AC133" s="10"/>
      <c r="AD133" s="10"/>
      <c r="AE133" s="10"/>
      <c r="AF133" s="10"/>
    </row>
    <row r="134" spans="3:34" x14ac:dyDescent="0.2">
      <c r="C134" s="1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0"/>
      <c r="Z134" s="10"/>
      <c r="AA134" s="10"/>
      <c r="AB134" s="10"/>
      <c r="AC134" s="10"/>
      <c r="AD134" s="10"/>
      <c r="AE134" s="10"/>
      <c r="AF134" s="10"/>
    </row>
  </sheetData>
  <pageMargins left="0.78749999999999998" right="0.78749999999999998" top="1.0249999999999999" bottom="1.0249999999999999" header="0.78749999999999998" footer="0.78749999999999998"/>
  <pageSetup paperSize="9" orientation="portrait" horizontalDpi="300" verticalDpi="300"/>
  <headerFooter>
    <oddHeader>&amp;C&amp;A</oddHeader>
    <oddFooter>&amp;CPágina &amp;P</oddFooter>
  </headerFooter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AC2E04-BF98-44C4-AD18-05650DBF835B}">
  <dimension ref="B1:DY134"/>
  <sheetViews>
    <sheetView zoomScale="85" zoomScaleNormal="85" workbookViewId="0">
      <selection activeCell="A15" sqref="A15"/>
    </sheetView>
  </sheetViews>
  <sheetFormatPr defaultColWidth="11.5703125" defaultRowHeight="12.75" x14ac:dyDescent="0.2"/>
  <cols>
    <col min="1" max="1" width="1" customWidth="1"/>
    <col min="2" max="2" width="8.28515625" customWidth="1"/>
    <col min="3" max="3" width="30.7109375" customWidth="1"/>
    <col min="4" max="4" width="4.42578125" customWidth="1"/>
    <col min="5" max="5" width="12.42578125" customWidth="1"/>
    <col min="6" max="6" width="11.5703125" customWidth="1"/>
    <col min="7" max="7" width="12.5703125" customWidth="1"/>
    <col min="8" max="8" width="11.85546875" customWidth="1"/>
    <col min="9" max="17" width="13.28515625" customWidth="1"/>
    <col min="18" max="18" width="1.5703125" customWidth="1"/>
    <col min="19" max="31" width="13.7109375" customWidth="1"/>
    <col min="32" max="32" width="1.28515625" customWidth="1"/>
    <col min="33" max="45" width="14" customWidth="1"/>
    <col min="46" max="46" width="1.5703125" customWidth="1"/>
    <col min="47" max="48" width="14" customWidth="1"/>
    <col min="49" max="50" width="11.5703125" customWidth="1"/>
    <col min="51" max="54" width="14" customWidth="1"/>
    <col min="55" max="58" width="14.28515625" customWidth="1"/>
    <col min="59" max="59" width="13.5703125" customWidth="1"/>
    <col min="60" max="60" width="2.28515625" customWidth="1"/>
    <col min="61" max="62" width="11.5703125" customWidth="1"/>
    <col min="63" max="73" width="13" customWidth="1"/>
    <col min="74" max="74" width="1.5703125" customWidth="1"/>
    <col min="88" max="88" width="1" customWidth="1"/>
    <col min="102" max="102" width="1.7109375" customWidth="1"/>
    <col min="116" max="116" width="2" customWidth="1"/>
  </cols>
  <sheetData>
    <row r="1" spans="2:129" x14ac:dyDescent="0.2">
      <c r="R1" s="74"/>
      <c r="AF1" s="74"/>
      <c r="AG1" t="s">
        <v>32</v>
      </c>
      <c r="AT1" s="74"/>
      <c r="BH1" s="74"/>
      <c r="BV1" s="74"/>
      <c r="CJ1" s="74"/>
      <c r="CX1" s="74"/>
      <c r="DL1" s="74"/>
    </row>
    <row r="2" spans="2:129" x14ac:dyDescent="0.2">
      <c r="B2" s="31"/>
      <c r="C2" s="27" t="s">
        <v>4</v>
      </c>
      <c r="D2" s="5"/>
      <c r="E2" s="3">
        <v>463</v>
      </c>
      <c r="F2" s="3">
        <v>483</v>
      </c>
      <c r="G2" s="3">
        <v>503</v>
      </c>
      <c r="H2" s="3">
        <v>523</v>
      </c>
      <c r="I2" s="3">
        <v>543</v>
      </c>
      <c r="J2" s="3">
        <v>563</v>
      </c>
      <c r="K2" s="78">
        <v>583</v>
      </c>
      <c r="L2" s="78">
        <v>603</v>
      </c>
      <c r="M2" s="3">
        <v>623</v>
      </c>
      <c r="N2" s="3">
        <v>643</v>
      </c>
      <c r="O2" s="3">
        <v>663</v>
      </c>
      <c r="P2" s="3">
        <v>683</v>
      </c>
      <c r="Q2" s="3">
        <v>703</v>
      </c>
      <c r="R2" s="79"/>
      <c r="S2" s="3">
        <v>463</v>
      </c>
      <c r="T2" s="3">
        <v>483</v>
      </c>
      <c r="U2" s="3">
        <v>503</v>
      </c>
      <c r="V2" s="3">
        <v>523</v>
      </c>
      <c r="W2" s="3">
        <v>543</v>
      </c>
      <c r="X2" s="3">
        <v>563</v>
      </c>
      <c r="Y2" s="78">
        <v>583</v>
      </c>
      <c r="Z2" s="78">
        <v>603</v>
      </c>
      <c r="AA2" s="3">
        <v>623</v>
      </c>
      <c r="AB2" s="3">
        <v>643</v>
      </c>
      <c r="AC2" s="3">
        <v>663</v>
      </c>
      <c r="AD2" s="3">
        <v>683</v>
      </c>
      <c r="AE2" s="3">
        <v>703</v>
      </c>
      <c r="AF2" s="79"/>
      <c r="AG2" s="3">
        <v>463</v>
      </c>
      <c r="AH2" s="3">
        <v>483</v>
      </c>
      <c r="AI2" s="3">
        <v>503</v>
      </c>
      <c r="AJ2" s="3">
        <v>523</v>
      </c>
      <c r="AK2" s="3">
        <v>543</v>
      </c>
      <c r="AL2" s="3">
        <v>563</v>
      </c>
      <c r="AM2" s="78">
        <v>583</v>
      </c>
      <c r="AN2" s="78">
        <v>603</v>
      </c>
      <c r="AO2" s="3">
        <v>623</v>
      </c>
      <c r="AP2" s="3">
        <v>643</v>
      </c>
      <c r="AQ2" s="3">
        <v>663</v>
      </c>
      <c r="AR2" s="3">
        <v>683</v>
      </c>
      <c r="AS2" s="3">
        <v>703</v>
      </c>
      <c r="AT2" s="79"/>
      <c r="AU2" s="3">
        <v>463</v>
      </c>
      <c r="AV2" s="3">
        <v>483</v>
      </c>
      <c r="AW2" s="3">
        <v>503</v>
      </c>
      <c r="AX2" s="3">
        <v>523</v>
      </c>
      <c r="AY2" s="3">
        <v>543</v>
      </c>
      <c r="AZ2" s="3">
        <v>563</v>
      </c>
      <c r="BA2" s="78">
        <v>583</v>
      </c>
      <c r="BB2" s="78">
        <v>603</v>
      </c>
      <c r="BC2" s="3">
        <v>623</v>
      </c>
      <c r="BD2" s="3">
        <v>643</v>
      </c>
      <c r="BE2" s="3">
        <v>663</v>
      </c>
      <c r="BF2" s="3">
        <v>683</v>
      </c>
      <c r="BG2" s="3">
        <v>703</v>
      </c>
      <c r="BH2" s="79"/>
      <c r="BI2" s="3">
        <v>463</v>
      </c>
      <c r="BJ2" s="3">
        <v>483</v>
      </c>
      <c r="BK2" s="3">
        <v>503</v>
      </c>
      <c r="BL2" s="3">
        <v>523</v>
      </c>
      <c r="BM2" s="3">
        <v>543</v>
      </c>
      <c r="BN2" s="3">
        <v>563</v>
      </c>
      <c r="BO2" s="78">
        <v>583</v>
      </c>
      <c r="BP2" s="78">
        <v>603</v>
      </c>
      <c r="BQ2" s="3">
        <v>623</v>
      </c>
      <c r="BR2" s="3">
        <v>643</v>
      </c>
      <c r="BS2" s="3">
        <v>663</v>
      </c>
      <c r="BT2" s="3">
        <v>683</v>
      </c>
      <c r="BU2" s="3">
        <v>703</v>
      </c>
      <c r="BV2" s="79"/>
      <c r="BW2" s="3">
        <v>463</v>
      </c>
      <c r="BX2" s="3">
        <v>483</v>
      </c>
      <c r="BY2" s="3">
        <v>503</v>
      </c>
      <c r="BZ2" s="3">
        <v>523</v>
      </c>
      <c r="CA2" s="3">
        <v>543</v>
      </c>
      <c r="CB2" s="3">
        <v>563</v>
      </c>
      <c r="CC2" s="78">
        <v>583</v>
      </c>
      <c r="CD2" s="78">
        <v>603</v>
      </c>
      <c r="CE2" s="3">
        <v>623</v>
      </c>
      <c r="CF2" s="3">
        <v>643</v>
      </c>
      <c r="CG2" s="3">
        <v>663</v>
      </c>
      <c r="CH2" s="3">
        <v>683</v>
      </c>
      <c r="CI2" s="3">
        <v>703</v>
      </c>
      <c r="CJ2" s="79"/>
      <c r="CK2" s="3">
        <v>463</v>
      </c>
      <c r="CL2" s="3">
        <v>483</v>
      </c>
      <c r="CM2" s="3">
        <v>503</v>
      </c>
      <c r="CN2" s="3">
        <v>523</v>
      </c>
      <c r="CO2" s="3">
        <v>543</v>
      </c>
      <c r="CP2" s="3">
        <v>563</v>
      </c>
      <c r="CQ2" s="78">
        <v>583</v>
      </c>
      <c r="CR2" s="78">
        <v>603</v>
      </c>
      <c r="CS2" s="3">
        <v>623</v>
      </c>
      <c r="CT2" s="3">
        <v>643</v>
      </c>
      <c r="CU2" s="3">
        <v>663</v>
      </c>
      <c r="CV2" s="3">
        <v>683</v>
      </c>
      <c r="CW2" s="3">
        <v>703</v>
      </c>
      <c r="CX2" s="79"/>
      <c r="CY2" s="3">
        <v>463</v>
      </c>
      <c r="CZ2" s="3">
        <v>483</v>
      </c>
      <c r="DA2" s="3">
        <v>503</v>
      </c>
      <c r="DB2" s="3">
        <v>523</v>
      </c>
      <c r="DC2" s="3">
        <v>543</v>
      </c>
      <c r="DD2" s="3">
        <v>563</v>
      </c>
      <c r="DE2" s="78">
        <v>583</v>
      </c>
      <c r="DF2" s="78">
        <v>603</v>
      </c>
      <c r="DG2" s="3">
        <v>623</v>
      </c>
      <c r="DH2" s="3">
        <v>643</v>
      </c>
      <c r="DI2" s="3">
        <v>663</v>
      </c>
      <c r="DJ2" s="3">
        <v>683</v>
      </c>
      <c r="DK2" s="3">
        <v>703</v>
      </c>
      <c r="DL2" s="79"/>
      <c r="DM2" s="3">
        <v>463</v>
      </c>
      <c r="DN2" s="3">
        <v>483</v>
      </c>
      <c r="DO2" s="3">
        <v>503</v>
      </c>
      <c r="DP2" s="3">
        <v>523</v>
      </c>
      <c r="DQ2" s="3">
        <v>543</v>
      </c>
      <c r="DR2" s="3">
        <v>563</v>
      </c>
      <c r="DS2" s="78">
        <v>583</v>
      </c>
      <c r="DT2" s="78">
        <v>603</v>
      </c>
      <c r="DU2" s="3">
        <v>623</v>
      </c>
      <c r="DV2" s="3">
        <v>643</v>
      </c>
      <c r="DW2" s="3">
        <v>663</v>
      </c>
      <c r="DX2" s="3">
        <v>683</v>
      </c>
      <c r="DY2" s="3">
        <v>703</v>
      </c>
    </row>
    <row r="3" spans="2:129" ht="15.75" x14ac:dyDescent="0.25">
      <c r="B3" s="59" t="s">
        <v>5</v>
      </c>
      <c r="C3" s="28" t="s">
        <v>6</v>
      </c>
      <c r="D3" s="5"/>
      <c r="E3">
        <f>5*101325</f>
        <v>506625</v>
      </c>
      <c r="F3">
        <f>5*101325</f>
        <v>506625</v>
      </c>
      <c r="G3">
        <f t="shared" ref="G3:Q3" si="0">5*101325</f>
        <v>506625</v>
      </c>
      <c r="H3">
        <f t="shared" si="0"/>
        <v>506625</v>
      </c>
      <c r="I3">
        <f t="shared" si="0"/>
        <v>506625</v>
      </c>
      <c r="J3">
        <f t="shared" si="0"/>
        <v>506625</v>
      </c>
      <c r="K3">
        <f t="shared" si="0"/>
        <v>506625</v>
      </c>
      <c r="L3">
        <f t="shared" si="0"/>
        <v>506625</v>
      </c>
      <c r="M3">
        <f t="shared" si="0"/>
        <v>506625</v>
      </c>
      <c r="N3">
        <f t="shared" si="0"/>
        <v>506625</v>
      </c>
      <c r="O3">
        <f t="shared" si="0"/>
        <v>506625</v>
      </c>
      <c r="P3">
        <f t="shared" si="0"/>
        <v>506625</v>
      </c>
      <c r="Q3">
        <f t="shared" si="0"/>
        <v>506625</v>
      </c>
      <c r="R3" s="74"/>
      <c r="S3">
        <f>10*101325</f>
        <v>1013250</v>
      </c>
      <c r="T3">
        <f t="shared" ref="T3:AE3" si="1">10*101325</f>
        <v>1013250</v>
      </c>
      <c r="U3">
        <f t="shared" si="1"/>
        <v>1013250</v>
      </c>
      <c r="V3">
        <f t="shared" si="1"/>
        <v>1013250</v>
      </c>
      <c r="W3">
        <f t="shared" si="1"/>
        <v>1013250</v>
      </c>
      <c r="X3">
        <f t="shared" si="1"/>
        <v>1013250</v>
      </c>
      <c r="Y3">
        <f t="shared" si="1"/>
        <v>1013250</v>
      </c>
      <c r="Z3">
        <f t="shared" si="1"/>
        <v>1013250</v>
      </c>
      <c r="AA3">
        <f t="shared" si="1"/>
        <v>1013250</v>
      </c>
      <c r="AB3">
        <f t="shared" si="1"/>
        <v>1013250</v>
      </c>
      <c r="AC3">
        <f t="shared" si="1"/>
        <v>1013250</v>
      </c>
      <c r="AD3">
        <f t="shared" si="1"/>
        <v>1013250</v>
      </c>
      <c r="AE3">
        <f t="shared" si="1"/>
        <v>1013250</v>
      </c>
      <c r="AF3" s="74"/>
      <c r="AG3">
        <f>15*101325</f>
        <v>1519875</v>
      </c>
      <c r="AH3">
        <f t="shared" ref="AH3:AS3" si="2">15*101325</f>
        <v>1519875</v>
      </c>
      <c r="AI3">
        <f t="shared" si="2"/>
        <v>1519875</v>
      </c>
      <c r="AJ3">
        <f t="shared" si="2"/>
        <v>1519875</v>
      </c>
      <c r="AK3">
        <f t="shared" si="2"/>
        <v>1519875</v>
      </c>
      <c r="AL3">
        <f t="shared" si="2"/>
        <v>1519875</v>
      </c>
      <c r="AM3">
        <f t="shared" si="2"/>
        <v>1519875</v>
      </c>
      <c r="AN3">
        <f t="shared" si="2"/>
        <v>1519875</v>
      </c>
      <c r="AO3">
        <f t="shared" si="2"/>
        <v>1519875</v>
      </c>
      <c r="AP3">
        <f t="shared" si="2"/>
        <v>1519875</v>
      </c>
      <c r="AQ3">
        <f t="shared" si="2"/>
        <v>1519875</v>
      </c>
      <c r="AR3">
        <f t="shared" si="2"/>
        <v>1519875</v>
      </c>
      <c r="AS3">
        <f t="shared" si="2"/>
        <v>1519875</v>
      </c>
      <c r="AT3" s="74"/>
      <c r="AU3">
        <f>20*101325</f>
        <v>2026500</v>
      </c>
      <c r="AV3">
        <f t="shared" ref="AV3:BG3" si="3">20*101325</f>
        <v>2026500</v>
      </c>
      <c r="AW3">
        <f t="shared" si="3"/>
        <v>2026500</v>
      </c>
      <c r="AX3">
        <f t="shared" si="3"/>
        <v>2026500</v>
      </c>
      <c r="AY3">
        <f t="shared" si="3"/>
        <v>2026500</v>
      </c>
      <c r="AZ3">
        <f t="shared" si="3"/>
        <v>2026500</v>
      </c>
      <c r="BA3">
        <f t="shared" si="3"/>
        <v>2026500</v>
      </c>
      <c r="BB3">
        <f t="shared" si="3"/>
        <v>2026500</v>
      </c>
      <c r="BC3">
        <f t="shared" si="3"/>
        <v>2026500</v>
      </c>
      <c r="BD3">
        <f t="shared" si="3"/>
        <v>2026500</v>
      </c>
      <c r="BE3">
        <f t="shared" si="3"/>
        <v>2026500</v>
      </c>
      <c r="BF3">
        <f t="shared" si="3"/>
        <v>2026500</v>
      </c>
      <c r="BG3">
        <f t="shared" si="3"/>
        <v>2026500</v>
      </c>
      <c r="BH3" s="74"/>
      <c r="BI3">
        <f>25*101325</f>
        <v>2533125</v>
      </c>
      <c r="BJ3">
        <f t="shared" ref="BJ3:BU3" si="4">25*101325</f>
        <v>2533125</v>
      </c>
      <c r="BK3">
        <f t="shared" si="4"/>
        <v>2533125</v>
      </c>
      <c r="BL3">
        <f t="shared" si="4"/>
        <v>2533125</v>
      </c>
      <c r="BM3">
        <f t="shared" si="4"/>
        <v>2533125</v>
      </c>
      <c r="BN3">
        <f t="shared" si="4"/>
        <v>2533125</v>
      </c>
      <c r="BO3">
        <f t="shared" si="4"/>
        <v>2533125</v>
      </c>
      <c r="BP3">
        <f t="shared" si="4"/>
        <v>2533125</v>
      </c>
      <c r="BQ3">
        <f t="shared" si="4"/>
        <v>2533125</v>
      </c>
      <c r="BR3">
        <f t="shared" si="4"/>
        <v>2533125</v>
      </c>
      <c r="BS3">
        <f t="shared" si="4"/>
        <v>2533125</v>
      </c>
      <c r="BT3">
        <f t="shared" si="4"/>
        <v>2533125</v>
      </c>
      <c r="BU3">
        <f t="shared" si="4"/>
        <v>2533125</v>
      </c>
      <c r="BV3" s="74"/>
      <c r="BW3">
        <f>30*101325</f>
        <v>3039750</v>
      </c>
      <c r="BX3">
        <f t="shared" ref="BX3:CI3" si="5">30*101325</f>
        <v>3039750</v>
      </c>
      <c r="BY3">
        <f t="shared" si="5"/>
        <v>3039750</v>
      </c>
      <c r="BZ3">
        <f t="shared" si="5"/>
        <v>3039750</v>
      </c>
      <c r="CA3">
        <f t="shared" si="5"/>
        <v>3039750</v>
      </c>
      <c r="CB3">
        <f t="shared" si="5"/>
        <v>3039750</v>
      </c>
      <c r="CC3">
        <f t="shared" si="5"/>
        <v>3039750</v>
      </c>
      <c r="CD3">
        <f t="shared" si="5"/>
        <v>3039750</v>
      </c>
      <c r="CE3">
        <f t="shared" si="5"/>
        <v>3039750</v>
      </c>
      <c r="CF3">
        <f t="shared" si="5"/>
        <v>3039750</v>
      </c>
      <c r="CG3">
        <f t="shared" si="5"/>
        <v>3039750</v>
      </c>
      <c r="CH3">
        <f t="shared" si="5"/>
        <v>3039750</v>
      </c>
      <c r="CI3">
        <f t="shared" si="5"/>
        <v>3039750</v>
      </c>
      <c r="CJ3" s="74"/>
      <c r="CK3">
        <f>35*101325</f>
        <v>3546375</v>
      </c>
      <c r="CL3">
        <f t="shared" ref="CL3:CW3" si="6">35*101325</f>
        <v>3546375</v>
      </c>
      <c r="CM3">
        <f t="shared" si="6"/>
        <v>3546375</v>
      </c>
      <c r="CN3">
        <f t="shared" si="6"/>
        <v>3546375</v>
      </c>
      <c r="CO3">
        <f t="shared" si="6"/>
        <v>3546375</v>
      </c>
      <c r="CP3">
        <f t="shared" si="6"/>
        <v>3546375</v>
      </c>
      <c r="CQ3">
        <f t="shared" si="6"/>
        <v>3546375</v>
      </c>
      <c r="CR3">
        <f t="shared" si="6"/>
        <v>3546375</v>
      </c>
      <c r="CS3">
        <f t="shared" si="6"/>
        <v>3546375</v>
      </c>
      <c r="CT3">
        <f t="shared" si="6"/>
        <v>3546375</v>
      </c>
      <c r="CU3">
        <f t="shared" si="6"/>
        <v>3546375</v>
      </c>
      <c r="CV3">
        <f t="shared" si="6"/>
        <v>3546375</v>
      </c>
      <c r="CW3">
        <f t="shared" si="6"/>
        <v>3546375</v>
      </c>
      <c r="CX3" s="74"/>
      <c r="CY3">
        <f>40*101325</f>
        <v>4053000</v>
      </c>
      <c r="CZ3">
        <f t="shared" ref="CZ3:DK3" si="7">40*101325</f>
        <v>4053000</v>
      </c>
      <c r="DA3">
        <f t="shared" si="7"/>
        <v>4053000</v>
      </c>
      <c r="DB3">
        <f t="shared" si="7"/>
        <v>4053000</v>
      </c>
      <c r="DC3">
        <f t="shared" si="7"/>
        <v>4053000</v>
      </c>
      <c r="DD3">
        <f t="shared" si="7"/>
        <v>4053000</v>
      </c>
      <c r="DE3">
        <f t="shared" si="7"/>
        <v>4053000</v>
      </c>
      <c r="DF3">
        <f t="shared" si="7"/>
        <v>4053000</v>
      </c>
      <c r="DG3">
        <f t="shared" si="7"/>
        <v>4053000</v>
      </c>
      <c r="DH3">
        <f t="shared" si="7"/>
        <v>4053000</v>
      </c>
      <c r="DI3">
        <f t="shared" si="7"/>
        <v>4053000</v>
      </c>
      <c r="DJ3">
        <f t="shared" si="7"/>
        <v>4053000</v>
      </c>
      <c r="DK3">
        <f t="shared" si="7"/>
        <v>4053000</v>
      </c>
      <c r="DL3" s="74"/>
      <c r="DM3">
        <f t="shared" ref="DM3:DY3" si="8">45*101325</f>
        <v>4559625</v>
      </c>
      <c r="DN3">
        <f t="shared" si="8"/>
        <v>4559625</v>
      </c>
      <c r="DO3">
        <f t="shared" si="8"/>
        <v>4559625</v>
      </c>
      <c r="DP3">
        <f t="shared" si="8"/>
        <v>4559625</v>
      </c>
      <c r="DQ3">
        <f t="shared" si="8"/>
        <v>4559625</v>
      </c>
      <c r="DR3">
        <f t="shared" si="8"/>
        <v>4559625</v>
      </c>
      <c r="DS3">
        <f t="shared" si="8"/>
        <v>4559625</v>
      </c>
      <c r="DT3">
        <f t="shared" si="8"/>
        <v>4559625</v>
      </c>
      <c r="DU3">
        <f t="shared" si="8"/>
        <v>4559625</v>
      </c>
      <c r="DV3">
        <f t="shared" si="8"/>
        <v>4559625</v>
      </c>
      <c r="DW3">
        <f t="shared" si="8"/>
        <v>4559625</v>
      </c>
      <c r="DX3">
        <f t="shared" si="8"/>
        <v>4559625</v>
      </c>
      <c r="DY3">
        <f t="shared" si="8"/>
        <v>4559625</v>
      </c>
    </row>
    <row r="4" spans="2:129" ht="15.75" x14ac:dyDescent="0.25">
      <c r="B4" s="59" t="s">
        <v>7</v>
      </c>
      <c r="C4" s="29" t="s">
        <v>8</v>
      </c>
      <c r="D4" s="5"/>
      <c r="E4">
        <v>10</v>
      </c>
      <c r="F4">
        <v>10</v>
      </c>
      <c r="G4">
        <v>10</v>
      </c>
      <c r="H4">
        <v>10</v>
      </c>
      <c r="I4">
        <v>10</v>
      </c>
      <c r="J4">
        <v>10</v>
      </c>
      <c r="K4">
        <v>10</v>
      </c>
      <c r="L4">
        <v>10</v>
      </c>
      <c r="M4">
        <v>10</v>
      </c>
      <c r="N4">
        <v>10</v>
      </c>
      <c r="O4">
        <v>10</v>
      </c>
      <c r="P4">
        <v>10</v>
      </c>
      <c r="Q4">
        <v>10</v>
      </c>
      <c r="R4" s="74"/>
      <c r="S4">
        <v>10</v>
      </c>
      <c r="T4">
        <v>10</v>
      </c>
      <c r="U4">
        <v>10</v>
      </c>
      <c r="V4">
        <v>10</v>
      </c>
      <c r="W4">
        <v>10</v>
      </c>
      <c r="X4">
        <v>10</v>
      </c>
      <c r="Y4">
        <v>10</v>
      </c>
      <c r="Z4">
        <v>10</v>
      </c>
      <c r="AA4">
        <v>10</v>
      </c>
      <c r="AB4">
        <v>10</v>
      </c>
      <c r="AC4">
        <v>10</v>
      </c>
      <c r="AD4">
        <v>10</v>
      </c>
      <c r="AE4">
        <v>10</v>
      </c>
      <c r="AF4" s="74"/>
      <c r="AG4">
        <v>10</v>
      </c>
      <c r="AH4">
        <v>10</v>
      </c>
      <c r="AI4">
        <v>10</v>
      </c>
      <c r="AJ4">
        <v>10</v>
      </c>
      <c r="AK4">
        <v>10</v>
      </c>
      <c r="AL4">
        <v>10</v>
      </c>
      <c r="AM4">
        <v>10</v>
      </c>
      <c r="AN4">
        <v>10</v>
      </c>
      <c r="AO4">
        <v>10</v>
      </c>
      <c r="AP4">
        <v>10</v>
      </c>
      <c r="AQ4">
        <v>10</v>
      </c>
      <c r="AR4">
        <v>10</v>
      </c>
      <c r="AS4">
        <v>10</v>
      </c>
      <c r="AT4" s="74"/>
      <c r="AU4">
        <v>10</v>
      </c>
      <c r="AV4">
        <v>10</v>
      </c>
      <c r="AW4">
        <v>10</v>
      </c>
      <c r="AX4">
        <v>10</v>
      </c>
      <c r="AY4">
        <v>10</v>
      </c>
      <c r="AZ4">
        <v>10</v>
      </c>
      <c r="BA4">
        <v>10</v>
      </c>
      <c r="BB4">
        <v>10</v>
      </c>
      <c r="BC4">
        <v>10</v>
      </c>
      <c r="BD4">
        <v>10</v>
      </c>
      <c r="BE4">
        <v>10</v>
      </c>
      <c r="BF4">
        <v>10</v>
      </c>
      <c r="BG4">
        <v>10</v>
      </c>
      <c r="BH4" s="74"/>
      <c r="BI4">
        <v>10</v>
      </c>
      <c r="BJ4">
        <v>10</v>
      </c>
      <c r="BK4">
        <v>10</v>
      </c>
      <c r="BL4">
        <v>10</v>
      </c>
      <c r="BM4">
        <v>10</v>
      </c>
      <c r="BN4">
        <v>10</v>
      </c>
      <c r="BO4">
        <v>10</v>
      </c>
      <c r="BP4">
        <v>10</v>
      </c>
      <c r="BQ4">
        <v>10</v>
      </c>
      <c r="BR4">
        <v>10</v>
      </c>
      <c r="BS4">
        <v>10</v>
      </c>
      <c r="BT4">
        <v>10</v>
      </c>
      <c r="BU4">
        <v>10</v>
      </c>
      <c r="BV4" s="74"/>
      <c r="BW4">
        <v>10</v>
      </c>
      <c r="BX4">
        <v>10</v>
      </c>
      <c r="BY4">
        <v>10</v>
      </c>
      <c r="BZ4">
        <v>10</v>
      </c>
      <c r="CA4">
        <v>10</v>
      </c>
      <c r="CB4">
        <v>10</v>
      </c>
      <c r="CC4">
        <v>10</v>
      </c>
      <c r="CD4">
        <v>10</v>
      </c>
      <c r="CE4">
        <v>10</v>
      </c>
      <c r="CF4">
        <v>10</v>
      </c>
      <c r="CG4">
        <v>10</v>
      </c>
      <c r="CH4">
        <v>10</v>
      </c>
      <c r="CI4">
        <v>10</v>
      </c>
      <c r="CJ4" s="74"/>
      <c r="CK4">
        <v>10</v>
      </c>
      <c r="CL4">
        <v>10</v>
      </c>
      <c r="CM4">
        <v>10</v>
      </c>
      <c r="CN4">
        <v>10</v>
      </c>
      <c r="CO4">
        <v>10</v>
      </c>
      <c r="CP4">
        <v>10</v>
      </c>
      <c r="CQ4">
        <v>10</v>
      </c>
      <c r="CR4">
        <v>10</v>
      </c>
      <c r="CS4">
        <v>10</v>
      </c>
      <c r="CT4">
        <v>10</v>
      </c>
      <c r="CU4">
        <v>10</v>
      </c>
      <c r="CV4">
        <v>10</v>
      </c>
      <c r="CW4">
        <v>10</v>
      </c>
      <c r="CX4" s="74"/>
      <c r="CY4">
        <v>10</v>
      </c>
      <c r="CZ4">
        <v>10</v>
      </c>
      <c r="DA4">
        <v>10</v>
      </c>
      <c r="DB4">
        <v>10</v>
      </c>
      <c r="DC4">
        <v>10</v>
      </c>
      <c r="DD4">
        <v>10</v>
      </c>
      <c r="DE4">
        <v>10</v>
      </c>
      <c r="DF4">
        <v>10</v>
      </c>
      <c r="DG4">
        <v>10</v>
      </c>
      <c r="DH4">
        <v>10</v>
      </c>
      <c r="DI4">
        <v>10</v>
      </c>
      <c r="DJ4">
        <v>10</v>
      </c>
      <c r="DK4">
        <v>10</v>
      </c>
      <c r="DL4" s="74"/>
      <c r="DM4">
        <v>10</v>
      </c>
      <c r="DN4">
        <v>10</v>
      </c>
      <c r="DO4">
        <v>10</v>
      </c>
      <c r="DP4">
        <v>10</v>
      </c>
      <c r="DQ4">
        <v>10</v>
      </c>
      <c r="DR4">
        <v>10</v>
      </c>
      <c r="DS4">
        <v>10</v>
      </c>
      <c r="DT4">
        <v>10</v>
      </c>
      <c r="DU4">
        <v>10</v>
      </c>
      <c r="DV4">
        <v>10</v>
      </c>
      <c r="DW4">
        <v>10</v>
      </c>
      <c r="DX4">
        <v>10</v>
      </c>
      <c r="DY4">
        <v>10</v>
      </c>
    </row>
    <row r="5" spans="2:129" ht="15.75" x14ac:dyDescent="0.25">
      <c r="B5" s="59" t="s">
        <v>7</v>
      </c>
      <c r="R5" s="74"/>
      <c r="AF5" s="74"/>
      <c r="AT5" s="74"/>
      <c r="BH5" s="74"/>
      <c r="BV5" s="74"/>
      <c r="CJ5" s="74"/>
      <c r="CX5" s="74"/>
      <c r="DL5" s="74"/>
    </row>
    <row r="6" spans="2:129" ht="15.75" x14ac:dyDescent="0.25">
      <c r="B6" s="59" t="s">
        <v>9</v>
      </c>
      <c r="C6" s="6" t="s">
        <v>53</v>
      </c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74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74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74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  <c r="BH6" s="74"/>
      <c r="BI6" s="6"/>
      <c r="BJ6" s="6"/>
      <c r="BK6" s="6"/>
      <c r="BL6" s="6"/>
      <c r="BM6" s="6"/>
      <c r="BN6" s="6"/>
      <c r="BO6" s="6"/>
      <c r="BP6" s="6"/>
      <c r="BQ6" s="6"/>
      <c r="BR6" s="6"/>
      <c r="BS6" s="6"/>
      <c r="BT6" s="6"/>
      <c r="BU6" s="6"/>
      <c r="BV6" s="74"/>
      <c r="BW6" s="6"/>
      <c r="BX6" s="6"/>
      <c r="BY6" s="6"/>
      <c r="BZ6" s="6"/>
      <c r="CA6" s="6"/>
      <c r="CB6" s="6"/>
      <c r="CC6" s="6"/>
      <c r="CD6" s="6"/>
      <c r="CE6" s="6"/>
      <c r="CF6" s="6"/>
      <c r="CG6" s="6"/>
      <c r="CH6" s="6"/>
      <c r="CI6" s="6"/>
      <c r="CJ6" s="74"/>
      <c r="CK6" s="6"/>
      <c r="CL6" s="6"/>
      <c r="CM6" s="6"/>
      <c r="CN6" s="6"/>
      <c r="CO6" s="6"/>
      <c r="CP6" s="6"/>
      <c r="CQ6" s="6"/>
      <c r="CR6" s="6"/>
      <c r="CS6" s="6"/>
      <c r="CT6" s="6"/>
      <c r="CU6" s="6"/>
      <c r="CV6" s="6"/>
      <c r="CW6" s="6"/>
      <c r="CX6" s="74"/>
      <c r="CY6" s="6"/>
      <c r="CZ6" s="6"/>
      <c r="DA6" s="6"/>
      <c r="DB6" s="6"/>
      <c r="DC6" s="6"/>
      <c r="DD6" s="6"/>
      <c r="DE6" s="6"/>
      <c r="DF6" s="6"/>
      <c r="DG6" s="6"/>
      <c r="DH6" s="6"/>
      <c r="DI6" s="6"/>
      <c r="DJ6" s="6"/>
      <c r="DK6" s="6"/>
      <c r="DL6" s="74"/>
      <c r="DM6" s="6"/>
      <c r="DN6" s="6"/>
      <c r="DO6" s="6"/>
      <c r="DP6" s="6"/>
      <c r="DQ6" s="6"/>
      <c r="DR6" s="6"/>
      <c r="DS6" s="6"/>
      <c r="DT6" s="6"/>
      <c r="DU6" s="6"/>
      <c r="DV6" s="6"/>
      <c r="DW6" s="6"/>
      <c r="DX6" s="6"/>
      <c r="DY6" s="6"/>
    </row>
    <row r="7" spans="2:129" ht="15.75" x14ac:dyDescent="0.3">
      <c r="B7" s="32"/>
      <c r="C7" s="27" t="s">
        <v>10</v>
      </c>
      <c r="D7" s="5"/>
      <c r="E7" s="89">
        <v>2.2000000000000002</v>
      </c>
      <c r="F7" s="89">
        <f>$E$7</f>
        <v>2.2000000000000002</v>
      </c>
      <c r="G7" s="89">
        <f>$E$7</f>
        <v>2.2000000000000002</v>
      </c>
      <c r="H7" s="89">
        <f>$E$7</f>
        <v>2.2000000000000002</v>
      </c>
      <c r="I7" s="89">
        <f>$E$7</f>
        <v>2.2000000000000002</v>
      </c>
      <c r="J7" s="89">
        <f t="shared" ref="J7:BW7" si="9">$E$7</f>
        <v>2.2000000000000002</v>
      </c>
      <c r="K7" s="89">
        <f t="shared" si="9"/>
        <v>2.2000000000000002</v>
      </c>
      <c r="L7" s="89">
        <f t="shared" si="9"/>
        <v>2.2000000000000002</v>
      </c>
      <c r="M7" s="89">
        <f t="shared" si="9"/>
        <v>2.2000000000000002</v>
      </c>
      <c r="N7" s="89">
        <f t="shared" si="9"/>
        <v>2.2000000000000002</v>
      </c>
      <c r="O7" s="89">
        <f t="shared" si="9"/>
        <v>2.2000000000000002</v>
      </c>
      <c r="P7" s="89">
        <f t="shared" si="9"/>
        <v>2.2000000000000002</v>
      </c>
      <c r="Q7" s="89">
        <f t="shared" si="9"/>
        <v>2.2000000000000002</v>
      </c>
      <c r="R7" s="90"/>
      <c r="S7" s="89">
        <f t="shared" si="9"/>
        <v>2.2000000000000002</v>
      </c>
      <c r="T7" s="89">
        <f t="shared" si="9"/>
        <v>2.2000000000000002</v>
      </c>
      <c r="U7" s="89">
        <f t="shared" si="9"/>
        <v>2.2000000000000002</v>
      </c>
      <c r="V7" s="89">
        <f t="shared" si="9"/>
        <v>2.2000000000000002</v>
      </c>
      <c r="W7" s="89">
        <f t="shared" si="9"/>
        <v>2.2000000000000002</v>
      </c>
      <c r="X7" s="89">
        <f t="shared" si="9"/>
        <v>2.2000000000000002</v>
      </c>
      <c r="Y7" s="89">
        <f t="shared" si="9"/>
        <v>2.2000000000000002</v>
      </c>
      <c r="Z7" s="89">
        <f t="shared" si="9"/>
        <v>2.2000000000000002</v>
      </c>
      <c r="AA7" s="89">
        <f t="shared" si="9"/>
        <v>2.2000000000000002</v>
      </c>
      <c r="AB7" s="89">
        <f t="shared" si="9"/>
        <v>2.2000000000000002</v>
      </c>
      <c r="AC7" s="89">
        <f t="shared" si="9"/>
        <v>2.2000000000000002</v>
      </c>
      <c r="AD7" s="89">
        <f t="shared" si="9"/>
        <v>2.2000000000000002</v>
      </c>
      <c r="AE7" s="89">
        <f t="shared" si="9"/>
        <v>2.2000000000000002</v>
      </c>
      <c r="AF7" s="90"/>
      <c r="AG7" s="89">
        <f t="shared" si="9"/>
        <v>2.2000000000000002</v>
      </c>
      <c r="AH7" s="89">
        <f t="shared" si="9"/>
        <v>2.2000000000000002</v>
      </c>
      <c r="AI7" s="89">
        <f t="shared" si="9"/>
        <v>2.2000000000000002</v>
      </c>
      <c r="AJ7" s="89">
        <f t="shared" si="9"/>
        <v>2.2000000000000002</v>
      </c>
      <c r="AK7" s="89">
        <f t="shared" si="9"/>
        <v>2.2000000000000002</v>
      </c>
      <c r="AL7" s="89">
        <f t="shared" si="9"/>
        <v>2.2000000000000002</v>
      </c>
      <c r="AM7" s="89">
        <f t="shared" si="9"/>
        <v>2.2000000000000002</v>
      </c>
      <c r="AN7" s="89">
        <f t="shared" si="9"/>
        <v>2.2000000000000002</v>
      </c>
      <c r="AO7" s="89">
        <f t="shared" si="9"/>
        <v>2.2000000000000002</v>
      </c>
      <c r="AP7" s="89">
        <f t="shared" si="9"/>
        <v>2.2000000000000002</v>
      </c>
      <c r="AQ7" s="89">
        <f t="shared" si="9"/>
        <v>2.2000000000000002</v>
      </c>
      <c r="AR7" s="89">
        <f t="shared" si="9"/>
        <v>2.2000000000000002</v>
      </c>
      <c r="AS7" s="89">
        <f t="shared" si="9"/>
        <v>2.2000000000000002</v>
      </c>
      <c r="AT7" s="90"/>
      <c r="AU7" s="89">
        <f t="shared" si="9"/>
        <v>2.2000000000000002</v>
      </c>
      <c r="AV7" s="89">
        <f t="shared" si="9"/>
        <v>2.2000000000000002</v>
      </c>
      <c r="AW7" s="89">
        <f t="shared" si="9"/>
        <v>2.2000000000000002</v>
      </c>
      <c r="AX7" s="89">
        <f t="shared" si="9"/>
        <v>2.2000000000000002</v>
      </c>
      <c r="AY7" s="89">
        <f t="shared" si="9"/>
        <v>2.2000000000000002</v>
      </c>
      <c r="AZ7" s="89">
        <f t="shared" si="9"/>
        <v>2.2000000000000002</v>
      </c>
      <c r="BA7" s="89">
        <f t="shared" si="9"/>
        <v>2.2000000000000002</v>
      </c>
      <c r="BB7" s="89">
        <f t="shared" si="9"/>
        <v>2.2000000000000002</v>
      </c>
      <c r="BC7" s="89">
        <f t="shared" si="9"/>
        <v>2.2000000000000002</v>
      </c>
      <c r="BD7" s="89">
        <f t="shared" si="9"/>
        <v>2.2000000000000002</v>
      </c>
      <c r="BE7" s="89">
        <f t="shared" si="9"/>
        <v>2.2000000000000002</v>
      </c>
      <c r="BF7" s="89">
        <f t="shared" si="9"/>
        <v>2.2000000000000002</v>
      </c>
      <c r="BG7" s="89">
        <f t="shared" si="9"/>
        <v>2.2000000000000002</v>
      </c>
      <c r="BH7" s="90"/>
      <c r="BI7" s="89">
        <f t="shared" si="9"/>
        <v>2.2000000000000002</v>
      </c>
      <c r="BJ7" s="89">
        <f t="shared" si="9"/>
        <v>2.2000000000000002</v>
      </c>
      <c r="BK7" s="89">
        <f t="shared" si="9"/>
        <v>2.2000000000000002</v>
      </c>
      <c r="BL7" s="89">
        <f t="shared" si="9"/>
        <v>2.2000000000000002</v>
      </c>
      <c r="BM7" s="89">
        <f t="shared" si="9"/>
        <v>2.2000000000000002</v>
      </c>
      <c r="BN7" s="89">
        <f t="shared" si="9"/>
        <v>2.2000000000000002</v>
      </c>
      <c r="BO7" s="89">
        <f t="shared" si="9"/>
        <v>2.2000000000000002</v>
      </c>
      <c r="BP7" s="89">
        <f t="shared" si="9"/>
        <v>2.2000000000000002</v>
      </c>
      <c r="BQ7" s="89">
        <f t="shared" si="9"/>
        <v>2.2000000000000002</v>
      </c>
      <c r="BR7" s="89">
        <f t="shared" si="9"/>
        <v>2.2000000000000002</v>
      </c>
      <c r="BS7" s="89">
        <f t="shared" si="9"/>
        <v>2.2000000000000002</v>
      </c>
      <c r="BT7" s="89">
        <f t="shared" si="9"/>
        <v>2.2000000000000002</v>
      </c>
      <c r="BU7" s="89">
        <f t="shared" si="9"/>
        <v>2.2000000000000002</v>
      </c>
      <c r="BV7" s="90"/>
      <c r="BW7" s="89">
        <f t="shared" si="9"/>
        <v>2.2000000000000002</v>
      </c>
      <c r="BX7" s="89">
        <f t="shared" ref="BX7:CI7" si="10">$E$7</f>
        <v>2.2000000000000002</v>
      </c>
      <c r="BY7" s="89">
        <f t="shared" si="10"/>
        <v>2.2000000000000002</v>
      </c>
      <c r="BZ7" s="89">
        <f t="shared" si="10"/>
        <v>2.2000000000000002</v>
      </c>
      <c r="CA7" s="89">
        <f t="shared" si="10"/>
        <v>2.2000000000000002</v>
      </c>
      <c r="CB7" s="89">
        <f t="shared" si="10"/>
        <v>2.2000000000000002</v>
      </c>
      <c r="CC7" s="89">
        <f t="shared" si="10"/>
        <v>2.2000000000000002</v>
      </c>
      <c r="CD7" s="89">
        <f t="shared" si="10"/>
        <v>2.2000000000000002</v>
      </c>
      <c r="CE7" s="89">
        <f t="shared" si="10"/>
        <v>2.2000000000000002</v>
      </c>
      <c r="CF7" s="89">
        <f t="shared" si="10"/>
        <v>2.2000000000000002</v>
      </c>
      <c r="CG7" s="89">
        <f t="shared" si="10"/>
        <v>2.2000000000000002</v>
      </c>
      <c r="CH7" s="89">
        <f t="shared" si="10"/>
        <v>2.2000000000000002</v>
      </c>
      <c r="CI7" s="89">
        <f t="shared" si="10"/>
        <v>2.2000000000000002</v>
      </c>
      <c r="CJ7" s="90">
        <v>5.0000000000000001E-3</v>
      </c>
      <c r="CK7" s="89">
        <f t="shared" ref="CK7:CW7" si="11">$E$7</f>
        <v>2.2000000000000002</v>
      </c>
      <c r="CL7" s="89">
        <f t="shared" si="11"/>
        <v>2.2000000000000002</v>
      </c>
      <c r="CM7" s="89">
        <f t="shared" si="11"/>
        <v>2.2000000000000002</v>
      </c>
      <c r="CN7" s="89">
        <f t="shared" si="11"/>
        <v>2.2000000000000002</v>
      </c>
      <c r="CO7" s="89">
        <f t="shared" si="11"/>
        <v>2.2000000000000002</v>
      </c>
      <c r="CP7" s="89">
        <f t="shared" si="11"/>
        <v>2.2000000000000002</v>
      </c>
      <c r="CQ7" s="89">
        <f t="shared" si="11"/>
        <v>2.2000000000000002</v>
      </c>
      <c r="CR7" s="89">
        <f t="shared" si="11"/>
        <v>2.2000000000000002</v>
      </c>
      <c r="CS7" s="89">
        <f t="shared" si="11"/>
        <v>2.2000000000000002</v>
      </c>
      <c r="CT7" s="89">
        <f t="shared" si="11"/>
        <v>2.2000000000000002</v>
      </c>
      <c r="CU7" s="89">
        <f t="shared" si="11"/>
        <v>2.2000000000000002</v>
      </c>
      <c r="CV7" s="89">
        <f t="shared" si="11"/>
        <v>2.2000000000000002</v>
      </c>
      <c r="CW7" s="89">
        <f t="shared" si="11"/>
        <v>2.2000000000000002</v>
      </c>
      <c r="CX7" s="90"/>
      <c r="CY7" s="89">
        <f t="shared" ref="CY7:DK7" si="12">$E$7</f>
        <v>2.2000000000000002</v>
      </c>
      <c r="CZ7" s="89">
        <f t="shared" si="12"/>
        <v>2.2000000000000002</v>
      </c>
      <c r="DA7" s="89">
        <f t="shared" si="12"/>
        <v>2.2000000000000002</v>
      </c>
      <c r="DB7" s="89">
        <f t="shared" si="12"/>
        <v>2.2000000000000002</v>
      </c>
      <c r="DC7" s="89">
        <f t="shared" si="12"/>
        <v>2.2000000000000002</v>
      </c>
      <c r="DD7" s="89">
        <f t="shared" si="12"/>
        <v>2.2000000000000002</v>
      </c>
      <c r="DE7" s="89">
        <f t="shared" si="12"/>
        <v>2.2000000000000002</v>
      </c>
      <c r="DF7" s="89">
        <f t="shared" si="12"/>
        <v>2.2000000000000002</v>
      </c>
      <c r="DG7" s="89">
        <f t="shared" si="12"/>
        <v>2.2000000000000002</v>
      </c>
      <c r="DH7" s="89">
        <f t="shared" si="12"/>
        <v>2.2000000000000002</v>
      </c>
      <c r="DI7" s="89">
        <f t="shared" si="12"/>
        <v>2.2000000000000002</v>
      </c>
      <c r="DJ7" s="89">
        <f t="shared" si="12"/>
        <v>2.2000000000000002</v>
      </c>
      <c r="DK7" s="89">
        <f t="shared" si="12"/>
        <v>2.2000000000000002</v>
      </c>
      <c r="DL7" s="90"/>
      <c r="DM7" s="89">
        <f t="shared" ref="DM7:DY7" si="13">$E$7</f>
        <v>2.2000000000000002</v>
      </c>
      <c r="DN7" s="89">
        <f t="shared" si="13"/>
        <v>2.2000000000000002</v>
      </c>
      <c r="DO7" s="89">
        <f t="shared" si="13"/>
        <v>2.2000000000000002</v>
      </c>
      <c r="DP7" s="89">
        <f t="shared" si="13"/>
        <v>2.2000000000000002</v>
      </c>
      <c r="DQ7" s="89">
        <f t="shared" si="13"/>
        <v>2.2000000000000002</v>
      </c>
      <c r="DR7" s="89">
        <f t="shared" si="13"/>
        <v>2.2000000000000002</v>
      </c>
      <c r="DS7" s="89">
        <f t="shared" si="13"/>
        <v>2.2000000000000002</v>
      </c>
      <c r="DT7" s="89">
        <f t="shared" si="13"/>
        <v>2.2000000000000002</v>
      </c>
      <c r="DU7" s="89">
        <f t="shared" si="13"/>
        <v>2.2000000000000002</v>
      </c>
      <c r="DV7" s="89">
        <f t="shared" si="13"/>
        <v>2.2000000000000002</v>
      </c>
      <c r="DW7" s="89">
        <f t="shared" si="13"/>
        <v>2.2000000000000002</v>
      </c>
      <c r="DX7" s="89">
        <f t="shared" si="13"/>
        <v>2.2000000000000002</v>
      </c>
      <c r="DY7" s="89">
        <f t="shared" si="13"/>
        <v>2.2000000000000002</v>
      </c>
    </row>
    <row r="8" spans="2:129" ht="16.5" x14ac:dyDescent="0.3">
      <c r="B8" s="61" t="s">
        <v>11</v>
      </c>
      <c r="C8" s="28" t="s">
        <v>0</v>
      </c>
      <c r="D8" s="5"/>
      <c r="E8">
        <f t="shared" ref="E8:Q8" si="14">E7/(1+E7)</f>
        <v>0.6875</v>
      </c>
      <c r="F8">
        <f t="shared" si="14"/>
        <v>0.6875</v>
      </c>
      <c r="G8">
        <f t="shared" si="14"/>
        <v>0.6875</v>
      </c>
      <c r="H8">
        <f t="shared" si="14"/>
        <v>0.6875</v>
      </c>
      <c r="I8">
        <f t="shared" si="14"/>
        <v>0.6875</v>
      </c>
      <c r="J8">
        <f t="shared" si="14"/>
        <v>0.6875</v>
      </c>
      <c r="K8">
        <f t="shared" si="14"/>
        <v>0.6875</v>
      </c>
      <c r="L8">
        <f t="shared" si="14"/>
        <v>0.6875</v>
      </c>
      <c r="M8">
        <f t="shared" si="14"/>
        <v>0.6875</v>
      </c>
      <c r="N8">
        <f t="shared" si="14"/>
        <v>0.6875</v>
      </c>
      <c r="O8">
        <f t="shared" si="14"/>
        <v>0.6875</v>
      </c>
      <c r="P8">
        <f t="shared" si="14"/>
        <v>0.6875</v>
      </c>
      <c r="Q8">
        <f t="shared" si="14"/>
        <v>0.6875</v>
      </c>
      <c r="R8" s="74"/>
      <c r="S8">
        <f t="shared" ref="S8:AE8" si="15">S7/(1+S7)</f>
        <v>0.6875</v>
      </c>
      <c r="T8">
        <f t="shared" si="15"/>
        <v>0.6875</v>
      </c>
      <c r="U8">
        <f t="shared" si="15"/>
        <v>0.6875</v>
      </c>
      <c r="V8">
        <f t="shared" si="15"/>
        <v>0.6875</v>
      </c>
      <c r="W8">
        <f t="shared" si="15"/>
        <v>0.6875</v>
      </c>
      <c r="X8">
        <f t="shared" si="15"/>
        <v>0.6875</v>
      </c>
      <c r="Y8">
        <f t="shared" si="15"/>
        <v>0.6875</v>
      </c>
      <c r="Z8">
        <f t="shared" si="15"/>
        <v>0.6875</v>
      </c>
      <c r="AA8">
        <f t="shared" si="15"/>
        <v>0.6875</v>
      </c>
      <c r="AB8">
        <f t="shared" si="15"/>
        <v>0.6875</v>
      </c>
      <c r="AC8">
        <f t="shared" si="15"/>
        <v>0.6875</v>
      </c>
      <c r="AD8">
        <f t="shared" si="15"/>
        <v>0.6875</v>
      </c>
      <c r="AE8">
        <f t="shared" si="15"/>
        <v>0.6875</v>
      </c>
      <c r="AF8" s="74"/>
      <c r="AG8">
        <f t="shared" ref="AG8:AS8" si="16">AG7/(1+AG7)</f>
        <v>0.6875</v>
      </c>
      <c r="AH8">
        <f t="shared" si="16"/>
        <v>0.6875</v>
      </c>
      <c r="AI8">
        <f t="shared" si="16"/>
        <v>0.6875</v>
      </c>
      <c r="AJ8">
        <f t="shared" si="16"/>
        <v>0.6875</v>
      </c>
      <c r="AK8">
        <f t="shared" si="16"/>
        <v>0.6875</v>
      </c>
      <c r="AL8">
        <f t="shared" si="16"/>
        <v>0.6875</v>
      </c>
      <c r="AM8">
        <f t="shared" si="16"/>
        <v>0.6875</v>
      </c>
      <c r="AN8">
        <f t="shared" si="16"/>
        <v>0.6875</v>
      </c>
      <c r="AO8">
        <f t="shared" si="16"/>
        <v>0.6875</v>
      </c>
      <c r="AP8">
        <f t="shared" si="16"/>
        <v>0.6875</v>
      </c>
      <c r="AQ8">
        <f t="shared" si="16"/>
        <v>0.6875</v>
      </c>
      <c r="AR8">
        <f t="shared" si="16"/>
        <v>0.6875</v>
      </c>
      <c r="AS8">
        <f t="shared" si="16"/>
        <v>0.6875</v>
      </c>
      <c r="AT8" s="74"/>
      <c r="AU8">
        <f t="shared" ref="AU8:BG8" si="17">AU7/(1+AU7)</f>
        <v>0.6875</v>
      </c>
      <c r="AV8">
        <f t="shared" si="17"/>
        <v>0.6875</v>
      </c>
      <c r="AW8">
        <f t="shared" si="17"/>
        <v>0.6875</v>
      </c>
      <c r="AX8">
        <f t="shared" si="17"/>
        <v>0.6875</v>
      </c>
      <c r="AY8">
        <f t="shared" si="17"/>
        <v>0.6875</v>
      </c>
      <c r="AZ8">
        <f t="shared" si="17"/>
        <v>0.6875</v>
      </c>
      <c r="BA8">
        <f t="shared" si="17"/>
        <v>0.6875</v>
      </c>
      <c r="BB8">
        <f t="shared" si="17"/>
        <v>0.6875</v>
      </c>
      <c r="BC8">
        <f t="shared" si="17"/>
        <v>0.6875</v>
      </c>
      <c r="BD8">
        <f t="shared" si="17"/>
        <v>0.6875</v>
      </c>
      <c r="BE8">
        <f t="shared" si="17"/>
        <v>0.6875</v>
      </c>
      <c r="BF8">
        <f t="shared" si="17"/>
        <v>0.6875</v>
      </c>
      <c r="BG8">
        <f t="shared" si="17"/>
        <v>0.6875</v>
      </c>
      <c r="BH8" s="74"/>
      <c r="BI8">
        <f t="shared" ref="BI8:BU8" si="18">BI7/(1+BI7)</f>
        <v>0.6875</v>
      </c>
      <c r="BJ8">
        <f t="shared" si="18"/>
        <v>0.6875</v>
      </c>
      <c r="BK8">
        <f t="shared" si="18"/>
        <v>0.6875</v>
      </c>
      <c r="BL8">
        <f t="shared" si="18"/>
        <v>0.6875</v>
      </c>
      <c r="BM8">
        <f t="shared" si="18"/>
        <v>0.6875</v>
      </c>
      <c r="BN8">
        <f t="shared" si="18"/>
        <v>0.6875</v>
      </c>
      <c r="BO8">
        <f t="shared" si="18"/>
        <v>0.6875</v>
      </c>
      <c r="BP8">
        <f t="shared" si="18"/>
        <v>0.6875</v>
      </c>
      <c r="BQ8">
        <f t="shared" si="18"/>
        <v>0.6875</v>
      </c>
      <c r="BR8">
        <f t="shared" si="18"/>
        <v>0.6875</v>
      </c>
      <c r="BS8">
        <f t="shared" si="18"/>
        <v>0.6875</v>
      </c>
      <c r="BT8">
        <f t="shared" si="18"/>
        <v>0.6875</v>
      </c>
      <c r="BU8">
        <f t="shared" si="18"/>
        <v>0.6875</v>
      </c>
      <c r="BV8" s="74"/>
      <c r="BW8">
        <f t="shared" ref="BW8:CI8" si="19">BW7/(1+BW7)</f>
        <v>0.6875</v>
      </c>
      <c r="BX8">
        <f t="shared" si="19"/>
        <v>0.6875</v>
      </c>
      <c r="BY8">
        <f t="shared" si="19"/>
        <v>0.6875</v>
      </c>
      <c r="BZ8">
        <f t="shared" si="19"/>
        <v>0.6875</v>
      </c>
      <c r="CA8">
        <f t="shared" si="19"/>
        <v>0.6875</v>
      </c>
      <c r="CB8">
        <f t="shared" si="19"/>
        <v>0.6875</v>
      </c>
      <c r="CC8">
        <f t="shared" si="19"/>
        <v>0.6875</v>
      </c>
      <c r="CD8">
        <f t="shared" si="19"/>
        <v>0.6875</v>
      </c>
      <c r="CE8">
        <f t="shared" si="19"/>
        <v>0.6875</v>
      </c>
      <c r="CF8">
        <f t="shared" si="19"/>
        <v>0.6875</v>
      </c>
      <c r="CG8">
        <f t="shared" si="19"/>
        <v>0.6875</v>
      </c>
      <c r="CH8">
        <f t="shared" si="19"/>
        <v>0.6875</v>
      </c>
      <c r="CI8">
        <f t="shared" si="19"/>
        <v>0.6875</v>
      </c>
      <c r="CJ8" s="74"/>
      <c r="CK8">
        <f t="shared" ref="CK8:CW8" si="20">CK7/(1+CK7)</f>
        <v>0.6875</v>
      </c>
      <c r="CL8">
        <f t="shared" si="20"/>
        <v>0.6875</v>
      </c>
      <c r="CM8">
        <f t="shared" si="20"/>
        <v>0.6875</v>
      </c>
      <c r="CN8">
        <f t="shared" si="20"/>
        <v>0.6875</v>
      </c>
      <c r="CO8">
        <f t="shared" si="20"/>
        <v>0.6875</v>
      </c>
      <c r="CP8">
        <f t="shared" si="20"/>
        <v>0.6875</v>
      </c>
      <c r="CQ8">
        <f t="shared" si="20"/>
        <v>0.6875</v>
      </c>
      <c r="CR8">
        <f t="shared" si="20"/>
        <v>0.6875</v>
      </c>
      <c r="CS8">
        <f t="shared" si="20"/>
        <v>0.6875</v>
      </c>
      <c r="CT8">
        <f t="shared" si="20"/>
        <v>0.6875</v>
      </c>
      <c r="CU8">
        <f t="shared" si="20"/>
        <v>0.6875</v>
      </c>
      <c r="CV8">
        <f t="shared" si="20"/>
        <v>0.6875</v>
      </c>
      <c r="CW8">
        <f t="shared" si="20"/>
        <v>0.6875</v>
      </c>
      <c r="CX8" s="74"/>
      <c r="CY8">
        <f t="shared" ref="CY8:DK8" si="21">CY7/(1+CY7)</f>
        <v>0.6875</v>
      </c>
      <c r="CZ8">
        <f t="shared" si="21"/>
        <v>0.6875</v>
      </c>
      <c r="DA8">
        <f t="shared" si="21"/>
        <v>0.6875</v>
      </c>
      <c r="DB8">
        <f t="shared" si="21"/>
        <v>0.6875</v>
      </c>
      <c r="DC8">
        <f t="shared" si="21"/>
        <v>0.6875</v>
      </c>
      <c r="DD8">
        <f t="shared" si="21"/>
        <v>0.6875</v>
      </c>
      <c r="DE8">
        <f t="shared" si="21"/>
        <v>0.6875</v>
      </c>
      <c r="DF8">
        <f t="shared" si="21"/>
        <v>0.6875</v>
      </c>
      <c r="DG8">
        <f t="shared" si="21"/>
        <v>0.6875</v>
      </c>
      <c r="DH8">
        <f t="shared" si="21"/>
        <v>0.6875</v>
      </c>
      <c r="DI8">
        <f t="shared" si="21"/>
        <v>0.6875</v>
      </c>
      <c r="DJ8">
        <f t="shared" si="21"/>
        <v>0.6875</v>
      </c>
      <c r="DK8">
        <f t="shared" si="21"/>
        <v>0.6875</v>
      </c>
      <c r="DL8" s="74"/>
      <c r="DM8">
        <f t="shared" ref="DM8:DY8" si="22">DM7/(1+DM7)</f>
        <v>0.6875</v>
      </c>
      <c r="DN8">
        <f t="shared" si="22"/>
        <v>0.6875</v>
      </c>
      <c r="DO8">
        <f t="shared" si="22"/>
        <v>0.6875</v>
      </c>
      <c r="DP8">
        <f t="shared" si="22"/>
        <v>0.6875</v>
      </c>
      <c r="DQ8">
        <f t="shared" si="22"/>
        <v>0.6875</v>
      </c>
      <c r="DR8">
        <f t="shared" si="22"/>
        <v>0.6875</v>
      </c>
      <c r="DS8">
        <f t="shared" si="22"/>
        <v>0.6875</v>
      </c>
      <c r="DT8">
        <f t="shared" si="22"/>
        <v>0.6875</v>
      </c>
      <c r="DU8">
        <f t="shared" si="22"/>
        <v>0.6875</v>
      </c>
      <c r="DV8">
        <f t="shared" si="22"/>
        <v>0.6875</v>
      </c>
      <c r="DW8">
        <f t="shared" si="22"/>
        <v>0.6875</v>
      </c>
      <c r="DX8">
        <f t="shared" si="22"/>
        <v>0.6875</v>
      </c>
      <c r="DY8">
        <f t="shared" si="22"/>
        <v>0.6875</v>
      </c>
    </row>
    <row r="9" spans="2:129" x14ac:dyDescent="0.2">
      <c r="B9" s="33"/>
      <c r="C9" s="28" t="s">
        <v>1</v>
      </c>
      <c r="D9" s="5"/>
      <c r="E9">
        <f t="shared" ref="E9:Q9" si="23">1/(1+E7)</f>
        <v>0.3125</v>
      </c>
      <c r="F9">
        <f t="shared" si="23"/>
        <v>0.3125</v>
      </c>
      <c r="G9">
        <f t="shared" si="23"/>
        <v>0.3125</v>
      </c>
      <c r="H9">
        <f t="shared" si="23"/>
        <v>0.3125</v>
      </c>
      <c r="I9">
        <f t="shared" si="23"/>
        <v>0.3125</v>
      </c>
      <c r="J9">
        <f t="shared" si="23"/>
        <v>0.3125</v>
      </c>
      <c r="K9">
        <f t="shared" si="23"/>
        <v>0.3125</v>
      </c>
      <c r="L9">
        <f t="shared" si="23"/>
        <v>0.3125</v>
      </c>
      <c r="M9">
        <f t="shared" si="23"/>
        <v>0.3125</v>
      </c>
      <c r="N9">
        <f t="shared" si="23"/>
        <v>0.3125</v>
      </c>
      <c r="O9">
        <f t="shared" si="23"/>
        <v>0.3125</v>
      </c>
      <c r="P9">
        <f t="shared" si="23"/>
        <v>0.3125</v>
      </c>
      <c r="Q9">
        <f t="shared" si="23"/>
        <v>0.3125</v>
      </c>
      <c r="R9" s="74"/>
      <c r="S9">
        <f t="shared" ref="S9:AE9" si="24">1/(1+S7)</f>
        <v>0.3125</v>
      </c>
      <c r="T9">
        <f t="shared" si="24"/>
        <v>0.3125</v>
      </c>
      <c r="U9">
        <f t="shared" si="24"/>
        <v>0.3125</v>
      </c>
      <c r="V9">
        <f t="shared" si="24"/>
        <v>0.3125</v>
      </c>
      <c r="W9">
        <f t="shared" si="24"/>
        <v>0.3125</v>
      </c>
      <c r="X9">
        <f t="shared" si="24"/>
        <v>0.3125</v>
      </c>
      <c r="Y9">
        <f t="shared" si="24"/>
        <v>0.3125</v>
      </c>
      <c r="Z9">
        <f t="shared" si="24"/>
        <v>0.3125</v>
      </c>
      <c r="AA9">
        <f t="shared" si="24"/>
        <v>0.3125</v>
      </c>
      <c r="AB9">
        <f t="shared" si="24"/>
        <v>0.3125</v>
      </c>
      <c r="AC9">
        <f t="shared" si="24"/>
        <v>0.3125</v>
      </c>
      <c r="AD9">
        <f t="shared" si="24"/>
        <v>0.3125</v>
      </c>
      <c r="AE9">
        <f t="shared" si="24"/>
        <v>0.3125</v>
      </c>
      <c r="AF9" s="74"/>
      <c r="AG9">
        <f t="shared" ref="AG9:AS9" si="25">1/(1+AG7)</f>
        <v>0.3125</v>
      </c>
      <c r="AH9">
        <f t="shared" si="25"/>
        <v>0.3125</v>
      </c>
      <c r="AI9">
        <f t="shared" si="25"/>
        <v>0.3125</v>
      </c>
      <c r="AJ9">
        <f t="shared" si="25"/>
        <v>0.3125</v>
      </c>
      <c r="AK9">
        <f t="shared" si="25"/>
        <v>0.3125</v>
      </c>
      <c r="AL9">
        <f t="shared" si="25"/>
        <v>0.3125</v>
      </c>
      <c r="AM9">
        <f t="shared" si="25"/>
        <v>0.3125</v>
      </c>
      <c r="AN9">
        <f t="shared" si="25"/>
        <v>0.3125</v>
      </c>
      <c r="AO9">
        <f t="shared" si="25"/>
        <v>0.3125</v>
      </c>
      <c r="AP9">
        <f t="shared" si="25"/>
        <v>0.3125</v>
      </c>
      <c r="AQ9">
        <f t="shared" si="25"/>
        <v>0.3125</v>
      </c>
      <c r="AR9">
        <f t="shared" si="25"/>
        <v>0.3125</v>
      </c>
      <c r="AS9">
        <f t="shared" si="25"/>
        <v>0.3125</v>
      </c>
      <c r="AT9" s="74"/>
      <c r="AU9">
        <f t="shared" ref="AU9:BG9" si="26">1/(1+AU7)</f>
        <v>0.3125</v>
      </c>
      <c r="AV9">
        <f t="shared" si="26"/>
        <v>0.3125</v>
      </c>
      <c r="AW9">
        <f t="shared" si="26"/>
        <v>0.3125</v>
      </c>
      <c r="AX9">
        <f t="shared" si="26"/>
        <v>0.3125</v>
      </c>
      <c r="AY9">
        <f t="shared" si="26"/>
        <v>0.3125</v>
      </c>
      <c r="AZ9">
        <f t="shared" si="26"/>
        <v>0.3125</v>
      </c>
      <c r="BA9">
        <f t="shared" si="26"/>
        <v>0.3125</v>
      </c>
      <c r="BB9">
        <f t="shared" si="26"/>
        <v>0.3125</v>
      </c>
      <c r="BC9">
        <f t="shared" si="26"/>
        <v>0.3125</v>
      </c>
      <c r="BD9">
        <f t="shared" si="26"/>
        <v>0.3125</v>
      </c>
      <c r="BE9">
        <f t="shared" si="26"/>
        <v>0.3125</v>
      </c>
      <c r="BF9">
        <f t="shared" si="26"/>
        <v>0.3125</v>
      </c>
      <c r="BG9">
        <f t="shared" si="26"/>
        <v>0.3125</v>
      </c>
      <c r="BH9" s="74"/>
      <c r="BI9">
        <f t="shared" ref="BI9:BU9" si="27">1/(1+BI7)</f>
        <v>0.3125</v>
      </c>
      <c r="BJ9">
        <f t="shared" si="27"/>
        <v>0.3125</v>
      </c>
      <c r="BK9">
        <f t="shared" si="27"/>
        <v>0.3125</v>
      </c>
      <c r="BL9">
        <f t="shared" si="27"/>
        <v>0.3125</v>
      </c>
      <c r="BM9">
        <f t="shared" si="27"/>
        <v>0.3125</v>
      </c>
      <c r="BN9">
        <f t="shared" si="27"/>
        <v>0.3125</v>
      </c>
      <c r="BO9">
        <f t="shared" si="27"/>
        <v>0.3125</v>
      </c>
      <c r="BP9">
        <f t="shared" si="27"/>
        <v>0.3125</v>
      </c>
      <c r="BQ9">
        <f t="shared" si="27"/>
        <v>0.3125</v>
      </c>
      <c r="BR9">
        <f t="shared" si="27"/>
        <v>0.3125</v>
      </c>
      <c r="BS9">
        <f t="shared" si="27"/>
        <v>0.3125</v>
      </c>
      <c r="BT9">
        <f t="shared" si="27"/>
        <v>0.3125</v>
      </c>
      <c r="BU9">
        <f t="shared" si="27"/>
        <v>0.3125</v>
      </c>
      <c r="BV9" s="74"/>
      <c r="BW9">
        <f t="shared" ref="BW9:CI9" si="28">1/(1+BW7)</f>
        <v>0.3125</v>
      </c>
      <c r="BX9">
        <f t="shared" si="28"/>
        <v>0.3125</v>
      </c>
      <c r="BY9">
        <f t="shared" si="28"/>
        <v>0.3125</v>
      </c>
      <c r="BZ9">
        <f t="shared" si="28"/>
        <v>0.3125</v>
      </c>
      <c r="CA9">
        <f t="shared" si="28"/>
        <v>0.3125</v>
      </c>
      <c r="CB9">
        <f t="shared" si="28"/>
        <v>0.3125</v>
      </c>
      <c r="CC9">
        <f t="shared" si="28"/>
        <v>0.3125</v>
      </c>
      <c r="CD9">
        <f t="shared" si="28"/>
        <v>0.3125</v>
      </c>
      <c r="CE9">
        <f t="shared" si="28"/>
        <v>0.3125</v>
      </c>
      <c r="CF9">
        <f t="shared" si="28"/>
        <v>0.3125</v>
      </c>
      <c r="CG9">
        <f t="shared" si="28"/>
        <v>0.3125</v>
      </c>
      <c r="CH9">
        <f t="shared" si="28"/>
        <v>0.3125</v>
      </c>
      <c r="CI9">
        <f t="shared" si="28"/>
        <v>0.3125</v>
      </c>
      <c r="CJ9" s="74"/>
      <c r="CK9">
        <f t="shared" ref="CK9:CW9" si="29">1/(1+CK7)</f>
        <v>0.3125</v>
      </c>
      <c r="CL9">
        <f t="shared" si="29"/>
        <v>0.3125</v>
      </c>
      <c r="CM9">
        <f t="shared" si="29"/>
        <v>0.3125</v>
      </c>
      <c r="CN9">
        <f t="shared" si="29"/>
        <v>0.3125</v>
      </c>
      <c r="CO9">
        <f t="shared" si="29"/>
        <v>0.3125</v>
      </c>
      <c r="CP9">
        <f t="shared" si="29"/>
        <v>0.3125</v>
      </c>
      <c r="CQ9">
        <f t="shared" si="29"/>
        <v>0.3125</v>
      </c>
      <c r="CR9">
        <f t="shared" si="29"/>
        <v>0.3125</v>
      </c>
      <c r="CS9">
        <f t="shared" si="29"/>
        <v>0.3125</v>
      </c>
      <c r="CT9">
        <f t="shared" si="29"/>
        <v>0.3125</v>
      </c>
      <c r="CU9">
        <f t="shared" si="29"/>
        <v>0.3125</v>
      </c>
      <c r="CV9">
        <f t="shared" si="29"/>
        <v>0.3125</v>
      </c>
      <c r="CW9">
        <f t="shared" si="29"/>
        <v>0.3125</v>
      </c>
      <c r="CX9" s="74"/>
      <c r="CY9">
        <f t="shared" ref="CY9:DK9" si="30">1/(1+CY7)</f>
        <v>0.3125</v>
      </c>
      <c r="CZ9">
        <f t="shared" si="30"/>
        <v>0.3125</v>
      </c>
      <c r="DA9">
        <f t="shared" si="30"/>
        <v>0.3125</v>
      </c>
      <c r="DB9">
        <f t="shared" si="30"/>
        <v>0.3125</v>
      </c>
      <c r="DC9">
        <f t="shared" si="30"/>
        <v>0.3125</v>
      </c>
      <c r="DD9">
        <f t="shared" si="30"/>
        <v>0.3125</v>
      </c>
      <c r="DE9">
        <f t="shared" si="30"/>
        <v>0.3125</v>
      </c>
      <c r="DF9">
        <f t="shared" si="30"/>
        <v>0.3125</v>
      </c>
      <c r="DG9">
        <f t="shared" si="30"/>
        <v>0.3125</v>
      </c>
      <c r="DH9">
        <f t="shared" si="30"/>
        <v>0.3125</v>
      </c>
      <c r="DI9">
        <f t="shared" si="30"/>
        <v>0.3125</v>
      </c>
      <c r="DJ9">
        <f t="shared" si="30"/>
        <v>0.3125</v>
      </c>
      <c r="DK9">
        <f t="shared" si="30"/>
        <v>0.3125</v>
      </c>
      <c r="DL9" s="74"/>
      <c r="DM9">
        <f t="shared" ref="DM9:DY9" si="31">1/(1+DM7)</f>
        <v>0.3125</v>
      </c>
      <c r="DN9">
        <f t="shared" si="31"/>
        <v>0.3125</v>
      </c>
      <c r="DO9">
        <f t="shared" si="31"/>
        <v>0.3125</v>
      </c>
      <c r="DP9">
        <f t="shared" si="31"/>
        <v>0.3125</v>
      </c>
      <c r="DQ9">
        <f t="shared" si="31"/>
        <v>0.3125</v>
      </c>
      <c r="DR9">
        <f t="shared" si="31"/>
        <v>0.3125</v>
      </c>
      <c r="DS9">
        <f t="shared" si="31"/>
        <v>0.3125</v>
      </c>
      <c r="DT9">
        <f t="shared" si="31"/>
        <v>0.3125</v>
      </c>
      <c r="DU9">
        <f t="shared" si="31"/>
        <v>0.3125</v>
      </c>
      <c r="DV9">
        <f t="shared" si="31"/>
        <v>0.3125</v>
      </c>
      <c r="DW9">
        <f t="shared" si="31"/>
        <v>0.3125</v>
      </c>
      <c r="DX9">
        <f t="shared" si="31"/>
        <v>0.3125</v>
      </c>
      <c r="DY9">
        <f t="shared" si="31"/>
        <v>0.3125</v>
      </c>
    </row>
    <row r="10" spans="2:129" ht="15.75" x14ac:dyDescent="0.3">
      <c r="B10" s="34"/>
      <c r="C10" s="29" t="s">
        <v>56</v>
      </c>
      <c r="E10">
        <f t="shared" ref="E10:Q10" si="32">E4*E9</f>
        <v>3.125</v>
      </c>
      <c r="F10">
        <f t="shared" si="32"/>
        <v>3.125</v>
      </c>
      <c r="G10">
        <f t="shared" si="32"/>
        <v>3.125</v>
      </c>
      <c r="H10">
        <f t="shared" si="32"/>
        <v>3.125</v>
      </c>
      <c r="I10">
        <f t="shared" si="32"/>
        <v>3.125</v>
      </c>
      <c r="J10">
        <f t="shared" si="32"/>
        <v>3.125</v>
      </c>
      <c r="K10">
        <f t="shared" si="32"/>
        <v>3.125</v>
      </c>
      <c r="L10">
        <f t="shared" si="32"/>
        <v>3.125</v>
      </c>
      <c r="M10">
        <f t="shared" si="32"/>
        <v>3.125</v>
      </c>
      <c r="N10">
        <f t="shared" si="32"/>
        <v>3.125</v>
      </c>
      <c r="O10">
        <f t="shared" si="32"/>
        <v>3.125</v>
      </c>
      <c r="P10">
        <f t="shared" si="32"/>
        <v>3.125</v>
      </c>
      <c r="Q10">
        <f t="shared" si="32"/>
        <v>3.125</v>
      </c>
      <c r="R10" s="74"/>
      <c r="S10">
        <f t="shared" ref="S10:AE10" si="33">S4*S9</f>
        <v>3.125</v>
      </c>
      <c r="T10">
        <f t="shared" si="33"/>
        <v>3.125</v>
      </c>
      <c r="U10">
        <f t="shared" si="33"/>
        <v>3.125</v>
      </c>
      <c r="V10">
        <f t="shared" si="33"/>
        <v>3.125</v>
      </c>
      <c r="W10">
        <f t="shared" si="33"/>
        <v>3.125</v>
      </c>
      <c r="X10">
        <f t="shared" si="33"/>
        <v>3.125</v>
      </c>
      <c r="Y10">
        <f t="shared" si="33"/>
        <v>3.125</v>
      </c>
      <c r="Z10">
        <f t="shared" si="33"/>
        <v>3.125</v>
      </c>
      <c r="AA10">
        <f t="shared" si="33"/>
        <v>3.125</v>
      </c>
      <c r="AB10">
        <f t="shared" si="33"/>
        <v>3.125</v>
      </c>
      <c r="AC10">
        <f t="shared" si="33"/>
        <v>3.125</v>
      </c>
      <c r="AD10">
        <f t="shared" si="33"/>
        <v>3.125</v>
      </c>
      <c r="AE10">
        <f t="shared" si="33"/>
        <v>3.125</v>
      </c>
      <c r="AF10" s="74"/>
      <c r="AG10">
        <f t="shared" ref="AG10:AS10" si="34">AG4*AG9</f>
        <v>3.125</v>
      </c>
      <c r="AH10">
        <f t="shared" si="34"/>
        <v>3.125</v>
      </c>
      <c r="AI10">
        <f t="shared" si="34"/>
        <v>3.125</v>
      </c>
      <c r="AJ10">
        <f t="shared" si="34"/>
        <v>3.125</v>
      </c>
      <c r="AK10">
        <f t="shared" si="34"/>
        <v>3.125</v>
      </c>
      <c r="AL10">
        <f t="shared" si="34"/>
        <v>3.125</v>
      </c>
      <c r="AM10">
        <f t="shared" si="34"/>
        <v>3.125</v>
      </c>
      <c r="AN10">
        <f t="shared" si="34"/>
        <v>3.125</v>
      </c>
      <c r="AO10">
        <f t="shared" si="34"/>
        <v>3.125</v>
      </c>
      <c r="AP10">
        <f t="shared" si="34"/>
        <v>3.125</v>
      </c>
      <c r="AQ10">
        <f t="shared" si="34"/>
        <v>3.125</v>
      </c>
      <c r="AR10">
        <f t="shared" si="34"/>
        <v>3.125</v>
      </c>
      <c r="AS10">
        <f t="shared" si="34"/>
        <v>3.125</v>
      </c>
      <c r="AT10" s="74"/>
      <c r="AU10">
        <f t="shared" ref="AU10:BG10" si="35">AU4*AU9</f>
        <v>3.125</v>
      </c>
      <c r="AV10">
        <f t="shared" si="35"/>
        <v>3.125</v>
      </c>
      <c r="AW10">
        <f t="shared" si="35"/>
        <v>3.125</v>
      </c>
      <c r="AX10">
        <f t="shared" si="35"/>
        <v>3.125</v>
      </c>
      <c r="AY10">
        <f t="shared" si="35"/>
        <v>3.125</v>
      </c>
      <c r="AZ10">
        <f t="shared" si="35"/>
        <v>3.125</v>
      </c>
      <c r="BA10">
        <f t="shared" si="35"/>
        <v>3.125</v>
      </c>
      <c r="BB10">
        <f t="shared" si="35"/>
        <v>3.125</v>
      </c>
      <c r="BC10">
        <f t="shared" si="35"/>
        <v>3.125</v>
      </c>
      <c r="BD10">
        <f t="shared" si="35"/>
        <v>3.125</v>
      </c>
      <c r="BE10">
        <f t="shared" si="35"/>
        <v>3.125</v>
      </c>
      <c r="BF10">
        <f t="shared" si="35"/>
        <v>3.125</v>
      </c>
      <c r="BG10">
        <f t="shared" si="35"/>
        <v>3.125</v>
      </c>
      <c r="BH10" s="74"/>
      <c r="BI10">
        <f t="shared" ref="BI10:BU10" si="36">BI4*BI9</f>
        <v>3.125</v>
      </c>
      <c r="BJ10">
        <f t="shared" si="36"/>
        <v>3.125</v>
      </c>
      <c r="BK10">
        <f t="shared" si="36"/>
        <v>3.125</v>
      </c>
      <c r="BL10">
        <f t="shared" si="36"/>
        <v>3.125</v>
      </c>
      <c r="BM10">
        <f t="shared" si="36"/>
        <v>3.125</v>
      </c>
      <c r="BN10">
        <f t="shared" si="36"/>
        <v>3.125</v>
      </c>
      <c r="BO10">
        <f t="shared" si="36"/>
        <v>3.125</v>
      </c>
      <c r="BP10">
        <f t="shared" si="36"/>
        <v>3.125</v>
      </c>
      <c r="BQ10">
        <f t="shared" si="36"/>
        <v>3.125</v>
      </c>
      <c r="BR10">
        <f t="shared" si="36"/>
        <v>3.125</v>
      </c>
      <c r="BS10">
        <f t="shared" si="36"/>
        <v>3.125</v>
      </c>
      <c r="BT10">
        <f t="shared" si="36"/>
        <v>3.125</v>
      </c>
      <c r="BU10">
        <f t="shared" si="36"/>
        <v>3.125</v>
      </c>
      <c r="BV10" s="74"/>
      <c r="BW10">
        <f t="shared" ref="BW10:CI10" si="37">BW4*BW9</f>
        <v>3.125</v>
      </c>
      <c r="BX10">
        <f t="shared" si="37"/>
        <v>3.125</v>
      </c>
      <c r="BY10">
        <f t="shared" si="37"/>
        <v>3.125</v>
      </c>
      <c r="BZ10">
        <f t="shared" si="37"/>
        <v>3.125</v>
      </c>
      <c r="CA10">
        <f t="shared" si="37"/>
        <v>3.125</v>
      </c>
      <c r="CB10">
        <f t="shared" si="37"/>
        <v>3.125</v>
      </c>
      <c r="CC10">
        <f t="shared" si="37"/>
        <v>3.125</v>
      </c>
      <c r="CD10">
        <f t="shared" si="37"/>
        <v>3.125</v>
      </c>
      <c r="CE10">
        <f t="shared" si="37"/>
        <v>3.125</v>
      </c>
      <c r="CF10">
        <f t="shared" si="37"/>
        <v>3.125</v>
      </c>
      <c r="CG10">
        <f t="shared" si="37"/>
        <v>3.125</v>
      </c>
      <c r="CH10">
        <f t="shared" si="37"/>
        <v>3.125</v>
      </c>
      <c r="CI10">
        <f t="shared" si="37"/>
        <v>3.125</v>
      </c>
      <c r="CJ10" s="74"/>
      <c r="CK10">
        <f t="shared" ref="CK10:CW10" si="38">CK4*CK9</f>
        <v>3.125</v>
      </c>
      <c r="CL10">
        <f t="shared" si="38"/>
        <v>3.125</v>
      </c>
      <c r="CM10">
        <f t="shared" si="38"/>
        <v>3.125</v>
      </c>
      <c r="CN10">
        <f t="shared" si="38"/>
        <v>3.125</v>
      </c>
      <c r="CO10">
        <f t="shared" si="38"/>
        <v>3.125</v>
      </c>
      <c r="CP10">
        <f t="shared" si="38"/>
        <v>3.125</v>
      </c>
      <c r="CQ10">
        <f t="shared" si="38"/>
        <v>3.125</v>
      </c>
      <c r="CR10">
        <f t="shared" si="38"/>
        <v>3.125</v>
      </c>
      <c r="CS10">
        <f t="shared" si="38"/>
        <v>3.125</v>
      </c>
      <c r="CT10">
        <f t="shared" si="38"/>
        <v>3.125</v>
      </c>
      <c r="CU10">
        <f t="shared" si="38"/>
        <v>3.125</v>
      </c>
      <c r="CV10">
        <f t="shared" si="38"/>
        <v>3.125</v>
      </c>
      <c r="CW10">
        <f t="shared" si="38"/>
        <v>3.125</v>
      </c>
      <c r="CX10" s="74"/>
      <c r="CY10">
        <f t="shared" ref="CY10:DK10" si="39">CY4*CY9</f>
        <v>3.125</v>
      </c>
      <c r="CZ10">
        <f t="shared" si="39"/>
        <v>3.125</v>
      </c>
      <c r="DA10">
        <f t="shared" si="39"/>
        <v>3.125</v>
      </c>
      <c r="DB10">
        <f t="shared" si="39"/>
        <v>3.125</v>
      </c>
      <c r="DC10">
        <f t="shared" si="39"/>
        <v>3.125</v>
      </c>
      <c r="DD10">
        <f t="shared" si="39"/>
        <v>3.125</v>
      </c>
      <c r="DE10">
        <f t="shared" si="39"/>
        <v>3.125</v>
      </c>
      <c r="DF10">
        <f t="shared" si="39"/>
        <v>3.125</v>
      </c>
      <c r="DG10">
        <f t="shared" si="39"/>
        <v>3.125</v>
      </c>
      <c r="DH10">
        <f t="shared" si="39"/>
        <v>3.125</v>
      </c>
      <c r="DI10">
        <f t="shared" si="39"/>
        <v>3.125</v>
      </c>
      <c r="DJ10">
        <f t="shared" si="39"/>
        <v>3.125</v>
      </c>
      <c r="DK10">
        <f t="shared" si="39"/>
        <v>3.125</v>
      </c>
      <c r="DL10" s="74"/>
      <c r="DM10">
        <f t="shared" ref="DM10:DY10" si="40">DM4*DM9</f>
        <v>3.125</v>
      </c>
      <c r="DN10">
        <f t="shared" si="40"/>
        <v>3.125</v>
      </c>
      <c r="DO10">
        <f t="shared" si="40"/>
        <v>3.125</v>
      </c>
      <c r="DP10">
        <f t="shared" si="40"/>
        <v>3.125</v>
      </c>
      <c r="DQ10">
        <f t="shared" si="40"/>
        <v>3.125</v>
      </c>
      <c r="DR10">
        <f t="shared" si="40"/>
        <v>3.125</v>
      </c>
      <c r="DS10">
        <f t="shared" si="40"/>
        <v>3.125</v>
      </c>
      <c r="DT10">
        <f t="shared" si="40"/>
        <v>3.125</v>
      </c>
      <c r="DU10">
        <f t="shared" si="40"/>
        <v>3.125</v>
      </c>
      <c r="DV10">
        <f t="shared" si="40"/>
        <v>3.125</v>
      </c>
      <c r="DW10">
        <f t="shared" si="40"/>
        <v>3.125</v>
      </c>
      <c r="DX10">
        <f t="shared" si="40"/>
        <v>3.125</v>
      </c>
      <c r="DY10">
        <f t="shared" si="40"/>
        <v>3.125</v>
      </c>
    </row>
    <row r="11" spans="2:129" x14ac:dyDescent="0.2">
      <c r="R11" s="80"/>
      <c r="AF11" s="80"/>
      <c r="AT11" s="80"/>
      <c r="BH11" s="80"/>
      <c r="BV11" s="80"/>
      <c r="CJ11" s="80"/>
      <c r="CX11" s="80"/>
      <c r="DL11" s="80"/>
    </row>
    <row r="12" spans="2:129" x14ac:dyDescent="0.2">
      <c r="B12" s="38" t="s">
        <v>44</v>
      </c>
      <c r="C12" s="35" t="s">
        <v>2</v>
      </c>
      <c r="D12" s="5"/>
      <c r="E12" s="87">
        <v>15</v>
      </c>
      <c r="F12" s="87">
        <f>$E$12</f>
        <v>15</v>
      </c>
      <c r="G12" s="87">
        <f t="shared" ref="G12:BR12" si="41">$E$12</f>
        <v>15</v>
      </c>
      <c r="H12" s="87">
        <f t="shared" si="41"/>
        <v>15</v>
      </c>
      <c r="I12" s="87">
        <f t="shared" si="41"/>
        <v>15</v>
      </c>
      <c r="J12" s="87">
        <f t="shared" si="41"/>
        <v>15</v>
      </c>
      <c r="K12" s="87">
        <f t="shared" si="41"/>
        <v>15</v>
      </c>
      <c r="L12" s="87">
        <f t="shared" si="41"/>
        <v>15</v>
      </c>
      <c r="M12" s="87">
        <f t="shared" si="41"/>
        <v>15</v>
      </c>
      <c r="N12" s="87">
        <f t="shared" si="41"/>
        <v>15</v>
      </c>
      <c r="O12" s="87">
        <f t="shared" si="41"/>
        <v>15</v>
      </c>
      <c r="P12" s="87">
        <f t="shared" si="41"/>
        <v>15</v>
      </c>
      <c r="Q12" s="87">
        <f t="shared" si="41"/>
        <v>15</v>
      </c>
      <c r="R12" s="88"/>
      <c r="S12" s="87">
        <f t="shared" si="41"/>
        <v>15</v>
      </c>
      <c r="T12" s="87">
        <f t="shared" si="41"/>
        <v>15</v>
      </c>
      <c r="U12" s="87">
        <f t="shared" si="41"/>
        <v>15</v>
      </c>
      <c r="V12" s="87">
        <f t="shared" si="41"/>
        <v>15</v>
      </c>
      <c r="W12" s="87">
        <f t="shared" si="41"/>
        <v>15</v>
      </c>
      <c r="X12" s="87">
        <f t="shared" si="41"/>
        <v>15</v>
      </c>
      <c r="Y12" s="87">
        <f t="shared" si="41"/>
        <v>15</v>
      </c>
      <c r="Z12" s="87">
        <f t="shared" si="41"/>
        <v>15</v>
      </c>
      <c r="AA12" s="87">
        <f t="shared" si="41"/>
        <v>15</v>
      </c>
      <c r="AB12" s="87">
        <f t="shared" si="41"/>
        <v>15</v>
      </c>
      <c r="AC12" s="87">
        <f t="shared" si="41"/>
        <v>15</v>
      </c>
      <c r="AD12" s="87">
        <f t="shared" si="41"/>
        <v>15</v>
      </c>
      <c r="AE12" s="87">
        <f t="shared" si="41"/>
        <v>15</v>
      </c>
      <c r="AF12" s="88"/>
      <c r="AG12" s="87">
        <f t="shared" si="41"/>
        <v>15</v>
      </c>
      <c r="AH12" s="87">
        <f t="shared" si="41"/>
        <v>15</v>
      </c>
      <c r="AI12" s="87">
        <f t="shared" si="41"/>
        <v>15</v>
      </c>
      <c r="AJ12" s="87">
        <f t="shared" si="41"/>
        <v>15</v>
      </c>
      <c r="AK12" s="87">
        <f t="shared" si="41"/>
        <v>15</v>
      </c>
      <c r="AL12" s="87">
        <f t="shared" si="41"/>
        <v>15</v>
      </c>
      <c r="AM12" s="87">
        <f t="shared" si="41"/>
        <v>15</v>
      </c>
      <c r="AN12" s="87">
        <f t="shared" si="41"/>
        <v>15</v>
      </c>
      <c r="AO12" s="87">
        <f t="shared" si="41"/>
        <v>15</v>
      </c>
      <c r="AP12" s="87">
        <f t="shared" si="41"/>
        <v>15</v>
      </c>
      <c r="AQ12" s="87">
        <f t="shared" si="41"/>
        <v>15</v>
      </c>
      <c r="AR12" s="87">
        <f t="shared" si="41"/>
        <v>15</v>
      </c>
      <c r="AS12" s="87">
        <f t="shared" si="41"/>
        <v>15</v>
      </c>
      <c r="AT12" s="88"/>
      <c r="AU12" s="87">
        <f t="shared" si="41"/>
        <v>15</v>
      </c>
      <c r="AV12" s="87">
        <f t="shared" si="41"/>
        <v>15</v>
      </c>
      <c r="AW12" s="87">
        <f t="shared" si="41"/>
        <v>15</v>
      </c>
      <c r="AX12" s="87">
        <f t="shared" si="41"/>
        <v>15</v>
      </c>
      <c r="AY12" s="87">
        <f t="shared" si="41"/>
        <v>15</v>
      </c>
      <c r="AZ12" s="87">
        <f t="shared" si="41"/>
        <v>15</v>
      </c>
      <c r="BA12" s="87">
        <f t="shared" si="41"/>
        <v>15</v>
      </c>
      <c r="BB12" s="87">
        <f t="shared" si="41"/>
        <v>15</v>
      </c>
      <c r="BC12" s="87">
        <f t="shared" si="41"/>
        <v>15</v>
      </c>
      <c r="BD12" s="87">
        <f t="shared" si="41"/>
        <v>15</v>
      </c>
      <c r="BE12" s="87">
        <f t="shared" si="41"/>
        <v>15</v>
      </c>
      <c r="BF12" s="87">
        <f t="shared" si="41"/>
        <v>15</v>
      </c>
      <c r="BG12" s="87">
        <f t="shared" si="41"/>
        <v>15</v>
      </c>
      <c r="BH12" s="88"/>
      <c r="BI12" s="87">
        <f t="shared" si="41"/>
        <v>15</v>
      </c>
      <c r="BJ12" s="87">
        <f t="shared" si="41"/>
        <v>15</v>
      </c>
      <c r="BK12" s="87">
        <f t="shared" si="41"/>
        <v>15</v>
      </c>
      <c r="BL12" s="87">
        <f t="shared" si="41"/>
        <v>15</v>
      </c>
      <c r="BM12" s="87">
        <f t="shared" si="41"/>
        <v>15</v>
      </c>
      <c r="BN12" s="87">
        <f t="shared" si="41"/>
        <v>15</v>
      </c>
      <c r="BO12" s="87">
        <f t="shared" si="41"/>
        <v>15</v>
      </c>
      <c r="BP12" s="87">
        <f t="shared" si="41"/>
        <v>15</v>
      </c>
      <c r="BQ12" s="87">
        <f t="shared" si="41"/>
        <v>15</v>
      </c>
      <c r="BR12" s="87">
        <f t="shared" si="41"/>
        <v>15</v>
      </c>
      <c r="BS12" s="87">
        <f t="shared" ref="BS12:BU12" si="42">$E$12</f>
        <v>15</v>
      </c>
      <c r="BT12" s="87">
        <f t="shared" si="42"/>
        <v>15</v>
      </c>
      <c r="BU12" s="87">
        <f t="shared" si="42"/>
        <v>15</v>
      </c>
      <c r="BV12" s="88"/>
      <c r="BW12" s="87">
        <f t="shared" ref="BW12:CI12" si="43">$E$12</f>
        <v>15</v>
      </c>
      <c r="BX12" s="87">
        <f t="shared" si="43"/>
        <v>15</v>
      </c>
      <c r="BY12" s="87">
        <f t="shared" si="43"/>
        <v>15</v>
      </c>
      <c r="BZ12" s="87">
        <f t="shared" si="43"/>
        <v>15</v>
      </c>
      <c r="CA12" s="87">
        <f t="shared" si="43"/>
        <v>15</v>
      </c>
      <c r="CB12" s="87">
        <f t="shared" si="43"/>
        <v>15</v>
      </c>
      <c r="CC12" s="87">
        <f t="shared" si="43"/>
        <v>15</v>
      </c>
      <c r="CD12" s="87">
        <f t="shared" si="43"/>
        <v>15</v>
      </c>
      <c r="CE12" s="87">
        <f t="shared" si="43"/>
        <v>15</v>
      </c>
      <c r="CF12" s="87">
        <f t="shared" si="43"/>
        <v>15</v>
      </c>
      <c r="CG12" s="87">
        <f t="shared" si="43"/>
        <v>15</v>
      </c>
      <c r="CH12" s="87">
        <f t="shared" si="43"/>
        <v>15</v>
      </c>
      <c r="CI12" s="87">
        <f t="shared" si="43"/>
        <v>15</v>
      </c>
      <c r="CJ12" s="88"/>
      <c r="CK12" s="87">
        <f t="shared" ref="CK12:CW12" si="44">$E$12</f>
        <v>15</v>
      </c>
      <c r="CL12" s="87">
        <f t="shared" si="44"/>
        <v>15</v>
      </c>
      <c r="CM12" s="87">
        <f t="shared" si="44"/>
        <v>15</v>
      </c>
      <c r="CN12" s="87">
        <f t="shared" si="44"/>
        <v>15</v>
      </c>
      <c r="CO12" s="87">
        <f t="shared" si="44"/>
        <v>15</v>
      </c>
      <c r="CP12" s="87">
        <f t="shared" si="44"/>
        <v>15</v>
      </c>
      <c r="CQ12" s="87">
        <f t="shared" si="44"/>
        <v>15</v>
      </c>
      <c r="CR12" s="87">
        <f t="shared" si="44"/>
        <v>15</v>
      </c>
      <c r="CS12" s="87">
        <f t="shared" si="44"/>
        <v>15</v>
      </c>
      <c r="CT12" s="87">
        <f t="shared" si="44"/>
        <v>15</v>
      </c>
      <c r="CU12" s="87">
        <f t="shared" si="44"/>
        <v>15</v>
      </c>
      <c r="CV12" s="87">
        <f t="shared" si="44"/>
        <v>15</v>
      </c>
      <c r="CW12" s="87">
        <f t="shared" si="44"/>
        <v>15</v>
      </c>
      <c r="CX12" s="88"/>
      <c r="CY12" s="87">
        <f t="shared" ref="CY12:DK12" si="45">$E$12</f>
        <v>15</v>
      </c>
      <c r="CZ12" s="87">
        <f t="shared" si="45"/>
        <v>15</v>
      </c>
      <c r="DA12" s="87">
        <f t="shared" si="45"/>
        <v>15</v>
      </c>
      <c r="DB12" s="87">
        <f t="shared" si="45"/>
        <v>15</v>
      </c>
      <c r="DC12" s="87">
        <f t="shared" si="45"/>
        <v>15</v>
      </c>
      <c r="DD12" s="87">
        <f t="shared" si="45"/>
        <v>15</v>
      </c>
      <c r="DE12" s="87">
        <f t="shared" si="45"/>
        <v>15</v>
      </c>
      <c r="DF12" s="87">
        <f t="shared" si="45"/>
        <v>15</v>
      </c>
      <c r="DG12" s="87">
        <f t="shared" si="45"/>
        <v>15</v>
      </c>
      <c r="DH12" s="87">
        <f t="shared" si="45"/>
        <v>15</v>
      </c>
      <c r="DI12" s="87">
        <f t="shared" si="45"/>
        <v>15</v>
      </c>
      <c r="DJ12" s="87">
        <f t="shared" si="45"/>
        <v>15</v>
      </c>
      <c r="DK12" s="87">
        <f t="shared" si="45"/>
        <v>15</v>
      </c>
      <c r="DL12" s="88"/>
      <c r="DM12" s="87">
        <f t="shared" ref="DM12:DY12" si="46">$E$12</f>
        <v>15</v>
      </c>
      <c r="DN12" s="87">
        <f t="shared" si="46"/>
        <v>15</v>
      </c>
      <c r="DO12" s="87">
        <f t="shared" si="46"/>
        <v>15</v>
      </c>
      <c r="DP12" s="87">
        <f t="shared" si="46"/>
        <v>15</v>
      </c>
      <c r="DQ12" s="87">
        <f t="shared" si="46"/>
        <v>15</v>
      </c>
      <c r="DR12" s="87">
        <f t="shared" si="46"/>
        <v>15</v>
      </c>
      <c r="DS12" s="87">
        <f t="shared" si="46"/>
        <v>15</v>
      </c>
      <c r="DT12" s="87">
        <f t="shared" si="46"/>
        <v>15</v>
      </c>
      <c r="DU12" s="87">
        <f t="shared" si="46"/>
        <v>15</v>
      </c>
      <c r="DV12" s="87">
        <f t="shared" si="46"/>
        <v>15</v>
      </c>
      <c r="DW12" s="87">
        <f t="shared" si="46"/>
        <v>15</v>
      </c>
      <c r="DX12" s="87">
        <f t="shared" si="46"/>
        <v>15</v>
      </c>
      <c r="DY12" s="87">
        <f t="shared" si="46"/>
        <v>15</v>
      </c>
    </row>
    <row r="13" spans="2:129" x14ac:dyDescent="0.2">
      <c r="K13" s="2"/>
      <c r="L13" s="2"/>
      <c r="M13" s="2"/>
      <c r="N13" s="2"/>
      <c r="O13" s="2"/>
      <c r="P13" s="2"/>
      <c r="Q13" s="2"/>
      <c r="R13" s="80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80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80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80"/>
      <c r="BK13" s="2"/>
      <c r="BL13" s="2"/>
      <c r="BM13" s="2"/>
      <c r="BN13" s="2"/>
      <c r="BO13" s="2"/>
      <c r="BP13" s="2"/>
      <c r="BQ13" s="2"/>
      <c r="BR13" s="2"/>
      <c r="BS13" s="2"/>
      <c r="BT13" s="2"/>
      <c r="BU13" s="2"/>
      <c r="BV13" s="80"/>
      <c r="BW13" s="2"/>
      <c r="BX13" s="2"/>
      <c r="BY13" s="2"/>
      <c r="BZ13" s="2"/>
      <c r="CA13" s="2"/>
      <c r="CB13" s="2"/>
      <c r="CC13" s="2"/>
      <c r="CD13" s="2"/>
      <c r="CE13" s="2"/>
      <c r="CF13" s="2"/>
      <c r="CG13" s="2"/>
      <c r="CH13" s="2"/>
      <c r="CI13" s="2"/>
      <c r="CJ13" s="80"/>
      <c r="CM13" s="2"/>
      <c r="CN13" s="2"/>
      <c r="CO13" s="2"/>
      <c r="CP13" s="2"/>
      <c r="CQ13" s="2"/>
      <c r="CR13" s="2"/>
      <c r="CS13" s="2"/>
      <c r="CT13" s="2"/>
      <c r="CU13" s="2"/>
      <c r="CV13" s="2"/>
      <c r="CW13" s="2"/>
      <c r="CX13" s="80"/>
      <c r="DA13" s="2"/>
      <c r="DB13" s="2"/>
      <c r="DC13" s="2"/>
      <c r="DD13" s="2"/>
      <c r="DE13" s="2"/>
      <c r="DF13" s="2"/>
      <c r="DG13" s="2"/>
      <c r="DH13" s="2"/>
      <c r="DI13" s="2"/>
      <c r="DJ13" s="2"/>
      <c r="DK13" s="2"/>
      <c r="DL13" s="80"/>
      <c r="DM13" s="2"/>
      <c r="DN13" s="2"/>
      <c r="DO13" s="2"/>
      <c r="DP13" s="2"/>
      <c r="DQ13" s="2"/>
      <c r="DR13" s="2"/>
      <c r="DS13" s="2"/>
      <c r="DT13" s="2"/>
      <c r="DU13" s="2"/>
      <c r="DV13" s="2"/>
    </row>
    <row r="14" spans="2:129" x14ac:dyDescent="0.2">
      <c r="B14" s="37"/>
      <c r="C14" s="30" t="s">
        <v>54</v>
      </c>
      <c r="D14" s="6"/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3"/>
      <c r="P14" s="3"/>
      <c r="Q14" s="3"/>
      <c r="R14" s="79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79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79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79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79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79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79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79"/>
      <c r="DM14" s="3"/>
      <c r="DN14" s="3"/>
      <c r="DO14" s="3"/>
      <c r="DP14" s="3"/>
      <c r="DQ14" s="3"/>
      <c r="DR14" s="3"/>
      <c r="DS14" s="3"/>
      <c r="DT14" s="3"/>
      <c r="DU14" s="3"/>
      <c r="DV14" s="3"/>
    </row>
    <row r="15" spans="2:129" ht="15.75" x14ac:dyDescent="0.3">
      <c r="B15" s="36"/>
      <c r="C15" s="28" t="s">
        <v>13</v>
      </c>
      <c r="D15" s="5"/>
      <c r="E15" s="17">
        <v>3.04418394687</v>
      </c>
      <c r="F15" s="17">
        <v>2.90844523182</v>
      </c>
      <c r="G15" s="17">
        <v>2.59202292793</v>
      </c>
      <c r="H15" s="17">
        <v>1.9235018183299999</v>
      </c>
      <c r="I15" s="17">
        <v>0.76111222459000005</v>
      </c>
      <c r="J15" s="17">
        <v>2.4089318668000001E-2</v>
      </c>
      <c r="K15" s="17">
        <v>1.4451554E-5</v>
      </c>
      <c r="L15" s="17">
        <v>4.6000000000000003E-11</v>
      </c>
      <c r="M15" s="17">
        <v>2.4000000000000001E-11</v>
      </c>
      <c r="N15" s="17">
        <v>1.6999999999999999E-11</v>
      </c>
      <c r="O15" s="17">
        <v>1.2000000000000001E-11</v>
      </c>
      <c r="P15" s="17">
        <v>9.9999999999999994E-12</v>
      </c>
      <c r="Q15" s="17">
        <v>1.3E-11</v>
      </c>
      <c r="R15" s="81"/>
      <c r="S15" s="17">
        <v>3.0368512281700002</v>
      </c>
      <c r="T15" s="17">
        <v>2.8884200458299998</v>
      </c>
      <c r="U15" s="17">
        <v>2.54047447035</v>
      </c>
      <c r="V15" s="17">
        <v>1.7956618456</v>
      </c>
      <c r="W15" s="17">
        <v>0.499283953093</v>
      </c>
      <c r="X15" s="17">
        <v>1.5317876760000001E-3</v>
      </c>
      <c r="Y15" s="17">
        <v>6.9269999999999998E-9</v>
      </c>
      <c r="Z15" s="17">
        <v>2.69E-10</v>
      </c>
      <c r="AA15" s="17">
        <v>1.8999999999999999E-10</v>
      </c>
      <c r="AB15" s="17">
        <v>1.35E-10</v>
      </c>
      <c r="AC15" s="17">
        <v>1.12E-10</v>
      </c>
      <c r="AD15" s="17">
        <v>1.3799999999999999E-10</v>
      </c>
      <c r="AE15" s="17">
        <v>1.6300000000000001E-10</v>
      </c>
      <c r="AF15" s="81"/>
      <c r="AG15" s="17">
        <v>3.0384514506800002</v>
      </c>
      <c r="AH15" s="17">
        <v>2.89243952622</v>
      </c>
      <c r="AI15" s="17">
        <v>2.5486767079499999</v>
      </c>
      <c r="AJ15" s="17">
        <v>1.8038825246600001</v>
      </c>
      <c r="AK15" s="17">
        <v>0.46128096819800002</v>
      </c>
      <c r="AL15" s="17">
        <v>3.6722131700000002E-4</v>
      </c>
      <c r="AM15" s="17">
        <v>1.606E-9</v>
      </c>
      <c r="AN15" s="17">
        <v>1.0649999999999999E-9</v>
      </c>
      <c r="AO15" s="17">
        <v>7.5099999999999999E-10</v>
      </c>
      <c r="AP15" s="17">
        <v>5.3300000000000002E-10</v>
      </c>
      <c r="AQ15" s="17">
        <v>5.4799999999999997E-10</v>
      </c>
      <c r="AR15" s="17">
        <v>6.9199999999999999E-10</v>
      </c>
      <c r="AS15" s="17">
        <v>8.1699999999999997E-10</v>
      </c>
      <c r="AT15" s="81"/>
      <c r="AU15" s="17">
        <v>3.0416930881300002</v>
      </c>
      <c r="AV15" s="17">
        <v>2.9009534132899999</v>
      </c>
      <c r="AW15" s="17">
        <v>2.5685379674300002</v>
      </c>
      <c r="AX15" s="17">
        <v>1.84165461588</v>
      </c>
      <c r="AY15" s="17">
        <v>0.48145874773300001</v>
      </c>
      <c r="AZ15" s="17">
        <v>1.6838879599999999E-4</v>
      </c>
      <c r="BA15" s="17">
        <v>4.3340000000000001E-9</v>
      </c>
      <c r="BB15" s="17">
        <v>3.0060000000000002E-9</v>
      </c>
      <c r="BC15" s="17">
        <v>2.121E-9</v>
      </c>
      <c r="BD15" s="17">
        <v>1.508E-9</v>
      </c>
      <c r="BE15" s="17">
        <v>1.7430000000000001E-9</v>
      </c>
      <c r="BF15" s="17">
        <v>2.2079999999999998E-9</v>
      </c>
      <c r="BG15" s="17">
        <v>2.7919999999999999E-9</v>
      </c>
      <c r="BH15" s="81"/>
      <c r="BI15" s="17">
        <v>3.0451058621299998</v>
      </c>
      <c r="BJ15" s="17">
        <v>2.9099821542100002</v>
      </c>
      <c r="BK15" s="17">
        <v>2.5900303412199999</v>
      </c>
      <c r="BL15" s="17">
        <v>1.88536343025</v>
      </c>
      <c r="BM15" s="17">
        <v>0.52305137557299997</v>
      </c>
      <c r="BN15" s="17">
        <v>1.07942168E-4</v>
      </c>
      <c r="BO15" s="17">
        <v>9.9680000000000003E-9</v>
      </c>
      <c r="BP15" s="17">
        <v>6.9200000000000001E-9</v>
      </c>
      <c r="BQ15" s="17">
        <v>4.8840000000000001E-9</v>
      </c>
      <c r="BR15" s="17">
        <v>3.5539999999999999E-9</v>
      </c>
      <c r="BS15" s="17">
        <v>4.366E-9</v>
      </c>
      <c r="BT15" s="17">
        <v>5.4350000000000004E-9</v>
      </c>
      <c r="BU15" s="17">
        <v>7.2930000000000004E-9</v>
      </c>
      <c r="BV15" s="81"/>
      <c r="BW15" s="17">
        <v>3.0483227460500002</v>
      </c>
      <c r="BX15" s="17">
        <v>2.9185189783999999</v>
      </c>
      <c r="BY15" s="17">
        <v>2.61053009884</v>
      </c>
      <c r="BZ15" s="17">
        <v>1.92826905638</v>
      </c>
      <c r="CA15" s="17">
        <v>0.57305578797900003</v>
      </c>
      <c r="CB15" s="17">
        <v>8.2995098000000002E-5</v>
      </c>
      <c r="CC15" s="17">
        <v>2.0003000000000001E-8</v>
      </c>
      <c r="CD15" s="17">
        <v>1.3888E-8</v>
      </c>
      <c r="CE15" s="17">
        <v>9.8060000000000003E-9</v>
      </c>
      <c r="CF15" s="17">
        <v>7.5300000000000003E-9</v>
      </c>
      <c r="CG15" s="17">
        <v>9.3260000000000003E-9</v>
      </c>
      <c r="CH15" s="17">
        <v>1.1290000000000001E-8</v>
      </c>
      <c r="CI15" s="17">
        <v>1.5784000000000001E-8</v>
      </c>
      <c r="CJ15" s="81"/>
      <c r="CK15" s="17">
        <v>3.0512608403199999</v>
      </c>
      <c r="CL15" s="17">
        <v>2.9263288192300001</v>
      </c>
      <c r="CM15" s="17">
        <v>2.6293755235499998</v>
      </c>
      <c r="CN15" s="17">
        <v>1.96836314949</v>
      </c>
      <c r="CO15" s="17">
        <v>0.625659681839</v>
      </c>
      <c r="CP15" s="17">
        <v>7.0640956000000003E-5</v>
      </c>
      <c r="CQ15" s="17">
        <v>3.6359000000000002E-8</v>
      </c>
      <c r="CR15" s="17">
        <v>2.5244999999999999E-8</v>
      </c>
      <c r="CS15" s="17">
        <v>1.7832E-8</v>
      </c>
      <c r="CT15" s="17">
        <v>1.4278000000000001E-8</v>
      </c>
      <c r="CU15" s="17">
        <v>1.7745000000000001E-8</v>
      </c>
      <c r="CV15" s="17">
        <v>2.0828E-8</v>
      </c>
      <c r="CW15" s="17">
        <v>2.9925999999999999E-8</v>
      </c>
      <c r="CX15" s="81"/>
      <c r="CY15" s="17">
        <v>3.0539206268000001</v>
      </c>
      <c r="CZ15" s="17">
        <v>2.9334055406399999</v>
      </c>
      <c r="DA15" s="17">
        <v>2.6465030247599999</v>
      </c>
      <c r="DB15" s="17">
        <v>2.0051863549300002</v>
      </c>
      <c r="DC15" s="17">
        <v>0.67799465239199996</v>
      </c>
      <c r="DD15" s="17">
        <v>6.3658005E-5</v>
      </c>
      <c r="DE15" s="17">
        <v>6.1322999999999999E-8</v>
      </c>
      <c r="DF15" s="17">
        <v>4.2580000000000001E-8</v>
      </c>
      <c r="DG15" s="17">
        <v>3.0086999999999997E-8</v>
      </c>
      <c r="DH15" s="17">
        <v>2.4938000000000001E-8</v>
      </c>
      <c r="DI15" s="17">
        <v>3.0927000000000003E-8</v>
      </c>
      <c r="DJ15" s="17">
        <v>3.5223999999999998E-8</v>
      </c>
      <c r="DK15" s="17">
        <v>5.1541999999999999E-8</v>
      </c>
      <c r="DL15" s="81"/>
      <c r="DM15" s="17">
        <v>3.0563267647000001</v>
      </c>
      <c r="DN15" s="17">
        <v>2.93981076154</v>
      </c>
      <c r="DO15" s="17">
        <v>2.6620348753899998</v>
      </c>
      <c r="DP15" s="17">
        <v>2.03881730205</v>
      </c>
      <c r="DQ15" s="17">
        <v>0.72861716438299995</v>
      </c>
      <c r="DR15" s="17">
        <v>5.9182743999999999E-5</v>
      </c>
      <c r="DS15" s="17">
        <v>9.7542000000000001E-8</v>
      </c>
      <c r="DT15" s="17">
        <v>6.7732000000000001E-8</v>
      </c>
      <c r="DU15" s="17">
        <v>4.7874000000000002E-8</v>
      </c>
      <c r="DV15" s="17">
        <v>4.0879999999999999E-8</v>
      </c>
      <c r="DW15" s="17">
        <v>5.0325000000000002E-8</v>
      </c>
      <c r="DX15" s="17">
        <v>5.9442999999999998E-8</v>
      </c>
      <c r="DY15" s="17">
        <v>8.2594000000000005E-8</v>
      </c>
    </row>
    <row r="16" spans="2:129" ht="15.75" x14ac:dyDescent="0.3">
      <c r="B16" s="36"/>
      <c r="C16" s="28" t="s">
        <v>14</v>
      </c>
      <c r="D16" s="5"/>
      <c r="E16" s="17">
        <v>6.7058025252700002</v>
      </c>
      <c r="F16" s="17">
        <v>6.4216896200200004</v>
      </c>
      <c r="G16" s="17">
        <v>5.7595361454200003</v>
      </c>
      <c r="H16" s="17">
        <v>4.3608719822499999</v>
      </c>
      <c r="I16" s="17">
        <v>1.9289977738099999</v>
      </c>
      <c r="J16" s="18">
        <v>0.38575840233000003</v>
      </c>
      <c r="K16" s="18">
        <v>0.335685295647</v>
      </c>
      <c r="L16" s="18">
        <v>0.33723784800200002</v>
      </c>
      <c r="M16" s="18">
        <v>0.34081938065799999</v>
      </c>
      <c r="N16" s="18">
        <v>0.34736685008000001</v>
      </c>
      <c r="O16" s="18">
        <v>0.35828715019200003</v>
      </c>
      <c r="P16" s="18">
        <v>0.375513932484</v>
      </c>
      <c r="Q16" s="18">
        <v>0.40203924359600002</v>
      </c>
      <c r="R16" s="81"/>
      <c r="S16" s="17">
        <v>6.6906470641300002</v>
      </c>
      <c r="T16" s="17">
        <v>6.38040938392</v>
      </c>
      <c r="U16" s="17">
        <v>5.6534870098800001</v>
      </c>
      <c r="V16" s="17">
        <v>4.0980945119600003</v>
      </c>
      <c r="W16" s="18">
        <v>1.3907843934299999</v>
      </c>
      <c r="X16" s="18">
        <v>0.34818696024399998</v>
      </c>
      <c r="Y16" s="18">
        <v>0.34396097786199997</v>
      </c>
      <c r="Z16" s="18">
        <v>0.34451496376200003</v>
      </c>
      <c r="AA16" s="18">
        <v>0.347305155458</v>
      </c>
      <c r="AB16" s="18">
        <v>0.35335591814599998</v>
      </c>
      <c r="AC16" s="18">
        <v>0.36414077055999999</v>
      </c>
      <c r="AD16" s="18">
        <v>0.38187540892299998</v>
      </c>
      <c r="AE16" s="17">
        <v>0.40950923833699998</v>
      </c>
      <c r="AF16" s="81"/>
      <c r="AG16" s="17">
        <v>6.6941732197299997</v>
      </c>
      <c r="AH16" s="17">
        <v>6.3893601736800001</v>
      </c>
      <c r="AI16" s="17">
        <v>5.6721616610499996</v>
      </c>
      <c r="AJ16" s="17">
        <v>4.1192563187099998</v>
      </c>
      <c r="AK16" s="18">
        <v>1.3201671268399999</v>
      </c>
      <c r="AL16" s="18">
        <v>0.35467667689299998</v>
      </c>
      <c r="AM16" s="18">
        <v>0.35176981765199999</v>
      </c>
      <c r="AN16" s="18">
        <v>0.35134928616400002</v>
      </c>
      <c r="AO16" s="18">
        <v>0.35320553144099998</v>
      </c>
      <c r="AP16" s="17">
        <v>0.35828433476100002</v>
      </c>
      <c r="AQ16" s="17">
        <v>0.368032828368</v>
      </c>
      <c r="AR16" s="17">
        <v>0.384246330355</v>
      </c>
      <c r="AS16" s="17">
        <v>0.40993471602800002</v>
      </c>
      <c r="AT16" s="81"/>
      <c r="AU16" s="17">
        <v>6.7010943326700003</v>
      </c>
      <c r="AV16" s="17">
        <v>6.4075917604299999</v>
      </c>
      <c r="AW16" s="17">
        <v>5.7149023237499996</v>
      </c>
      <c r="AX16" s="17">
        <v>4.2015189194799998</v>
      </c>
      <c r="AY16" s="18">
        <v>1.3705071366699999</v>
      </c>
      <c r="AZ16" s="18">
        <v>0.36274553308399998</v>
      </c>
      <c r="BA16" s="18">
        <v>0.35908558819300002</v>
      </c>
      <c r="BB16" s="17">
        <v>0.35767723142699998</v>
      </c>
      <c r="BC16" s="17">
        <v>0.358596091678</v>
      </c>
      <c r="BD16" s="17">
        <v>0.36267564122000001</v>
      </c>
      <c r="BE16" s="17">
        <v>0.37121796710299998</v>
      </c>
      <c r="BF16" s="17">
        <v>0.38577839887199999</v>
      </c>
      <c r="BG16" s="17">
        <v>0.40916261514800001</v>
      </c>
      <c r="BH16" s="81"/>
      <c r="BI16" s="17">
        <v>6.7083443111200003</v>
      </c>
      <c r="BJ16" s="17">
        <v>6.42681723895</v>
      </c>
      <c r="BK16" s="17">
        <v>5.7608486645700001</v>
      </c>
      <c r="BL16" s="17">
        <v>4.2957679002300004</v>
      </c>
      <c r="BM16" s="18">
        <v>1.4652313967899999</v>
      </c>
      <c r="BN16" s="17">
        <v>0.37106605894400002</v>
      </c>
      <c r="BO16" s="17">
        <v>0.36622274374000002</v>
      </c>
      <c r="BP16" s="17">
        <v>0.36375888034300002</v>
      </c>
      <c r="BQ16" s="17">
        <v>0.36372273952200002</v>
      </c>
      <c r="BR16" s="17">
        <v>0.36681893010900002</v>
      </c>
      <c r="BS16" s="17">
        <v>0.37413009086400001</v>
      </c>
      <c r="BT16" s="17">
        <v>0.38716136319299999</v>
      </c>
      <c r="BU16" s="17">
        <v>0.408427270776</v>
      </c>
      <c r="BV16" s="81"/>
      <c r="BW16" s="17">
        <v>6.7151646136099998</v>
      </c>
      <c r="BX16" s="17">
        <v>6.44496003134</v>
      </c>
      <c r="BY16" s="17">
        <v>5.8045935336600003</v>
      </c>
      <c r="BZ16" s="17">
        <v>4.3880957893500003</v>
      </c>
      <c r="CA16" s="17">
        <v>1.5773836144</v>
      </c>
      <c r="CB16" s="17">
        <v>0.379692474552</v>
      </c>
      <c r="CC16" s="17">
        <v>0.373408739351</v>
      </c>
      <c r="CD16" s="17">
        <v>0.36978710807800003</v>
      </c>
      <c r="CE16" s="17">
        <v>0.36875297802099999</v>
      </c>
      <c r="CF16" s="17">
        <v>0.37081661117300002</v>
      </c>
      <c r="CG16" s="17">
        <v>0.37697424573100002</v>
      </c>
      <c r="CH16" s="17">
        <v>0.38856015608400002</v>
      </c>
      <c r="CI16" s="17">
        <v>0.40797335791400002</v>
      </c>
      <c r="CJ16" s="81"/>
      <c r="CK16" s="17">
        <v>6.7213881654999996</v>
      </c>
      <c r="CL16" s="17">
        <v>6.4615474180800003</v>
      </c>
      <c r="CM16" s="17">
        <v>5.8448030874399999</v>
      </c>
      <c r="CN16" s="17">
        <v>4.4744183703799996</v>
      </c>
      <c r="CO16" s="17">
        <v>1.69496707892</v>
      </c>
      <c r="CP16" s="17">
        <v>0.38875250133900002</v>
      </c>
      <c r="CQ16" s="17">
        <v>0.38079765085299999</v>
      </c>
      <c r="CR16" s="17">
        <v>0.37589466869400001</v>
      </c>
      <c r="CS16" s="17">
        <v>0.37379934984399998</v>
      </c>
      <c r="CT16" s="17">
        <v>0.37482623565599998</v>
      </c>
      <c r="CU16" s="17">
        <v>0.37984095037600002</v>
      </c>
      <c r="CV16" s="17">
        <v>0.39000774075</v>
      </c>
      <c r="CW16" s="17">
        <v>0.40780648409100001</v>
      </c>
      <c r="CX16" s="81"/>
      <c r="CY16" s="17">
        <v>6.72702018766</v>
      </c>
      <c r="CZ16" s="17">
        <v>6.4765787576399996</v>
      </c>
      <c r="DA16" s="17">
        <v>5.8813757523400003</v>
      </c>
      <c r="DB16" s="17">
        <v>4.5538467332300003</v>
      </c>
      <c r="DC16" s="17">
        <v>1.8120881683000001</v>
      </c>
      <c r="DD16" s="17">
        <v>0.39834661204499999</v>
      </c>
      <c r="DE16" s="17">
        <v>0.38849470242700002</v>
      </c>
      <c r="DF16" s="17">
        <v>0.38217396598300002</v>
      </c>
      <c r="DG16" s="17">
        <v>0.37893993795300002</v>
      </c>
      <c r="DH16" s="17">
        <v>0.37906584333499999</v>
      </c>
      <c r="DI16" s="17">
        <v>0.382756907654</v>
      </c>
      <c r="DJ16" s="17">
        <v>0.39150330254299998</v>
      </c>
      <c r="DK16" s="17">
        <v>0.40788311032199998</v>
      </c>
      <c r="DL16" s="81"/>
      <c r="DM16" s="17">
        <v>6.7321151000099997</v>
      </c>
      <c r="DN16" s="17">
        <v>6.4901909479800004</v>
      </c>
      <c r="DO16" s="17">
        <v>5.91458746127</v>
      </c>
      <c r="DP16" s="17">
        <v>4.6265906780400003</v>
      </c>
      <c r="DQ16" s="17">
        <v>1.9257974313999999</v>
      </c>
      <c r="DR16" s="17">
        <v>0.40854472388200003</v>
      </c>
      <c r="DS16" s="17">
        <v>0.396572452159</v>
      </c>
      <c r="DT16" s="17">
        <v>0.388690382472</v>
      </c>
      <c r="DU16" s="17">
        <v>0.38423043986200001</v>
      </c>
      <c r="DV16" s="17">
        <v>0.38328309152000001</v>
      </c>
      <c r="DW16" s="17">
        <v>0.38572341630500001</v>
      </c>
      <c r="DX16" s="17">
        <v>0.39444008138300002</v>
      </c>
      <c r="DY16" s="17">
        <v>0.408156961534</v>
      </c>
    </row>
    <row r="17" spans="2:129" ht="15.75" x14ac:dyDescent="0.3">
      <c r="B17" s="39"/>
      <c r="C17" s="28" t="s">
        <v>16</v>
      </c>
      <c r="D17" s="5"/>
      <c r="E17" s="17">
        <v>8.0814608799000001E-2</v>
      </c>
      <c r="F17" s="17">
        <v>0.21654826977399999</v>
      </c>
      <c r="G17" s="17">
        <v>0.53295100994599998</v>
      </c>
      <c r="H17" s="17">
        <v>1.20140427722</v>
      </c>
      <c r="I17" s="17">
        <v>2.36360842227</v>
      </c>
      <c r="J17" s="17">
        <v>3.1005452082399998</v>
      </c>
      <c r="K17" s="17">
        <v>3.1247186713100001</v>
      </c>
      <c r="L17" s="17">
        <v>3.12480595225</v>
      </c>
      <c r="M17" s="17">
        <v>3.1248576374899999</v>
      </c>
      <c r="N17" s="17">
        <v>3.1248955928600002</v>
      </c>
      <c r="O17" s="17">
        <v>3.12492462744</v>
      </c>
      <c r="P17" s="17">
        <v>3.1249509674899998</v>
      </c>
      <c r="Q17" s="17">
        <v>3.1249711102400002</v>
      </c>
      <c r="R17" s="81"/>
      <c r="S17" s="17">
        <v>8.8142470129999997E-2</v>
      </c>
      <c r="T17" s="17">
        <v>0.23655155460800001</v>
      </c>
      <c r="U17" s="17">
        <v>0.58441120359300003</v>
      </c>
      <c r="V17" s="17">
        <v>1.3289237946800001</v>
      </c>
      <c r="W17" s="17">
        <v>2.6245362009700002</v>
      </c>
      <c r="X17" s="17">
        <v>3.1222964506899999</v>
      </c>
      <c r="Y17" s="17">
        <v>3.1241604085499999</v>
      </c>
      <c r="Z17" s="17">
        <v>3.1243900298799998</v>
      </c>
      <c r="AA17" s="17">
        <v>3.1245532745300002</v>
      </c>
      <c r="AB17" s="17">
        <v>3.1246734797600002</v>
      </c>
      <c r="AC17" s="17">
        <v>3.1247726252799999</v>
      </c>
      <c r="AD17" s="17">
        <v>3.12485646919</v>
      </c>
      <c r="AE17" s="17">
        <v>3.1248981142900001</v>
      </c>
      <c r="AF17" s="81"/>
      <c r="AG17" s="17">
        <v>8.6534633222000001E-2</v>
      </c>
      <c r="AH17" s="17">
        <v>0.23249772048600001</v>
      </c>
      <c r="AI17" s="17">
        <v>0.57607024785600003</v>
      </c>
      <c r="AJ17" s="17">
        <v>1.32019589322</v>
      </c>
      <c r="AK17" s="17">
        <v>2.6610815046499998</v>
      </c>
      <c r="AL17" s="17">
        <v>3.1221554419599999</v>
      </c>
      <c r="AM17" s="17">
        <v>3.1232250361</v>
      </c>
      <c r="AN17" s="17">
        <v>3.1237092837899998</v>
      </c>
      <c r="AO17" s="17">
        <v>3.12405341925</v>
      </c>
      <c r="AP17" s="17">
        <v>3.1243064907</v>
      </c>
      <c r="AQ17" s="17">
        <v>3.1245042977700002</v>
      </c>
      <c r="AR17" s="17">
        <v>3.12468109339</v>
      </c>
      <c r="AS17" s="17">
        <v>3.1247735309700002</v>
      </c>
      <c r="AT17" s="81"/>
      <c r="AU17" s="17">
        <v>8.3283109140000006E-2</v>
      </c>
      <c r="AV17" s="17">
        <v>0.22393922354699999</v>
      </c>
      <c r="AW17" s="17">
        <v>0.55602873551099996</v>
      </c>
      <c r="AX17" s="17">
        <v>1.2817616645100001</v>
      </c>
      <c r="AY17" s="17">
        <v>2.6389194520900001</v>
      </c>
      <c r="AZ17" s="17">
        <v>3.12050348558</v>
      </c>
      <c r="BA17" s="17">
        <v>3.12189632175</v>
      </c>
      <c r="BB17" s="17">
        <v>3.1227403172499999</v>
      </c>
      <c r="BC17" s="17">
        <v>3.1233397626800001</v>
      </c>
      <c r="BD17" s="17">
        <v>3.12377981733</v>
      </c>
      <c r="BE17" s="17">
        <v>3.1241212531699998</v>
      </c>
      <c r="BF17" s="17">
        <v>3.1244373377099999</v>
      </c>
      <c r="BG17" s="17">
        <v>3.12458223915</v>
      </c>
      <c r="BH17" s="81"/>
      <c r="BI17" s="17">
        <v>7.9858485322000003E-2</v>
      </c>
      <c r="BJ17" s="17">
        <v>0.21485701756799999</v>
      </c>
      <c r="BK17" s="17">
        <v>0.53432028349000005</v>
      </c>
      <c r="BL17" s="17">
        <v>1.2372568500800001</v>
      </c>
      <c r="BM17" s="17">
        <v>2.5948522464699999</v>
      </c>
      <c r="BN17" s="17">
        <v>3.1181402221200001</v>
      </c>
      <c r="BO17" s="17">
        <v>3.1201531760000001</v>
      </c>
      <c r="BP17" s="17">
        <v>3.1214667070800002</v>
      </c>
      <c r="BQ17" s="17">
        <v>3.1223992928099999</v>
      </c>
      <c r="BR17" s="17">
        <v>3.1230831396399998</v>
      </c>
      <c r="BS17" s="17">
        <v>3.1236173201900002</v>
      </c>
      <c r="BT17" s="17">
        <v>3.1241296219299999</v>
      </c>
      <c r="BU17" s="17">
        <v>3.12432652084</v>
      </c>
      <c r="BV17" s="81"/>
      <c r="BW17" s="17">
        <v>7.6628002811000004E-2</v>
      </c>
      <c r="BX17" s="17">
        <v>0.206258844843</v>
      </c>
      <c r="BY17" s="17">
        <v>0.51357258418700003</v>
      </c>
      <c r="BZ17" s="17">
        <v>1.1934362135500001</v>
      </c>
      <c r="CA17" s="17">
        <v>2.5419223472399999</v>
      </c>
      <c r="CB17" s="17">
        <v>3.1151510041099999</v>
      </c>
      <c r="CC17" s="17">
        <v>3.1179812669300002</v>
      </c>
      <c r="CD17" s="17">
        <v>3.1198768763500002</v>
      </c>
      <c r="CE17" s="17">
        <v>3.1212226139300001</v>
      </c>
      <c r="CF17" s="17">
        <v>3.1222333260199999</v>
      </c>
      <c r="CG17" s="17">
        <v>3.1229933240099998</v>
      </c>
      <c r="CH17" s="17">
        <v>3.12376438156</v>
      </c>
      <c r="CI17" s="17">
        <v>3.1240142157799999</v>
      </c>
      <c r="CJ17" s="81"/>
      <c r="CK17" s="17">
        <v>7.3674720008999994E-2</v>
      </c>
      <c r="CL17" s="17">
        <v>0.19838049186199999</v>
      </c>
      <c r="CM17" s="17">
        <v>0.49445028923000001</v>
      </c>
      <c r="CN17" s="17">
        <v>1.1523191906600001</v>
      </c>
      <c r="CO17" s="17">
        <v>2.4859795713800001</v>
      </c>
      <c r="CP17" s="17">
        <v>3.1115489189900001</v>
      </c>
      <c r="CQ17" s="17">
        <v>3.1153714561000001</v>
      </c>
      <c r="CR17" s="17">
        <v>3.1179629230399999</v>
      </c>
      <c r="CS17" s="17">
        <v>3.11980304222</v>
      </c>
      <c r="CT17" s="17">
        <v>3.1211993743200002</v>
      </c>
      <c r="CU17" s="17">
        <v>3.12225518751</v>
      </c>
      <c r="CV17" s="17">
        <v>3.1233478004899999</v>
      </c>
      <c r="CW17" s="17">
        <v>3.1236530810000001</v>
      </c>
      <c r="CX17" s="81"/>
      <c r="CY17" s="17">
        <v>7.0998278456E-2</v>
      </c>
      <c r="CZ17" s="17">
        <v>0.191228654163</v>
      </c>
      <c r="DA17" s="17">
        <v>0.47701927112699999</v>
      </c>
      <c r="DB17" s="17">
        <v>1.11437379591</v>
      </c>
      <c r="DC17" s="17">
        <v>2.42992576873</v>
      </c>
      <c r="DD17" s="17">
        <v>3.1073375858299999</v>
      </c>
      <c r="DE17" s="17">
        <v>3.1123187736900002</v>
      </c>
      <c r="DF17" s="17">
        <v>3.1157198689699999</v>
      </c>
      <c r="DG17" s="17">
        <v>3.1181360353000001</v>
      </c>
      <c r="DH17" s="17">
        <v>3.1199038965899999</v>
      </c>
      <c r="DI17" s="17">
        <v>3.1214113063100002</v>
      </c>
      <c r="DJ17" s="17">
        <v>3.1228851996100002</v>
      </c>
      <c r="DK17" s="17">
        <v>3.12324959654</v>
      </c>
      <c r="DL17" s="81"/>
      <c r="DM17" s="17">
        <v>6.8574118281999996E-2</v>
      </c>
      <c r="DN17" s="17">
        <v>0.18474216362099999</v>
      </c>
      <c r="DO17" s="17">
        <v>0.46115909712300002</v>
      </c>
      <c r="DP17" s="17">
        <v>1.0795284027900001</v>
      </c>
      <c r="DQ17" s="17">
        <v>2.3752334681199998</v>
      </c>
      <c r="DR17" s="17">
        <v>3.1025214003000001</v>
      </c>
      <c r="DS17" s="17">
        <v>3.1088216874199999</v>
      </c>
      <c r="DT17" s="17">
        <v>3.1131451351999999</v>
      </c>
      <c r="DU17" s="17">
        <v>3.11621880027</v>
      </c>
      <c r="DV17" s="17">
        <v>3.1184727374299999</v>
      </c>
      <c r="DW17" s="17">
        <v>3.1204705489800002</v>
      </c>
      <c r="DX17" s="17">
        <v>3.1214811878100002</v>
      </c>
      <c r="DY17" s="17">
        <v>3.12280903007</v>
      </c>
    </row>
    <row r="18" spans="2:129" ht="15.75" x14ac:dyDescent="0.3">
      <c r="B18" s="40"/>
      <c r="C18" s="29" t="s">
        <v>17</v>
      </c>
      <c r="D18" s="5"/>
      <c r="E18" s="18">
        <v>7.2216500000000003E-7</v>
      </c>
      <c r="F18" s="18">
        <v>3.2492019999999998E-6</v>
      </c>
      <c r="G18" s="18">
        <v>1.3031061E-5</v>
      </c>
      <c r="H18" s="17">
        <v>4.6952222000000001E-5</v>
      </c>
      <c r="I18" s="17">
        <v>1.3967656799999999E-4</v>
      </c>
      <c r="J18" s="17">
        <v>1.82736548E-4</v>
      </c>
      <c r="K18" s="17">
        <v>1.33438567E-4</v>
      </c>
      <c r="L18" s="17">
        <v>9.7023850000000001E-5</v>
      </c>
      <c r="M18" s="17">
        <v>7.1181245000000005E-5</v>
      </c>
      <c r="N18" s="17">
        <v>5.2203561999999999E-5</v>
      </c>
      <c r="O18" s="17">
        <v>3.7686272000000002E-5</v>
      </c>
      <c r="P18" s="17">
        <v>2.6491643E-5</v>
      </c>
      <c r="Q18" s="17">
        <v>1.9878353000000001E-5</v>
      </c>
      <c r="R18" s="81"/>
      <c r="S18" s="18">
        <v>3.1508489999999998E-6</v>
      </c>
      <c r="T18" s="18">
        <v>1.4199782E-5</v>
      </c>
      <c r="U18" s="17">
        <v>5.7163029999999997E-5</v>
      </c>
      <c r="V18" s="17">
        <v>2.0717986099999999E-4</v>
      </c>
      <c r="W18" s="17">
        <v>5.8992296900000003E-4</v>
      </c>
      <c r="X18" s="17">
        <v>5.8588081799999998E-4</v>
      </c>
      <c r="Y18" s="17">
        <v>4.1979226400000002E-4</v>
      </c>
      <c r="Z18" s="17">
        <v>3.0498492599999999E-4</v>
      </c>
      <c r="AA18" s="17">
        <v>2.2336263800000001E-4</v>
      </c>
      <c r="AB18" s="17">
        <v>1.6326005199999999E-4</v>
      </c>
      <c r="AC18" s="17">
        <v>1.17780984E-4</v>
      </c>
      <c r="AD18" s="17">
        <v>8.7426620999999998E-5</v>
      </c>
      <c r="AE18" s="17">
        <v>6.2825676000000005E-5</v>
      </c>
      <c r="AF18" s="81"/>
      <c r="AG18" s="18">
        <v>6.9580479999999998E-6</v>
      </c>
      <c r="AH18" s="18">
        <v>3.1376647000000002E-5</v>
      </c>
      <c r="AI18" s="17">
        <v>1.2652209500000001E-4</v>
      </c>
      <c r="AJ18" s="17">
        <v>4.6079106200000002E-4</v>
      </c>
      <c r="AK18" s="17">
        <v>1.318763576E-3</v>
      </c>
      <c r="AL18" s="17">
        <v>1.2386683599999999E-3</v>
      </c>
      <c r="AM18" s="17">
        <v>8.8748114900000002E-4</v>
      </c>
      <c r="AN18" s="17">
        <v>6.4535757400000003E-4</v>
      </c>
      <c r="AO18" s="17">
        <v>4.7328999900000002E-4</v>
      </c>
      <c r="AP18" s="17">
        <v>3.46754381E-4</v>
      </c>
      <c r="AQ18" s="17">
        <v>2.5243479800000001E-4</v>
      </c>
      <c r="AR18" s="17">
        <v>1.9413830799999999E-4</v>
      </c>
      <c r="AS18" s="17">
        <v>1.4020380100000001E-4</v>
      </c>
      <c r="AT18" s="81"/>
      <c r="AU18" s="18">
        <v>1.1901363E-5</v>
      </c>
      <c r="AV18" s="17">
        <v>5.3681580999999999E-5</v>
      </c>
      <c r="AW18" s="17">
        <v>2.16648529E-4</v>
      </c>
      <c r="AX18" s="17">
        <v>7.9185980600000004E-4</v>
      </c>
      <c r="AY18" s="17">
        <v>2.3109000859999999E-3</v>
      </c>
      <c r="AZ18" s="17">
        <v>2.1640628119999998E-3</v>
      </c>
      <c r="BA18" s="17">
        <v>1.5518369600000001E-3</v>
      </c>
      <c r="BB18" s="17">
        <v>1.1298398720000001E-3</v>
      </c>
      <c r="BC18" s="17">
        <v>8.30117598E-4</v>
      </c>
      <c r="BD18" s="17">
        <v>6.1009058100000004E-4</v>
      </c>
      <c r="BE18" s="17">
        <v>4.4836819900000001E-4</v>
      </c>
      <c r="BF18" s="17">
        <v>3.4733051800000001E-4</v>
      </c>
      <c r="BG18" s="17">
        <v>2.7015048100000001E-4</v>
      </c>
      <c r="BH18" s="81"/>
      <c r="BI18" s="18">
        <v>1.7826271999999999E-5</v>
      </c>
      <c r="BJ18" s="17">
        <v>8.0414112000000006E-5</v>
      </c>
      <c r="BK18" s="17">
        <v>3.2468764300000002E-4</v>
      </c>
      <c r="BL18" s="17">
        <v>1.1898598310000001E-3</v>
      </c>
      <c r="BM18" s="17">
        <v>3.5481889769999999E-3</v>
      </c>
      <c r="BN18" s="17">
        <v>3.375917854E-3</v>
      </c>
      <c r="BO18" s="17">
        <v>2.4234070140000002E-3</v>
      </c>
      <c r="BP18" s="17">
        <v>1.766643E-3</v>
      </c>
      <c r="BQ18" s="17">
        <v>1.300351155E-3</v>
      </c>
      <c r="BR18" s="17">
        <v>9.5857134100000001E-4</v>
      </c>
      <c r="BS18" s="17">
        <v>7.1349802700000002E-4</v>
      </c>
      <c r="BT18" s="17">
        <v>5.4549617399999998E-4</v>
      </c>
      <c r="BU18" s="17">
        <v>4.5260707099999999E-4</v>
      </c>
      <c r="BV18" s="81"/>
      <c r="BW18" s="18">
        <v>2.4625567999999999E-5</v>
      </c>
      <c r="BX18" s="17">
        <v>1.11088377E-4</v>
      </c>
      <c r="BY18" s="17">
        <v>4.48658489E-4</v>
      </c>
      <c r="BZ18" s="17">
        <v>1.6473650370000001E-3</v>
      </c>
      <c r="CA18" s="17">
        <v>5.0109323900000002E-3</v>
      </c>
      <c r="CB18" s="17">
        <v>4.8830003960000003E-3</v>
      </c>
      <c r="CC18" s="17">
        <v>3.509356533E-3</v>
      </c>
      <c r="CD18" s="17">
        <v>2.5615548800000001E-3</v>
      </c>
      <c r="CE18" s="17">
        <v>1.888688132E-3</v>
      </c>
      <c r="CF18" s="17">
        <v>1.396232508E-3</v>
      </c>
      <c r="CG18" s="17">
        <v>1.0509457800000001E-3</v>
      </c>
      <c r="CH18" s="17">
        <v>7.8451455799999998E-4</v>
      </c>
      <c r="CI18" s="17">
        <v>6.8145596500000002E-4</v>
      </c>
      <c r="CJ18" s="81"/>
      <c r="CK18" s="18">
        <v>3.2219835999999998E-5</v>
      </c>
      <c r="CL18" s="17">
        <v>1.4534445499999999E-4</v>
      </c>
      <c r="CM18" s="17">
        <v>5.8709361199999995E-4</v>
      </c>
      <c r="CN18" s="17">
        <v>2.1588299229999999E-3</v>
      </c>
      <c r="CO18" s="17">
        <v>6.6803733889999996E-3</v>
      </c>
      <c r="CP18" s="17">
        <v>6.6902200260000001E-3</v>
      </c>
      <c r="CQ18" s="17">
        <v>4.8142537730000001E-3</v>
      </c>
      <c r="CR18" s="17">
        <v>3.5185258559999998E-3</v>
      </c>
      <c r="CS18" s="17">
        <v>2.598469974E-3</v>
      </c>
      <c r="CT18" s="17">
        <v>1.9257477460000001E-3</v>
      </c>
      <c r="CU18" s="17">
        <v>1.4591703E-3</v>
      </c>
      <c r="CV18" s="17">
        <v>1.0600548809999999E-3</v>
      </c>
      <c r="CW18" s="17">
        <v>9.5034014999999998E-4</v>
      </c>
      <c r="CX18" s="81"/>
      <c r="CY18" s="17">
        <v>4.0547372999999997E-5</v>
      </c>
      <c r="CZ18" s="17">
        <v>1.8290259999999999E-4</v>
      </c>
      <c r="DA18" s="17">
        <v>7.3885205600000001E-4</v>
      </c>
      <c r="DB18" s="17">
        <v>2.7199245820000001E-3</v>
      </c>
      <c r="DC18" s="17">
        <v>8.5397894390000003E-3</v>
      </c>
      <c r="DD18" s="17">
        <v>8.7993780810000002E-3</v>
      </c>
      <c r="DE18" s="17">
        <v>6.3405824939999997E-3</v>
      </c>
      <c r="DF18" s="17">
        <v>4.6400442240000003E-3</v>
      </c>
      <c r="DG18" s="17">
        <v>3.4319673089999998E-3</v>
      </c>
      <c r="DH18" s="17">
        <v>2.5489038360000001E-3</v>
      </c>
      <c r="DI18" s="17">
        <v>1.933825409E-3</v>
      </c>
      <c r="DJ18" s="17">
        <v>1.3683173869999999E-3</v>
      </c>
      <c r="DK18" s="17">
        <v>1.2539707509999999E-3</v>
      </c>
      <c r="DL18" s="81"/>
      <c r="DM18" s="17">
        <v>4.9558509000000001E-5</v>
      </c>
      <c r="DN18" s="17">
        <v>2.23537421E-4</v>
      </c>
      <c r="DO18" s="17">
        <v>9.03013741E-4</v>
      </c>
      <c r="DP18" s="17">
        <v>3.3271475759999998E-3</v>
      </c>
      <c r="DQ18" s="17">
        <v>1.0574683751E-2</v>
      </c>
      <c r="DR18" s="17">
        <v>1.1209708479E-2</v>
      </c>
      <c r="DS18" s="17">
        <v>8.089107521E-3</v>
      </c>
      <c r="DT18" s="17">
        <v>5.9273985350000004E-3</v>
      </c>
      <c r="DU18" s="17">
        <v>4.3905759270000001E-3</v>
      </c>
      <c r="DV18" s="17">
        <v>3.268715262E-3</v>
      </c>
      <c r="DW18" s="17">
        <v>2.4695602890000001E-3</v>
      </c>
      <c r="DX18" s="17">
        <v>1.813294321E-3</v>
      </c>
      <c r="DY18" s="17">
        <v>1.58813327E-3</v>
      </c>
    </row>
    <row r="19" spans="2:129" x14ac:dyDescent="0.2">
      <c r="B19" s="42"/>
      <c r="C19" s="5"/>
      <c r="D19" s="5"/>
      <c r="E19" s="17">
        <v>0</v>
      </c>
      <c r="F19" s="17">
        <v>0</v>
      </c>
      <c r="G19" s="17">
        <v>0</v>
      </c>
      <c r="H19" s="17">
        <v>0</v>
      </c>
      <c r="I19" s="17">
        <v>0</v>
      </c>
      <c r="J19" s="17">
        <v>0</v>
      </c>
      <c r="K19" s="17">
        <v>0</v>
      </c>
      <c r="L19" s="17">
        <v>0</v>
      </c>
      <c r="M19" s="17">
        <v>0</v>
      </c>
      <c r="N19" s="17">
        <v>0</v>
      </c>
      <c r="O19" s="17">
        <v>0</v>
      </c>
      <c r="P19" s="17">
        <v>0</v>
      </c>
      <c r="Q19" s="17">
        <v>0</v>
      </c>
      <c r="R19" s="82"/>
      <c r="S19" s="17">
        <v>0</v>
      </c>
      <c r="T19" s="17">
        <v>0</v>
      </c>
      <c r="U19" s="17">
        <v>0</v>
      </c>
      <c r="V19" s="17">
        <v>0</v>
      </c>
      <c r="W19" s="17">
        <v>0</v>
      </c>
      <c r="X19" s="17">
        <v>0</v>
      </c>
      <c r="Y19" s="17">
        <v>0</v>
      </c>
      <c r="Z19" s="17">
        <v>0</v>
      </c>
      <c r="AA19" s="17">
        <v>0</v>
      </c>
      <c r="AB19" s="17">
        <v>0</v>
      </c>
      <c r="AC19" s="17">
        <v>0</v>
      </c>
      <c r="AD19" s="17">
        <v>0</v>
      </c>
      <c r="AE19" s="17">
        <v>0</v>
      </c>
      <c r="AF19" s="82"/>
      <c r="AG19" s="17">
        <v>0</v>
      </c>
      <c r="AH19" s="17">
        <v>0</v>
      </c>
      <c r="AI19" s="17">
        <v>0</v>
      </c>
      <c r="AJ19" s="17">
        <v>0</v>
      </c>
      <c r="AK19" s="17">
        <v>0</v>
      </c>
      <c r="AL19" s="17">
        <v>0</v>
      </c>
      <c r="AM19" s="17">
        <v>0</v>
      </c>
      <c r="AN19" s="17">
        <v>0</v>
      </c>
      <c r="AO19" s="17">
        <v>0</v>
      </c>
      <c r="AP19" s="17">
        <v>0</v>
      </c>
      <c r="AQ19" s="17">
        <v>0</v>
      </c>
      <c r="AR19" s="17">
        <v>0</v>
      </c>
      <c r="AS19" s="17">
        <v>0</v>
      </c>
      <c r="AT19" s="82"/>
      <c r="AU19" s="17">
        <v>0</v>
      </c>
      <c r="AV19" s="17">
        <v>0</v>
      </c>
      <c r="AW19" s="17">
        <v>0</v>
      </c>
      <c r="AX19" s="17">
        <v>0</v>
      </c>
      <c r="AY19" s="17">
        <v>0</v>
      </c>
      <c r="AZ19" s="17">
        <v>0</v>
      </c>
      <c r="BA19" s="17">
        <v>0</v>
      </c>
      <c r="BB19" s="17">
        <v>0</v>
      </c>
      <c r="BC19" s="17">
        <v>0</v>
      </c>
      <c r="BD19" s="17">
        <v>0</v>
      </c>
      <c r="BE19" s="17">
        <v>0</v>
      </c>
      <c r="BF19" s="17">
        <v>0</v>
      </c>
      <c r="BG19" s="17">
        <v>0</v>
      </c>
      <c r="BH19" s="82"/>
      <c r="BI19" s="17">
        <v>0</v>
      </c>
      <c r="BJ19" s="17">
        <v>0</v>
      </c>
      <c r="BK19" s="17">
        <v>0</v>
      </c>
      <c r="BL19" s="17">
        <v>0</v>
      </c>
      <c r="BM19" s="17">
        <v>0</v>
      </c>
      <c r="BN19" s="17">
        <v>0</v>
      </c>
      <c r="BO19" s="17">
        <v>0</v>
      </c>
      <c r="BP19" s="17">
        <v>0</v>
      </c>
      <c r="BQ19" s="17">
        <v>0</v>
      </c>
      <c r="BR19" s="17">
        <v>0</v>
      </c>
      <c r="BS19" s="17">
        <v>0</v>
      </c>
      <c r="BT19" s="17">
        <v>0</v>
      </c>
      <c r="BU19" s="17">
        <v>0</v>
      </c>
      <c r="BV19" s="82"/>
      <c r="BW19" s="17">
        <v>0</v>
      </c>
      <c r="BX19" s="17">
        <v>0</v>
      </c>
      <c r="BY19" s="17">
        <v>0</v>
      </c>
      <c r="BZ19" s="17">
        <v>0</v>
      </c>
      <c r="CA19" s="17">
        <v>0</v>
      </c>
      <c r="CB19" s="17">
        <v>0</v>
      </c>
      <c r="CC19" s="17">
        <v>0</v>
      </c>
      <c r="CD19" s="17">
        <v>0</v>
      </c>
      <c r="CE19" s="17">
        <v>0</v>
      </c>
      <c r="CF19" s="17">
        <v>0</v>
      </c>
      <c r="CG19" s="17">
        <v>0</v>
      </c>
      <c r="CH19" s="17">
        <v>0</v>
      </c>
      <c r="CI19" s="17">
        <v>0</v>
      </c>
      <c r="CJ19" s="82"/>
      <c r="CK19" s="17">
        <v>0</v>
      </c>
      <c r="CL19" s="17">
        <v>0</v>
      </c>
      <c r="CM19" s="17">
        <v>0</v>
      </c>
      <c r="CN19" s="17">
        <v>0</v>
      </c>
      <c r="CO19" s="17">
        <v>0</v>
      </c>
      <c r="CP19" s="17">
        <v>0</v>
      </c>
      <c r="CQ19" s="17">
        <v>0</v>
      </c>
      <c r="CR19" s="17">
        <v>0</v>
      </c>
      <c r="CS19" s="17">
        <v>0</v>
      </c>
      <c r="CT19" s="17">
        <v>0</v>
      </c>
      <c r="CU19" s="17">
        <v>0</v>
      </c>
      <c r="CV19" s="17">
        <v>0</v>
      </c>
      <c r="CW19" s="17">
        <v>0</v>
      </c>
      <c r="CX19" s="82"/>
      <c r="CY19" s="17">
        <v>0</v>
      </c>
      <c r="CZ19" s="17">
        <v>0</v>
      </c>
      <c r="DA19" s="17">
        <v>0</v>
      </c>
      <c r="DB19" s="17">
        <v>0</v>
      </c>
      <c r="DC19" s="17">
        <v>0</v>
      </c>
      <c r="DD19" s="17">
        <v>0</v>
      </c>
      <c r="DE19" s="17">
        <v>0</v>
      </c>
      <c r="DF19" s="17">
        <v>0</v>
      </c>
      <c r="DG19" s="17">
        <v>0</v>
      </c>
      <c r="DH19" s="17">
        <v>0</v>
      </c>
      <c r="DI19" s="17">
        <v>0</v>
      </c>
      <c r="DJ19" s="17">
        <v>0</v>
      </c>
      <c r="DK19" s="17">
        <v>0</v>
      </c>
      <c r="DL19" s="82"/>
      <c r="DM19" s="17">
        <v>0</v>
      </c>
      <c r="DN19" s="17">
        <v>0</v>
      </c>
      <c r="DO19" s="17">
        <v>0</v>
      </c>
      <c r="DP19" s="17">
        <v>0</v>
      </c>
      <c r="DQ19" s="17">
        <v>0</v>
      </c>
      <c r="DR19" s="17">
        <v>0</v>
      </c>
      <c r="DS19" s="17">
        <v>0</v>
      </c>
      <c r="DT19" s="17">
        <v>0</v>
      </c>
      <c r="DU19" s="17">
        <v>0</v>
      </c>
      <c r="DV19" s="17">
        <v>0</v>
      </c>
      <c r="DW19" s="17">
        <v>0</v>
      </c>
      <c r="DX19" s="17">
        <v>0</v>
      </c>
      <c r="DY19" s="17">
        <v>0</v>
      </c>
    </row>
    <row r="20" spans="2:129" x14ac:dyDescent="0.2">
      <c r="B20" s="42"/>
      <c r="C20" s="5"/>
      <c r="D20" s="5"/>
      <c r="E20" s="17">
        <v>0</v>
      </c>
      <c r="F20" s="17">
        <v>0</v>
      </c>
      <c r="G20" s="17">
        <v>0</v>
      </c>
      <c r="H20" s="17">
        <v>0</v>
      </c>
      <c r="I20" s="17">
        <v>0</v>
      </c>
      <c r="J20" s="17">
        <v>0</v>
      </c>
      <c r="K20" s="17">
        <v>0</v>
      </c>
      <c r="L20" s="17">
        <v>0</v>
      </c>
      <c r="M20" s="17">
        <v>0</v>
      </c>
      <c r="N20" s="17">
        <v>0</v>
      </c>
      <c r="O20" s="17">
        <v>0</v>
      </c>
      <c r="P20" s="17">
        <v>0</v>
      </c>
      <c r="Q20" s="17">
        <v>0</v>
      </c>
      <c r="R20" s="82"/>
      <c r="S20" s="17">
        <v>0</v>
      </c>
      <c r="T20" s="17">
        <v>0</v>
      </c>
      <c r="U20" s="17">
        <v>0</v>
      </c>
      <c r="V20" s="17">
        <v>0</v>
      </c>
      <c r="W20" s="17">
        <v>0</v>
      </c>
      <c r="X20" s="17">
        <v>0</v>
      </c>
      <c r="Y20" s="17">
        <v>0</v>
      </c>
      <c r="Z20" s="17">
        <v>0</v>
      </c>
      <c r="AA20" s="17">
        <v>0</v>
      </c>
      <c r="AB20" s="17">
        <v>0</v>
      </c>
      <c r="AC20" s="17">
        <v>0</v>
      </c>
      <c r="AD20" s="17">
        <v>0</v>
      </c>
      <c r="AE20" s="17">
        <v>0</v>
      </c>
      <c r="AF20" s="82"/>
      <c r="AG20" s="17">
        <v>0</v>
      </c>
      <c r="AH20" s="17">
        <v>0</v>
      </c>
      <c r="AI20" s="17">
        <v>0</v>
      </c>
      <c r="AJ20" s="17">
        <v>0</v>
      </c>
      <c r="AK20" s="17">
        <v>0</v>
      </c>
      <c r="AL20" s="17">
        <v>0</v>
      </c>
      <c r="AM20" s="17">
        <v>0</v>
      </c>
      <c r="AN20" s="17">
        <v>0</v>
      </c>
      <c r="AO20" s="17">
        <v>0</v>
      </c>
      <c r="AP20" s="17">
        <v>0</v>
      </c>
      <c r="AQ20" s="17">
        <v>0</v>
      </c>
      <c r="AR20" s="17">
        <v>0</v>
      </c>
      <c r="AS20" s="17">
        <v>0</v>
      </c>
      <c r="AT20" s="82"/>
      <c r="AU20" s="17">
        <v>0</v>
      </c>
      <c r="AV20" s="17">
        <v>0</v>
      </c>
      <c r="AW20" s="17">
        <v>0</v>
      </c>
      <c r="AX20" s="17">
        <v>0</v>
      </c>
      <c r="AY20" s="17">
        <v>0</v>
      </c>
      <c r="AZ20" s="17">
        <v>0</v>
      </c>
      <c r="BA20" s="17">
        <v>0</v>
      </c>
      <c r="BB20" s="17">
        <v>0</v>
      </c>
      <c r="BC20" s="17">
        <v>0</v>
      </c>
      <c r="BD20" s="17">
        <v>0</v>
      </c>
      <c r="BE20" s="17">
        <v>0</v>
      </c>
      <c r="BF20" s="17">
        <v>0</v>
      </c>
      <c r="BG20" s="17">
        <v>0</v>
      </c>
      <c r="BH20" s="82"/>
      <c r="BI20" s="17">
        <v>0</v>
      </c>
      <c r="BJ20" s="17">
        <v>0</v>
      </c>
      <c r="BK20" s="17">
        <v>0</v>
      </c>
      <c r="BL20" s="17">
        <v>0</v>
      </c>
      <c r="BM20" s="17">
        <v>0</v>
      </c>
      <c r="BN20" s="17">
        <v>0</v>
      </c>
      <c r="BO20" s="17">
        <v>0</v>
      </c>
      <c r="BP20" s="17">
        <v>0</v>
      </c>
      <c r="BQ20" s="17">
        <v>0</v>
      </c>
      <c r="BR20" s="17">
        <v>0</v>
      </c>
      <c r="BS20" s="17">
        <v>0</v>
      </c>
      <c r="BT20" s="17">
        <v>0</v>
      </c>
      <c r="BU20" s="17">
        <v>0</v>
      </c>
      <c r="BV20" s="82"/>
      <c r="BW20" s="17">
        <v>0</v>
      </c>
      <c r="BX20" s="17">
        <v>0</v>
      </c>
      <c r="BY20" s="17">
        <v>0</v>
      </c>
      <c r="BZ20" s="17">
        <v>0</v>
      </c>
      <c r="CA20" s="17">
        <v>0</v>
      </c>
      <c r="CB20" s="17">
        <v>0</v>
      </c>
      <c r="CC20" s="17">
        <v>0</v>
      </c>
      <c r="CD20" s="17">
        <v>0</v>
      </c>
      <c r="CE20" s="17">
        <v>0</v>
      </c>
      <c r="CF20" s="17">
        <v>0</v>
      </c>
      <c r="CG20" s="17">
        <v>0</v>
      </c>
      <c r="CH20" s="17">
        <v>0</v>
      </c>
      <c r="CI20" s="17">
        <v>0</v>
      </c>
      <c r="CJ20" s="82"/>
      <c r="CK20" s="17">
        <v>0</v>
      </c>
      <c r="CL20" s="17">
        <v>0</v>
      </c>
      <c r="CM20" s="17">
        <v>0</v>
      </c>
      <c r="CN20" s="17">
        <v>0</v>
      </c>
      <c r="CO20" s="17">
        <v>0</v>
      </c>
      <c r="CP20" s="17">
        <v>0</v>
      </c>
      <c r="CQ20" s="17">
        <v>0</v>
      </c>
      <c r="CR20" s="17">
        <v>0</v>
      </c>
      <c r="CS20" s="17">
        <v>0</v>
      </c>
      <c r="CT20" s="17">
        <v>0</v>
      </c>
      <c r="CU20" s="17">
        <v>0</v>
      </c>
      <c r="CV20" s="17">
        <v>0</v>
      </c>
      <c r="CW20" s="17">
        <v>0</v>
      </c>
      <c r="CX20" s="82"/>
      <c r="CY20" s="17">
        <v>0</v>
      </c>
      <c r="CZ20" s="17">
        <v>0</v>
      </c>
      <c r="DA20" s="17">
        <v>0</v>
      </c>
      <c r="DB20" s="17">
        <v>0</v>
      </c>
      <c r="DC20" s="17">
        <v>0</v>
      </c>
      <c r="DD20" s="17">
        <v>0</v>
      </c>
      <c r="DE20" s="17">
        <v>0</v>
      </c>
      <c r="DF20" s="17">
        <v>0</v>
      </c>
      <c r="DG20" s="17">
        <v>0</v>
      </c>
      <c r="DH20" s="17">
        <v>0</v>
      </c>
      <c r="DI20" s="17">
        <v>0</v>
      </c>
      <c r="DJ20" s="17">
        <v>0</v>
      </c>
      <c r="DK20" s="17">
        <v>0</v>
      </c>
      <c r="DL20" s="82"/>
      <c r="DM20" s="17">
        <v>0</v>
      </c>
      <c r="DN20" s="17">
        <v>0</v>
      </c>
      <c r="DO20" s="17">
        <v>0</v>
      </c>
      <c r="DP20" s="17">
        <v>0</v>
      </c>
      <c r="DQ20" s="17">
        <v>0</v>
      </c>
      <c r="DR20" s="17">
        <v>0</v>
      </c>
      <c r="DS20" s="17">
        <v>0</v>
      </c>
      <c r="DT20" s="17">
        <v>0</v>
      </c>
      <c r="DU20" s="17">
        <v>0</v>
      </c>
      <c r="DV20" s="17">
        <v>0</v>
      </c>
      <c r="DW20" s="17">
        <v>0</v>
      </c>
      <c r="DX20" s="17">
        <v>0</v>
      </c>
      <c r="DY20" s="17">
        <v>0</v>
      </c>
    </row>
    <row r="21" spans="2:129" ht="15.75" x14ac:dyDescent="0.25">
      <c r="B21" s="60" t="s">
        <v>12</v>
      </c>
      <c r="C21" s="5"/>
      <c r="D21" s="5"/>
      <c r="E21" s="17">
        <v>0</v>
      </c>
      <c r="F21" s="17">
        <v>0</v>
      </c>
      <c r="G21" s="17">
        <v>0</v>
      </c>
      <c r="H21" s="17">
        <v>0</v>
      </c>
      <c r="I21" s="17">
        <v>0</v>
      </c>
      <c r="J21" s="17">
        <v>0</v>
      </c>
      <c r="K21" s="17">
        <v>0</v>
      </c>
      <c r="L21" s="17">
        <v>0</v>
      </c>
      <c r="M21" s="17">
        <v>0</v>
      </c>
      <c r="N21" s="17">
        <v>0</v>
      </c>
      <c r="O21" s="17">
        <v>0</v>
      </c>
      <c r="P21" s="17">
        <v>0</v>
      </c>
      <c r="Q21" s="17">
        <v>0</v>
      </c>
      <c r="R21" s="82"/>
      <c r="S21" s="17">
        <v>0</v>
      </c>
      <c r="T21" s="17">
        <v>0</v>
      </c>
      <c r="U21" s="17">
        <v>0</v>
      </c>
      <c r="V21" s="17">
        <v>0</v>
      </c>
      <c r="W21" s="17">
        <v>0</v>
      </c>
      <c r="X21" s="17">
        <v>0</v>
      </c>
      <c r="Y21" s="17">
        <v>0</v>
      </c>
      <c r="Z21" s="17">
        <v>0</v>
      </c>
      <c r="AA21" s="17">
        <v>0</v>
      </c>
      <c r="AB21" s="17">
        <v>0</v>
      </c>
      <c r="AC21" s="17">
        <v>0</v>
      </c>
      <c r="AD21" s="17">
        <v>0</v>
      </c>
      <c r="AE21" s="17">
        <v>0</v>
      </c>
      <c r="AF21" s="82"/>
      <c r="AG21" s="17">
        <v>0</v>
      </c>
      <c r="AH21" s="17">
        <v>0</v>
      </c>
      <c r="AI21" s="17">
        <v>0</v>
      </c>
      <c r="AJ21" s="17">
        <v>0</v>
      </c>
      <c r="AK21" s="17">
        <v>0</v>
      </c>
      <c r="AL21" s="17">
        <v>0</v>
      </c>
      <c r="AM21" s="17">
        <v>0</v>
      </c>
      <c r="AN21" s="17">
        <v>0</v>
      </c>
      <c r="AO21" s="17">
        <v>0</v>
      </c>
      <c r="AP21" s="17">
        <v>0</v>
      </c>
      <c r="AQ21" s="17">
        <v>0</v>
      </c>
      <c r="AR21" s="17">
        <v>0</v>
      </c>
      <c r="AS21" s="17">
        <v>0</v>
      </c>
      <c r="AT21" s="82"/>
      <c r="AU21" s="17">
        <v>0</v>
      </c>
      <c r="AV21" s="17">
        <v>0</v>
      </c>
      <c r="AW21" s="17">
        <v>0</v>
      </c>
      <c r="AX21" s="17">
        <v>0</v>
      </c>
      <c r="AY21" s="17">
        <v>0</v>
      </c>
      <c r="AZ21" s="17">
        <v>0</v>
      </c>
      <c r="BA21" s="17">
        <v>0</v>
      </c>
      <c r="BB21" s="17">
        <v>0</v>
      </c>
      <c r="BC21" s="17">
        <v>0</v>
      </c>
      <c r="BD21" s="17">
        <v>0</v>
      </c>
      <c r="BE21" s="17">
        <v>0</v>
      </c>
      <c r="BF21" s="17">
        <v>0</v>
      </c>
      <c r="BG21" s="17">
        <v>0</v>
      </c>
      <c r="BH21" s="82"/>
      <c r="BI21" s="17">
        <v>0</v>
      </c>
      <c r="BJ21" s="17">
        <v>0</v>
      </c>
      <c r="BK21" s="17">
        <v>0</v>
      </c>
      <c r="BL21" s="17">
        <v>0</v>
      </c>
      <c r="BM21" s="17">
        <v>0</v>
      </c>
      <c r="BN21" s="17">
        <v>0</v>
      </c>
      <c r="BO21" s="17">
        <v>0</v>
      </c>
      <c r="BP21" s="17">
        <v>0</v>
      </c>
      <c r="BQ21" s="17">
        <v>0</v>
      </c>
      <c r="BR21" s="17">
        <v>0</v>
      </c>
      <c r="BS21" s="17">
        <v>0</v>
      </c>
      <c r="BT21" s="17">
        <v>0</v>
      </c>
      <c r="BU21" s="17">
        <v>0</v>
      </c>
      <c r="BV21" s="82"/>
      <c r="BW21" s="17">
        <v>0</v>
      </c>
      <c r="BX21" s="17">
        <v>0</v>
      </c>
      <c r="BY21" s="17">
        <v>0</v>
      </c>
      <c r="BZ21" s="17">
        <v>0</v>
      </c>
      <c r="CA21" s="17">
        <v>0</v>
      </c>
      <c r="CB21" s="17">
        <v>0</v>
      </c>
      <c r="CC21" s="17">
        <v>0</v>
      </c>
      <c r="CD21" s="17">
        <v>0</v>
      </c>
      <c r="CE21" s="17">
        <v>0</v>
      </c>
      <c r="CF21" s="17">
        <v>0</v>
      </c>
      <c r="CG21" s="17">
        <v>0</v>
      </c>
      <c r="CH21" s="17">
        <v>0</v>
      </c>
      <c r="CI21" s="17">
        <v>0</v>
      </c>
      <c r="CJ21" s="82"/>
      <c r="CK21" s="17">
        <v>0</v>
      </c>
      <c r="CL21" s="17">
        <v>0</v>
      </c>
      <c r="CM21" s="17">
        <v>0</v>
      </c>
      <c r="CN21" s="17">
        <v>0</v>
      </c>
      <c r="CO21" s="17">
        <v>0</v>
      </c>
      <c r="CP21" s="17">
        <v>0</v>
      </c>
      <c r="CQ21" s="17">
        <v>0</v>
      </c>
      <c r="CR21" s="17">
        <v>0</v>
      </c>
      <c r="CS21" s="17">
        <v>0</v>
      </c>
      <c r="CT21" s="17">
        <v>0</v>
      </c>
      <c r="CU21" s="17">
        <v>0</v>
      </c>
      <c r="CV21" s="17">
        <v>0</v>
      </c>
      <c r="CW21" s="17">
        <v>0</v>
      </c>
      <c r="CX21" s="82"/>
      <c r="CY21" s="17">
        <v>0</v>
      </c>
      <c r="CZ21" s="17">
        <v>0</v>
      </c>
      <c r="DA21" s="17">
        <v>0</v>
      </c>
      <c r="DB21" s="17">
        <v>0</v>
      </c>
      <c r="DC21" s="17">
        <v>0</v>
      </c>
      <c r="DD21" s="17">
        <v>0</v>
      </c>
      <c r="DE21" s="17">
        <v>0</v>
      </c>
      <c r="DF21" s="17">
        <v>0</v>
      </c>
      <c r="DG21" s="17">
        <v>0</v>
      </c>
      <c r="DH21" s="17">
        <v>0</v>
      </c>
      <c r="DI21" s="17">
        <v>0</v>
      </c>
      <c r="DJ21" s="17">
        <v>0</v>
      </c>
      <c r="DK21" s="17">
        <v>0</v>
      </c>
      <c r="DL21" s="82"/>
      <c r="DM21" s="17">
        <v>0</v>
      </c>
      <c r="DN21" s="17">
        <v>0</v>
      </c>
      <c r="DO21" s="17">
        <v>0</v>
      </c>
      <c r="DP21" s="17">
        <v>0</v>
      </c>
      <c r="DQ21" s="17">
        <v>0</v>
      </c>
      <c r="DR21" s="17">
        <v>0</v>
      </c>
      <c r="DS21" s="17">
        <v>0</v>
      </c>
      <c r="DT21" s="17">
        <v>0</v>
      </c>
      <c r="DU21" s="17">
        <v>0</v>
      </c>
      <c r="DV21" s="17">
        <v>0</v>
      </c>
      <c r="DW21" s="17">
        <v>0</v>
      </c>
      <c r="DX21" s="17">
        <v>0</v>
      </c>
      <c r="DY21" s="17">
        <v>0</v>
      </c>
    </row>
    <row r="22" spans="2:129" x14ac:dyDescent="0.2">
      <c r="B22" s="42"/>
      <c r="C22" s="5"/>
      <c r="D22" s="5"/>
      <c r="E22" s="17">
        <v>0</v>
      </c>
      <c r="F22" s="17">
        <v>0</v>
      </c>
      <c r="G22" s="17">
        <v>0</v>
      </c>
      <c r="H22" s="17">
        <v>0</v>
      </c>
      <c r="I22" s="17">
        <v>0</v>
      </c>
      <c r="J22" s="17">
        <v>0</v>
      </c>
      <c r="K22" s="17">
        <v>0</v>
      </c>
      <c r="L22" s="17">
        <v>0</v>
      </c>
      <c r="M22" s="17">
        <v>0</v>
      </c>
      <c r="N22" s="17">
        <v>0</v>
      </c>
      <c r="O22" s="17">
        <v>0</v>
      </c>
      <c r="P22" s="17">
        <v>0</v>
      </c>
      <c r="Q22" s="17">
        <v>0</v>
      </c>
      <c r="R22" s="82"/>
      <c r="S22" s="17">
        <v>0</v>
      </c>
      <c r="T22" s="17">
        <v>0</v>
      </c>
      <c r="U22" s="17">
        <v>0</v>
      </c>
      <c r="V22" s="17">
        <v>0</v>
      </c>
      <c r="W22" s="17">
        <v>0</v>
      </c>
      <c r="X22" s="17">
        <v>0</v>
      </c>
      <c r="Y22" s="17">
        <v>0</v>
      </c>
      <c r="Z22" s="17">
        <v>0</v>
      </c>
      <c r="AA22" s="17">
        <v>0</v>
      </c>
      <c r="AB22" s="17">
        <v>0</v>
      </c>
      <c r="AC22" s="17">
        <v>0</v>
      </c>
      <c r="AD22" s="17">
        <v>0</v>
      </c>
      <c r="AE22" s="17">
        <v>0</v>
      </c>
      <c r="AF22" s="82"/>
      <c r="AG22" s="17">
        <v>0</v>
      </c>
      <c r="AH22" s="17">
        <v>0</v>
      </c>
      <c r="AI22" s="17">
        <v>0</v>
      </c>
      <c r="AJ22" s="17">
        <v>0</v>
      </c>
      <c r="AK22" s="17">
        <v>0</v>
      </c>
      <c r="AL22" s="17">
        <v>0</v>
      </c>
      <c r="AM22" s="17">
        <v>0</v>
      </c>
      <c r="AN22" s="17">
        <v>0</v>
      </c>
      <c r="AO22" s="17">
        <v>0</v>
      </c>
      <c r="AP22" s="17">
        <v>0</v>
      </c>
      <c r="AQ22" s="17">
        <v>0</v>
      </c>
      <c r="AR22" s="17">
        <v>0</v>
      </c>
      <c r="AS22" s="17">
        <v>0</v>
      </c>
      <c r="AT22" s="82"/>
      <c r="AU22" s="17">
        <v>0</v>
      </c>
      <c r="AV22" s="17">
        <v>0</v>
      </c>
      <c r="AW22" s="17">
        <v>0</v>
      </c>
      <c r="AX22" s="17">
        <v>0</v>
      </c>
      <c r="AY22" s="17">
        <v>0</v>
      </c>
      <c r="AZ22" s="17">
        <v>0</v>
      </c>
      <c r="BA22" s="17">
        <v>0</v>
      </c>
      <c r="BB22" s="17">
        <v>0</v>
      </c>
      <c r="BC22" s="17">
        <v>0</v>
      </c>
      <c r="BD22" s="17">
        <v>0</v>
      </c>
      <c r="BE22" s="17">
        <v>0</v>
      </c>
      <c r="BF22" s="17">
        <v>0</v>
      </c>
      <c r="BG22" s="17">
        <v>0</v>
      </c>
      <c r="BH22" s="82"/>
      <c r="BI22" s="17">
        <v>0</v>
      </c>
      <c r="BJ22" s="17">
        <v>0</v>
      </c>
      <c r="BK22" s="17">
        <v>0</v>
      </c>
      <c r="BL22" s="17">
        <v>0</v>
      </c>
      <c r="BM22" s="17">
        <v>0</v>
      </c>
      <c r="BN22" s="17">
        <v>0</v>
      </c>
      <c r="BO22" s="17">
        <v>0</v>
      </c>
      <c r="BP22" s="17">
        <v>0</v>
      </c>
      <c r="BQ22" s="17">
        <v>0</v>
      </c>
      <c r="BR22" s="17">
        <v>0</v>
      </c>
      <c r="BS22" s="17">
        <v>0</v>
      </c>
      <c r="BT22" s="17">
        <v>0</v>
      </c>
      <c r="BU22" s="17">
        <v>0</v>
      </c>
      <c r="BV22" s="82"/>
      <c r="BW22" s="17">
        <v>0</v>
      </c>
      <c r="BX22" s="17">
        <v>0</v>
      </c>
      <c r="BY22" s="17">
        <v>0</v>
      </c>
      <c r="BZ22" s="17">
        <v>0</v>
      </c>
      <c r="CA22" s="17">
        <v>0</v>
      </c>
      <c r="CB22" s="17">
        <v>0</v>
      </c>
      <c r="CC22" s="17">
        <v>0</v>
      </c>
      <c r="CD22" s="17">
        <v>0</v>
      </c>
      <c r="CE22" s="17">
        <v>0</v>
      </c>
      <c r="CF22" s="17">
        <v>0</v>
      </c>
      <c r="CG22" s="17">
        <v>0</v>
      </c>
      <c r="CH22" s="17">
        <v>0</v>
      </c>
      <c r="CI22" s="17">
        <v>0</v>
      </c>
      <c r="CJ22" s="82"/>
      <c r="CK22" s="17">
        <v>0</v>
      </c>
      <c r="CL22" s="17">
        <v>0</v>
      </c>
      <c r="CM22" s="17">
        <v>0</v>
      </c>
      <c r="CN22" s="17">
        <v>0</v>
      </c>
      <c r="CO22" s="17">
        <v>0</v>
      </c>
      <c r="CP22" s="17">
        <v>0</v>
      </c>
      <c r="CQ22" s="17">
        <v>0</v>
      </c>
      <c r="CR22" s="17">
        <v>0</v>
      </c>
      <c r="CS22" s="17">
        <v>0</v>
      </c>
      <c r="CT22" s="17">
        <v>0</v>
      </c>
      <c r="CU22" s="17">
        <v>0</v>
      </c>
      <c r="CV22" s="17">
        <v>0</v>
      </c>
      <c r="CW22" s="17">
        <v>0</v>
      </c>
      <c r="CX22" s="82"/>
      <c r="CY22" s="17">
        <v>0</v>
      </c>
      <c r="CZ22" s="17">
        <v>0</v>
      </c>
      <c r="DA22" s="17">
        <v>0</v>
      </c>
      <c r="DB22" s="17">
        <v>0</v>
      </c>
      <c r="DC22" s="17">
        <v>0</v>
      </c>
      <c r="DD22" s="17">
        <v>0</v>
      </c>
      <c r="DE22" s="17">
        <v>0</v>
      </c>
      <c r="DF22" s="17">
        <v>0</v>
      </c>
      <c r="DG22" s="17">
        <v>0</v>
      </c>
      <c r="DH22" s="17">
        <v>0</v>
      </c>
      <c r="DI22" s="17">
        <v>0</v>
      </c>
      <c r="DJ22" s="17">
        <v>0</v>
      </c>
      <c r="DK22" s="17">
        <v>0</v>
      </c>
      <c r="DL22" s="82"/>
      <c r="DM22" s="17">
        <v>0</v>
      </c>
      <c r="DN22" s="17">
        <v>0</v>
      </c>
      <c r="DO22" s="17">
        <v>0</v>
      </c>
      <c r="DP22" s="17">
        <v>0</v>
      </c>
      <c r="DQ22" s="17">
        <v>0</v>
      </c>
      <c r="DR22" s="17">
        <v>0</v>
      </c>
      <c r="DS22" s="17">
        <v>0</v>
      </c>
      <c r="DT22" s="17">
        <v>0</v>
      </c>
      <c r="DU22" s="17">
        <v>0</v>
      </c>
      <c r="DV22" s="17">
        <v>0</v>
      </c>
      <c r="DW22" s="17">
        <v>0</v>
      </c>
      <c r="DX22" s="17">
        <v>0</v>
      </c>
      <c r="DY22" s="17">
        <v>0</v>
      </c>
    </row>
    <row r="23" spans="2:129" ht="15.75" x14ac:dyDescent="0.25">
      <c r="B23" s="60" t="s">
        <v>15</v>
      </c>
      <c r="C23" s="5"/>
      <c r="D23" s="5"/>
      <c r="E23" s="17">
        <v>0</v>
      </c>
      <c r="F23" s="17">
        <v>0</v>
      </c>
      <c r="G23" s="17">
        <v>0</v>
      </c>
      <c r="H23" s="17">
        <v>0</v>
      </c>
      <c r="I23" s="17">
        <v>0</v>
      </c>
      <c r="J23" s="17">
        <v>0</v>
      </c>
      <c r="K23" s="17">
        <v>0</v>
      </c>
      <c r="L23" s="17">
        <v>0</v>
      </c>
      <c r="M23" s="17">
        <v>0</v>
      </c>
      <c r="N23" s="17">
        <v>0</v>
      </c>
      <c r="O23" s="17">
        <v>0</v>
      </c>
      <c r="P23" s="17">
        <v>0</v>
      </c>
      <c r="Q23" s="17">
        <v>0</v>
      </c>
      <c r="R23" s="82"/>
      <c r="S23" s="17">
        <v>0</v>
      </c>
      <c r="T23" s="17">
        <v>0</v>
      </c>
      <c r="U23" s="17">
        <v>0</v>
      </c>
      <c r="V23" s="17">
        <v>0</v>
      </c>
      <c r="W23" s="17">
        <v>0</v>
      </c>
      <c r="X23" s="17">
        <v>0</v>
      </c>
      <c r="Y23" s="17">
        <v>0</v>
      </c>
      <c r="Z23" s="17">
        <v>0</v>
      </c>
      <c r="AA23" s="17">
        <v>0</v>
      </c>
      <c r="AB23" s="17">
        <v>0</v>
      </c>
      <c r="AC23" s="17">
        <v>0</v>
      </c>
      <c r="AD23" s="17">
        <v>0</v>
      </c>
      <c r="AE23" s="17">
        <v>0</v>
      </c>
      <c r="AF23" s="82"/>
      <c r="AG23" s="17">
        <v>0</v>
      </c>
      <c r="AH23" s="17">
        <v>0</v>
      </c>
      <c r="AI23" s="17">
        <v>0</v>
      </c>
      <c r="AJ23" s="17">
        <v>0</v>
      </c>
      <c r="AK23" s="17">
        <v>0</v>
      </c>
      <c r="AL23" s="17">
        <v>0</v>
      </c>
      <c r="AM23" s="17">
        <v>0</v>
      </c>
      <c r="AN23" s="17">
        <v>0</v>
      </c>
      <c r="AO23" s="17">
        <v>0</v>
      </c>
      <c r="AP23" s="17">
        <v>0</v>
      </c>
      <c r="AQ23" s="17">
        <v>0</v>
      </c>
      <c r="AR23" s="17">
        <v>0</v>
      </c>
      <c r="AS23" s="17">
        <v>0</v>
      </c>
      <c r="AT23" s="82"/>
      <c r="AU23" s="17">
        <v>0</v>
      </c>
      <c r="AV23" s="17">
        <v>0</v>
      </c>
      <c r="AW23" s="17">
        <v>0</v>
      </c>
      <c r="AX23" s="17">
        <v>0</v>
      </c>
      <c r="AY23" s="17">
        <v>0</v>
      </c>
      <c r="AZ23" s="17">
        <v>0</v>
      </c>
      <c r="BA23" s="17">
        <v>0</v>
      </c>
      <c r="BB23" s="17">
        <v>0</v>
      </c>
      <c r="BC23" s="17">
        <v>0</v>
      </c>
      <c r="BD23" s="17">
        <v>0</v>
      </c>
      <c r="BE23" s="17">
        <v>0</v>
      </c>
      <c r="BF23" s="17">
        <v>0</v>
      </c>
      <c r="BG23" s="17">
        <v>0</v>
      </c>
      <c r="BH23" s="82"/>
      <c r="BI23" s="17">
        <v>0</v>
      </c>
      <c r="BJ23" s="17">
        <v>0</v>
      </c>
      <c r="BK23" s="17">
        <v>0</v>
      </c>
      <c r="BL23" s="17">
        <v>0</v>
      </c>
      <c r="BM23" s="17">
        <v>0</v>
      </c>
      <c r="BN23" s="17">
        <v>0</v>
      </c>
      <c r="BO23" s="17">
        <v>0</v>
      </c>
      <c r="BP23" s="17">
        <v>0</v>
      </c>
      <c r="BQ23" s="17">
        <v>0</v>
      </c>
      <c r="BR23" s="17">
        <v>0</v>
      </c>
      <c r="BS23" s="17">
        <v>0</v>
      </c>
      <c r="BT23" s="17">
        <v>0</v>
      </c>
      <c r="BU23" s="17">
        <v>0</v>
      </c>
      <c r="BV23" s="82"/>
      <c r="BW23" s="17">
        <v>0</v>
      </c>
      <c r="BX23" s="17">
        <v>0</v>
      </c>
      <c r="BY23" s="17">
        <v>0</v>
      </c>
      <c r="BZ23" s="17">
        <v>0</v>
      </c>
      <c r="CA23" s="17">
        <v>0</v>
      </c>
      <c r="CB23" s="17">
        <v>0</v>
      </c>
      <c r="CC23" s="17">
        <v>0</v>
      </c>
      <c r="CD23" s="17">
        <v>0</v>
      </c>
      <c r="CE23" s="17">
        <v>0</v>
      </c>
      <c r="CF23" s="17">
        <v>0</v>
      </c>
      <c r="CG23" s="17">
        <v>0</v>
      </c>
      <c r="CH23" s="17">
        <v>0</v>
      </c>
      <c r="CI23" s="17">
        <v>0</v>
      </c>
      <c r="CJ23" s="82"/>
      <c r="CK23" s="17">
        <v>0</v>
      </c>
      <c r="CL23" s="17">
        <v>0</v>
      </c>
      <c r="CM23" s="17">
        <v>0</v>
      </c>
      <c r="CN23" s="17">
        <v>0</v>
      </c>
      <c r="CO23" s="17">
        <v>0</v>
      </c>
      <c r="CP23" s="17">
        <v>0</v>
      </c>
      <c r="CQ23" s="17">
        <v>0</v>
      </c>
      <c r="CR23" s="17">
        <v>0</v>
      </c>
      <c r="CS23" s="17">
        <v>0</v>
      </c>
      <c r="CT23" s="17">
        <v>0</v>
      </c>
      <c r="CU23" s="17">
        <v>0</v>
      </c>
      <c r="CV23" s="17">
        <v>0</v>
      </c>
      <c r="CW23" s="17">
        <v>0</v>
      </c>
      <c r="CX23" s="82"/>
      <c r="CY23" s="17">
        <v>0</v>
      </c>
      <c r="CZ23" s="17">
        <v>0</v>
      </c>
      <c r="DA23" s="17">
        <v>0</v>
      </c>
      <c r="DB23" s="17">
        <v>0</v>
      </c>
      <c r="DC23" s="17">
        <v>0</v>
      </c>
      <c r="DD23" s="17">
        <v>0</v>
      </c>
      <c r="DE23" s="17">
        <v>0</v>
      </c>
      <c r="DF23" s="17">
        <v>0</v>
      </c>
      <c r="DG23" s="17">
        <v>0</v>
      </c>
      <c r="DH23" s="17">
        <v>0</v>
      </c>
      <c r="DI23" s="17">
        <v>0</v>
      </c>
      <c r="DJ23" s="17">
        <v>0</v>
      </c>
      <c r="DK23" s="17">
        <v>0</v>
      </c>
      <c r="DL23" s="82"/>
      <c r="DM23" s="17">
        <v>0</v>
      </c>
      <c r="DN23" s="17">
        <v>0</v>
      </c>
      <c r="DO23" s="17">
        <v>0</v>
      </c>
      <c r="DP23" s="17">
        <v>0</v>
      </c>
      <c r="DQ23" s="17">
        <v>0</v>
      </c>
      <c r="DR23" s="17">
        <v>0</v>
      </c>
      <c r="DS23" s="17">
        <v>0</v>
      </c>
      <c r="DT23" s="17">
        <v>0</v>
      </c>
      <c r="DU23" s="17">
        <v>0</v>
      </c>
      <c r="DV23" s="17">
        <v>0</v>
      </c>
      <c r="DW23" s="17">
        <v>0</v>
      </c>
      <c r="DX23" s="17">
        <v>0</v>
      </c>
      <c r="DY23" s="17">
        <v>0</v>
      </c>
    </row>
    <row r="24" spans="2:129" x14ac:dyDescent="0.2">
      <c r="B24" s="42"/>
      <c r="C24" s="5"/>
      <c r="D24" s="5"/>
      <c r="E24" s="17">
        <v>0</v>
      </c>
      <c r="F24" s="17">
        <v>0</v>
      </c>
      <c r="G24" s="17">
        <v>0</v>
      </c>
      <c r="H24" s="17">
        <v>0</v>
      </c>
      <c r="I24" s="17">
        <v>0</v>
      </c>
      <c r="J24" s="17">
        <v>0</v>
      </c>
      <c r="K24" s="17">
        <v>0</v>
      </c>
      <c r="L24" s="17">
        <v>0</v>
      </c>
      <c r="M24" s="17">
        <v>0</v>
      </c>
      <c r="N24" s="17">
        <v>0</v>
      </c>
      <c r="O24" s="17">
        <v>0</v>
      </c>
      <c r="P24" s="17">
        <v>0</v>
      </c>
      <c r="Q24" s="17">
        <v>0</v>
      </c>
      <c r="R24" s="82"/>
      <c r="S24" s="17">
        <v>0</v>
      </c>
      <c r="T24" s="17">
        <v>0</v>
      </c>
      <c r="U24" s="17">
        <v>0</v>
      </c>
      <c r="V24" s="17">
        <v>0</v>
      </c>
      <c r="W24" s="17">
        <v>0</v>
      </c>
      <c r="X24" s="17">
        <v>0</v>
      </c>
      <c r="Y24" s="17">
        <v>0</v>
      </c>
      <c r="Z24" s="17">
        <v>0</v>
      </c>
      <c r="AA24" s="17">
        <v>0</v>
      </c>
      <c r="AB24" s="17">
        <v>0</v>
      </c>
      <c r="AC24" s="17">
        <v>0</v>
      </c>
      <c r="AD24" s="17">
        <v>0</v>
      </c>
      <c r="AE24" s="17">
        <v>0</v>
      </c>
      <c r="AF24" s="82"/>
      <c r="AG24" s="17">
        <v>0</v>
      </c>
      <c r="AH24" s="17">
        <v>0</v>
      </c>
      <c r="AI24" s="17">
        <v>0</v>
      </c>
      <c r="AJ24" s="17">
        <v>0</v>
      </c>
      <c r="AK24" s="17">
        <v>0</v>
      </c>
      <c r="AL24" s="17">
        <v>0</v>
      </c>
      <c r="AM24" s="17">
        <v>0</v>
      </c>
      <c r="AN24" s="17">
        <v>0</v>
      </c>
      <c r="AO24" s="17">
        <v>0</v>
      </c>
      <c r="AP24" s="17">
        <v>0</v>
      </c>
      <c r="AQ24" s="17">
        <v>0</v>
      </c>
      <c r="AR24" s="17">
        <v>0</v>
      </c>
      <c r="AS24" s="17">
        <v>0</v>
      </c>
      <c r="AT24" s="82"/>
      <c r="AU24" s="17">
        <v>0</v>
      </c>
      <c r="AV24" s="17">
        <v>0</v>
      </c>
      <c r="AW24" s="17">
        <v>0</v>
      </c>
      <c r="AX24" s="17">
        <v>0</v>
      </c>
      <c r="AY24" s="17">
        <v>0</v>
      </c>
      <c r="AZ24" s="17">
        <v>0</v>
      </c>
      <c r="BA24" s="17">
        <v>0</v>
      </c>
      <c r="BB24" s="17">
        <v>0</v>
      </c>
      <c r="BC24" s="17">
        <v>0</v>
      </c>
      <c r="BD24" s="17">
        <v>0</v>
      </c>
      <c r="BE24" s="17">
        <v>0</v>
      </c>
      <c r="BF24" s="17">
        <v>0</v>
      </c>
      <c r="BG24" s="17">
        <v>0</v>
      </c>
      <c r="BH24" s="82"/>
      <c r="BI24" s="17">
        <v>0</v>
      </c>
      <c r="BJ24" s="17">
        <v>0</v>
      </c>
      <c r="BK24" s="17">
        <v>0</v>
      </c>
      <c r="BL24" s="17">
        <v>0</v>
      </c>
      <c r="BM24" s="17">
        <v>0</v>
      </c>
      <c r="BN24" s="17">
        <v>0</v>
      </c>
      <c r="BO24" s="17">
        <v>0</v>
      </c>
      <c r="BP24" s="17">
        <v>0</v>
      </c>
      <c r="BQ24" s="17">
        <v>0</v>
      </c>
      <c r="BR24" s="17">
        <v>0</v>
      </c>
      <c r="BS24" s="17">
        <v>0</v>
      </c>
      <c r="BT24" s="17">
        <v>0</v>
      </c>
      <c r="BU24" s="17">
        <v>0</v>
      </c>
      <c r="BV24" s="82"/>
      <c r="BW24" s="17">
        <v>0</v>
      </c>
      <c r="BX24" s="17">
        <v>0</v>
      </c>
      <c r="BY24" s="17">
        <v>0</v>
      </c>
      <c r="BZ24" s="17">
        <v>0</v>
      </c>
      <c r="CA24" s="17">
        <v>0</v>
      </c>
      <c r="CB24" s="17">
        <v>0</v>
      </c>
      <c r="CC24" s="17">
        <v>0</v>
      </c>
      <c r="CD24" s="17">
        <v>0</v>
      </c>
      <c r="CE24" s="17">
        <v>0</v>
      </c>
      <c r="CF24" s="17">
        <v>0</v>
      </c>
      <c r="CG24" s="17">
        <v>0</v>
      </c>
      <c r="CH24" s="17">
        <v>0</v>
      </c>
      <c r="CI24" s="17">
        <v>0</v>
      </c>
      <c r="CJ24" s="82"/>
      <c r="CK24" s="17">
        <v>0</v>
      </c>
      <c r="CL24" s="17">
        <v>0</v>
      </c>
      <c r="CM24" s="17">
        <v>0</v>
      </c>
      <c r="CN24" s="17">
        <v>0</v>
      </c>
      <c r="CO24" s="17">
        <v>0</v>
      </c>
      <c r="CP24" s="17">
        <v>0</v>
      </c>
      <c r="CQ24" s="17">
        <v>0</v>
      </c>
      <c r="CR24" s="17">
        <v>0</v>
      </c>
      <c r="CS24" s="17">
        <v>0</v>
      </c>
      <c r="CT24" s="17">
        <v>0</v>
      </c>
      <c r="CU24" s="17">
        <v>0</v>
      </c>
      <c r="CV24" s="17">
        <v>0</v>
      </c>
      <c r="CW24" s="17">
        <v>0</v>
      </c>
      <c r="CX24" s="82"/>
      <c r="CY24" s="17">
        <v>0</v>
      </c>
      <c r="CZ24" s="17">
        <v>0</v>
      </c>
      <c r="DA24" s="17">
        <v>0</v>
      </c>
      <c r="DB24" s="17">
        <v>0</v>
      </c>
      <c r="DC24" s="17">
        <v>0</v>
      </c>
      <c r="DD24" s="17">
        <v>0</v>
      </c>
      <c r="DE24" s="17">
        <v>0</v>
      </c>
      <c r="DF24" s="17">
        <v>0</v>
      </c>
      <c r="DG24" s="17">
        <v>0</v>
      </c>
      <c r="DH24" s="17">
        <v>0</v>
      </c>
      <c r="DI24" s="17">
        <v>0</v>
      </c>
      <c r="DJ24" s="17">
        <v>0</v>
      </c>
      <c r="DK24" s="17">
        <v>0</v>
      </c>
      <c r="DL24" s="82"/>
      <c r="DM24" s="17">
        <v>0</v>
      </c>
      <c r="DN24" s="17">
        <v>0</v>
      </c>
      <c r="DO24" s="17">
        <v>0</v>
      </c>
      <c r="DP24" s="17">
        <v>0</v>
      </c>
      <c r="DQ24" s="17">
        <v>0</v>
      </c>
      <c r="DR24" s="17">
        <v>0</v>
      </c>
      <c r="DS24" s="17">
        <v>0</v>
      </c>
      <c r="DT24" s="17">
        <v>0</v>
      </c>
      <c r="DU24" s="17">
        <v>0</v>
      </c>
      <c r="DV24" s="17">
        <v>0</v>
      </c>
      <c r="DW24" s="17">
        <v>0</v>
      </c>
      <c r="DX24" s="17">
        <v>0</v>
      </c>
      <c r="DY24" s="17">
        <v>0</v>
      </c>
    </row>
    <row r="25" spans="2:129" ht="15.75" x14ac:dyDescent="0.25">
      <c r="B25" s="60" t="s">
        <v>18</v>
      </c>
      <c r="C25" s="10"/>
      <c r="D25" s="10"/>
      <c r="E25" s="17">
        <v>0</v>
      </c>
      <c r="F25" s="17">
        <v>0</v>
      </c>
      <c r="G25" s="17">
        <v>0</v>
      </c>
      <c r="H25" s="17">
        <v>0</v>
      </c>
      <c r="I25" s="17">
        <v>0</v>
      </c>
      <c r="J25" s="17">
        <v>0</v>
      </c>
      <c r="K25" s="17">
        <v>0</v>
      </c>
      <c r="L25" s="17">
        <v>0</v>
      </c>
      <c r="M25" s="17">
        <v>0</v>
      </c>
      <c r="N25" s="17">
        <v>0</v>
      </c>
      <c r="O25" s="17">
        <v>0</v>
      </c>
      <c r="P25" s="17">
        <v>0</v>
      </c>
      <c r="Q25" s="17">
        <v>0</v>
      </c>
      <c r="R25" s="83"/>
      <c r="S25" s="17">
        <v>0</v>
      </c>
      <c r="T25" s="17">
        <v>0</v>
      </c>
      <c r="U25" s="17">
        <v>0</v>
      </c>
      <c r="V25" s="17">
        <v>0</v>
      </c>
      <c r="W25" s="17">
        <v>0</v>
      </c>
      <c r="X25" s="17">
        <v>0</v>
      </c>
      <c r="Y25" s="17">
        <v>0</v>
      </c>
      <c r="Z25" s="17">
        <v>0</v>
      </c>
      <c r="AA25" s="17">
        <v>0</v>
      </c>
      <c r="AB25" s="17">
        <v>0</v>
      </c>
      <c r="AC25" s="17">
        <v>0</v>
      </c>
      <c r="AD25" s="17">
        <v>0</v>
      </c>
      <c r="AE25" s="17">
        <v>0</v>
      </c>
      <c r="AF25" s="83"/>
      <c r="AG25" s="17">
        <v>0</v>
      </c>
      <c r="AH25" s="17">
        <v>0</v>
      </c>
      <c r="AI25" s="17">
        <v>0</v>
      </c>
      <c r="AJ25" s="17">
        <v>0</v>
      </c>
      <c r="AK25" s="17">
        <v>0</v>
      </c>
      <c r="AL25" s="17">
        <v>0</v>
      </c>
      <c r="AM25" s="17">
        <v>0</v>
      </c>
      <c r="AN25" s="17">
        <v>0</v>
      </c>
      <c r="AO25" s="17">
        <v>0</v>
      </c>
      <c r="AP25" s="17">
        <v>0</v>
      </c>
      <c r="AQ25" s="17">
        <v>0</v>
      </c>
      <c r="AR25" s="17">
        <v>0</v>
      </c>
      <c r="AS25" s="17">
        <v>0</v>
      </c>
      <c r="AT25" s="83"/>
      <c r="AU25" s="17">
        <v>0</v>
      </c>
      <c r="AV25" s="17">
        <v>0</v>
      </c>
      <c r="AW25" s="17">
        <v>0</v>
      </c>
      <c r="AX25" s="17">
        <v>0</v>
      </c>
      <c r="AY25" s="17">
        <v>0</v>
      </c>
      <c r="AZ25" s="17">
        <v>0</v>
      </c>
      <c r="BA25" s="17">
        <v>0</v>
      </c>
      <c r="BB25" s="17">
        <v>0</v>
      </c>
      <c r="BC25" s="17">
        <v>0</v>
      </c>
      <c r="BD25" s="17">
        <v>0</v>
      </c>
      <c r="BE25" s="17">
        <v>0</v>
      </c>
      <c r="BF25" s="17">
        <v>0</v>
      </c>
      <c r="BG25" s="17">
        <v>0</v>
      </c>
      <c r="BH25" s="83"/>
      <c r="BI25" s="17">
        <v>0</v>
      </c>
      <c r="BJ25" s="17">
        <v>0</v>
      </c>
      <c r="BK25" s="17">
        <v>0</v>
      </c>
      <c r="BL25" s="17">
        <v>0</v>
      </c>
      <c r="BM25" s="17">
        <v>0</v>
      </c>
      <c r="BN25" s="17">
        <v>0</v>
      </c>
      <c r="BO25" s="17">
        <v>0</v>
      </c>
      <c r="BP25" s="17">
        <v>0</v>
      </c>
      <c r="BQ25" s="17">
        <v>0</v>
      </c>
      <c r="BR25" s="17">
        <v>0</v>
      </c>
      <c r="BS25" s="17">
        <v>0</v>
      </c>
      <c r="BT25" s="17">
        <v>0</v>
      </c>
      <c r="BU25" s="17">
        <v>0</v>
      </c>
      <c r="BV25" s="83"/>
      <c r="BW25" s="17">
        <v>0</v>
      </c>
      <c r="BX25" s="17">
        <v>0</v>
      </c>
      <c r="BY25" s="17">
        <v>0</v>
      </c>
      <c r="BZ25" s="17">
        <v>0</v>
      </c>
      <c r="CA25" s="17">
        <v>0</v>
      </c>
      <c r="CB25" s="17">
        <v>0</v>
      </c>
      <c r="CC25" s="17">
        <v>0</v>
      </c>
      <c r="CD25" s="17">
        <v>0</v>
      </c>
      <c r="CE25" s="17">
        <v>0</v>
      </c>
      <c r="CF25" s="17">
        <v>0</v>
      </c>
      <c r="CG25" s="17">
        <v>0</v>
      </c>
      <c r="CH25" s="17">
        <v>0</v>
      </c>
      <c r="CI25" s="17">
        <v>0</v>
      </c>
      <c r="CJ25" s="83"/>
      <c r="CK25" s="17">
        <v>0</v>
      </c>
      <c r="CL25" s="17">
        <v>0</v>
      </c>
      <c r="CM25" s="17">
        <v>0</v>
      </c>
      <c r="CN25" s="17">
        <v>0</v>
      </c>
      <c r="CO25" s="17">
        <v>0</v>
      </c>
      <c r="CP25" s="17">
        <v>0</v>
      </c>
      <c r="CQ25" s="17">
        <v>0</v>
      </c>
      <c r="CR25" s="17">
        <v>0</v>
      </c>
      <c r="CS25" s="17">
        <v>0</v>
      </c>
      <c r="CT25" s="17">
        <v>0</v>
      </c>
      <c r="CU25" s="17">
        <v>0</v>
      </c>
      <c r="CV25" s="17">
        <v>0</v>
      </c>
      <c r="CW25" s="17">
        <v>0</v>
      </c>
      <c r="CX25" s="83"/>
      <c r="CY25" s="17">
        <v>0</v>
      </c>
      <c r="CZ25" s="17">
        <v>0</v>
      </c>
      <c r="DA25" s="17">
        <v>0</v>
      </c>
      <c r="DB25" s="17">
        <v>0</v>
      </c>
      <c r="DC25" s="17">
        <v>0</v>
      </c>
      <c r="DD25" s="17">
        <v>0</v>
      </c>
      <c r="DE25" s="17">
        <v>0</v>
      </c>
      <c r="DF25" s="17">
        <v>0</v>
      </c>
      <c r="DG25" s="17">
        <v>0</v>
      </c>
      <c r="DH25" s="17">
        <v>0</v>
      </c>
      <c r="DI25" s="17">
        <v>0</v>
      </c>
      <c r="DJ25" s="17">
        <v>0</v>
      </c>
      <c r="DK25" s="17">
        <v>0</v>
      </c>
      <c r="DL25" s="83"/>
      <c r="DM25" s="17">
        <v>0</v>
      </c>
      <c r="DN25" s="17">
        <v>0</v>
      </c>
      <c r="DO25" s="17">
        <v>0</v>
      </c>
      <c r="DP25" s="17">
        <v>0</v>
      </c>
      <c r="DQ25" s="17">
        <v>0</v>
      </c>
      <c r="DR25" s="17">
        <v>0</v>
      </c>
      <c r="DS25" s="17">
        <v>0</v>
      </c>
      <c r="DT25" s="17">
        <v>0</v>
      </c>
      <c r="DU25" s="17">
        <v>0</v>
      </c>
      <c r="DV25" s="17">
        <v>0</v>
      </c>
      <c r="DW25" s="17">
        <v>0</v>
      </c>
      <c r="DX25" s="17">
        <v>0</v>
      </c>
      <c r="DY25" s="17">
        <v>0</v>
      </c>
    </row>
    <row r="26" spans="2:129" ht="15.75" x14ac:dyDescent="0.3">
      <c r="B26" s="40"/>
      <c r="C26" s="27" t="s">
        <v>19</v>
      </c>
      <c r="D26" s="4">
        <v>5</v>
      </c>
      <c r="E26" s="17">
        <v>1.4450417370000001E-3</v>
      </c>
      <c r="F26" s="17">
        <v>3.761099093E-3</v>
      </c>
      <c r="G26" s="17">
        <v>9.0046334010000003E-3</v>
      </c>
      <c r="H26" s="17">
        <v>1.9819920171999999E-2</v>
      </c>
      <c r="I26" s="17">
        <v>3.8670236583999998E-2</v>
      </c>
      <c r="J26" s="17">
        <v>5.2523267390000003E-2</v>
      </c>
      <c r="K26" s="17">
        <v>5.3919650850999999E-2</v>
      </c>
      <c r="L26" s="17">
        <v>5.4292400003000001E-2</v>
      </c>
      <c r="M26" s="17">
        <v>5.3920017947999999E-2</v>
      </c>
      <c r="N26" s="17">
        <v>5.2438081549000003E-2</v>
      </c>
      <c r="O26" s="17">
        <v>4.9310817547000001E-2</v>
      </c>
      <c r="P26" s="17">
        <v>4.3797231716000001E-2</v>
      </c>
      <c r="Q26" s="17">
        <v>3.5011486788E-2</v>
      </c>
      <c r="R26" s="84"/>
      <c r="S26" s="17">
        <v>1.3629865420000001E-3</v>
      </c>
      <c r="T26" s="17">
        <v>3.5251467980000001E-3</v>
      </c>
      <c r="U26" s="17">
        <v>8.4126139089999996E-3</v>
      </c>
      <c r="V26" s="17">
        <v>1.8572745017E-2</v>
      </c>
      <c r="W26" s="17">
        <v>3.6517148499E-2</v>
      </c>
      <c r="X26" s="17">
        <v>4.5594232248000001E-2</v>
      </c>
      <c r="Y26" s="17">
        <v>4.6637865628E-2</v>
      </c>
      <c r="Z26" s="17">
        <v>4.7184191102999998E-2</v>
      </c>
      <c r="AA26" s="17">
        <v>4.7034170506999998E-2</v>
      </c>
      <c r="AB26" s="17">
        <v>4.5833157755999998E-2</v>
      </c>
      <c r="AC26" s="17">
        <v>4.3056214608999999E-2</v>
      </c>
      <c r="AD26" s="17">
        <v>3.8104072877000003E-2</v>
      </c>
      <c r="AE26" s="17">
        <v>3.0297227121000001E-2</v>
      </c>
      <c r="AF26" s="84"/>
      <c r="AG26" s="17">
        <v>1.217440861E-3</v>
      </c>
      <c r="AH26" s="17">
        <v>3.139641284E-3</v>
      </c>
      <c r="AI26" s="17">
        <v>7.4867184599999997E-3</v>
      </c>
      <c r="AJ26" s="17">
        <v>1.6599122317E-2</v>
      </c>
      <c r="AK26" s="17">
        <v>3.3276390705999997E-2</v>
      </c>
      <c r="AL26" s="17">
        <v>4.1218715161000001E-2</v>
      </c>
      <c r="AM26" s="17">
        <v>4.2296032007000002E-2</v>
      </c>
      <c r="AN26" s="17">
        <v>4.2956271498E-2</v>
      </c>
      <c r="AO26" s="17">
        <v>4.3000465276000002E-2</v>
      </c>
      <c r="AP26" s="17">
        <v>4.2107285644E-2</v>
      </c>
      <c r="AQ26" s="17">
        <v>3.9828887340000001E-2</v>
      </c>
      <c r="AR26" s="17">
        <v>3.5724764816000003E-2</v>
      </c>
      <c r="AS26" s="17">
        <v>2.9118038979000001E-2</v>
      </c>
      <c r="AT26" s="84"/>
      <c r="AU26" s="17">
        <v>1.0920334659999999E-3</v>
      </c>
      <c r="AV26" s="17">
        <v>2.8111404520000001E-3</v>
      </c>
      <c r="AW26" s="17">
        <v>6.701080291E-3</v>
      </c>
      <c r="AX26" s="17">
        <v>1.4906345731E-2</v>
      </c>
      <c r="AY26" s="17">
        <v>3.043137546E-2</v>
      </c>
      <c r="AZ26" s="17">
        <v>3.8145771607000001E-2</v>
      </c>
      <c r="BA26" s="17">
        <v>3.9248539019000002E-2</v>
      </c>
      <c r="BB26" s="17">
        <v>3.9985061943999999E-2</v>
      </c>
      <c r="BC26" s="17">
        <v>4.0174950660999999E-2</v>
      </c>
      <c r="BD26" s="17">
        <v>3.9527044935999997E-2</v>
      </c>
      <c r="BE26" s="17">
        <v>3.7680020936000001E-2</v>
      </c>
      <c r="BF26" s="17">
        <v>3.4219948306000003E-2</v>
      </c>
      <c r="BG26" s="17">
        <v>2.8674297976000001E-2</v>
      </c>
      <c r="BH26" s="84"/>
      <c r="BI26" s="17">
        <v>9.8980495100000005E-4</v>
      </c>
      <c r="BJ26" s="17">
        <v>2.5446865160000001E-3</v>
      </c>
      <c r="BK26" s="17">
        <v>6.0647184629999996E-3</v>
      </c>
      <c r="BL26" s="17">
        <v>1.352479836E-2</v>
      </c>
      <c r="BM26" s="17">
        <v>2.8027577707000002E-2</v>
      </c>
      <c r="BN26" s="17">
        <v>3.5807253664999997E-2</v>
      </c>
      <c r="BO26" s="17">
        <v>3.6923991768E-2</v>
      </c>
      <c r="BP26" s="17">
        <v>3.7713497971000001E-2</v>
      </c>
      <c r="BQ26" s="17">
        <v>3.8013148575000003E-2</v>
      </c>
      <c r="BR26" s="17">
        <v>3.7556277052000001E-2</v>
      </c>
      <c r="BS26" s="17">
        <v>3.6074258257000003E-2</v>
      </c>
      <c r="BT26" s="17">
        <v>3.3085537364000002E-2</v>
      </c>
      <c r="BU26" s="17">
        <v>2.8383480308E-2</v>
      </c>
      <c r="BV26" s="84"/>
      <c r="BW26" s="17">
        <v>9.0615498000000004E-4</v>
      </c>
      <c r="BX26" s="17">
        <v>2.3273185049999998E-3</v>
      </c>
      <c r="BY26" s="17">
        <v>5.5459655389999999E-3</v>
      </c>
      <c r="BZ26" s="17">
        <v>1.2392582653999999E-2</v>
      </c>
      <c r="CA26" s="17">
        <v>2.5991436462E-2</v>
      </c>
      <c r="CB26" s="17">
        <v>3.3934875203000002E-2</v>
      </c>
      <c r="CC26" s="17">
        <v>3.5058372072000001E-2</v>
      </c>
      <c r="CD26" s="17">
        <v>3.5885859002000003E-2</v>
      </c>
      <c r="CE26" s="17">
        <v>3.6270003815E-2</v>
      </c>
      <c r="CF26" s="17">
        <v>3.5964075367999997E-2</v>
      </c>
      <c r="CG26" s="17">
        <v>3.4766068518000001E-2</v>
      </c>
      <c r="CH26" s="17">
        <v>3.2154496693000002E-2</v>
      </c>
      <c r="CI26" s="17">
        <v>2.8120616984000001E-2</v>
      </c>
      <c r="CJ26" s="84"/>
      <c r="CK26" s="17">
        <v>8.3673381999999996E-4</v>
      </c>
      <c r="CL26" s="17">
        <v>2.147310734E-3</v>
      </c>
      <c r="CM26" s="17">
        <v>5.1165915559999997E-3</v>
      </c>
      <c r="CN26" s="17">
        <v>1.1451846533E-2</v>
      </c>
      <c r="CO26" s="17">
        <v>2.4251598275000001E-2</v>
      </c>
      <c r="CP26" s="17">
        <v>3.2382681221E-2</v>
      </c>
      <c r="CQ26" s="17">
        <v>3.3508526647999998E-2</v>
      </c>
      <c r="CR26" s="17">
        <v>3.4363921790000002E-2</v>
      </c>
      <c r="CS26" s="17">
        <v>3.4814532335000002E-2</v>
      </c>
      <c r="CT26" s="17">
        <v>3.4627825395999998E-2</v>
      </c>
      <c r="CU26" s="17">
        <v>3.3645017813999999E-2</v>
      </c>
      <c r="CV26" s="17">
        <v>3.1356187346E-2</v>
      </c>
      <c r="CW26" s="17">
        <v>2.7861296798999999E-2</v>
      </c>
      <c r="CX26" s="84"/>
      <c r="CY26" s="17">
        <v>7.7824572700000002E-4</v>
      </c>
      <c r="CZ26" s="17">
        <v>1.9959004829999999E-3</v>
      </c>
      <c r="DA26" s="17">
        <v>4.7555799390000004E-3</v>
      </c>
      <c r="DB26" s="17">
        <v>1.0658638935000001E-2</v>
      </c>
      <c r="DC26" s="17">
        <v>2.2750836303999999E-2</v>
      </c>
      <c r="DD26" s="17">
        <v>3.1062936090999999E-2</v>
      </c>
      <c r="DE26" s="17">
        <v>3.2188392795E-2</v>
      </c>
      <c r="DF26" s="17">
        <v>3.3064686088999998E-2</v>
      </c>
      <c r="DG26" s="17">
        <v>3.3568577591000001E-2</v>
      </c>
      <c r="DH26" s="17">
        <v>3.3480423782000002E-2</v>
      </c>
      <c r="DI26" s="17">
        <v>3.2658574886999997E-2</v>
      </c>
      <c r="DJ26" s="17">
        <v>3.0654088148999999E-2</v>
      </c>
      <c r="DK26" s="17">
        <v>2.7602787447999998E-2</v>
      </c>
      <c r="DL26" s="84"/>
      <c r="DM26" s="17">
        <v>7.2828063500000005E-4</v>
      </c>
      <c r="DN26" s="17">
        <v>1.8667246059999999E-3</v>
      </c>
      <c r="DO26" s="17">
        <v>4.4476930419999998E-3</v>
      </c>
      <c r="DP26" s="17">
        <v>9.9806931120000001E-3</v>
      </c>
      <c r="DQ26" s="17">
        <v>2.1444534713000001E-2</v>
      </c>
      <c r="DR26" s="17">
        <v>2.9918989797999999E-2</v>
      </c>
      <c r="DS26" s="17">
        <v>3.1042336649E-2</v>
      </c>
      <c r="DT26" s="17">
        <v>3.1934501756000003E-2</v>
      </c>
      <c r="DU26" s="17">
        <v>3.2481793677E-2</v>
      </c>
      <c r="DV26" s="17">
        <v>3.2486674035000003E-2</v>
      </c>
      <c r="DW26" s="17">
        <v>3.1777544390000002E-2</v>
      </c>
      <c r="DX26" s="17">
        <v>3.0232953956000001E-2</v>
      </c>
      <c r="DY26" s="17">
        <v>2.7346601815E-2</v>
      </c>
    </row>
    <row r="27" spans="2:129" ht="16.5" x14ac:dyDescent="0.3">
      <c r="B27" s="59" t="s">
        <v>9</v>
      </c>
      <c r="C27" s="28" t="s">
        <v>20</v>
      </c>
      <c r="D27" s="4">
        <v>6</v>
      </c>
      <c r="E27" s="17">
        <v>1.1226916929999999E-3</v>
      </c>
      <c r="F27" s="17">
        <v>2.9490082620000002E-3</v>
      </c>
      <c r="G27" s="17">
        <v>7.1168939989999999E-3</v>
      </c>
      <c r="H27" s="17">
        <v>1.5766342321E-2</v>
      </c>
      <c r="I27" s="17">
        <v>3.0835576056999998E-2</v>
      </c>
      <c r="J27" s="17">
        <v>4.1436106505E-2</v>
      </c>
      <c r="K27" s="17">
        <v>4.2151904892999997E-2</v>
      </c>
      <c r="L27" s="17">
        <v>4.2115987953999998E-2</v>
      </c>
      <c r="M27" s="17">
        <v>4.1493451719999998E-2</v>
      </c>
      <c r="N27" s="17">
        <v>4.0001947938999999E-2</v>
      </c>
      <c r="O27" s="17">
        <v>3.7230708696000002E-2</v>
      </c>
      <c r="P27" s="17">
        <v>3.2616873347000003E-2</v>
      </c>
      <c r="Q27" s="17">
        <v>2.5385360246000001E-2</v>
      </c>
      <c r="R27" s="84"/>
      <c r="S27" s="17">
        <v>1.100913886E-3</v>
      </c>
      <c r="T27" s="17">
        <v>2.8699637480000002E-3</v>
      </c>
      <c r="U27" s="17">
        <v>6.896533271E-3</v>
      </c>
      <c r="V27" s="17">
        <v>1.5311291830999999E-2</v>
      </c>
      <c r="W27" s="17">
        <v>3.0139893437E-2</v>
      </c>
      <c r="X27" s="17">
        <v>3.7206774827000001E-2</v>
      </c>
      <c r="Y27" s="17">
        <v>3.7777934489999998E-2</v>
      </c>
      <c r="Z27" s="17">
        <v>3.7930972941E-2</v>
      </c>
      <c r="AA27" s="17">
        <v>3.7492874035999997E-2</v>
      </c>
      <c r="AB27" s="17">
        <v>3.6171011534999999E-2</v>
      </c>
      <c r="AC27" s="17">
        <v>3.3543073345999999E-2</v>
      </c>
      <c r="AD27" s="17">
        <v>2.9056231328E-2</v>
      </c>
      <c r="AE27" s="17">
        <v>2.2050494832999999E-2</v>
      </c>
      <c r="AF27" s="84"/>
      <c r="AG27" s="17">
        <v>1.0021424339999999E-3</v>
      </c>
      <c r="AH27" s="17">
        <v>2.6033112220000001E-3</v>
      </c>
      <c r="AI27" s="17">
        <v>6.247594318E-3</v>
      </c>
      <c r="AJ27" s="17">
        <v>1.3925069478999999E-2</v>
      </c>
      <c r="AK27" s="17">
        <v>2.7949890581999998E-2</v>
      </c>
      <c r="AL27" s="17">
        <v>3.4247169448999998E-2</v>
      </c>
      <c r="AM27" s="17">
        <v>3.4894571224999997E-2</v>
      </c>
      <c r="AN27" s="17">
        <v>3.5169763772999997E-2</v>
      </c>
      <c r="AO27" s="17">
        <v>3.4897150586E-2</v>
      </c>
      <c r="AP27" s="17">
        <v>3.3801720911999997E-2</v>
      </c>
      <c r="AQ27" s="17">
        <v>3.1490129689000002E-2</v>
      </c>
      <c r="AR27" s="17">
        <v>2.7532494497000001E-2</v>
      </c>
      <c r="AS27" s="17">
        <v>2.1268273872000001E-2</v>
      </c>
      <c r="AT27" s="84"/>
      <c r="AU27" s="17">
        <v>9.0980373200000005E-4</v>
      </c>
      <c r="AV27" s="17">
        <v>2.358201086E-3</v>
      </c>
      <c r="AW27" s="17">
        <v>5.6555209239999996E-3</v>
      </c>
      <c r="AX27" s="17">
        <v>1.2644588012E-2</v>
      </c>
      <c r="AY27" s="17">
        <v>2.58541433E-2</v>
      </c>
      <c r="AZ27" s="17">
        <v>3.2072252705999997E-2</v>
      </c>
      <c r="BA27" s="17">
        <v>3.2771505520000001E-2</v>
      </c>
      <c r="BB27" s="17">
        <v>3.3130938865000001E-2</v>
      </c>
      <c r="BC27" s="17">
        <v>3.2986706591000003E-2</v>
      </c>
      <c r="BD27" s="17">
        <v>3.2083128975999999E-2</v>
      </c>
      <c r="BE27" s="17">
        <v>3.0076862667E-2</v>
      </c>
      <c r="BF27" s="17">
        <v>2.6568323852999998E-2</v>
      </c>
      <c r="BG27" s="17">
        <v>2.1039477112E-2</v>
      </c>
      <c r="BH27" s="84"/>
      <c r="BI27" s="17">
        <v>8.3179688600000003E-4</v>
      </c>
      <c r="BJ27" s="17">
        <v>2.1525736989999999E-3</v>
      </c>
      <c r="BK27" s="17">
        <v>5.1600889979999997E-3</v>
      </c>
      <c r="BL27" s="17">
        <v>1.1564378429000001E-2</v>
      </c>
      <c r="BM27" s="17">
        <v>2.4010782798999999E-2</v>
      </c>
      <c r="BN27" s="17">
        <v>3.0368924453000001E-2</v>
      </c>
      <c r="BO27" s="17">
        <v>3.1102496003999999E-2</v>
      </c>
      <c r="BP27" s="17">
        <v>3.1522881826E-2</v>
      </c>
      <c r="BQ27" s="17">
        <v>3.147831157E-2</v>
      </c>
      <c r="BR27" s="17">
        <v>3.0730378937000001E-2</v>
      </c>
      <c r="BS27" s="17">
        <v>2.8995899711000001E-2</v>
      </c>
      <c r="BT27" s="17">
        <v>2.583439392E-2</v>
      </c>
      <c r="BU27" s="17">
        <v>2.0923279922999999E-2</v>
      </c>
      <c r="BV27" s="84"/>
      <c r="BW27" s="17">
        <v>7.6658766600000005E-4</v>
      </c>
      <c r="BX27" s="17">
        <v>1.981385554E-3</v>
      </c>
      <c r="BY27" s="17">
        <v>4.7482048390000003E-3</v>
      </c>
      <c r="BZ27" s="17">
        <v>1.0661326000999999E-2</v>
      </c>
      <c r="CA27" s="17">
        <v>2.2410167772999999E-2</v>
      </c>
      <c r="CB27" s="17">
        <v>2.8976772187E-2</v>
      </c>
      <c r="CC27" s="17">
        <v>2.9733876241999999E-2</v>
      </c>
      <c r="CD27" s="17">
        <v>3.0200047527999999E-2</v>
      </c>
      <c r="CE27" s="17">
        <v>3.0234332196E-2</v>
      </c>
      <c r="CF27" s="17">
        <v>2.9613689408E-2</v>
      </c>
      <c r="CG27" s="17">
        <v>2.8099480255999999E-2</v>
      </c>
      <c r="CH27" s="17">
        <v>2.5223505826000001E-2</v>
      </c>
      <c r="CI27" s="17">
        <v>2.0819318901E-2</v>
      </c>
      <c r="CJ27" s="84"/>
      <c r="CK27" s="17">
        <v>7.1166606799999996E-4</v>
      </c>
      <c r="CL27" s="17">
        <v>1.837612585E-3</v>
      </c>
      <c r="CM27" s="17">
        <v>4.4026109380000001E-3</v>
      </c>
      <c r="CN27" s="17">
        <v>9.9006201570000004E-3</v>
      </c>
      <c r="CO27" s="17">
        <v>2.1018700622000001E-2</v>
      </c>
      <c r="CP27" s="17">
        <v>2.7804278678000002E-2</v>
      </c>
      <c r="CQ27" s="17">
        <v>2.8578028108E-2</v>
      </c>
      <c r="CR27" s="17">
        <v>2.9079620736000001E-2</v>
      </c>
      <c r="CS27" s="17">
        <v>2.9177562178999999E-2</v>
      </c>
      <c r="CT27" s="17">
        <v>2.8659585016000001E-2</v>
      </c>
      <c r="CU27" s="17">
        <v>2.7318881351E-2</v>
      </c>
      <c r="CV27" s="17">
        <v>2.4692103177000001E-2</v>
      </c>
      <c r="CW27" s="17">
        <v>2.0707590828E-2</v>
      </c>
      <c r="CX27" s="84"/>
      <c r="CY27" s="17">
        <v>6.64880017E-4</v>
      </c>
      <c r="CZ27" s="17">
        <v>1.7153980549999999E-3</v>
      </c>
      <c r="DA27" s="17">
        <v>4.109055639E-3</v>
      </c>
      <c r="DB27" s="17">
        <v>9.2525907930000005E-3</v>
      </c>
      <c r="DC27" s="17">
        <v>1.9802946023E-2</v>
      </c>
      <c r="DD27" s="17">
        <v>2.6794582894999999E-2</v>
      </c>
      <c r="DE27" s="17">
        <v>2.7580390826000001E-2</v>
      </c>
      <c r="DF27" s="17">
        <v>2.8110043149000001E-2</v>
      </c>
      <c r="DG27" s="17">
        <v>2.8260304026999999E-2</v>
      </c>
      <c r="DH27" s="17">
        <v>2.7826432517E-2</v>
      </c>
      <c r="DI27" s="17">
        <v>2.6621936153999999E-2</v>
      </c>
      <c r="DJ27" s="17">
        <v>2.4218534072E-2</v>
      </c>
      <c r="DK27" s="17">
        <v>2.0586603572000001E-2</v>
      </c>
      <c r="DL27" s="84"/>
      <c r="DM27" s="17">
        <v>6.2456186399999995E-4</v>
      </c>
      <c r="DN27" s="17">
        <v>1.610258074E-3</v>
      </c>
      <c r="DO27" s="17">
        <v>3.8566694679999999E-3</v>
      </c>
      <c r="DP27" s="17">
        <v>8.6942323639999999E-3</v>
      </c>
      <c r="DQ27" s="17">
        <v>1.8734098958999999E-2</v>
      </c>
      <c r="DR27" s="17">
        <v>2.5910044776999999E-2</v>
      </c>
      <c r="DS27" s="17">
        <v>2.6704747008000001E-2</v>
      </c>
      <c r="DT27" s="17">
        <v>2.7257063016000001E-2</v>
      </c>
      <c r="DU27" s="17">
        <v>2.7450997189000001E-2</v>
      </c>
      <c r="DV27" s="17">
        <v>2.7096000915000001E-2</v>
      </c>
      <c r="DW27" s="17">
        <v>2.5991428237E-2</v>
      </c>
      <c r="DX27" s="17">
        <v>2.3930351794E-2</v>
      </c>
      <c r="DY27" s="17">
        <v>2.0458693624000001E-2</v>
      </c>
    </row>
    <row r="28" spans="2:129" ht="15.75" x14ac:dyDescent="0.3">
      <c r="B28" s="40"/>
      <c r="C28" s="28" t="s">
        <v>21</v>
      </c>
      <c r="D28" s="4">
        <v>7</v>
      </c>
      <c r="E28" s="17">
        <v>8.7307397900000003E-4</v>
      </c>
      <c r="F28" s="17">
        <v>2.3143711930000001E-3</v>
      </c>
      <c r="G28" s="17">
        <v>5.6298540310000004E-3</v>
      </c>
      <c r="H28" s="17">
        <v>1.2552441742999999E-2</v>
      </c>
      <c r="I28" s="17">
        <v>2.4607761196E-2</v>
      </c>
      <c r="J28" s="17">
        <v>3.2724489346000002E-2</v>
      </c>
      <c r="K28" s="17">
        <v>3.3012453201999997E-2</v>
      </c>
      <c r="L28" s="17">
        <v>3.2759684353000001E-2</v>
      </c>
      <c r="M28" s="17">
        <v>3.2066294917999998E-2</v>
      </c>
      <c r="N28" s="17">
        <v>3.0721759163E-2</v>
      </c>
      <c r="O28" s="17">
        <v>2.8421799907999999E-2</v>
      </c>
      <c r="P28" s="17">
        <v>2.4751073219000001E-2</v>
      </c>
      <c r="Q28" s="17">
        <v>1.9070325459E-2</v>
      </c>
      <c r="R28" s="84"/>
      <c r="S28" s="17">
        <v>8.9013668200000002E-4</v>
      </c>
      <c r="T28" s="17">
        <v>2.3388785020000001E-3</v>
      </c>
      <c r="U28" s="17">
        <v>5.6591753580000001E-3</v>
      </c>
      <c r="V28" s="17">
        <v>1.2634530784E-2</v>
      </c>
      <c r="W28" s="17">
        <v>2.4898871244999999E-2</v>
      </c>
      <c r="X28" s="17">
        <v>3.0408191421999999E-2</v>
      </c>
      <c r="Y28" s="17">
        <v>3.0675043317000002E-2</v>
      </c>
      <c r="Z28" s="17">
        <v>3.0610167540999999E-2</v>
      </c>
      <c r="AA28" s="17">
        <v>3.0074693417999999E-2</v>
      </c>
      <c r="AB28" s="17">
        <v>2.8840315596000001E-2</v>
      </c>
      <c r="AC28" s="17">
        <v>2.6583002275E-2</v>
      </c>
      <c r="AD28" s="17">
        <v>2.2832431303999999E-2</v>
      </c>
      <c r="AE28" s="17">
        <v>1.7001823257999999E-2</v>
      </c>
      <c r="AF28" s="84"/>
      <c r="AG28" s="17">
        <v>8.2582456899999996E-4</v>
      </c>
      <c r="AH28" s="17">
        <v>2.1609430430000001E-3</v>
      </c>
      <c r="AI28" s="17">
        <v>5.2191369110000004E-3</v>
      </c>
      <c r="AJ28" s="17">
        <v>1.1694058954999999E-2</v>
      </c>
      <c r="AK28" s="17">
        <v>2.3499733597999999E-2</v>
      </c>
      <c r="AL28" s="17">
        <v>2.8503571801000001E-2</v>
      </c>
      <c r="AM28" s="17">
        <v>2.8868376166E-2</v>
      </c>
      <c r="AN28" s="17">
        <v>2.8925708748E-2</v>
      </c>
      <c r="AO28" s="17">
        <v>2.8533108971000001E-2</v>
      </c>
      <c r="AP28" s="17">
        <v>2.7471012906E-2</v>
      </c>
      <c r="AQ28" s="17">
        <v>2.5417880449999999E-2</v>
      </c>
      <c r="AR28" s="17">
        <v>2.1995798072E-2</v>
      </c>
      <c r="AS28" s="17">
        <v>1.6619787689999999E-2</v>
      </c>
      <c r="AT28" s="84"/>
      <c r="AU28" s="17">
        <v>7.5887279200000004E-4</v>
      </c>
      <c r="AV28" s="17">
        <v>1.9805526909999998E-3</v>
      </c>
      <c r="AW28" s="17">
        <v>4.7786321000000001E-3</v>
      </c>
      <c r="AX28" s="17">
        <v>1.0738261763999999E-2</v>
      </c>
      <c r="AY28" s="17">
        <v>2.1989595997999999E-2</v>
      </c>
      <c r="AZ28" s="17">
        <v>2.7015479990000001E-2</v>
      </c>
      <c r="BA28" s="17">
        <v>2.7446358333E-2</v>
      </c>
      <c r="BB28" s="17">
        <v>2.7589538093E-2</v>
      </c>
      <c r="BC28" s="17">
        <v>2.7309881857999999E-2</v>
      </c>
      <c r="BD28" s="17">
        <v>2.6400251696999999E-2</v>
      </c>
      <c r="BE28" s="17">
        <v>2.4565571511000001E-2</v>
      </c>
      <c r="BF28" s="17">
        <v>2.1459426029000001E-2</v>
      </c>
      <c r="BG28" s="17">
        <v>1.6593782556000001E-2</v>
      </c>
      <c r="BH28" s="84"/>
      <c r="BI28" s="17">
        <v>6.9988127700000005E-4</v>
      </c>
      <c r="BJ28" s="17">
        <v>1.823148251E-3</v>
      </c>
      <c r="BK28" s="17">
        <v>4.3958426079999998E-3</v>
      </c>
      <c r="BL28" s="17">
        <v>9.9002469639999993E-3</v>
      </c>
      <c r="BM28" s="17">
        <v>2.0593996749000001E-2</v>
      </c>
      <c r="BN28" s="17">
        <v>2.5806447656000001E-2</v>
      </c>
      <c r="BO28" s="17">
        <v>2.6283187842999999E-2</v>
      </c>
      <c r="BP28" s="17">
        <v>2.6489837826999998E-2</v>
      </c>
      <c r="BQ28" s="17">
        <v>2.6299401872999999E-2</v>
      </c>
      <c r="BR28" s="17">
        <v>2.5516988396000001E-2</v>
      </c>
      <c r="BS28" s="17">
        <v>2.3884989326E-2</v>
      </c>
      <c r="BT28" s="17">
        <v>2.1036081419E-2</v>
      </c>
      <c r="BU28" s="17">
        <v>1.6622548748999998E-2</v>
      </c>
      <c r="BV28" s="84"/>
      <c r="BW28" s="17">
        <v>6.4936372099999996E-4</v>
      </c>
      <c r="BX28" s="17">
        <v>1.6890891790000001E-3</v>
      </c>
      <c r="BY28" s="17">
        <v>4.0705434580000002E-3</v>
      </c>
      <c r="BZ28" s="17">
        <v>9.1838795600000002E-3</v>
      </c>
      <c r="CA28" s="17">
        <v>1.9346623438000001E-2</v>
      </c>
      <c r="CB28" s="17">
        <v>2.4792776105999999E-2</v>
      </c>
      <c r="CC28" s="17">
        <v>2.5302901578000001E-2</v>
      </c>
      <c r="CD28" s="17">
        <v>2.5558315286999998E-2</v>
      </c>
      <c r="CE28" s="17">
        <v>2.5439598644E-2</v>
      </c>
      <c r="CF28" s="17">
        <v>2.4763638769E-2</v>
      </c>
      <c r="CG28" s="17">
        <v>2.3301965672000002E-2</v>
      </c>
      <c r="CH28" s="17">
        <v>2.0669047731E-2</v>
      </c>
      <c r="CI28" s="17">
        <v>1.6638446043999999E-2</v>
      </c>
      <c r="CJ28" s="84"/>
      <c r="CK28" s="17">
        <v>6.0611825800000005E-4</v>
      </c>
      <c r="CL28" s="17">
        <v>1.574748972E-3</v>
      </c>
      <c r="CM28" s="17">
        <v>3.7935023520000001E-3</v>
      </c>
      <c r="CN28" s="17">
        <v>8.5712778310000001E-3</v>
      </c>
      <c r="CO28" s="17">
        <v>1.8240874498E-2</v>
      </c>
      <c r="CP28" s="17">
        <v>2.3922508697000001E-2</v>
      </c>
      <c r="CQ28" s="17">
        <v>2.4457883271E-2</v>
      </c>
      <c r="CR28" s="17">
        <v>2.4751896834E-2</v>
      </c>
      <c r="CS28" s="17">
        <v>2.4691927927999999E-2</v>
      </c>
      <c r="CT28" s="17">
        <v>2.4103128203E-2</v>
      </c>
      <c r="CU28" s="17">
        <v>2.2780026605E-2</v>
      </c>
      <c r="CV28" s="17">
        <v>2.0337870024000001E-2</v>
      </c>
      <c r="CW28" s="17">
        <v>1.6631193595E-2</v>
      </c>
      <c r="CX28" s="84"/>
      <c r="CY28" s="17">
        <v>5.6883396499999997E-4</v>
      </c>
      <c r="CZ28" s="17">
        <v>1.4764379759999999E-3</v>
      </c>
      <c r="DA28" s="17">
        <v>3.555566446E-3</v>
      </c>
      <c r="DB28" s="17">
        <v>8.0435880859999996E-3</v>
      </c>
      <c r="DC28" s="17">
        <v>1.7260899351999998E-2</v>
      </c>
      <c r="DD28" s="17">
        <v>2.3161586761999999E-2</v>
      </c>
      <c r="DE28" s="17">
        <v>2.3716644301000001E-2</v>
      </c>
      <c r="DF28" s="17">
        <v>2.4041950437000002E-2</v>
      </c>
      <c r="DG28" s="17">
        <v>2.4030932073999998E-2</v>
      </c>
      <c r="DH28" s="17">
        <v>2.3512935352000001E-2</v>
      </c>
      <c r="DI28" s="17">
        <v>2.230279881E-2</v>
      </c>
      <c r="DJ28" s="17">
        <v>2.0033533512000001E-2</v>
      </c>
      <c r="DK28" s="17">
        <v>1.6603392038000001E-2</v>
      </c>
      <c r="DL28" s="84"/>
      <c r="DM28" s="17">
        <v>5.3640135900000002E-4</v>
      </c>
      <c r="DN28" s="17">
        <v>1.3911029329999999E-3</v>
      </c>
      <c r="DO28" s="17">
        <v>3.3492244869999998E-3</v>
      </c>
      <c r="DP28" s="17">
        <v>7.5849612429999998E-3</v>
      </c>
      <c r="DQ28" s="17">
        <v>1.6389859390999999E-2</v>
      </c>
      <c r="DR28" s="17">
        <v>2.248658987E-2</v>
      </c>
      <c r="DS28" s="17">
        <v>2.3057373959E-2</v>
      </c>
      <c r="DT28" s="17">
        <v>2.3408549827999999E-2</v>
      </c>
      <c r="DU28" s="17">
        <v>2.3438928737E-2</v>
      </c>
      <c r="DV28" s="17">
        <v>2.2986432082000002E-2</v>
      </c>
      <c r="DW28" s="17">
        <v>2.1862272092E-2</v>
      </c>
      <c r="DX28" s="17">
        <v>1.9841709685999999E-2</v>
      </c>
      <c r="DY28" s="17">
        <v>1.6559685798E-2</v>
      </c>
    </row>
    <row r="29" spans="2:129" ht="16.5" x14ac:dyDescent="0.3">
      <c r="B29" s="59" t="s">
        <v>43</v>
      </c>
      <c r="C29" s="28" t="s">
        <v>23</v>
      </c>
      <c r="D29" s="4">
        <v>8</v>
      </c>
      <c r="E29" s="17">
        <v>6.7939674100000005E-4</v>
      </c>
      <c r="F29" s="17">
        <v>1.817423612E-3</v>
      </c>
      <c r="G29" s="17">
        <v>4.4561037770000003E-3</v>
      </c>
      <c r="H29" s="17">
        <v>9.9991014490000002E-3</v>
      </c>
      <c r="I29" s="17">
        <v>1.9646983545999998E-2</v>
      </c>
      <c r="J29" s="17">
        <v>2.5860262179999999E-2</v>
      </c>
      <c r="K29" s="17">
        <v>2.5879478354E-2</v>
      </c>
      <c r="L29" s="17">
        <v>2.5513706592000002E-2</v>
      </c>
      <c r="M29" s="17">
        <v>2.4823495042000002E-2</v>
      </c>
      <c r="N29" s="17">
        <v>2.3653394803000001E-2</v>
      </c>
      <c r="O29" s="17">
        <v>2.1779883869E-2</v>
      </c>
      <c r="P29" s="17">
        <v>1.8897921262E-2</v>
      </c>
      <c r="Q29" s="17">
        <v>1.4491951673000001E-2</v>
      </c>
      <c r="R29" s="84"/>
      <c r="S29" s="17">
        <v>7.2016930299999998E-4</v>
      </c>
      <c r="T29" s="17">
        <v>1.907214257E-3</v>
      </c>
      <c r="U29" s="17">
        <v>4.6464660160000001E-3</v>
      </c>
      <c r="V29" s="17">
        <v>1.0431306794999999E-2</v>
      </c>
      <c r="W29" s="17">
        <v>2.0578783643E-2</v>
      </c>
      <c r="X29" s="17">
        <v>2.4871946584E-2</v>
      </c>
      <c r="Y29" s="17">
        <v>2.4935886689E-2</v>
      </c>
      <c r="Z29" s="17">
        <v>2.4742389888999999E-2</v>
      </c>
      <c r="AA29" s="17">
        <v>2.4182740952000001E-2</v>
      </c>
      <c r="AB29" s="17">
        <v>2.3081585466000001E-2</v>
      </c>
      <c r="AC29" s="17">
        <v>2.1193112997999999E-2</v>
      </c>
      <c r="AD29" s="17">
        <v>1.8127997072999998E-2</v>
      </c>
      <c r="AE29" s="17">
        <v>1.3379227543E-2</v>
      </c>
      <c r="AF29" s="84"/>
      <c r="AG29" s="17">
        <v>6.8097032500000004E-4</v>
      </c>
      <c r="AH29" s="17">
        <v>1.7948569569999999E-3</v>
      </c>
      <c r="AI29" s="17">
        <v>4.3625603180000002E-3</v>
      </c>
      <c r="AJ29" s="17">
        <v>9.8259809569999999E-3</v>
      </c>
      <c r="AK29" s="17">
        <v>1.9767899517E-2</v>
      </c>
      <c r="AL29" s="17">
        <v>2.3744045249E-2</v>
      </c>
      <c r="AM29" s="17">
        <v>2.3913044333E-2</v>
      </c>
      <c r="AN29" s="17">
        <v>2.3834984157E-2</v>
      </c>
      <c r="AO29" s="17">
        <v>2.3397217429999999E-2</v>
      </c>
      <c r="AP29" s="17">
        <v>2.2427926944000001E-2</v>
      </c>
      <c r="AQ29" s="17">
        <v>2.0669792236999999E-2</v>
      </c>
      <c r="AR29" s="17">
        <v>1.7799883177999999E-2</v>
      </c>
      <c r="AS29" s="17">
        <v>1.3315897078000001E-2</v>
      </c>
      <c r="AT29" s="84"/>
      <c r="AU29" s="17">
        <v>6.3340719699999997E-4</v>
      </c>
      <c r="AV29" s="17">
        <v>1.6644586760000001E-3</v>
      </c>
      <c r="AW29" s="17">
        <v>4.0402098440000004E-3</v>
      </c>
      <c r="AX29" s="17">
        <v>9.1247094000000001E-3</v>
      </c>
      <c r="AY29" s="17">
        <v>1.8712565159000001E-2</v>
      </c>
      <c r="AZ29" s="17">
        <v>2.2776959345999999E-2</v>
      </c>
      <c r="BA29" s="17">
        <v>2.3017743864E-2</v>
      </c>
      <c r="BB29" s="17">
        <v>2.3022576488000001E-2</v>
      </c>
      <c r="BC29" s="17">
        <v>2.2683229506000002E-2</v>
      </c>
      <c r="BD29" s="17">
        <v>2.1835804952E-2</v>
      </c>
      <c r="BE29" s="17">
        <v>2.0234338107999999E-2</v>
      </c>
      <c r="BF29" s="17">
        <v>1.7586531078000001E-2</v>
      </c>
      <c r="BG29" s="17">
        <v>1.345303399E-2</v>
      </c>
      <c r="BH29" s="84"/>
      <c r="BI29" s="17">
        <v>5.8929896499999997E-4</v>
      </c>
      <c r="BJ29" s="17">
        <v>1.545181232E-3</v>
      </c>
      <c r="BK29" s="17">
        <v>3.7472223909999999E-3</v>
      </c>
      <c r="BL29" s="17">
        <v>8.4808416200000004E-3</v>
      </c>
      <c r="BM29" s="17">
        <v>1.7673312213999998E-2</v>
      </c>
      <c r="BN29" s="17">
        <v>2.1950342973000001E-2</v>
      </c>
      <c r="BO29" s="17">
        <v>2.2242489599999998E-2</v>
      </c>
      <c r="BP29" s="17">
        <v>2.2309808980000002E-2</v>
      </c>
      <c r="BQ29" s="17">
        <v>2.2049521260999998E-2</v>
      </c>
      <c r="BR29" s="17">
        <v>2.1306453731E-2</v>
      </c>
      <c r="BS29" s="17">
        <v>1.9856364397E-2</v>
      </c>
      <c r="BT29" s="17">
        <v>1.7400597003999999E-2</v>
      </c>
      <c r="BU29" s="17">
        <v>1.3597066623E-2</v>
      </c>
      <c r="BV29" s="84"/>
      <c r="BW29" s="17">
        <v>5.5046527099999998E-4</v>
      </c>
      <c r="BX29" s="17">
        <v>1.4409271929999999E-3</v>
      </c>
      <c r="BY29" s="17">
        <v>3.4919714830000002E-3</v>
      </c>
      <c r="BZ29" s="17">
        <v>7.9163238809999998E-3</v>
      </c>
      <c r="CA29" s="17">
        <v>1.6711740677999999E-2</v>
      </c>
      <c r="CB29" s="17">
        <v>2.1233730890999999E-2</v>
      </c>
      <c r="CC29" s="17">
        <v>2.1564460894E-2</v>
      </c>
      <c r="CD29" s="17">
        <v>2.1680650547999999E-2</v>
      </c>
      <c r="CE29" s="17">
        <v>2.1484816510000001E-2</v>
      </c>
      <c r="CF29" s="17">
        <v>2.0830823200000001E-2</v>
      </c>
      <c r="CG29" s="17">
        <v>1.9512861723E-2</v>
      </c>
      <c r="CH29" s="17">
        <v>1.7221557754E-2</v>
      </c>
      <c r="CI29" s="17">
        <v>1.3707185689E-2</v>
      </c>
      <c r="CJ29" s="84"/>
      <c r="CK29" s="17">
        <v>5.1661310599999998E-4</v>
      </c>
      <c r="CL29" s="17">
        <v>1.3504753730000001E-3</v>
      </c>
      <c r="CM29" s="17">
        <v>3.2709836030000001E-3</v>
      </c>
      <c r="CN29" s="17">
        <v>7.4254705629999999E-3</v>
      </c>
      <c r="CO29" s="17">
        <v>1.5839982246000001E-2</v>
      </c>
      <c r="CP29" s="17">
        <v>2.0603343283000002E-2</v>
      </c>
      <c r="CQ29" s="17">
        <v>2.0964168427999998E-2</v>
      </c>
      <c r="CR29" s="17">
        <v>2.1119691608999999E-2</v>
      </c>
      <c r="CS29" s="17">
        <v>2.0977311735E-2</v>
      </c>
      <c r="CT29" s="17">
        <v>2.0397375685E-2</v>
      </c>
      <c r="CU29" s="17">
        <v>1.9190420316E-2</v>
      </c>
      <c r="CV29" s="17">
        <v>1.7045692455000001E-2</v>
      </c>
      <c r="CW29" s="17">
        <v>1.3781404488E-2</v>
      </c>
      <c r="CX29" s="84"/>
      <c r="CY29" s="17">
        <v>4.8704108100000002E-4</v>
      </c>
      <c r="CZ29" s="17">
        <v>1.271730716E-3</v>
      </c>
      <c r="DA29" s="17">
        <v>3.0789011059999998E-3</v>
      </c>
      <c r="DB29" s="17">
        <v>6.9975155530000001E-3</v>
      </c>
      <c r="DC29" s="17">
        <v>1.5054919825000001E-2</v>
      </c>
      <c r="DD29" s="17">
        <v>2.0041676941000001E-2</v>
      </c>
      <c r="DE29" s="17">
        <v>2.0426678891999998E-2</v>
      </c>
      <c r="DF29" s="17">
        <v>2.0614595903000001E-2</v>
      </c>
      <c r="DG29" s="17">
        <v>2.0517257229E-2</v>
      </c>
      <c r="DH29" s="17">
        <v>1.9997287862000002E-2</v>
      </c>
      <c r="DI29" s="17">
        <v>1.8883997103999999E-2</v>
      </c>
      <c r="DJ29" s="17">
        <v>1.6873222675999999E-2</v>
      </c>
      <c r="DK29" s="17">
        <v>1.3825845075000001E-2</v>
      </c>
      <c r="DL29" s="84"/>
      <c r="DM29" s="17">
        <v>4.6105487799999998E-4</v>
      </c>
      <c r="DN29" s="17">
        <v>1.202718524E-3</v>
      </c>
      <c r="DO29" s="17">
        <v>2.9107709590000001E-3</v>
      </c>
      <c r="DP29" s="17">
        <v>6.6220880699999997E-3</v>
      </c>
      <c r="DQ29" s="17">
        <v>1.4348635937E-2</v>
      </c>
      <c r="DR29" s="17">
        <v>1.9535791439E-2</v>
      </c>
      <c r="DS29" s="17">
        <v>1.9940683430000002E-2</v>
      </c>
      <c r="DT29" s="17">
        <v>2.0155786391000002E-2</v>
      </c>
      <c r="DU29" s="17">
        <v>2.0096934340999999E-2</v>
      </c>
      <c r="DV29" s="17">
        <v>1.9631533749000001E-2</v>
      </c>
      <c r="DW29" s="17">
        <v>1.8592159146000001E-2</v>
      </c>
      <c r="DX29" s="17">
        <v>1.6758843070000001E-2</v>
      </c>
      <c r="DY29" s="17">
        <v>1.3847114934E-2</v>
      </c>
    </row>
    <row r="30" spans="2:129" ht="15.75" x14ac:dyDescent="0.3">
      <c r="B30" s="40"/>
      <c r="C30" s="28" t="s">
        <v>24</v>
      </c>
      <c r="D30" s="4">
        <v>9</v>
      </c>
      <c r="E30" s="17">
        <v>5.2895681700000001E-4</v>
      </c>
      <c r="F30" s="17">
        <v>1.427874325E-3</v>
      </c>
      <c r="G30" s="17">
        <v>3.5286731630000002E-3</v>
      </c>
      <c r="H30" s="17">
        <v>7.9685078479999998E-3</v>
      </c>
      <c r="I30" s="17">
        <v>1.5691709809999999E-2</v>
      </c>
      <c r="J30" s="17">
        <v>2.0444908894E-2</v>
      </c>
      <c r="K30" s="17">
        <v>2.0300700583999999E-2</v>
      </c>
      <c r="L30" s="17">
        <v>1.9884739727999999E-2</v>
      </c>
      <c r="M30" s="17">
        <v>1.9232969118000001E-2</v>
      </c>
      <c r="N30" s="17">
        <v>1.8230753786999999E-2</v>
      </c>
      <c r="O30" s="17">
        <v>1.6714036554999999E-2</v>
      </c>
      <c r="P30" s="17">
        <v>1.4458387390999999E-2</v>
      </c>
      <c r="Q30" s="17">
        <v>1.1052754554E-2</v>
      </c>
      <c r="R30" s="84"/>
      <c r="S30" s="17">
        <v>5.82924507E-4</v>
      </c>
      <c r="T30" s="17">
        <v>1.5558881959999999E-3</v>
      </c>
      <c r="U30" s="17">
        <v>3.8165202590000002E-3</v>
      </c>
      <c r="V30" s="17">
        <v>8.6154817909999994E-3</v>
      </c>
      <c r="W30" s="17">
        <v>1.7013311739E-2</v>
      </c>
      <c r="X30" s="17">
        <v>2.0354515611000001E-2</v>
      </c>
      <c r="Y30" s="17">
        <v>2.0283762582000001E-2</v>
      </c>
      <c r="Z30" s="17">
        <v>2.0015607006E-2</v>
      </c>
      <c r="AA30" s="17">
        <v>1.9465675028999999E-2</v>
      </c>
      <c r="AB30" s="17">
        <v>1.8499787547000001E-2</v>
      </c>
      <c r="AC30" s="17">
        <v>1.6931646597E-2</v>
      </c>
      <c r="AD30" s="17">
        <v>1.4442895916999999E-2</v>
      </c>
      <c r="AE30" s="17">
        <v>1.0601403612E-2</v>
      </c>
      <c r="AF30" s="84"/>
      <c r="AG30" s="17">
        <v>5.6177496199999997E-4</v>
      </c>
      <c r="AH30" s="17">
        <v>1.4914130249999999E-3</v>
      </c>
      <c r="AI30" s="17">
        <v>3.6479953049999999E-3</v>
      </c>
      <c r="AJ30" s="17">
        <v>8.2593031880000001E-3</v>
      </c>
      <c r="AK30" s="17">
        <v>1.6633569449000001E-2</v>
      </c>
      <c r="AL30" s="17">
        <v>1.9790059055999999E-2</v>
      </c>
      <c r="AM30" s="17">
        <v>1.9821820888E-2</v>
      </c>
      <c r="AN30" s="17">
        <v>1.9657651429999999E-2</v>
      </c>
      <c r="AO30" s="17">
        <v>1.9209204366000002E-2</v>
      </c>
      <c r="AP30" s="17">
        <v>1.8342744077000001E-2</v>
      </c>
      <c r="AQ30" s="17">
        <v>1.6853767741999998E-2</v>
      </c>
      <c r="AR30" s="17">
        <v>1.4468750573999999E-2</v>
      </c>
      <c r="AS30" s="17">
        <v>1.0762342299E-2</v>
      </c>
      <c r="AT30" s="84"/>
      <c r="AU30" s="17">
        <v>5.2892039900000003E-4</v>
      </c>
      <c r="AV30" s="17">
        <v>1.399397352E-3</v>
      </c>
      <c r="AW30" s="17">
        <v>3.4172315169999998E-3</v>
      </c>
      <c r="AX30" s="17">
        <v>7.7564235379999997E-3</v>
      </c>
      <c r="AY30" s="17">
        <v>1.5928664713000001E-2</v>
      </c>
      <c r="AZ30" s="17">
        <v>1.9214013576E-2</v>
      </c>
      <c r="BA30" s="17">
        <v>1.9317386496E-2</v>
      </c>
      <c r="BB30" s="17">
        <v>1.9229939984000001E-2</v>
      </c>
      <c r="BC30" s="17">
        <v>1.8865815237999999E-2</v>
      </c>
      <c r="BD30" s="17">
        <v>1.8096180255E-2</v>
      </c>
      <c r="BE30" s="17">
        <v>1.6718316215000001E-2</v>
      </c>
      <c r="BF30" s="17">
        <v>1.4487039276000001E-2</v>
      </c>
      <c r="BG30" s="17">
        <v>1.1014568097000001E-2</v>
      </c>
      <c r="BH30" s="84"/>
      <c r="BI30" s="17">
        <v>4.9641181699999998E-4</v>
      </c>
      <c r="BJ30" s="17">
        <v>1.3101480509999999E-3</v>
      </c>
      <c r="BK30" s="17">
        <v>3.1955764800000001E-3</v>
      </c>
      <c r="BL30" s="17">
        <v>7.2676140180000003E-3</v>
      </c>
      <c r="BM30" s="17">
        <v>1.5171528498000001E-2</v>
      </c>
      <c r="BN30" s="17">
        <v>1.8680814739999999E-2</v>
      </c>
      <c r="BO30" s="17">
        <v>1.8836773753999999E-2</v>
      </c>
      <c r="BP30" s="17">
        <v>1.8808357982999999E-2</v>
      </c>
      <c r="BQ30" s="17">
        <v>1.8513291458E-2</v>
      </c>
      <c r="BR30" s="17">
        <v>1.7828939844E-2</v>
      </c>
      <c r="BS30" s="17">
        <v>1.6563427907000002E-2</v>
      </c>
      <c r="BT30" s="17">
        <v>1.4475404666999999E-2</v>
      </c>
      <c r="BU30" s="17">
        <v>1.1240897311E-2</v>
      </c>
      <c r="BV30" s="84"/>
      <c r="BW30" s="17">
        <v>4.6684198499999998E-4</v>
      </c>
      <c r="BX30" s="17">
        <v>1.22975389E-3</v>
      </c>
      <c r="BY30" s="17">
        <v>2.9968480009999999E-3</v>
      </c>
      <c r="BZ30" s="17">
        <v>6.8262847890000001E-3</v>
      </c>
      <c r="CA30" s="17">
        <v>1.4440324181999999E-2</v>
      </c>
      <c r="CB30" s="17">
        <v>1.8195793153E-2</v>
      </c>
      <c r="CC30" s="17">
        <v>1.839220045E-2</v>
      </c>
      <c r="CD30" s="17">
        <v>1.8410747137999998E-2</v>
      </c>
      <c r="CE30" s="17">
        <v>1.8172836671E-2</v>
      </c>
      <c r="CF30" s="17">
        <v>1.7562747422000001E-2</v>
      </c>
      <c r="CG30" s="17">
        <v>1.6399561377999999E-2</v>
      </c>
      <c r="CH30" s="17">
        <v>1.4437013912E-2</v>
      </c>
      <c r="CI30" s="17">
        <v>1.1419570043E-2</v>
      </c>
      <c r="CJ30" s="84"/>
      <c r="CK30" s="17">
        <v>4.4052960800000001E-4</v>
      </c>
      <c r="CL30" s="17">
        <v>1.158650609E-3</v>
      </c>
      <c r="CM30" s="17">
        <v>2.8216035500000002E-3</v>
      </c>
      <c r="CN30" s="17">
        <v>6.4353153999999997E-3</v>
      </c>
      <c r="CO30" s="17">
        <v>1.3759647769999999E-2</v>
      </c>
      <c r="CP30" s="17">
        <v>1.7754738735000001E-2</v>
      </c>
      <c r="CQ30" s="17">
        <v>1.7983379654999999E-2</v>
      </c>
      <c r="CR30" s="17">
        <v>1.8040294413999999E-2</v>
      </c>
      <c r="CS30" s="17">
        <v>1.7850387435999999E-2</v>
      </c>
      <c r="CT30" s="17">
        <v>1.7303105885E-2</v>
      </c>
      <c r="CU30" s="17">
        <v>1.6228883922999999E-2</v>
      </c>
      <c r="CV30" s="17">
        <v>1.4379120114000001E-2</v>
      </c>
      <c r="CW30" s="17">
        <v>1.1554160974E-2</v>
      </c>
      <c r="CX30" s="84"/>
      <c r="CY30" s="17">
        <v>4.1720660400000002E-4</v>
      </c>
      <c r="CZ30" s="17">
        <v>1.0958969079999999E-3</v>
      </c>
      <c r="DA30" s="17">
        <v>2.6672669339999999E-3</v>
      </c>
      <c r="DB30" s="17">
        <v>6.0898919839999996E-3</v>
      </c>
      <c r="DC30" s="17">
        <v>1.3135357883E-2</v>
      </c>
      <c r="DD30" s="17">
        <v>1.7351916171000001E-2</v>
      </c>
      <c r="DE30" s="17">
        <v>1.7606965071E-2</v>
      </c>
      <c r="DF30" s="17">
        <v>1.7695907758999999E-2</v>
      </c>
      <c r="DG30" s="17">
        <v>1.7546896132999999E-2</v>
      </c>
      <c r="DH30" s="17">
        <v>1.7050603976000001E-2</v>
      </c>
      <c r="DI30" s="17">
        <v>1.6053997547000001E-2</v>
      </c>
      <c r="DJ30" s="17">
        <v>1.4308050281E-2</v>
      </c>
      <c r="DK30" s="17">
        <v>1.1652970444E-2</v>
      </c>
      <c r="DL30" s="84"/>
      <c r="DM30" s="17">
        <v>3.9648332899999998E-4</v>
      </c>
      <c r="DN30" s="17">
        <v>1.0403215279999999E-3</v>
      </c>
      <c r="DO30" s="17">
        <v>2.5308124E-3</v>
      </c>
      <c r="DP30" s="17">
        <v>5.7837903690000003E-3</v>
      </c>
      <c r="DQ30" s="17">
        <v>1.2566062184E-2</v>
      </c>
      <c r="DR30" s="17">
        <v>1.6981968145000002E-2</v>
      </c>
      <c r="DS30" s="17">
        <v>1.7259139324999999E-2</v>
      </c>
      <c r="DT30" s="17">
        <v>1.7375295575000001E-2</v>
      </c>
      <c r="DU30" s="17">
        <v>1.726157385E-2</v>
      </c>
      <c r="DV30" s="17">
        <v>1.6810933579000001E-2</v>
      </c>
      <c r="DW30" s="17">
        <v>1.5877873093000001E-2</v>
      </c>
      <c r="DX30" s="17">
        <v>1.4255569351000001E-2</v>
      </c>
      <c r="DY30" s="17">
        <v>1.172376396E-2</v>
      </c>
    </row>
    <row r="31" spans="2:129" ht="16.5" x14ac:dyDescent="0.3">
      <c r="B31" s="59" t="s">
        <v>22</v>
      </c>
      <c r="C31" s="28" t="s">
        <v>25</v>
      </c>
      <c r="D31" s="4">
        <v>10</v>
      </c>
      <c r="E31" s="17">
        <v>4.1201534199999999E-4</v>
      </c>
      <c r="F31" s="17">
        <v>1.1222990330000001E-3</v>
      </c>
      <c r="G31" s="17">
        <v>2.7953839819999998E-3</v>
      </c>
      <c r="H31" s="17">
        <v>6.3526319570000002E-3</v>
      </c>
      <c r="I31" s="17">
        <v>1.2536417645000001E-2</v>
      </c>
      <c r="J31" s="17">
        <v>1.6169632021999999E-2</v>
      </c>
      <c r="K31" s="17">
        <v>1.5932610263999999E-2</v>
      </c>
      <c r="L31" s="17">
        <v>1.5505728361999999E-2</v>
      </c>
      <c r="M31" s="17">
        <v>1.4909567168E-2</v>
      </c>
      <c r="N31" s="17">
        <v>1.4059453273000001E-2</v>
      </c>
      <c r="O31" s="17">
        <v>1.2834796823999999E-2</v>
      </c>
      <c r="P31" s="17">
        <v>1.1069908784E-2</v>
      </c>
      <c r="Q31" s="17">
        <v>8.4393894720000001E-3</v>
      </c>
      <c r="R31" s="84"/>
      <c r="S31" s="17">
        <v>4.7201404199999998E-4</v>
      </c>
      <c r="T31" s="17">
        <v>1.269730198E-3</v>
      </c>
      <c r="U31" s="17">
        <v>3.1358588089999999E-3</v>
      </c>
      <c r="V31" s="17">
        <v>7.1179046170000001E-3</v>
      </c>
      <c r="W31" s="17">
        <v>1.4068836322000001E-2</v>
      </c>
      <c r="X31" s="17">
        <v>1.6664568149000001E-2</v>
      </c>
      <c r="Y31" s="17">
        <v>1.6507219625E-2</v>
      </c>
      <c r="Z31" s="17">
        <v>1.6199998463E-2</v>
      </c>
      <c r="AA31" s="17">
        <v>1.5677613770000001E-2</v>
      </c>
      <c r="AB31" s="17">
        <v>1.4837387131E-2</v>
      </c>
      <c r="AC31" s="17">
        <v>1.3537818233E-2</v>
      </c>
      <c r="AD31" s="17">
        <v>1.1520372076999999E-2</v>
      </c>
      <c r="AE31" s="17">
        <v>8.4200942360000003E-3</v>
      </c>
      <c r="AF31" s="84"/>
      <c r="AG31" s="17">
        <v>4.6360625799999998E-4</v>
      </c>
      <c r="AH31" s="17">
        <v>1.2396765369999999E-3</v>
      </c>
      <c r="AI31" s="17">
        <v>3.0514047439999998E-3</v>
      </c>
      <c r="AJ31" s="17">
        <v>6.944358064E-3</v>
      </c>
      <c r="AK31" s="17">
        <v>1.3999187922E-2</v>
      </c>
      <c r="AL31" s="17">
        <v>1.6501233107999998E-2</v>
      </c>
      <c r="AM31" s="17">
        <v>1.6437995641999999E-2</v>
      </c>
      <c r="AN31" s="17">
        <v>1.6220766976000001E-2</v>
      </c>
      <c r="AO31" s="17">
        <v>1.5780416221000002E-2</v>
      </c>
      <c r="AP31" s="17">
        <v>1.5012913488000001E-2</v>
      </c>
      <c r="AQ31" s="17">
        <v>1.3756150833999999E-2</v>
      </c>
      <c r="AR31" s="17">
        <v>1.1779156880000001E-2</v>
      </c>
      <c r="AS31" s="17">
        <v>8.7248705049999993E-3</v>
      </c>
      <c r="AT31" s="84"/>
      <c r="AU31" s="17">
        <v>4.4181905499999998E-4</v>
      </c>
      <c r="AV31" s="17">
        <v>1.1769167100000001E-3</v>
      </c>
      <c r="AW31" s="17">
        <v>2.8911598729999999E-3</v>
      </c>
      <c r="AX31" s="17">
        <v>6.59508361E-3</v>
      </c>
      <c r="AY31" s="17">
        <v>1.3561741144E-2</v>
      </c>
      <c r="AZ31" s="17">
        <v>1.6214837382E-2</v>
      </c>
      <c r="BA31" s="17">
        <v>1.6219194566999998E-2</v>
      </c>
      <c r="BB31" s="17">
        <v>1.6070550278000001E-2</v>
      </c>
      <c r="BC31" s="17">
        <v>1.5700979728000001E-2</v>
      </c>
      <c r="BD31" s="17">
        <v>1.5009321621999999E-2</v>
      </c>
      <c r="BE31" s="17">
        <v>1.3829382547E-2</v>
      </c>
      <c r="BF31" s="17">
        <v>1.1955447132999999E-2</v>
      </c>
      <c r="BG31" s="17">
        <v>9.0492801760000009E-3</v>
      </c>
      <c r="BH31" s="84"/>
      <c r="BI31" s="17">
        <v>4.1830429200000001E-4</v>
      </c>
      <c r="BJ31" s="17">
        <v>1.1112072840000001E-3</v>
      </c>
      <c r="BK31" s="17">
        <v>2.7259219009999999E-3</v>
      </c>
      <c r="BL31" s="17">
        <v>6.2295789870000003E-3</v>
      </c>
      <c r="BM31" s="17">
        <v>1.3026579808E-2</v>
      </c>
      <c r="BN31" s="17">
        <v>1.5904468676999999E-2</v>
      </c>
      <c r="BO31" s="17">
        <v>1.5959712728000001E-2</v>
      </c>
      <c r="BP31" s="17">
        <v>1.5865026708999998E-2</v>
      </c>
      <c r="BQ31" s="17">
        <v>1.5554772175E-2</v>
      </c>
      <c r="BR31" s="17">
        <v>1.4932145397E-2</v>
      </c>
      <c r="BS31" s="17">
        <v>1.3834374989E-2</v>
      </c>
      <c r="BT31" s="17">
        <v>1.2066402986999999E-2</v>
      </c>
      <c r="BU31" s="17">
        <v>9.3280823170000006E-3</v>
      </c>
      <c r="BV31" s="84"/>
      <c r="BW31" s="17">
        <v>3.9605201299999998E-4</v>
      </c>
      <c r="BX31" s="17">
        <v>1.049848841E-3</v>
      </c>
      <c r="BY31" s="17">
        <v>2.572657076E-3</v>
      </c>
      <c r="BZ31" s="17">
        <v>5.8878693719999998E-3</v>
      </c>
      <c r="CA31" s="17">
        <v>1.2480227318E-2</v>
      </c>
      <c r="CB31" s="17">
        <v>1.5598477879999999E-2</v>
      </c>
      <c r="CC31" s="17">
        <v>1.5693687453999999E-2</v>
      </c>
      <c r="CD31" s="17">
        <v>1.5642685539999999E-2</v>
      </c>
      <c r="CE31" s="17">
        <v>1.5382359449E-2</v>
      </c>
      <c r="CF31" s="17">
        <v>1.4821158911E-2</v>
      </c>
      <c r="CG31" s="17">
        <v>1.3802044962E-2</v>
      </c>
      <c r="CH31" s="17">
        <v>1.2129470668999999E-2</v>
      </c>
      <c r="CI31" s="17">
        <v>9.5520925500000003E-3</v>
      </c>
      <c r="CJ31" s="84"/>
      <c r="CK31" s="17">
        <v>3.7577392299999998E-4</v>
      </c>
      <c r="CL31" s="17">
        <v>9.9437524499999992E-4</v>
      </c>
      <c r="CM31" s="17">
        <v>2.4346491859999998E-3</v>
      </c>
      <c r="CN31" s="17">
        <v>5.5786406569999997E-3</v>
      </c>
      <c r="CO31" s="17">
        <v>1.1955048611E-2</v>
      </c>
      <c r="CP31" s="17">
        <v>1.5305791423E-2</v>
      </c>
      <c r="CQ31" s="17">
        <v>1.5433426062999999E-2</v>
      </c>
      <c r="CR31" s="17">
        <v>1.5418640224E-2</v>
      </c>
      <c r="CS31" s="17">
        <v>1.5200819151E-2</v>
      </c>
      <c r="CT31" s="17">
        <v>1.4692574014999999E-2</v>
      </c>
      <c r="CU31" s="17">
        <v>1.3744484984999999E-2</v>
      </c>
      <c r="CV31" s="17">
        <v>1.2158442938999999E-2</v>
      </c>
      <c r="CW31" s="17">
        <v>9.7280584519999994E-3</v>
      </c>
      <c r="CX31" s="84"/>
      <c r="CY31" s="17">
        <v>3.5750222400000002E-4</v>
      </c>
      <c r="CZ31" s="17">
        <v>9.4466194299999999E-4</v>
      </c>
      <c r="DA31" s="17">
        <v>2.31132065E-3</v>
      </c>
      <c r="DB31" s="17">
        <v>5.3013722580000002E-3</v>
      </c>
      <c r="DC31" s="17">
        <v>1.1462995779E-2</v>
      </c>
      <c r="DD31" s="17">
        <v>1.5028809273E-2</v>
      </c>
      <c r="DE31" s="17">
        <v>1.5183431008999999E-2</v>
      </c>
      <c r="DF31" s="17">
        <v>1.5199264229E-2</v>
      </c>
      <c r="DG31" s="17">
        <v>1.5018071219E-2</v>
      </c>
      <c r="DH31" s="17">
        <v>1.4553144535E-2</v>
      </c>
      <c r="DI31" s="17">
        <v>1.3669137954E-2</v>
      </c>
      <c r="DJ31" s="17">
        <v>1.2163297026999999E-2</v>
      </c>
      <c r="DK31" s="17">
        <v>9.8652475280000002E-3</v>
      </c>
      <c r="DL31" s="84"/>
      <c r="DM31" s="17">
        <v>3.4106707599999999E-4</v>
      </c>
      <c r="DN31" s="17">
        <v>9.0012734700000005E-4</v>
      </c>
      <c r="DO31" s="17">
        <v>2.2010781179999999E-3</v>
      </c>
      <c r="DP31" s="17">
        <v>5.0529358030000004E-3</v>
      </c>
      <c r="DQ31" s="17">
        <v>1.1007331201E-2</v>
      </c>
      <c r="DR31" s="17">
        <v>1.4767532808E-2</v>
      </c>
      <c r="DS31" s="17">
        <v>1.4945082557E-2</v>
      </c>
      <c r="DT31" s="17">
        <v>1.4987229241999999E-2</v>
      </c>
      <c r="DU31" s="17">
        <v>1.4837961881000001E-2</v>
      </c>
      <c r="DV31" s="17">
        <v>1.4411264413999999E-2</v>
      </c>
      <c r="DW31" s="17">
        <v>1.3581717926000001E-2</v>
      </c>
      <c r="DX31" s="17">
        <v>1.2158953397999999E-2</v>
      </c>
      <c r="DY31" s="17">
        <v>9.9718436619999993E-3</v>
      </c>
    </row>
    <row r="32" spans="2:129" ht="15.75" x14ac:dyDescent="0.3">
      <c r="B32" s="40"/>
      <c r="C32" s="28" t="s">
        <v>26</v>
      </c>
      <c r="D32" s="4">
        <v>11</v>
      </c>
      <c r="E32" s="17">
        <v>3.2106093600000002E-4</v>
      </c>
      <c r="F32" s="17">
        <v>8.8246598699999999E-4</v>
      </c>
      <c r="G32" s="17">
        <v>2.2153007130000001E-3</v>
      </c>
      <c r="H32" s="17">
        <v>5.0661660369999998E-3</v>
      </c>
      <c r="I32" s="17">
        <v>1.0018318856E-2</v>
      </c>
      <c r="J32" s="17">
        <v>1.2792749886E-2</v>
      </c>
      <c r="K32" s="17">
        <v>1.2509938642E-2</v>
      </c>
      <c r="L32" s="17">
        <v>1.2096309572999999E-2</v>
      </c>
      <c r="M32" s="17">
        <v>1.1562894649E-2</v>
      </c>
      <c r="N32" s="17">
        <v>1.084696852E-2</v>
      </c>
      <c r="O32" s="17">
        <v>9.8596811239999999E-3</v>
      </c>
      <c r="P32" s="17">
        <v>8.4782519680000005E-3</v>
      </c>
      <c r="Q32" s="17">
        <v>6.4463350149999996E-3</v>
      </c>
      <c r="R32" s="84"/>
      <c r="S32" s="17">
        <v>3.8233562399999998E-4</v>
      </c>
      <c r="T32" s="17">
        <v>1.036531704E-3</v>
      </c>
      <c r="U32" s="17">
        <v>2.5773586190000002E-3</v>
      </c>
      <c r="V32" s="17">
        <v>5.8822435180000002E-3</v>
      </c>
      <c r="W32" s="17">
        <v>1.1636306036000001E-2</v>
      </c>
      <c r="X32" s="17">
        <v>1.3648536211E-2</v>
      </c>
      <c r="Y32" s="17">
        <v>1.3438940722E-2</v>
      </c>
      <c r="Z32" s="17">
        <v>1.3116783137E-2</v>
      </c>
      <c r="AA32" s="17">
        <v>1.2631561195E-2</v>
      </c>
      <c r="AB32" s="17">
        <v>1.1904588915E-2</v>
      </c>
      <c r="AC32" s="17">
        <v>1.0828063145999999E-2</v>
      </c>
      <c r="AD32" s="17">
        <v>9.1929609050000003E-3</v>
      </c>
      <c r="AE32" s="17">
        <v>6.6933128810000003E-3</v>
      </c>
      <c r="AF32" s="84"/>
      <c r="AG32" s="17">
        <v>3.8270903399999998E-4</v>
      </c>
      <c r="AH32" s="17">
        <v>1.030724536E-3</v>
      </c>
      <c r="AI32" s="17">
        <v>2.5530597789999998E-3</v>
      </c>
      <c r="AJ32" s="17">
        <v>5.8401799479999997E-3</v>
      </c>
      <c r="AK32" s="17">
        <v>1.1784142072999999E-2</v>
      </c>
      <c r="AL32" s="17">
        <v>1.3763689436000001E-2</v>
      </c>
      <c r="AM32" s="17">
        <v>1.3636676279000001E-2</v>
      </c>
      <c r="AN32" s="17">
        <v>1.3389661198000001E-2</v>
      </c>
      <c r="AO32" s="17">
        <v>1.2968547956E-2</v>
      </c>
      <c r="AP32" s="17">
        <v>1.2292332416E-2</v>
      </c>
      <c r="AQ32" s="17">
        <v>1.1232664761999999E-2</v>
      </c>
      <c r="AR32" s="17">
        <v>9.5947398860000005E-3</v>
      </c>
      <c r="AS32" s="17">
        <v>7.0808348110000001E-3</v>
      </c>
      <c r="AT32" s="84"/>
      <c r="AU32" s="17">
        <v>3.6916686599999999E-4</v>
      </c>
      <c r="AV32" s="17">
        <v>9.9007037400000004E-4</v>
      </c>
      <c r="AW32" s="17">
        <v>2.4466823660000002E-3</v>
      </c>
      <c r="AX32" s="17">
        <v>5.6088962720000001E-3</v>
      </c>
      <c r="AY32" s="17">
        <v>1.154847899E-2</v>
      </c>
      <c r="AZ32" s="17">
        <v>1.3688274865000001E-2</v>
      </c>
      <c r="BA32" s="17">
        <v>1.3622543710999999E-2</v>
      </c>
      <c r="BB32" s="17">
        <v>1.3435032233000001E-2</v>
      </c>
      <c r="BC32" s="17">
        <v>1.3072019159E-2</v>
      </c>
      <c r="BD32" s="17">
        <v>1.2454005274E-2</v>
      </c>
      <c r="BE32" s="17">
        <v>1.1445177102E-2</v>
      </c>
      <c r="BF32" s="17">
        <v>9.872588295E-3</v>
      </c>
      <c r="BG32" s="17">
        <v>7.4437832370000002E-3</v>
      </c>
      <c r="BH32" s="84"/>
      <c r="BI32" s="17">
        <v>3.5258298600000001E-4</v>
      </c>
      <c r="BJ32" s="17">
        <v>9.4271465399999998E-4</v>
      </c>
      <c r="BK32" s="17">
        <v>2.3258429080000001E-3</v>
      </c>
      <c r="BL32" s="17">
        <v>5.3409604459999996E-3</v>
      </c>
      <c r="BM32" s="17">
        <v>1.1186712187E-2</v>
      </c>
      <c r="BN32" s="17">
        <v>1.3544988468000001E-2</v>
      </c>
      <c r="BO32" s="17">
        <v>1.3526567606E-2</v>
      </c>
      <c r="BP32" s="17">
        <v>1.3387037211E-2</v>
      </c>
      <c r="BQ32" s="17">
        <v>1.3074066823E-2</v>
      </c>
      <c r="BR32" s="17">
        <v>1.2511171931999999E-2</v>
      </c>
      <c r="BS32" s="17">
        <v>1.1561018033E-2</v>
      </c>
      <c r="BT32" s="17">
        <v>1.0065609573E-2</v>
      </c>
      <c r="BU32" s="17">
        <v>7.7511180660000002E-3</v>
      </c>
      <c r="BV32" s="84"/>
      <c r="BW32" s="17">
        <v>3.36085493E-4</v>
      </c>
      <c r="BX32" s="17">
        <v>8.9648351799999999E-4</v>
      </c>
      <c r="BY32" s="17">
        <v>2.2090139890000001E-3</v>
      </c>
      <c r="BZ32" s="17">
        <v>5.0795205080000003E-3</v>
      </c>
      <c r="CA32" s="17">
        <v>1.0787923836E-2</v>
      </c>
      <c r="CB32" s="17">
        <v>1.3375974632E-2</v>
      </c>
      <c r="CC32" s="17">
        <v>1.3395457794999999E-2</v>
      </c>
      <c r="CD32" s="17">
        <v>1.3295494957E-2</v>
      </c>
      <c r="CE32" s="17">
        <v>1.3025459316E-2</v>
      </c>
      <c r="CF32" s="17">
        <v>1.2512825318E-2</v>
      </c>
      <c r="CG32" s="17">
        <v>1.162236285E-2</v>
      </c>
      <c r="CH32" s="17">
        <v>1.0198901474000001E-2</v>
      </c>
      <c r="CI32" s="17">
        <v>8.0014870830000008E-3</v>
      </c>
      <c r="CJ32" s="84"/>
      <c r="CK32" s="17">
        <v>3.2062020700000002E-4</v>
      </c>
      <c r="CL32" s="17">
        <v>8.5359651599999998E-4</v>
      </c>
      <c r="CM32" s="17">
        <v>2.101230955E-3</v>
      </c>
      <c r="CN32" s="17">
        <v>4.8369945780000001E-3</v>
      </c>
      <c r="CO32" s="17">
        <v>1.0388781684E-2</v>
      </c>
      <c r="CP32" s="17">
        <v>1.3198544871000001E-2</v>
      </c>
      <c r="CQ32" s="17">
        <v>1.3249292571E-2</v>
      </c>
      <c r="CR32" s="17">
        <v>1.3182625658E-2</v>
      </c>
      <c r="CS32" s="17">
        <v>1.2949685863E-2</v>
      </c>
      <c r="CT32" s="17">
        <v>1.2481315155E-2</v>
      </c>
      <c r="CU32" s="17">
        <v>1.1647134058999999E-2</v>
      </c>
      <c r="CV32" s="17">
        <v>1.0289622767E-2</v>
      </c>
      <c r="CW32" s="17">
        <v>8.2030766529999997E-3</v>
      </c>
      <c r="CX32" s="84"/>
      <c r="CY32" s="17">
        <v>3.0642010900000001E-4</v>
      </c>
      <c r="CZ32" s="17">
        <v>8.1449031100000002E-4</v>
      </c>
      <c r="DA32" s="17">
        <v>2.0033149029999998E-3</v>
      </c>
      <c r="DB32" s="17">
        <v>4.6158762560000004E-3</v>
      </c>
      <c r="DC32" s="17">
        <v>1.0005144263000001E-2</v>
      </c>
      <c r="DD32" s="17">
        <v>1.3020506439000001E-2</v>
      </c>
      <c r="DE32" s="17">
        <v>1.3097645634E-2</v>
      </c>
      <c r="DF32" s="17">
        <v>1.3059486453000001E-2</v>
      </c>
      <c r="DG32" s="17">
        <v>1.2858905278E-2</v>
      </c>
      <c r="DH32" s="17">
        <v>1.2427168381E-2</v>
      </c>
      <c r="DI32" s="17">
        <v>1.1645575672000001E-2</v>
      </c>
      <c r="DJ32" s="17">
        <v>1.0349614377999999E-2</v>
      </c>
      <c r="DK32" s="17">
        <v>8.3652409969999994E-3</v>
      </c>
      <c r="DL32" s="84"/>
      <c r="DM32" s="17">
        <v>2.9347043499999999E-4</v>
      </c>
      <c r="DN32" s="17">
        <v>7.79007941E-4</v>
      </c>
      <c r="DO32" s="17">
        <v>1.9147190329999999E-3</v>
      </c>
      <c r="DP32" s="17">
        <v>4.4153087389999998E-3</v>
      </c>
      <c r="DQ32" s="17">
        <v>9.6434808119999996E-3</v>
      </c>
      <c r="DR32" s="17">
        <v>1.2845526927000001E-2</v>
      </c>
      <c r="DS32" s="17">
        <v>1.2945366683E-2</v>
      </c>
      <c r="DT32" s="17">
        <v>1.2931977591E-2</v>
      </c>
      <c r="DU32" s="17">
        <v>1.2759896660000001E-2</v>
      </c>
      <c r="DV32" s="17">
        <v>1.2360107719000001E-2</v>
      </c>
      <c r="DW32" s="17">
        <v>1.1624934345999999E-2</v>
      </c>
      <c r="DX32" s="17">
        <v>1.0381601462E-2</v>
      </c>
      <c r="DY32" s="17">
        <v>8.4960370860000002E-3</v>
      </c>
    </row>
    <row r="33" spans="2:129" ht="16.5" x14ac:dyDescent="0.3">
      <c r="B33" s="59" t="s">
        <v>18</v>
      </c>
      <c r="C33" s="28" t="s">
        <v>33</v>
      </c>
      <c r="D33" s="4">
        <v>12</v>
      </c>
      <c r="E33" s="17">
        <v>2.5028353499999999E-4</v>
      </c>
      <c r="F33" s="17">
        <v>6.9414309899999997E-4</v>
      </c>
      <c r="G33" s="17">
        <v>1.7562115379999999E-3</v>
      </c>
      <c r="H33" s="17">
        <v>4.0415384290000004E-3</v>
      </c>
      <c r="I33" s="17">
        <v>8.0080722289999993E-3</v>
      </c>
      <c r="J33" s="17">
        <v>1.0124374548E-2</v>
      </c>
      <c r="K33" s="17">
        <v>9.8264978280000002E-3</v>
      </c>
      <c r="L33" s="17">
        <v>9.4402222120000007E-3</v>
      </c>
      <c r="M33" s="17">
        <v>8.9707037899999995E-3</v>
      </c>
      <c r="N33" s="17">
        <v>8.3712988340000002E-3</v>
      </c>
      <c r="O33" s="17">
        <v>7.576352804E-3</v>
      </c>
      <c r="P33" s="17">
        <v>6.494544566E-3</v>
      </c>
      <c r="Q33" s="17">
        <v>4.9246120879999997E-3</v>
      </c>
      <c r="R33" s="84"/>
      <c r="S33" s="17">
        <v>3.0979308800000002E-4</v>
      </c>
      <c r="T33" s="17">
        <v>8.4641385999999999E-4</v>
      </c>
      <c r="U33" s="17">
        <v>2.118919749E-3</v>
      </c>
      <c r="V33" s="17">
        <v>4.8623339050000002E-3</v>
      </c>
      <c r="W33" s="17">
        <v>9.6261670159999996E-3</v>
      </c>
      <c r="X33" s="17">
        <v>1.1182095810000001E-2</v>
      </c>
      <c r="Y33" s="17">
        <v>1.0944684574E-2</v>
      </c>
      <c r="Z33" s="17">
        <v>1.0623843334E-2</v>
      </c>
      <c r="AA33" s="17">
        <v>1.0180467170999999E-2</v>
      </c>
      <c r="AB33" s="17">
        <v>9.5541298490000003E-3</v>
      </c>
      <c r="AC33" s="17">
        <v>8.6624305160000001E-3</v>
      </c>
      <c r="AD33" s="17">
        <v>7.3368850249999999E-3</v>
      </c>
      <c r="AE33" s="17">
        <v>5.3225846140000001E-3</v>
      </c>
      <c r="AF33" s="84"/>
      <c r="AG33" s="17">
        <v>3.16016479E-4</v>
      </c>
      <c r="AH33" s="17">
        <v>8.5721715999999997E-4</v>
      </c>
      <c r="AI33" s="17">
        <v>2.136628383E-3</v>
      </c>
      <c r="AJ33" s="17">
        <v>4.9126732910000004E-3</v>
      </c>
      <c r="AK33" s="17">
        <v>9.9211927529999997E-3</v>
      </c>
      <c r="AL33" s="17">
        <v>1.1483846634999999E-2</v>
      </c>
      <c r="AM33" s="17">
        <v>1.1316238696E-2</v>
      </c>
      <c r="AN33" s="17">
        <v>1.1056002067E-2</v>
      </c>
      <c r="AO33" s="17">
        <v>1.0660756221E-2</v>
      </c>
      <c r="AP33" s="17">
        <v>1.0067320684E-2</v>
      </c>
      <c r="AQ33" s="17">
        <v>9.1741428989999992E-3</v>
      </c>
      <c r="AR33" s="17">
        <v>7.817007414E-3</v>
      </c>
      <c r="AS33" s="17">
        <v>5.7490874939999997E-3</v>
      </c>
      <c r="AT33" s="84"/>
      <c r="AU33" s="17">
        <v>3.08541262E-4</v>
      </c>
      <c r="AV33" s="17">
        <v>8.3308895500000004E-4</v>
      </c>
      <c r="AW33" s="17">
        <v>2.0710054369999999E-3</v>
      </c>
      <c r="AX33" s="17">
        <v>4.7711619799999999E-3</v>
      </c>
      <c r="AY33" s="17">
        <v>9.8355738440000003E-3</v>
      </c>
      <c r="AZ33" s="17">
        <v>1.1558739681E-2</v>
      </c>
      <c r="BA33" s="17">
        <v>1.1444926092000001E-2</v>
      </c>
      <c r="BB33" s="17">
        <v>1.1234929261999999E-2</v>
      </c>
      <c r="BC33" s="17">
        <v>1.0886226863E-2</v>
      </c>
      <c r="BD33" s="17">
        <v>1.0336247356E-2</v>
      </c>
      <c r="BE33" s="17">
        <v>9.4742623190000007E-3</v>
      </c>
      <c r="BF33" s="17">
        <v>8.154525038E-3</v>
      </c>
      <c r="BG33" s="17">
        <v>6.1259535809999998E-3</v>
      </c>
      <c r="BH33" s="84"/>
      <c r="BI33" s="17">
        <v>2.97259902E-4</v>
      </c>
      <c r="BJ33" s="17">
        <v>7.9995265900000001E-4</v>
      </c>
      <c r="BK33" s="17">
        <v>1.9849045240000001E-3</v>
      </c>
      <c r="BL33" s="17">
        <v>4.5799883379999996E-3</v>
      </c>
      <c r="BM33" s="17">
        <v>9.6080905590000005E-3</v>
      </c>
      <c r="BN33" s="17">
        <v>1.1538717929000001E-2</v>
      </c>
      <c r="BO33" s="17">
        <v>1.1467545209999999E-2</v>
      </c>
      <c r="BP33" s="17">
        <v>1.1299194445999999E-2</v>
      </c>
      <c r="BQ33" s="17">
        <v>1.0991925057E-2</v>
      </c>
      <c r="BR33" s="17">
        <v>1.0485205415999999E-2</v>
      </c>
      <c r="BS33" s="17">
        <v>9.663620857E-3</v>
      </c>
      <c r="BT33" s="17">
        <v>8.3988036499999998E-3</v>
      </c>
      <c r="BU33" s="17">
        <v>6.4438778029999996E-3</v>
      </c>
      <c r="BV33" s="84"/>
      <c r="BW33" s="17">
        <v>2.8526512199999999E-4</v>
      </c>
      <c r="BX33" s="17">
        <v>7.65688718E-4</v>
      </c>
      <c r="BY33" s="17">
        <v>1.897155906E-3</v>
      </c>
      <c r="BZ33" s="17">
        <v>4.3829625720000001E-3</v>
      </c>
      <c r="CA33" s="17">
        <v>9.3263971290000001E-3</v>
      </c>
      <c r="CB33" s="17">
        <v>1.1473167217999999E-2</v>
      </c>
      <c r="CC33" s="17">
        <v>1.1436847708999999E-2</v>
      </c>
      <c r="CD33" s="17">
        <v>1.1303528742E-2</v>
      </c>
      <c r="CE33" s="17">
        <v>1.1032592028999999E-2</v>
      </c>
      <c r="CF33" s="17">
        <v>1.0566461272E-2</v>
      </c>
      <c r="CG33" s="17">
        <v>9.7893439259999996E-3</v>
      </c>
      <c r="CH33" s="17">
        <v>8.5781219129999996E-3</v>
      </c>
      <c r="CI33" s="17">
        <v>6.7060519710000002E-3</v>
      </c>
      <c r="CJ33" s="84"/>
      <c r="CK33" s="17">
        <v>2.7362327899999999E-4</v>
      </c>
      <c r="CL33" s="17">
        <v>7.3290214199999999E-4</v>
      </c>
      <c r="CM33" s="17">
        <v>1.8138272449999999E-3</v>
      </c>
      <c r="CN33" s="17">
        <v>4.1946948050000004E-3</v>
      </c>
      <c r="CO33" s="17">
        <v>9.0289501019999996E-3</v>
      </c>
      <c r="CP33" s="17">
        <v>1.1384322249E-2</v>
      </c>
      <c r="CQ33" s="17">
        <v>1.1377217822E-2</v>
      </c>
      <c r="CR33" s="17">
        <v>1.1273840925999999E-2</v>
      </c>
      <c r="CS33" s="17">
        <v>1.1034813431000001E-2</v>
      </c>
      <c r="CT33" s="17">
        <v>1.0605290488E-2</v>
      </c>
      <c r="CU33" s="17">
        <v>9.8723008009999995E-3</v>
      </c>
      <c r="CV33" s="17">
        <v>8.7108369079999994E-3</v>
      </c>
      <c r="CW33" s="17">
        <v>6.9209503439999999E-3</v>
      </c>
      <c r="CX33" s="84"/>
      <c r="CY33" s="17">
        <v>2.6269449900000001E-4</v>
      </c>
      <c r="CZ33" s="17">
        <v>7.0239888900000005E-4</v>
      </c>
      <c r="DA33" s="17">
        <v>1.7366824770000001E-3</v>
      </c>
      <c r="DB33" s="17">
        <v>4.0197149380000003E-3</v>
      </c>
      <c r="DC33" s="17">
        <v>8.7338754850000005E-3</v>
      </c>
      <c r="DD33" s="17">
        <v>1.1283372381999999E-2</v>
      </c>
      <c r="DE33" s="17">
        <v>1.1301264601E-2</v>
      </c>
      <c r="DF33" s="17">
        <v>1.1223856616E-2</v>
      </c>
      <c r="DG33" s="17">
        <v>1.1013031644E-2</v>
      </c>
      <c r="DH33" s="17">
        <v>1.0614269674999999E-2</v>
      </c>
      <c r="DI33" s="17">
        <v>9.9240989080000008E-3</v>
      </c>
      <c r="DJ33" s="17">
        <v>8.8094137129999996E-3</v>
      </c>
      <c r="DK33" s="17">
        <v>7.0974418589999999E-3</v>
      </c>
      <c r="DL33" s="84"/>
      <c r="DM33" s="17">
        <v>2.5257011400000001E-4</v>
      </c>
      <c r="DN33" s="17">
        <v>6.7432009000000003E-4</v>
      </c>
      <c r="DO33" s="17">
        <v>1.6659224629999999E-3</v>
      </c>
      <c r="DP33" s="17">
        <v>3.8587953940000001E-3</v>
      </c>
      <c r="DQ33" s="17">
        <v>8.449739203E-3</v>
      </c>
      <c r="DR33" s="17">
        <v>1.1176376565E-2</v>
      </c>
      <c r="DS33" s="17">
        <v>1.1216020557E-2</v>
      </c>
      <c r="DT33" s="17">
        <v>1.116142719E-2</v>
      </c>
      <c r="DU33" s="17">
        <v>1.0975717761E-2</v>
      </c>
      <c r="DV33" s="17">
        <v>1.0603538017E-2</v>
      </c>
      <c r="DW33" s="17">
        <v>9.9526645700000003E-3</v>
      </c>
      <c r="DX33" s="17">
        <v>8.8679387580000001E-3</v>
      </c>
      <c r="DY33" s="17">
        <v>7.2430991519999996E-3</v>
      </c>
    </row>
    <row r="34" spans="2:129" ht="15.75" x14ac:dyDescent="0.3">
      <c r="B34" s="40"/>
      <c r="C34" s="28" t="s">
        <v>42</v>
      </c>
      <c r="D34" s="4">
        <v>16</v>
      </c>
      <c r="E34" s="17">
        <v>9.2763605000000001E-5</v>
      </c>
      <c r="F34" s="17">
        <v>2.6664976500000002E-4</v>
      </c>
      <c r="G34" s="17">
        <v>6.9592951799999996E-4</v>
      </c>
      <c r="H34" s="17">
        <v>1.6418176E-3</v>
      </c>
      <c r="I34" s="17">
        <v>3.277088125E-3</v>
      </c>
      <c r="J34" s="17">
        <v>3.9836149499999996E-3</v>
      </c>
      <c r="K34" s="17">
        <v>3.7541193430000001E-3</v>
      </c>
      <c r="L34" s="17">
        <v>3.5136731090000001E-3</v>
      </c>
      <c r="M34" s="17">
        <v>3.2599818849999998E-3</v>
      </c>
      <c r="N34" s="17">
        <v>2.9779817229999999E-3</v>
      </c>
      <c r="O34" s="17">
        <v>2.6473303410000002E-3</v>
      </c>
      <c r="P34" s="17">
        <v>2.2390745229999998E-3</v>
      </c>
      <c r="Q34" s="17">
        <v>1.6779881399999999E-3</v>
      </c>
      <c r="R34" s="84"/>
      <c r="S34" s="17">
        <v>1.3391633900000001E-4</v>
      </c>
      <c r="T34" s="17">
        <v>3.7737145300000002E-4</v>
      </c>
      <c r="U34" s="17">
        <v>9.7049184399999996E-4</v>
      </c>
      <c r="V34" s="17">
        <v>2.2754999090000001E-3</v>
      </c>
      <c r="W34" s="17">
        <v>4.5159709060000001E-3</v>
      </c>
      <c r="X34" s="17">
        <v>5.0530771730000002E-3</v>
      </c>
      <c r="Y34" s="17">
        <v>4.8286966030000001E-3</v>
      </c>
      <c r="Z34" s="17">
        <v>4.5846098109999997E-3</v>
      </c>
      <c r="AA34" s="17">
        <v>4.3062753340000004E-3</v>
      </c>
      <c r="AB34" s="17">
        <v>3.9720257169999999E-3</v>
      </c>
      <c r="AC34" s="17">
        <v>3.5527526470000002E-3</v>
      </c>
      <c r="AD34" s="17">
        <v>2.9782824330000001E-3</v>
      </c>
      <c r="AE34" s="17">
        <v>2.1317798819999998E-3</v>
      </c>
      <c r="AF34" s="84"/>
      <c r="AG34" s="17">
        <v>1.4729152999999999E-4</v>
      </c>
      <c r="AH34" s="17">
        <v>4.1107829999999999E-4</v>
      </c>
      <c r="AI34" s="17">
        <v>1.050462931E-3</v>
      </c>
      <c r="AJ34" s="17">
        <v>2.4647949459999999E-3</v>
      </c>
      <c r="AK34" s="17">
        <v>4.991961449E-3</v>
      </c>
      <c r="AL34" s="17">
        <v>5.5804543819999997E-3</v>
      </c>
      <c r="AM34" s="17">
        <v>5.3804940949999996E-3</v>
      </c>
      <c r="AN34" s="17">
        <v>5.1522054510000003E-3</v>
      </c>
      <c r="AO34" s="17">
        <v>4.8791861770000004E-3</v>
      </c>
      <c r="AP34" s="17">
        <v>4.5374807330000001E-3</v>
      </c>
      <c r="AQ34" s="17">
        <v>4.0873841150000003E-3</v>
      </c>
      <c r="AR34" s="17">
        <v>3.4461189770000002E-3</v>
      </c>
      <c r="AS34" s="17">
        <v>2.5023463339999999E-3</v>
      </c>
      <c r="AT34" s="84"/>
      <c r="AU34" s="17">
        <v>1.50898767E-4</v>
      </c>
      <c r="AV34" s="17">
        <v>4.1854583899999999E-4</v>
      </c>
      <c r="AW34" s="17">
        <v>1.0653422199999999E-3</v>
      </c>
      <c r="AX34" s="17">
        <v>2.5028180760000001E-3</v>
      </c>
      <c r="AY34" s="17">
        <v>5.1819173290000003E-3</v>
      </c>
      <c r="AZ34" s="17">
        <v>5.8917989570000003E-3</v>
      </c>
      <c r="BA34" s="17">
        <v>5.7160594350000003E-3</v>
      </c>
      <c r="BB34" s="17">
        <v>5.5068343730000002E-3</v>
      </c>
      <c r="BC34" s="17">
        <v>5.2470807590000003E-3</v>
      </c>
      <c r="BD34" s="17">
        <v>4.9122584040000002E-3</v>
      </c>
      <c r="BE34" s="17">
        <v>4.4541941360000002E-3</v>
      </c>
      <c r="BF34" s="17">
        <v>3.797771142E-3</v>
      </c>
      <c r="BG34" s="17">
        <v>2.8136526890000001E-3</v>
      </c>
      <c r="BH34" s="84"/>
      <c r="BI34" s="17">
        <v>1.5051528599999999E-4</v>
      </c>
      <c r="BJ34" s="17">
        <v>4.1561122000000002E-4</v>
      </c>
      <c r="BK34" s="17">
        <v>1.0548949020000001E-3</v>
      </c>
      <c r="BL34" s="17">
        <v>2.4808929810000001E-3</v>
      </c>
      <c r="BM34" s="17">
        <v>5.2352152749999999E-3</v>
      </c>
      <c r="BN34" s="17">
        <v>6.0912033740000001E-3</v>
      </c>
      <c r="BO34" s="17">
        <v>5.9375667880000003E-3</v>
      </c>
      <c r="BP34" s="17">
        <v>5.7471366040000001E-3</v>
      </c>
      <c r="BQ34" s="17">
        <v>5.5027411849999999E-3</v>
      </c>
      <c r="BR34" s="17">
        <v>5.1801012420000002E-3</v>
      </c>
      <c r="BS34" s="17">
        <v>4.7231062660000002E-3</v>
      </c>
      <c r="BT34" s="17">
        <v>4.0737372819999998E-3</v>
      </c>
      <c r="BU34" s="17">
        <v>3.08160344E-3</v>
      </c>
      <c r="BV34" s="84"/>
      <c r="BW34" s="17">
        <v>1.48367563E-4</v>
      </c>
      <c r="BX34" s="17">
        <v>4.0825445600000001E-4</v>
      </c>
      <c r="BY34" s="17">
        <v>1.0339702390000001E-3</v>
      </c>
      <c r="BZ34" s="17">
        <v>2.4337193619999998E-3</v>
      </c>
      <c r="CA34" s="17">
        <v>5.2162118609999997E-3</v>
      </c>
      <c r="CB34" s="17">
        <v>6.2244025850000002E-3</v>
      </c>
      <c r="CC34" s="17">
        <v>6.090650649E-3</v>
      </c>
      <c r="CD34" s="17">
        <v>5.917851331E-3</v>
      </c>
      <c r="CE34" s="17">
        <v>5.688962671E-3</v>
      </c>
      <c r="CF34" s="17">
        <v>5.3805273339999999E-3</v>
      </c>
      <c r="CG34" s="17">
        <v>4.9323934000000003E-3</v>
      </c>
      <c r="CH34" s="17">
        <v>4.2956716469999996E-3</v>
      </c>
      <c r="CI34" s="17">
        <v>3.3122363130000001E-3</v>
      </c>
      <c r="CJ34" s="84"/>
      <c r="CK34" s="17">
        <v>1.4543103E-4</v>
      </c>
      <c r="CL34" s="17">
        <v>3.99043751E-4</v>
      </c>
      <c r="CM34" s="17">
        <v>1.008869622E-3</v>
      </c>
      <c r="CN34" s="17">
        <v>2.3762355829999998E-3</v>
      </c>
      <c r="CO34" s="17">
        <v>5.1576152839999997E-3</v>
      </c>
      <c r="CP34" s="17">
        <v>6.3150446860000004E-3</v>
      </c>
      <c r="CQ34" s="17">
        <v>6.1992090250000001E-3</v>
      </c>
      <c r="CR34" s="17">
        <v>6.0427125590000004E-3</v>
      </c>
      <c r="CS34" s="17">
        <v>5.8287834350000001E-3</v>
      </c>
      <c r="CT34" s="17">
        <v>5.5351460549999997E-3</v>
      </c>
      <c r="CU34" s="17">
        <v>5.1007721429999998E-3</v>
      </c>
      <c r="CV34" s="17">
        <v>4.4772250469999999E-3</v>
      </c>
      <c r="CW34" s="17">
        <v>3.5107173890000002E-3</v>
      </c>
      <c r="CX34" s="84"/>
      <c r="CY34" s="17">
        <v>1.4217044299999999E-4</v>
      </c>
      <c r="CZ34" s="17">
        <v>3.8917563600000002E-4</v>
      </c>
      <c r="DA34" s="17">
        <v>9.8248581099999997E-4</v>
      </c>
      <c r="DB34" s="17">
        <v>2.3153842839999999E-3</v>
      </c>
      <c r="DC34" s="17">
        <v>5.0775016209999996E-3</v>
      </c>
      <c r="DD34" s="17">
        <v>6.3767026319999998E-3</v>
      </c>
      <c r="DE34" s="17">
        <v>6.2771070580000003E-3</v>
      </c>
      <c r="DF34" s="17">
        <v>6.1356448320000001E-3</v>
      </c>
      <c r="DG34" s="17">
        <v>5.9358934800000001E-3</v>
      </c>
      <c r="DH34" s="17">
        <v>5.6559504590000002E-3</v>
      </c>
      <c r="DI34" s="17">
        <v>5.2383766860000002E-3</v>
      </c>
      <c r="DJ34" s="17">
        <v>4.6277727349999997E-3</v>
      </c>
      <c r="DK34" s="17">
        <v>3.6820650259999999E-3</v>
      </c>
      <c r="DL34" s="84"/>
      <c r="DM34" s="17">
        <v>1.3881909999999999E-4</v>
      </c>
      <c r="DN34" s="17">
        <v>3.79234176E-4</v>
      </c>
      <c r="DO34" s="17">
        <v>9.5620293800000001E-4</v>
      </c>
      <c r="DP34" s="17">
        <v>2.2545274420000001E-3</v>
      </c>
      <c r="DQ34" s="17">
        <v>4.9863092720000002E-3</v>
      </c>
      <c r="DR34" s="17">
        <v>6.4177615199999998E-3</v>
      </c>
      <c r="DS34" s="17">
        <v>6.3329916399999997E-3</v>
      </c>
      <c r="DT34" s="17">
        <v>6.2054179629999996E-3</v>
      </c>
      <c r="DU34" s="17">
        <v>6.01901238E-3</v>
      </c>
      <c r="DV34" s="17">
        <v>5.7507982920000002E-3</v>
      </c>
      <c r="DW34" s="17">
        <v>5.3517865340000003E-3</v>
      </c>
      <c r="DX34" s="17">
        <v>4.7280668270000001E-3</v>
      </c>
      <c r="DY34" s="17">
        <v>3.8307365759999998E-3</v>
      </c>
    </row>
    <row r="35" spans="2:129" ht="16.5" x14ac:dyDescent="0.3">
      <c r="B35" s="59" t="s">
        <v>27</v>
      </c>
      <c r="C35" s="28" t="s">
        <v>34</v>
      </c>
      <c r="D35" s="4">
        <v>13</v>
      </c>
      <c r="E35" s="17">
        <v>1.9518212300000001E-4</v>
      </c>
      <c r="F35" s="17">
        <v>5.4620371700000005E-4</v>
      </c>
      <c r="G35" s="17">
        <v>1.392731782E-3</v>
      </c>
      <c r="H35" s="17">
        <v>3.2251489359999999E-3</v>
      </c>
      <c r="I35" s="17">
        <v>6.4027705919999997E-3</v>
      </c>
      <c r="J35" s="17">
        <v>8.015060781E-3</v>
      </c>
      <c r="K35" s="17">
        <v>7.7215644180000003E-3</v>
      </c>
      <c r="L35" s="17">
        <v>7.3699927950000004E-3</v>
      </c>
      <c r="M35" s="17">
        <v>6.9619455240000003E-3</v>
      </c>
      <c r="N35" s="17">
        <v>6.4625764429999998E-3</v>
      </c>
      <c r="O35" s="17">
        <v>5.8232077249999997E-3</v>
      </c>
      <c r="P35" s="17">
        <v>4.9756719199999999E-3</v>
      </c>
      <c r="Q35" s="17">
        <v>3.762324545E-3</v>
      </c>
      <c r="R35" s="84"/>
      <c r="S35" s="17">
        <v>2.5108975699999998E-4</v>
      </c>
      <c r="T35" s="17">
        <v>6.9136267499999996E-4</v>
      </c>
      <c r="U35" s="17">
        <v>1.7424890430000001E-3</v>
      </c>
      <c r="V35" s="17">
        <v>4.020246305E-3</v>
      </c>
      <c r="W35" s="17">
        <v>7.9646917460000008E-3</v>
      </c>
      <c r="X35" s="17">
        <v>9.1642291089999994E-3</v>
      </c>
      <c r="Y35" s="17">
        <v>8.916139448E-3</v>
      </c>
      <c r="Z35" s="17">
        <v>8.6072517709999997E-3</v>
      </c>
      <c r="AA35" s="17">
        <v>8.2072178300000003E-3</v>
      </c>
      <c r="AB35" s="17">
        <v>7.6695141939999998E-3</v>
      </c>
      <c r="AC35" s="17">
        <v>6.9309449429999998E-3</v>
      </c>
      <c r="AD35" s="17">
        <v>5.855977014E-3</v>
      </c>
      <c r="AE35" s="17">
        <v>4.2334148390000001E-3</v>
      </c>
      <c r="AF35" s="84"/>
      <c r="AG35" s="17">
        <v>2.6101506800000002E-4</v>
      </c>
      <c r="AH35" s="17">
        <v>7.1309456699999996E-4</v>
      </c>
      <c r="AI35" s="17">
        <v>1.7885394539999999E-3</v>
      </c>
      <c r="AJ35" s="17">
        <v>4.1333514909999997E-3</v>
      </c>
      <c r="AK35" s="17">
        <v>8.3540422949999991E-3</v>
      </c>
      <c r="AL35" s="17">
        <v>9.5843811430000002E-3</v>
      </c>
      <c r="AM35" s="17">
        <v>9.3932894480000008E-3</v>
      </c>
      <c r="AN35" s="17">
        <v>9.1315098290000001E-3</v>
      </c>
      <c r="AO35" s="17">
        <v>8.7657751039999995E-3</v>
      </c>
      <c r="AP35" s="17">
        <v>8.2467047590000005E-3</v>
      </c>
      <c r="AQ35" s="17">
        <v>7.4939833190000001E-3</v>
      </c>
      <c r="AR35" s="17">
        <v>6.3692170079999999E-3</v>
      </c>
      <c r="AS35" s="17">
        <v>4.6688103990000004E-3</v>
      </c>
      <c r="AT35" s="84"/>
      <c r="AU35" s="17">
        <v>2.5793427999999999E-4</v>
      </c>
      <c r="AV35" s="17">
        <v>7.0115735000000001E-4</v>
      </c>
      <c r="AW35" s="17">
        <v>1.7533861500000001E-3</v>
      </c>
      <c r="AX35" s="17">
        <v>4.0593425839999999E-3</v>
      </c>
      <c r="AY35" s="17">
        <v>8.3779180479999996E-3</v>
      </c>
      <c r="AZ35" s="17">
        <v>9.7631046819999998E-3</v>
      </c>
      <c r="BA35" s="17">
        <v>9.6179259529999995E-3</v>
      </c>
      <c r="BB35" s="17">
        <v>9.3974554419999998E-3</v>
      </c>
      <c r="BC35" s="17">
        <v>9.0679850030000002E-3</v>
      </c>
      <c r="BD35" s="17">
        <v>8.5801733030000001E-3</v>
      </c>
      <c r="BE35" s="17">
        <v>7.8439114669999997E-3</v>
      </c>
      <c r="BF35" s="17">
        <v>6.7360837919999998E-3</v>
      </c>
      <c r="BG35" s="17">
        <v>5.0424272209999999E-3</v>
      </c>
      <c r="BH35" s="84"/>
      <c r="BI35" s="17">
        <v>2.5067437200000002E-4</v>
      </c>
      <c r="BJ35" s="17">
        <v>6.7895453699999997E-4</v>
      </c>
      <c r="BK35" s="17">
        <v>1.6942808459999999E-3</v>
      </c>
      <c r="BL35" s="17">
        <v>3.9281552479999999E-3</v>
      </c>
      <c r="BM35" s="17">
        <v>8.253344135E-3</v>
      </c>
      <c r="BN35" s="17">
        <v>9.8320911510000001E-3</v>
      </c>
      <c r="BO35" s="17">
        <v>9.7243601539999999E-3</v>
      </c>
      <c r="BP35" s="17">
        <v>9.5392343489999996E-3</v>
      </c>
      <c r="BQ35" s="17">
        <v>9.2433829769999996E-3</v>
      </c>
      <c r="BR35" s="17">
        <v>8.7888041280000002E-3</v>
      </c>
      <c r="BS35" s="17">
        <v>8.0788052230000001E-3</v>
      </c>
      <c r="BT35" s="17">
        <v>7.008728996E-3</v>
      </c>
      <c r="BU35" s="17">
        <v>5.358117733E-3</v>
      </c>
      <c r="BV35" s="84"/>
      <c r="BW35" s="17">
        <v>2.4218166199999999E-4</v>
      </c>
      <c r="BX35" s="17">
        <v>6.5410847E-4</v>
      </c>
      <c r="BY35" s="17">
        <v>1.6296319109999999E-3</v>
      </c>
      <c r="BZ35" s="17">
        <v>3.782578419E-3</v>
      </c>
      <c r="CA35" s="17">
        <v>8.0639163310000008E-3</v>
      </c>
      <c r="CB35" s="17">
        <v>9.8434142800000006E-3</v>
      </c>
      <c r="CC35" s="17">
        <v>9.7669357740000004E-3</v>
      </c>
      <c r="CD35" s="17">
        <v>9.6121973770000001E-3</v>
      </c>
      <c r="CE35" s="17">
        <v>9.346584707E-3</v>
      </c>
      <c r="CF35" s="17">
        <v>8.9242796679999993E-3</v>
      </c>
      <c r="CG35" s="17">
        <v>8.2465563039999992E-3</v>
      </c>
      <c r="CH35" s="17">
        <v>7.2157194210000003E-3</v>
      </c>
      <c r="CI35" s="17">
        <v>5.6214183009999997E-3</v>
      </c>
      <c r="CJ35" s="84"/>
      <c r="CK35" s="17">
        <v>2.3356351199999999E-4</v>
      </c>
      <c r="CL35" s="17">
        <v>6.2939485799999996E-4</v>
      </c>
      <c r="CM35" s="17">
        <v>1.566016743E-3</v>
      </c>
      <c r="CN35" s="17">
        <v>3.6382876759999999E-3</v>
      </c>
      <c r="CO35" s="17">
        <v>7.848097549E-3</v>
      </c>
      <c r="CP35" s="17">
        <v>9.8217514240000001E-3</v>
      </c>
      <c r="CQ35" s="17">
        <v>9.7719017509999995E-3</v>
      </c>
      <c r="CR35" s="17">
        <v>9.6435721200000008E-3</v>
      </c>
      <c r="CS35" s="17">
        <v>9.4050085339999999E-3</v>
      </c>
      <c r="CT35" s="17">
        <v>9.0126100209999994E-3</v>
      </c>
      <c r="CU35" s="17">
        <v>8.3690065470000009E-3</v>
      </c>
      <c r="CV35" s="17">
        <v>7.3751939340000001E-3</v>
      </c>
      <c r="CW35" s="17">
        <v>5.8403809270000002E-3</v>
      </c>
      <c r="CX35" s="84"/>
      <c r="CY35" s="17">
        <v>2.25253413E-4</v>
      </c>
      <c r="CZ35" s="17">
        <v>6.0584640199999997E-4</v>
      </c>
      <c r="DA35" s="17">
        <v>1.5057992249999999E-3</v>
      </c>
      <c r="DB35" s="17">
        <v>3.5011089850000001E-3</v>
      </c>
      <c r="DC35" s="17">
        <v>7.625071592E-3</v>
      </c>
      <c r="DD35" s="17">
        <v>9.7801911989999993E-3</v>
      </c>
      <c r="DE35" s="17">
        <v>9.7534339939999992E-3</v>
      </c>
      <c r="DF35" s="17">
        <v>9.64832004E-3</v>
      </c>
      <c r="DG35" s="17">
        <v>9.4340096849999996E-3</v>
      </c>
      <c r="DH35" s="17">
        <v>9.0672076589999994E-3</v>
      </c>
      <c r="DI35" s="17">
        <v>8.4581432610000007E-3</v>
      </c>
      <c r="DJ35" s="17">
        <v>7.499418503E-3</v>
      </c>
      <c r="DK35" s="17">
        <v>6.0230548220000001E-3</v>
      </c>
      <c r="DL35" s="84"/>
      <c r="DM35" s="17">
        <v>2.17412088E-4</v>
      </c>
      <c r="DN35" s="17">
        <v>5.8380612400000002E-4</v>
      </c>
      <c r="DO35" s="17">
        <v>1.4496980670000001E-3</v>
      </c>
      <c r="DP35" s="17">
        <v>3.3729470340000001E-3</v>
      </c>
      <c r="DQ35" s="17">
        <v>7.4046592779999998E-3</v>
      </c>
      <c r="DR35" s="17">
        <v>9.7262349109999997E-3</v>
      </c>
      <c r="DS35" s="17">
        <v>9.7198030899999996E-3</v>
      </c>
      <c r="DT35" s="17">
        <v>9.6353180389999998E-3</v>
      </c>
      <c r="DU35" s="17">
        <v>9.4428637789999992E-3</v>
      </c>
      <c r="DV35" s="17">
        <v>9.0980406760000007E-3</v>
      </c>
      <c r="DW35" s="17">
        <v>8.5219910689999998E-3</v>
      </c>
      <c r="DX35" s="17">
        <v>7.576551632E-3</v>
      </c>
      <c r="DY35" s="17">
        <v>6.1763188700000001E-3</v>
      </c>
    </row>
    <row r="36" spans="2:129" ht="15.75" x14ac:dyDescent="0.3">
      <c r="B36" s="40"/>
      <c r="C36" s="28" t="s">
        <v>35</v>
      </c>
      <c r="D36" s="4">
        <v>14</v>
      </c>
      <c r="E36" s="17">
        <v>1.5226640799999999E-4</v>
      </c>
      <c r="F36" s="17">
        <v>4.29940982E-4</v>
      </c>
      <c r="G36" s="17">
        <v>1.1048393059999999E-3</v>
      </c>
      <c r="H36" s="17">
        <v>2.5744446010000002E-3</v>
      </c>
      <c r="I36" s="17">
        <v>5.1204779370000002E-3</v>
      </c>
      <c r="J36" s="17">
        <v>6.3470866879999999E-3</v>
      </c>
      <c r="K36" s="17">
        <v>6.0696645229999999E-3</v>
      </c>
      <c r="L36" s="17">
        <v>5.75568934E-3</v>
      </c>
      <c r="M36" s="17">
        <v>5.4046641420000003E-3</v>
      </c>
      <c r="N36" s="17">
        <v>4.9904136970000002E-3</v>
      </c>
      <c r="O36" s="17">
        <v>4.4767084800000001E-3</v>
      </c>
      <c r="P36" s="17">
        <v>3.8124849099999999E-3</v>
      </c>
      <c r="Q36" s="17">
        <v>2.8744552090000002E-3</v>
      </c>
      <c r="R36" s="84"/>
      <c r="S36" s="17">
        <v>2.0356885200000001E-4</v>
      </c>
      <c r="T36" s="17">
        <v>5.64868503E-4</v>
      </c>
      <c r="U36" s="17">
        <v>1.433300432E-3</v>
      </c>
      <c r="V36" s="17">
        <v>3.32477932E-3</v>
      </c>
      <c r="W36" s="17">
        <v>6.5911142089999999E-3</v>
      </c>
      <c r="X36" s="17">
        <v>7.5127097479999998E-3</v>
      </c>
      <c r="Y36" s="17">
        <v>7.2656945169999997E-3</v>
      </c>
      <c r="Z36" s="17">
        <v>6.9753627629999997E-3</v>
      </c>
      <c r="AA36" s="17">
        <v>6.6180821689999997E-3</v>
      </c>
      <c r="AB36" s="17">
        <v>6.1579243479999999E-3</v>
      </c>
      <c r="AC36" s="17">
        <v>5.546256607E-3</v>
      </c>
      <c r="AD36" s="17">
        <v>4.6741911199999998E-3</v>
      </c>
      <c r="AE36" s="17">
        <v>3.367611087E-3</v>
      </c>
      <c r="AF36" s="84"/>
      <c r="AG36" s="17">
        <v>2.1564103799999999E-4</v>
      </c>
      <c r="AH36" s="17">
        <v>5.9334477600000003E-4</v>
      </c>
      <c r="AI36" s="17">
        <v>1.4974961999999999E-3</v>
      </c>
      <c r="AJ36" s="17">
        <v>3.4783731289999998E-3</v>
      </c>
      <c r="AK36" s="17">
        <v>7.0354777330000002E-3</v>
      </c>
      <c r="AL36" s="17">
        <v>8.0012421309999995E-3</v>
      </c>
      <c r="AM36" s="17">
        <v>7.7991470160000001E-3</v>
      </c>
      <c r="AN36" s="17">
        <v>7.5438684709999999E-3</v>
      </c>
      <c r="AO36" s="17">
        <v>7.2092226360000004E-3</v>
      </c>
      <c r="AP36" s="17">
        <v>6.7565216459999997E-3</v>
      </c>
      <c r="AQ36" s="17">
        <v>6.1222611690000001E-3</v>
      </c>
      <c r="AR36" s="17">
        <v>5.1898253430000003E-3</v>
      </c>
      <c r="AS36" s="17">
        <v>3.7920447099999998E-3</v>
      </c>
      <c r="AT36" s="84"/>
      <c r="AU36" s="17">
        <v>2.1567778999999999E-4</v>
      </c>
      <c r="AV36" s="17">
        <v>5.9024760699999998E-4</v>
      </c>
      <c r="AW36" s="17">
        <v>1.484782648E-3</v>
      </c>
      <c r="AX36" s="17">
        <v>3.454369231E-3</v>
      </c>
      <c r="AY36" s="17">
        <v>7.137257359E-3</v>
      </c>
      <c r="AZ36" s="17">
        <v>8.2484782270000005E-3</v>
      </c>
      <c r="BA36" s="17">
        <v>8.0845428549999997E-3</v>
      </c>
      <c r="BB36" s="17">
        <v>7.8622983169999994E-3</v>
      </c>
      <c r="BC36" s="17">
        <v>7.5549682119999996E-3</v>
      </c>
      <c r="BD36" s="17">
        <v>7.1235596310000003E-3</v>
      </c>
      <c r="BE36" s="17">
        <v>6.4948552530000002E-3</v>
      </c>
      <c r="BF36" s="17">
        <v>5.5646289579999999E-3</v>
      </c>
      <c r="BG36" s="17">
        <v>4.1509941400000002E-3</v>
      </c>
      <c r="BH36" s="84"/>
      <c r="BI36" s="17">
        <v>2.1143526699999999E-4</v>
      </c>
      <c r="BJ36" s="17">
        <v>5.7637524199999996E-4</v>
      </c>
      <c r="BK36" s="17">
        <v>1.4464853309999999E-3</v>
      </c>
      <c r="BL36" s="17">
        <v>3.3696820599999999E-3</v>
      </c>
      <c r="BM36" s="17">
        <v>7.0905252680000001E-3</v>
      </c>
      <c r="BN36" s="17">
        <v>8.379856263E-3</v>
      </c>
      <c r="BO36" s="17">
        <v>8.2480510409999996E-3</v>
      </c>
      <c r="BP36" s="17">
        <v>8.0551459759999992E-3</v>
      </c>
      <c r="BQ36" s="17">
        <v>7.7744827319999998E-3</v>
      </c>
      <c r="BR36" s="17">
        <v>7.3679112929999997E-3</v>
      </c>
      <c r="BS36" s="17">
        <v>6.7546269320000003E-3</v>
      </c>
      <c r="BT36" s="17">
        <v>5.8489877230000001E-3</v>
      </c>
      <c r="BU36" s="17">
        <v>4.455682739E-3</v>
      </c>
      <c r="BV36" s="84"/>
      <c r="BW36" s="17">
        <v>2.0564714400000001E-4</v>
      </c>
      <c r="BX36" s="17">
        <v>5.5889555799999995E-4</v>
      </c>
      <c r="BY36" s="17">
        <v>1.4000844670000001E-3</v>
      </c>
      <c r="BZ36" s="17">
        <v>3.2649758739999998E-3</v>
      </c>
      <c r="CA36" s="17">
        <v>6.9731899080000001E-3</v>
      </c>
      <c r="CB36" s="17">
        <v>8.4470642100000007E-3</v>
      </c>
      <c r="CC36" s="17">
        <v>8.3426792950000005E-3</v>
      </c>
      <c r="CD36" s="17">
        <v>8.1756265469999992E-3</v>
      </c>
      <c r="CE36" s="17">
        <v>7.9196855190000002E-3</v>
      </c>
      <c r="CF36" s="17">
        <v>7.5383024220000002E-3</v>
      </c>
      <c r="CG36" s="17">
        <v>6.947580777E-3</v>
      </c>
      <c r="CH36" s="17">
        <v>6.0699839690000002E-3</v>
      </c>
      <c r="CI36" s="17">
        <v>4.7125699179999996E-3</v>
      </c>
      <c r="CJ36" s="84"/>
      <c r="CK36" s="17">
        <v>1.9940765E-4</v>
      </c>
      <c r="CL36" s="17">
        <v>5.4060481399999998E-4</v>
      </c>
      <c r="CM36" s="17">
        <v>1.3522949560000001E-3</v>
      </c>
      <c r="CN36" s="17">
        <v>3.156183632E-3</v>
      </c>
      <c r="CO36" s="17">
        <v>6.8224955590000004E-3</v>
      </c>
      <c r="CP36" s="17">
        <v>8.4754828300000005E-3</v>
      </c>
      <c r="CQ36" s="17">
        <v>8.3948649549999994E-3</v>
      </c>
      <c r="CR36" s="17">
        <v>8.2506925010000006E-3</v>
      </c>
      <c r="CS36" s="17">
        <v>8.0173353579999999E-3</v>
      </c>
      <c r="CT36" s="17">
        <v>7.6600389750000001E-3</v>
      </c>
      <c r="CU36" s="17">
        <v>7.0952249320000004E-3</v>
      </c>
      <c r="CV36" s="17">
        <v>6.2446642940000002E-3</v>
      </c>
      <c r="CW36" s="17">
        <v>4.9288868010000002E-3</v>
      </c>
      <c r="CX36" s="84"/>
      <c r="CY36" s="17">
        <v>1.9318499400000001E-4</v>
      </c>
      <c r="CZ36" s="17">
        <v>5.2265803300000004E-4</v>
      </c>
      <c r="DA36" s="17">
        <v>1.3058258409999999E-3</v>
      </c>
      <c r="DB36" s="17">
        <v>3.049873715E-3</v>
      </c>
      <c r="DC36" s="17">
        <v>6.6578082369999998E-3</v>
      </c>
      <c r="DD36" s="17">
        <v>8.4790329409999993E-3</v>
      </c>
      <c r="DE36" s="17">
        <v>8.4193130470000006E-3</v>
      </c>
      <c r="DF36" s="17">
        <v>8.2955468760000008E-3</v>
      </c>
      <c r="DG36" s="17">
        <v>8.082766085E-3</v>
      </c>
      <c r="DH36" s="17">
        <v>7.7465381600000001E-3</v>
      </c>
      <c r="DI36" s="17">
        <v>7.2092777259999997E-3</v>
      </c>
      <c r="DJ36" s="17">
        <v>6.3845780539999999E-3</v>
      </c>
      <c r="DK36" s="17">
        <v>5.1116977210000003E-3</v>
      </c>
      <c r="DL36" s="84"/>
      <c r="DM36" s="17">
        <v>1.8718209299999999E-4</v>
      </c>
      <c r="DN36" s="17">
        <v>5.0552768299999995E-4</v>
      </c>
      <c r="DO36" s="17">
        <v>1.26173851E-3</v>
      </c>
      <c r="DP36" s="17">
        <v>2.9487018610000002E-3</v>
      </c>
      <c r="DQ36" s="17">
        <v>6.4895740119999996E-3</v>
      </c>
      <c r="DR36" s="17">
        <v>8.4659619950000001E-3</v>
      </c>
      <c r="DS36" s="17">
        <v>8.4248503060000007E-3</v>
      </c>
      <c r="DT36" s="17">
        <v>8.3194347609999997E-3</v>
      </c>
      <c r="DU36" s="17">
        <v>8.1254379080000008E-3</v>
      </c>
      <c r="DV36" s="17">
        <v>7.807235434E-3</v>
      </c>
      <c r="DW36" s="17">
        <v>7.297481699E-3</v>
      </c>
      <c r="DX36" s="17">
        <v>6.4740081569999997E-3</v>
      </c>
      <c r="DY36" s="17">
        <v>5.2670858079999997E-3</v>
      </c>
    </row>
    <row r="37" spans="2:129" ht="15.75" x14ac:dyDescent="0.3">
      <c r="B37" s="40"/>
      <c r="C37" s="28" t="s">
        <v>36</v>
      </c>
      <c r="D37" s="4">
        <v>15</v>
      </c>
      <c r="E37" s="17">
        <v>1.18827918E-4</v>
      </c>
      <c r="F37" s="17">
        <v>3.3853695100000001E-4</v>
      </c>
      <c r="G37" s="17">
        <v>8.7673154199999995E-4</v>
      </c>
      <c r="H37" s="17">
        <v>2.0556226190000001E-3</v>
      </c>
      <c r="I37" s="17">
        <v>4.0959229159999999E-3</v>
      </c>
      <c r="J37" s="17">
        <v>5.0276628059999998E-3</v>
      </c>
      <c r="K37" s="17">
        <v>4.7727446459999998E-3</v>
      </c>
      <c r="L37" s="17">
        <v>4.4963963349999997E-3</v>
      </c>
      <c r="M37" s="17">
        <v>4.1969382639999997E-3</v>
      </c>
      <c r="N37" s="17">
        <v>3.8545840520000001E-3</v>
      </c>
      <c r="O37" s="17">
        <v>3.4422519390000001E-3</v>
      </c>
      <c r="P37" s="17">
        <v>2.9215576629999999E-3</v>
      </c>
      <c r="Q37" s="17">
        <v>2.1961740680000001E-3</v>
      </c>
      <c r="R37" s="84"/>
      <c r="S37" s="17">
        <v>1.6508750799999999E-4</v>
      </c>
      <c r="T37" s="17">
        <v>4.6163951400000002E-4</v>
      </c>
      <c r="U37" s="17">
        <v>1.179267466E-3</v>
      </c>
      <c r="V37" s="17">
        <v>2.7502483500000002E-3</v>
      </c>
      <c r="W37" s="17">
        <v>5.455321652E-3</v>
      </c>
      <c r="X37" s="17">
        <v>6.1605373309999998E-3</v>
      </c>
      <c r="Y37" s="17">
        <v>5.9223887140000004E-3</v>
      </c>
      <c r="Z37" s="17">
        <v>5.6543336189999998E-3</v>
      </c>
      <c r="AA37" s="17">
        <v>5.3378863460000004E-3</v>
      </c>
      <c r="AB37" s="17">
        <v>4.9452024100000002E-3</v>
      </c>
      <c r="AC37" s="17">
        <v>4.4387251840000003E-3</v>
      </c>
      <c r="AD37" s="17">
        <v>3.7310329039999999E-3</v>
      </c>
      <c r="AE37" s="17">
        <v>2.6792119170000002E-3</v>
      </c>
      <c r="AF37" s="84"/>
      <c r="AG37" s="17">
        <v>1.78198194E-4</v>
      </c>
      <c r="AH37" s="17">
        <v>4.9381844799999998E-4</v>
      </c>
      <c r="AI37" s="17">
        <v>1.2540862829999999E-3</v>
      </c>
      <c r="AJ37" s="17">
        <v>2.9277670089999999E-3</v>
      </c>
      <c r="AK37" s="17">
        <v>5.9258743410000002E-3</v>
      </c>
      <c r="AL37" s="17">
        <v>6.6813018219999999E-3</v>
      </c>
      <c r="AM37" s="17">
        <v>6.4771474060000001E-3</v>
      </c>
      <c r="AN37" s="17">
        <v>6.2337028619999998E-3</v>
      </c>
      <c r="AO37" s="17">
        <v>5.9302883569999996E-3</v>
      </c>
      <c r="AP37" s="17">
        <v>5.5365090870000003E-3</v>
      </c>
      <c r="AQ37" s="17">
        <v>5.0021553690000001E-3</v>
      </c>
      <c r="AR37" s="17">
        <v>4.22897203E-3</v>
      </c>
      <c r="AS37" s="17">
        <v>3.0802697119999998E-3</v>
      </c>
      <c r="AT37" s="84"/>
      <c r="AU37" s="17">
        <v>1.80384275E-4</v>
      </c>
      <c r="AV37" s="17">
        <v>4.9698622400000001E-4</v>
      </c>
      <c r="AW37" s="17">
        <v>1.2575760400000001E-3</v>
      </c>
      <c r="AX37" s="17">
        <v>2.94009059E-3</v>
      </c>
      <c r="AY37" s="17">
        <v>6.0811176559999996E-3</v>
      </c>
      <c r="AZ37" s="17">
        <v>6.9704723190000002E-3</v>
      </c>
      <c r="BA37" s="17">
        <v>6.7971828599999997E-3</v>
      </c>
      <c r="BB37" s="17">
        <v>6.5793315280000004E-3</v>
      </c>
      <c r="BC37" s="17">
        <v>6.2955913799999999E-3</v>
      </c>
      <c r="BD37" s="17">
        <v>5.9150717760000004E-3</v>
      </c>
      <c r="BE37" s="17">
        <v>5.3783542409999996E-3</v>
      </c>
      <c r="BF37" s="17">
        <v>4.5970316989999999E-3</v>
      </c>
      <c r="BG37" s="17">
        <v>3.4174124279999999E-3</v>
      </c>
      <c r="BH37" s="84"/>
      <c r="BI37" s="17">
        <v>1.7837553499999999E-4</v>
      </c>
      <c r="BJ37" s="17">
        <v>4.8938994500000003E-4</v>
      </c>
      <c r="BK37" s="17">
        <v>1.2351586590000001E-3</v>
      </c>
      <c r="BL37" s="17">
        <v>2.8910976180000002E-3</v>
      </c>
      <c r="BM37" s="17">
        <v>6.0922889220000002E-3</v>
      </c>
      <c r="BN37" s="17">
        <v>7.1437117149999998E-3</v>
      </c>
      <c r="BO37" s="17">
        <v>6.997379907E-3</v>
      </c>
      <c r="BP37" s="17">
        <v>6.8033217199999999E-3</v>
      </c>
      <c r="BQ37" s="17">
        <v>6.5401702580000004E-3</v>
      </c>
      <c r="BR37" s="17">
        <v>6.1775317820000003E-3</v>
      </c>
      <c r="BS37" s="17">
        <v>5.6480160900000001E-3</v>
      </c>
      <c r="BT37" s="17">
        <v>4.8812717650000004E-3</v>
      </c>
      <c r="BU37" s="17">
        <v>3.7054214010000001E-3</v>
      </c>
      <c r="BV37" s="84"/>
      <c r="BW37" s="17">
        <v>1.7465841300000001E-4</v>
      </c>
      <c r="BX37" s="17">
        <v>4.7763029899999999E-4</v>
      </c>
      <c r="BY37" s="17">
        <v>1.2030799300000001E-3</v>
      </c>
      <c r="BZ37" s="17">
        <v>2.8186521850000002E-3</v>
      </c>
      <c r="CA37" s="17">
        <v>6.0307096880000003E-3</v>
      </c>
      <c r="CB37" s="17">
        <v>7.250333296E-3</v>
      </c>
      <c r="CC37" s="17">
        <v>7.1275820000000004E-3</v>
      </c>
      <c r="CD37" s="17">
        <v>6.9550945690000001E-3</v>
      </c>
      <c r="CE37" s="17">
        <v>6.7117552539999997E-3</v>
      </c>
      <c r="CF37" s="17">
        <v>6.3683233270000004E-3</v>
      </c>
      <c r="CG37" s="17">
        <v>5.8536883660000004E-3</v>
      </c>
      <c r="CH37" s="17">
        <v>5.1062948249999997E-3</v>
      </c>
      <c r="CI37" s="17">
        <v>3.9507997600000001E-3</v>
      </c>
      <c r="CJ37" s="84"/>
      <c r="CK37" s="17">
        <v>1.7027860000000001E-4</v>
      </c>
      <c r="CL37" s="17">
        <v>4.6442238300000002E-4</v>
      </c>
      <c r="CM37" s="17">
        <v>1.1679341319999999E-3</v>
      </c>
      <c r="CN37" s="17">
        <v>2.7383799939999999E-3</v>
      </c>
      <c r="CO37" s="17">
        <v>5.9316013380000003E-3</v>
      </c>
      <c r="CP37" s="17">
        <v>7.3152373710000003E-3</v>
      </c>
      <c r="CQ37" s="17">
        <v>7.213304716E-3</v>
      </c>
      <c r="CR37" s="17">
        <v>7.0603012720000004E-3</v>
      </c>
      <c r="CS37" s="17">
        <v>6.8355121689999999E-3</v>
      </c>
      <c r="CT37" s="17">
        <v>6.5111556449999998E-3</v>
      </c>
      <c r="CU37" s="17">
        <v>6.0157226380000003E-3</v>
      </c>
      <c r="CV37" s="17">
        <v>5.2875636649999998E-3</v>
      </c>
      <c r="CW37" s="17">
        <v>4.1597705909999999E-3</v>
      </c>
      <c r="CX37" s="84"/>
      <c r="CY37" s="17">
        <v>1.65711854E-4</v>
      </c>
      <c r="CZ37" s="17">
        <v>4.50968393E-4</v>
      </c>
      <c r="DA37" s="17">
        <v>1.1325890289999999E-3</v>
      </c>
      <c r="DB37" s="17">
        <v>2.6571839259999998E-3</v>
      </c>
      <c r="DC37" s="17">
        <v>5.8138946819999999E-3</v>
      </c>
      <c r="DD37" s="17">
        <v>7.3524264909999998E-3</v>
      </c>
      <c r="DE37" s="17">
        <v>7.2690688209999998E-3</v>
      </c>
      <c r="DF37" s="17">
        <v>7.1337189159999996E-3</v>
      </c>
      <c r="DG37" s="17">
        <v>6.9261414440000002E-3</v>
      </c>
      <c r="DH37" s="17">
        <v>6.6189034619999997E-3</v>
      </c>
      <c r="DI37" s="17">
        <v>6.145161895E-3</v>
      </c>
      <c r="DJ37" s="17">
        <v>5.4356128159999996E-3</v>
      </c>
      <c r="DK37" s="17">
        <v>4.33836311E-3</v>
      </c>
      <c r="DL37" s="84"/>
      <c r="DM37" s="17">
        <v>1.6118341000000001E-4</v>
      </c>
      <c r="DN37" s="17">
        <v>4.3781634900000001E-4</v>
      </c>
      <c r="DO37" s="17">
        <v>1.0983165659999999E-3</v>
      </c>
      <c r="DP37" s="17">
        <v>2.5781813310000001E-3</v>
      </c>
      <c r="DQ37" s="17">
        <v>5.6881982109999998E-3</v>
      </c>
      <c r="DR37" s="17">
        <v>7.370392949E-3</v>
      </c>
      <c r="DS37" s="17">
        <v>7.3037758540000003E-3</v>
      </c>
      <c r="DT37" s="17">
        <v>7.1845062569999996E-3</v>
      </c>
      <c r="DU37" s="17">
        <v>6.9928684069999998E-3</v>
      </c>
      <c r="DV37" s="17">
        <v>6.7002635810000004E-3</v>
      </c>
      <c r="DW37" s="17">
        <v>6.2492322349999999E-3</v>
      </c>
      <c r="DX37" s="17">
        <v>5.5323891699999997E-3</v>
      </c>
      <c r="DY37" s="17">
        <v>4.4918369290000001E-3</v>
      </c>
    </row>
    <row r="38" spans="2:129" ht="15.75" x14ac:dyDescent="0.3">
      <c r="B38" s="40"/>
      <c r="C38" s="28" t="s">
        <v>37</v>
      </c>
      <c r="D38" s="4">
        <v>17</v>
      </c>
      <c r="E38" s="17">
        <v>7.2439634000000003E-5</v>
      </c>
      <c r="F38" s="17">
        <v>2.10091924E-4</v>
      </c>
      <c r="G38" s="17">
        <v>5.5257403199999999E-4</v>
      </c>
      <c r="H38" s="17">
        <v>1.3116680759999999E-3</v>
      </c>
      <c r="I38" s="17">
        <v>2.6225034709999998E-3</v>
      </c>
      <c r="J38" s="17">
        <v>3.1572115390000001E-3</v>
      </c>
      <c r="K38" s="17">
        <v>2.9537743849999999E-3</v>
      </c>
      <c r="L38" s="17">
        <v>2.7465089100000002E-3</v>
      </c>
      <c r="M38" s="17">
        <v>2.5328548730000002E-3</v>
      </c>
      <c r="N38" s="17">
        <v>2.3012529279999999E-3</v>
      </c>
      <c r="O38" s="17">
        <v>2.0363407479999998E-3</v>
      </c>
      <c r="P38" s="17">
        <v>1.716202969E-3</v>
      </c>
      <c r="Q38" s="17">
        <v>1.2820990469999999E-3</v>
      </c>
      <c r="R38" s="74"/>
      <c r="S38" s="17">
        <v>1.08658971E-4</v>
      </c>
      <c r="T38" s="17">
        <v>3.08561733E-4</v>
      </c>
      <c r="U38" s="17">
        <v>7.9886376000000002E-4</v>
      </c>
      <c r="V38" s="17">
        <v>1.8831053510000001E-3</v>
      </c>
      <c r="W38" s="17">
        <v>3.7389433109999998E-3</v>
      </c>
      <c r="X38" s="17">
        <v>4.145750684E-3</v>
      </c>
      <c r="Y38" s="17">
        <v>3.9379533709999999E-3</v>
      </c>
      <c r="Z38" s="17">
        <v>3.7181280440000001E-3</v>
      </c>
      <c r="AA38" s="17">
        <v>3.474758888E-3</v>
      </c>
      <c r="AB38" s="17">
        <v>3.1909069020000002E-3</v>
      </c>
      <c r="AC38" s="17">
        <v>2.8439262589999999E-3</v>
      </c>
      <c r="AD38" s="17">
        <v>2.3774774620000001E-3</v>
      </c>
      <c r="AE38" s="17">
        <v>1.6963894499999999E-3</v>
      </c>
      <c r="AF38" s="74"/>
      <c r="AG38" s="17">
        <v>1.2177318E-4</v>
      </c>
      <c r="AH38" s="17">
        <v>3.4227559700000001E-4</v>
      </c>
      <c r="AI38" s="17">
        <v>8.8008172100000005E-4</v>
      </c>
      <c r="AJ38" s="17">
        <v>2.07542286E-3</v>
      </c>
      <c r="AK38" s="17">
        <v>4.2057949709999997E-3</v>
      </c>
      <c r="AL38" s="17">
        <v>4.6620596290000002E-3</v>
      </c>
      <c r="AM38" s="17">
        <v>4.4705124360000003E-3</v>
      </c>
      <c r="AN38" s="17">
        <v>4.259225688E-3</v>
      </c>
      <c r="AO38" s="17">
        <v>4.0151235420000002E-3</v>
      </c>
      <c r="AP38" s="17">
        <v>3.7192568740000002E-3</v>
      </c>
      <c r="AQ38" s="17">
        <v>3.3402146309999999E-3</v>
      </c>
      <c r="AR38" s="17">
        <v>2.8082670809999998E-3</v>
      </c>
      <c r="AS38" s="17">
        <v>2.0330457299999999E-3</v>
      </c>
      <c r="AT38" s="74"/>
      <c r="AU38" s="17">
        <v>1.2625937799999999E-4</v>
      </c>
      <c r="AV38" s="17">
        <v>3.52555666E-4</v>
      </c>
      <c r="AW38" s="17">
        <v>9.0266206699999999E-4</v>
      </c>
      <c r="AX38" s="17">
        <v>2.130945537E-3</v>
      </c>
      <c r="AY38" s="17">
        <v>4.4162224730000003E-3</v>
      </c>
      <c r="AZ38" s="17">
        <v>4.9811125830000001E-3</v>
      </c>
      <c r="BA38" s="17">
        <v>4.807887405E-3</v>
      </c>
      <c r="BB38" s="17">
        <v>4.6100533430000002E-3</v>
      </c>
      <c r="BC38" s="17">
        <v>4.3739358639999998E-3</v>
      </c>
      <c r="BD38" s="17">
        <v>4.0799779890000002E-3</v>
      </c>
      <c r="BE38" s="17">
        <v>3.6891516950000001E-3</v>
      </c>
      <c r="BF38" s="17">
        <v>3.1375395030000001E-3</v>
      </c>
      <c r="BG38" s="17">
        <v>2.3166980480000001E-3</v>
      </c>
      <c r="BH38" s="74"/>
      <c r="BI38" s="17">
        <v>1.2703131399999999E-4</v>
      </c>
      <c r="BJ38" s="17">
        <v>3.5302026700000002E-4</v>
      </c>
      <c r="BK38" s="17">
        <v>9.0109637600000001E-4</v>
      </c>
      <c r="BL38" s="17">
        <v>2.12923123E-3</v>
      </c>
      <c r="BM38" s="17">
        <v>4.4992390120000003E-3</v>
      </c>
      <c r="BN38" s="17">
        <v>5.1948114929999999E-3</v>
      </c>
      <c r="BO38" s="17">
        <v>5.0392541520000002E-3</v>
      </c>
      <c r="BP38" s="17">
        <v>4.8558013700000001E-3</v>
      </c>
      <c r="BQ38" s="17">
        <v>4.6306075479999997E-3</v>
      </c>
      <c r="BR38" s="17">
        <v>4.344219943E-3</v>
      </c>
      <c r="BS38" s="17">
        <v>3.9499804729999999E-3</v>
      </c>
      <c r="BT38" s="17">
        <v>3.3998497070000001E-3</v>
      </c>
      <c r="BU38" s="17">
        <v>2.5628883979999999E-3</v>
      </c>
      <c r="BV38" s="74"/>
      <c r="BW38" s="17">
        <v>1.2605747799999999E-4</v>
      </c>
      <c r="BX38" s="17">
        <v>3.4901626800000002E-4</v>
      </c>
      <c r="BY38" s="17">
        <v>8.8877725099999996E-4</v>
      </c>
      <c r="BZ38" s="17">
        <v>2.1016733749999999E-3</v>
      </c>
      <c r="CA38" s="17">
        <v>4.5122221890000003E-3</v>
      </c>
      <c r="CB38" s="17">
        <v>5.3446690359999997E-3</v>
      </c>
      <c r="CC38" s="17">
        <v>5.2055416469999997E-3</v>
      </c>
      <c r="CD38" s="17">
        <v>5.0361683220000002E-3</v>
      </c>
      <c r="CE38" s="17">
        <v>4.8227573499999999E-3</v>
      </c>
      <c r="CF38" s="17">
        <v>4.5464331589999997E-3</v>
      </c>
      <c r="CG38" s="17">
        <v>4.1563920210000004E-3</v>
      </c>
      <c r="CH38" s="17">
        <v>3.6137810740000001E-3</v>
      </c>
      <c r="CI38" s="17">
        <v>2.7769271140000002E-3</v>
      </c>
      <c r="CJ38" s="74"/>
      <c r="CK38" s="17">
        <v>1.24231159E-4</v>
      </c>
      <c r="CL38" s="17">
        <v>3.4292563999999999E-4</v>
      </c>
      <c r="CM38" s="17">
        <v>8.7160487099999999E-4</v>
      </c>
      <c r="CN38" s="17">
        <v>2.062281438E-3</v>
      </c>
      <c r="CO38" s="17">
        <v>4.4851077590000003E-3</v>
      </c>
      <c r="CP38" s="17">
        <v>5.4526115490000004E-3</v>
      </c>
      <c r="CQ38" s="17">
        <v>5.3286336300000002E-3</v>
      </c>
      <c r="CR38" s="17">
        <v>5.1726467229999996E-3</v>
      </c>
      <c r="CS38" s="17">
        <v>4.9710407140000001E-3</v>
      </c>
      <c r="CT38" s="17">
        <v>4.7058959909999998E-3</v>
      </c>
      <c r="CU38" s="17">
        <v>4.3252306749999997E-3</v>
      </c>
      <c r="CV38" s="17">
        <v>3.7911203650000001E-3</v>
      </c>
      <c r="CW38" s="17">
        <v>2.9629603889999999E-3</v>
      </c>
      <c r="CX38" s="74"/>
      <c r="CY38" s="17">
        <v>1.21993979E-4</v>
      </c>
      <c r="CZ38" s="17">
        <v>3.3590330100000002E-4</v>
      </c>
      <c r="DA38" s="17">
        <v>8.5240363100000003E-4</v>
      </c>
      <c r="DB38" s="17">
        <v>2.0178303830000002E-3</v>
      </c>
      <c r="DC38" s="17">
        <v>4.434847768E-3</v>
      </c>
      <c r="DD38" s="17">
        <v>5.5314499760000004E-3</v>
      </c>
      <c r="DE38" s="17">
        <v>5.4214468300000001E-3</v>
      </c>
      <c r="DF38" s="17">
        <v>5.2780573729999999E-3</v>
      </c>
      <c r="DG38" s="17">
        <v>5.0879289410000004E-3</v>
      </c>
      <c r="DH38" s="17">
        <v>4.8335308100000002E-3</v>
      </c>
      <c r="DI38" s="17">
        <v>4.4656093440000001E-3</v>
      </c>
      <c r="DJ38" s="17">
        <v>3.9400440530000004E-3</v>
      </c>
      <c r="DK38" s="17">
        <v>3.1250653470000001E-3</v>
      </c>
      <c r="DL38" s="74"/>
      <c r="DM38" s="17">
        <v>1.19577318E-4</v>
      </c>
      <c r="DN38" s="17">
        <v>3.2854095700000002E-4</v>
      </c>
      <c r="DO38" s="17">
        <v>8.32597819E-4</v>
      </c>
      <c r="DP38" s="17">
        <v>1.9717667289999999E-3</v>
      </c>
      <c r="DQ38" s="17">
        <v>4.3714790990000002E-3</v>
      </c>
      <c r="DR38" s="17">
        <v>5.5892235829999998E-3</v>
      </c>
      <c r="DS38" s="17">
        <v>5.4921579719999997E-3</v>
      </c>
      <c r="DT38" s="17">
        <v>5.3605910929999997E-3</v>
      </c>
      <c r="DU38" s="17">
        <v>5.1814737440000003E-3</v>
      </c>
      <c r="DV38" s="17">
        <v>4.9363263430000004E-3</v>
      </c>
      <c r="DW38" s="17">
        <v>4.5834036479999998E-3</v>
      </c>
      <c r="DX38" s="17">
        <v>4.040942437E-3</v>
      </c>
      <c r="DY38" s="17">
        <v>3.266948874E-3</v>
      </c>
    </row>
    <row r="39" spans="2:129" ht="15.75" x14ac:dyDescent="0.3">
      <c r="B39" s="40"/>
      <c r="C39" s="28" t="s">
        <v>38</v>
      </c>
      <c r="D39" s="4">
        <v>18</v>
      </c>
      <c r="E39" s="17">
        <v>5.6586055E-5</v>
      </c>
      <c r="F39" s="17">
        <v>1.6557925000000001E-4</v>
      </c>
      <c r="G39" s="17">
        <v>4.3887209199999999E-4</v>
      </c>
      <c r="H39" s="17">
        <v>1.0481816370000001E-3</v>
      </c>
      <c r="I39" s="17">
        <v>2.0990961299999999E-3</v>
      </c>
      <c r="J39" s="17">
        <v>2.502885286E-3</v>
      </c>
      <c r="K39" s="17">
        <v>2.3247142319999998E-3</v>
      </c>
      <c r="L39" s="17">
        <v>2.1474227629999999E-3</v>
      </c>
      <c r="M39" s="17">
        <v>1.9683954930000002E-3</v>
      </c>
      <c r="N39" s="17">
        <v>1.7786865699999999E-3</v>
      </c>
      <c r="O39" s="17">
        <v>1.566626164E-3</v>
      </c>
      <c r="P39" s="17">
        <v>1.315567681E-3</v>
      </c>
      <c r="Q39" s="17">
        <v>9.7963587799999993E-4</v>
      </c>
      <c r="R39" s="74"/>
      <c r="S39" s="17">
        <v>8.8187424000000001E-5</v>
      </c>
      <c r="T39" s="17">
        <v>2.5235894800000001E-4</v>
      </c>
      <c r="U39" s="17">
        <v>6.5773617899999995E-4</v>
      </c>
      <c r="V39" s="17">
        <v>1.5586998500000001E-3</v>
      </c>
      <c r="W39" s="17">
        <v>3.0960746750000002E-3</v>
      </c>
      <c r="X39" s="17">
        <v>3.4021646809999999E-3</v>
      </c>
      <c r="Y39" s="17">
        <v>3.2122829270000001E-3</v>
      </c>
      <c r="Z39" s="17">
        <v>3.016077834E-3</v>
      </c>
      <c r="AA39" s="17">
        <v>2.8043590210000001E-3</v>
      </c>
      <c r="AB39" s="17">
        <v>2.5638149950000001E-3</v>
      </c>
      <c r="AC39" s="17">
        <v>2.2767576669999998E-3</v>
      </c>
      <c r="AD39" s="17">
        <v>1.8979313049999999E-3</v>
      </c>
      <c r="AE39" s="17">
        <v>1.350065945E-3</v>
      </c>
      <c r="AF39" s="74"/>
      <c r="AG39" s="17">
        <v>1.0069824999999999E-4</v>
      </c>
      <c r="AH39" s="17">
        <v>2.8504846600000002E-4</v>
      </c>
      <c r="AI39" s="17">
        <v>7.3748245299999995E-4</v>
      </c>
      <c r="AJ39" s="17">
        <v>1.74788E-3</v>
      </c>
      <c r="AK39" s="17">
        <v>3.5438987289999999E-3</v>
      </c>
      <c r="AL39" s="17">
        <v>3.8956623430000002E-3</v>
      </c>
      <c r="AM39" s="17">
        <v>3.7152219739999999E-3</v>
      </c>
      <c r="AN39" s="17">
        <v>3.521716182E-3</v>
      </c>
      <c r="AO39" s="17">
        <v>3.304658814E-3</v>
      </c>
      <c r="AP39" s="17">
        <v>3.04899914E-3</v>
      </c>
      <c r="AQ39" s="17">
        <v>2.729870461E-3</v>
      </c>
      <c r="AR39" s="17">
        <v>2.288542487E-3</v>
      </c>
      <c r="AS39" s="17">
        <v>1.651910192E-3</v>
      </c>
      <c r="AT39" s="74"/>
      <c r="AU39" s="17">
        <v>1.0566469300000001E-4</v>
      </c>
      <c r="AV39" s="17">
        <v>2.97027013E-4</v>
      </c>
      <c r="AW39" s="17">
        <v>7.64962596E-4</v>
      </c>
      <c r="AX39" s="17">
        <v>1.814629235E-3</v>
      </c>
      <c r="AY39" s="17">
        <v>3.7641181640000001E-3</v>
      </c>
      <c r="AZ39" s="17">
        <v>4.2120481450000002E-3</v>
      </c>
      <c r="BA39" s="17">
        <v>4.0448045059999996E-3</v>
      </c>
      <c r="BB39" s="17">
        <v>3.8600218100000002E-3</v>
      </c>
      <c r="BC39" s="17">
        <v>3.6466756549999998E-3</v>
      </c>
      <c r="BD39" s="17">
        <v>3.3891244770000001E-3</v>
      </c>
      <c r="BE39" s="17">
        <v>3.0557639490000001E-3</v>
      </c>
      <c r="BF39" s="17">
        <v>2.5921398559999999E-3</v>
      </c>
      <c r="BG39" s="17">
        <v>1.907626249E-3</v>
      </c>
      <c r="BH39" s="74"/>
      <c r="BI39" s="17">
        <v>1.0723176199999999E-4</v>
      </c>
      <c r="BJ39" s="17">
        <v>2.9990933299999998E-4</v>
      </c>
      <c r="BK39" s="17">
        <v>7.6985138699999997E-4</v>
      </c>
      <c r="BL39" s="17">
        <v>1.8277017790000001E-3</v>
      </c>
      <c r="BM39" s="17">
        <v>3.8671643919999999E-3</v>
      </c>
      <c r="BN39" s="17">
        <v>4.4311870360000003E-3</v>
      </c>
      <c r="BO39" s="17">
        <v>4.2776467140000001E-3</v>
      </c>
      <c r="BP39" s="17">
        <v>4.1034167289999996E-3</v>
      </c>
      <c r="BQ39" s="17">
        <v>3.8972888650000001E-3</v>
      </c>
      <c r="BR39" s="17">
        <v>3.6436255199999998E-3</v>
      </c>
      <c r="BS39" s="17">
        <v>3.3036674200000002E-3</v>
      </c>
      <c r="BT39" s="17">
        <v>2.8374794040000001E-3</v>
      </c>
      <c r="BU39" s="17">
        <v>2.131550723E-3</v>
      </c>
      <c r="BV39" s="74"/>
      <c r="BW39" s="17">
        <v>1.0712139999999999E-4</v>
      </c>
      <c r="BX39" s="17">
        <v>2.98424214E-4</v>
      </c>
      <c r="BY39" s="17">
        <v>7.6409492399999999E-4</v>
      </c>
      <c r="BZ39" s="17">
        <v>1.815197963E-3</v>
      </c>
      <c r="CA39" s="17">
        <v>3.9036678869999999E-3</v>
      </c>
      <c r="CB39" s="17">
        <v>4.5901164049999997E-3</v>
      </c>
      <c r="CC39" s="17">
        <v>4.4498495999999998E-3</v>
      </c>
      <c r="CD39" s="17">
        <v>4.2865532959999999E-3</v>
      </c>
      <c r="CE39" s="17">
        <v>4.0890287229999999E-3</v>
      </c>
      <c r="CF39" s="17">
        <v>3.842036345E-3</v>
      </c>
      <c r="CG39" s="17">
        <v>3.5027173350000002E-3</v>
      </c>
      <c r="CH39" s="17">
        <v>3.0401689459999999E-3</v>
      </c>
      <c r="CI39" s="17">
        <v>2.3281648229999999E-3</v>
      </c>
      <c r="CJ39" s="74"/>
      <c r="CK39" s="17">
        <v>1.0613982099999999E-4</v>
      </c>
      <c r="CL39" s="17">
        <v>2.9474712700000002E-4</v>
      </c>
      <c r="CM39" s="17">
        <v>7.5313085100000004E-4</v>
      </c>
      <c r="CN39" s="17">
        <v>1.790059509E-3</v>
      </c>
      <c r="CO39" s="17">
        <v>3.900699672E-3</v>
      </c>
      <c r="CP39" s="17">
        <v>4.7087896490000001E-3</v>
      </c>
      <c r="CQ39" s="17">
        <v>4.5810980780000001E-3</v>
      </c>
      <c r="CR39" s="17">
        <v>4.4285613190000002E-3</v>
      </c>
      <c r="CS39" s="17">
        <v>4.2401037040000001E-3</v>
      </c>
      <c r="CT39" s="17">
        <v>4.0012579650000003E-3</v>
      </c>
      <c r="CU39" s="17">
        <v>3.6678132159999998E-3</v>
      </c>
      <c r="CV39" s="17">
        <v>3.2101921120000002E-3</v>
      </c>
      <c r="CW39" s="17">
        <v>2.5006817359999999E-3</v>
      </c>
      <c r="CX39" s="74"/>
      <c r="CY39" s="17">
        <v>1.04698106E-4</v>
      </c>
      <c r="CZ39" s="17">
        <v>2.8996808099999999E-4</v>
      </c>
      <c r="DA39" s="17">
        <v>7.3965251099999995E-4</v>
      </c>
      <c r="DB39" s="17">
        <v>1.7587530919999999E-3</v>
      </c>
      <c r="DC39" s="17">
        <v>3.8739311829999999E-3</v>
      </c>
      <c r="DD39" s="17">
        <v>4.7990556040000002E-3</v>
      </c>
      <c r="DE39" s="17">
        <v>4.6831976189999997E-3</v>
      </c>
      <c r="DF39" s="17">
        <v>4.5410322309999999E-3</v>
      </c>
      <c r="DG39" s="17">
        <v>4.3616770700000002E-3</v>
      </c>
      <c r="DH39" s="17">
        <v>4.1310594209999999E-3</v>
      </c>
      <c r="DI39" s="17">
        <v>3.8070168130000001E-3</v>
      </c>
      <c r="DJ39" s="17">
        <v>3.354556188E-3</v>
      </c>
      <c r="DK39" s="17">
        <v>2.652331863E-3</v>
      </c>
      <c r="DL39" s="74"/>
      <c r="DM39" s="17">
        <v>1.03018966E-4</v>
      </c>
      <c r="DN39" s="17">
        <v>2.8466653300000003E-4</v>
      </c>
      <c r="DO39" s="17">
        <v>7.2507272600000003E-4</v>
      </c>
      <c r="DP39" s="17">
        <v>1.7246941310000001E-3</v>
      </c>
      <c r="DQ39" s="17">
        <v>3.8328441070000002E-3</v>
      </c>
      <c r="DR39" s="17">
        <v>4.8684543839999997E-3</v>
      </c>
      <c r="DS39" s="17">
        <v>4.7637237590000001E-3</v>
      </c>
      <c r="DT39" s="17">
        <v>4.631470104E-3</v>
      </c>
      <c r="DU39" s="17">
        <v>4.4610489469999997E-3</v>
      </c>
      <c r="DV39" s="17">
        <v>4.2375761990000003E-3</v>
      </c>
      <c r="DW39" s="17">
        <v>3.9254921440000003E-3</v>
      </c>
      <c r="DX39" s="17">
        <v>3.4538851610000001E-3</v>
      </c>
      <c r="DY39" s="17">
        <v>2.786140722E-3</v>
      </c>
    </row>
    <row r="40" spans="2:129" ht="15.75" x14ac:dyDescent="0.3">
      <c r="B40" s="36"/>
      <c r="C40" s="28" t="s">
        <v>39</v>
      </c>
      <c r="D40" s="4">
        <v>19</v>
      </c>
      <c r="E40" s="18">
        <v>4.4215280999999998E-5</v>
      </c>
      <c r="F40" s="17">
        <v>1.30534847E-4</v>
      </c>
      <c r="G40" s="17">
        <v>3.4866120899999998E-4</v>
      </c>
      <c r="H40" s="17">
        <v>8.3783580500000003E-4</v>
      </c>
      <c r="I40" s="17">
        <v>1.6804815110000001E-3</v>
      </c>
      <c r="J40" s="17">
        <v>1.984655578E-3</v>
      </c>
      <c r="K40" s="17">
        <v>1.8301176900000001E-3</v>
      </c>
      <c r="L40" s="17">
        <v>1.6794439200000001E-3</v>
      </c>
      <c r="M40" s="17">
        <v>1.5300876500000001E-3</v>
      </c>
      <c r="N40" s="17">
        <v>1.375063316E-3</v>
      </c>
      <c r="O40" s="17">
        <v>1.205449862E-3</v>
      </c>
      <c r="P40" s="17">
        <v>1.0085576139999999E-3</v>
      </c>
      <c r="Q40" s="17">
        <v>7.48545348E-4</v>
      </c>
      <c r="R40" s="74"/>
      <c r="S40" s="17">
        <v>7.1590162E-5</v>
      </c>
      <c r="T40" s="17">
        <v>2.0644092300000001E-4</v>
      </c>
      <c r="U40" s="17">
        <v>5.4165901600000004E-4</v>
      </c>
      <c r="V40" s="17">
        <v>1.2904398410000001E-3</v>
      </c>
      <c r="W40" s="17">
        <v>2.5641102609999999E-3</v>
      </c>
      <c r="X40" s="17">
        <v>2.7925936429999999E-3</v>
      </c>
      <c r="Y40" s="17">
        <v>2.6209271129999999E-3</v>
      </c>
      <c r="Z40" s="17">
        <v>2.44710527E-3</v>
      </c>
      <c r="AA40" s="17">
        <v>2.2637303039999999E-3</v>
      </c>
      <c r="AB40" s="17">
        <v>2.0602809799999998E-3</v>
      </c>
      <c r="AC40" s="17">
        <v>1.8228838370000001E-3</v>
      </c>
      <c r="AD40" s="17">
        <v>1.5151584030000001E-3</v>
      </c>
      <c r="AE40" s="17">
        <v>1.0745561790000001E-3</v>
      </c>
      <c r="AF40" s="74"/>
      <c r="AG40" s="17">
        <v>8.3288633999999994E-5</v>
      </c>
      <c r="AH40" s="17">
        <v>2.37438007E-4</v>
      </c>
      <c r="AI40" s="17">
        <v>6.1810801499999997E-4</v>
      </c>
      <c r="AJ40" s="17">
        <v>1.472290927E-3</v>
      </c>
      <c r="AK40" s="17">
        <v>2.9865456299999998E-3</v>
      </c>
      <c r="AL40" s="17">
        <v>3.2559356319999998E-3</v>
      </c>
      <c r="AM40" s="17">
        <v>3.0881647829999999E-3</v>
      </c>
      <c r="AN40" s="17">
        <v>2.9124633939999998E-3</v>
      </c>
      <c r="AO40" s="17">
        <v>2.7203649000000002E-3</v>
      </c>
      <c r="AP40" s="17">
        <v>2.4998596979999999E-3</v>
      </c>
      <c r="AQ40" s="17">
        <v>2.231242437E-3</v>
      </c>
      <c r="AR40" s="17">
        <v>1.8650559640000001E-3</v>
      </c>
      <c r="AS40" s="17">
        <v>1.342344722E-3</v>
      </c>
      <c r="AT40" s="74"/>
      <c r="AU40" s="17">
        <v>8.8446762000000004E-5</v>
      </c>
      <c r="AV40" s="17">
        <v>2.5029113800000002E-4</v>
      </c>
      <c r="AW40" s="17">
        <v>6.4838363199999996E-4</v>
      </c>
      <c r="AX40" s="17">
        <v>1.5455178169999999E-3</v>
      </c>
      <c r="AY40" s="17">
        <v>3.2086763480000001E-3</v>
      </c>
      <c r="AZ40" s="17">
        <v>3.5624187950000002E-3</v>
      </c>
      <c r="BA40" s="17">
        <v>3.4034765459999999E-3</v>
      </c>
      <c r="BB40" s="17">
        <v>3.2325851960000001E-3</v>
      </c>
      <c r="BC40" s="17">
        <v>3.040807319E-3</v>
      </c>
      <c r="BD40" s="17">
        <v>2.8155823210000001E-3</v>
      </c>
      <c r="BE40" s="17">
        <v>2.5313227100000001E-3</v>
      </c>
      <c r="BF40" s="17">
        <v>2.1415901769999998E-3</v>
      </c>
      <c r="BG40" s="17">
        <v>1.570874447E-3</v>
      </c>
      <c r="BH40" s="74"/>
      <c r="BI40" s="17">
        <v>9.0534953999999994E-5</v>
      </c>
      <c r="BJ40" s="17">
        <v>2.5483332200000001E-4</v>
      </c>
      <c r="BK40" s="17">
        <v>6.57830864E-4</v>
      </c>
      <c r="BL40" s="17">
        <v>1.569111543E-3</v>
      </c>
      <c r="BM40" s="17">
        <v>3.3242516970000001E-3</v>
      </c>
      <c r="BN40" s="17">
        <v>3.7805098570000001E-3</v>
      </c>
      <c r="BO40" s="17">
        <v>3.6317922529999999E-3</v>
      </c>
      <c r="BP40" s="17">
        <v>3.4681864339999998E-3</v>
      </c>
      <c r="BQ40" s="17">
        <v>3.2805764620000002E-3</v>
      </c>
      <c r="BR40" s="17">
        <v>3.0563447879999998E-3</v>
      </c>
      <c r="BS40" s="17">
        <v>2.7633171690000001E-3</v>
      </c>
      <c r="BT40" s="17">
        <v>2.368164617E-3</v>
      </c>
      <c r="BU40" s="17">
        <v>1.7728595899999999E-3</v>
      </c>
      <c r="BV40" s="74"/>
      <c r="BW40" s="17">
        <v>9.1045762999999994E-5</v>
      </c>
      <c r="BX40" s="17">
        <v>2.5520794399999999E-4</v>
      </c>
      <c r="BY40" s="17">
        <v>6.5700615600000005E-4</v>
      </c>
      <c r="BZ40" s="17">
        <v>1.5679969860000001E-3</v>
      </c>
      <c r="CA40" s="17">
        <v>3.3775447700000001E-3</v>
      </c>
      <c r="CB40" s="17">
        <v>3.9427835050000002E-3</v>
      </c>
      <c r="CC40" s="17">
        <v>3.8045092089999998E-3</v>
      </c>
      <c r="CD40" s="17">
        <v>3.6490934639999998E-3</v>
      </c>
      <c r="CE40" s="17">
        <v>3.4674062639999999E-3</v>
      </c>
      <c r="CF40" s="17">
        <v>3.2470985349999999E-3</v>
      </c>
      <c r="CG40" s="17">
        <v>2.9520437590000001E-3</v>
      </c>
      <c r="CH40" s="17">
        <v>2.5576349490000001E-3</v>
      </c>
      <c r="CI40" s="17">
        <v>1.9519502409999999E-3</v>
      </c>
      <c r="CJ40" s="74"/>
      <c r="CK40" s="17">
        <v>9.0698177999999998E-5</v>
      </c>
      <c r="CL40" s="17">
        <v>2.5337723900000002E-4</v>
      </c>
      <c r="CM40" s="17">
        <v>6.5085730200000001E-4</v>
      </c>
      <c r="CN40" s="17">
        <v>1.553984278E-3</v>
      </c>
      <c r="CO40" s="17">
        <v>3.3927874060000001E-3</v>
      </c>
      <c r="CP40" s="17">
        <v>4.0671238090000004E-3</v>
      </c>
      <c r="CQ40" s="17">
        <v>3.9390758929999997E-3</v>
      </c>
      <c r="CR40" s="17">
        <v>3.792089487E-3</v>
      </c>
      <c r="CS40" s="17">
        <v>3.617120156E-3</v>
      </c>
      <c r="CT40" s="17">
        <v>3.4024418260000001E-3</v>
      </c>
      <c r="CU40" s="17">
        <v>3.1104936E-3</v>
      </c>
      <c r="CV40" s="17">
        <v>2.7183106239999999E-3</v>
      </c>
      <c r="CW40" s="17">
        <v>2.110538515E-3</v>
      </c>
      <c r="CX40" s="74"/>
      <c r="CY40" s="17">
        <v>8.9868762000000005E-5</v>
      </c>
      <c r="CZ40" s="17">
        <v>2.50352385E-4</v>
      </c>
      <c r="DA40" s="17">
        <v>6.4190696099999999E-4</v>
      </c>
      <c r="DB40" s="17">
        <v>1.5331418449999999E-3</v>
      </c>
      <c r="DC40" s="17">
        <v>3.3842971629999999E-3</v>
      </c>
      <c r="DD40" s="17">
        <v>4.1643138140000004E-3</v>
      </c>
      <c r="DE40" s="17">
        <v>4.0461165649999997E-3</v>
      </c>
      <c r="DF40" s="17">
        <v>3.9074989920000001E-3</v>
      </c>
      <c r="DG40" s="17">
        <v>3.7395657299999999E-3</v>
      </c>
      <c r="DH40" s="17">
        <v>3.530981186E-3</v>
      </c>
      <c r="DI40" s="17">
        <v>3.2457019219999999E-3</v>
      </c>
      <c r="DJ40" s="17">
        <v>2.8561024110000002E-3</v>
      </c>
      <c r="DK40" s="17">
        <v>2.2511134249999999E-3</v>
      </c>
      <c r="DL40" s="74"/>
      <c r="DM40" s="17">
        <v>8.8767216000000003E-5</v>
      </c>
      <c r="DN40" s="17">
        <v>2.4668716299999999E-4</v>
      </c>
      <c r="DO40" s="17">
        <v>6.3152059500000001E-4</v>
      </c>
      <c r="DP40" s="17">
        <v>1.5087728419999999E-3</v>
      </c>
      <c r="DQ40" s="17">
        <v>3.3609060550000001E-3</v>
      </c>
      <c r="DR40" s="17">
        <v>4.2413045870000003E-3</v>
      </c>
      <c r="DS40" s="17">
        <v>4.132536327E-3</v>
      </c>
      <c r="DT40" s="17">
        <v>4.0020906690000002E-3</v>
      </c>
      <c r="DU40" s="17">
        <v>3.8412631190000001E-3</v>
      </c>
      <c r="DV40" s="17">
        <v>3.6380431030000001E-3</v>
      </c>
      <c r="DW40" s="17">
        <v>3.3621459079999998E-3</v>
      </c>
      <c r="DX40" s="17">
        <v>2.952281685E-3</v>
      </c>
      <c r="DY40" s="17">
        <v>2.3760962249999998E-3</v>
      </c>
    </row>
    <row r="41" spans="2:129" ht="15.75" x14ac:dyDescent="0.3">
      <c r="B41" s="36"/>
      <c r="C41" s="28" t="s">
        <v>41</v>
      </c>
      <c r="D41" s="4">
        <v>24</v>
      </c>
      <c r="E41" s="17">
        <v>1.2027331660000001E-3</v>
      </c>
      <c r="F41" s="17">
        <v>3.1543691869999999E-3</v>
      </c>
      <c r="G41" s="17">
        <v>7.6354095390000001E-3</v>
      </c>
      <c r="H41" s="17">
        <v>1.7011141858000001E-2</v>
      </c>
      <c r="I41" s="17">
        <v>3.3332288472000003E-2</v>
      </c>
      <c r="J41" s="17">
        <v>4.4874476250000003E-2</v>
      </c>
      <c r="K41" s="17">
        <v>4.6783989307E-2</v>
      </c>
      <c r="L41" s="17">
        <v>4.8735317691999999E-2</v>
      </c>
      <c r="M41" s="17">
        <v>5.1559900940999999E-2</v>
      </c>
      <c r="N41" s="17">
        <v>5.5725544043000001E-2</v>
      </c>
      <c r="O41" s="17">
        <v>6.1899916063999999E-2</v>
      </c>
      <c r="P41" s="17">
        <v>7.1004331360000006E-2</v>
      </c>
      <c r="Q41" s="17">
        <v>8.4655220049000002E-2</v>
      </c>
      <c r="R41" s="74"/>
      <c r="S41" s="17">
        <v>1.2214720760000001E-3</v>
      </c>
      <c r="T41" s="17">
        <v>3.260936071E-3</v>
      </c>
      <c r="U41" s="17">
        <v>8.0461661690000002E-3</v>
      </c>
      <c r="V41" s="17">
        <v>1.8319861638E-2</v>
      </c>
      <c r="W41" s="17">
        <v>3.6147736967000001E-2</v>
      </c>
      <c r="X41" s="17">
        <v>4.3472334331E-2</v>
      </c>
      <c r="Y41" s="17">
        <v>4.4392992462999999E-2</v>
      </c>
      <c r="Z41" s="17">
        <v>4.5973169028999998E-2</v>
      </c>
      <c r="AA41" s="17">
        <v>4.8612826865999999E-2</v>
      </c>
      <c r="AB41" s="17">
        <v>5.2852228940000003E-2</v>
      </c>
      <c r="AC41" s="17">
        <v>5.9448589023000001E-2</v>
      </c>
      <c r="AD41" s="17">
        <v>6.9680328920999998E-2</v>
      </c>
      <c r="AE41" s="17">
        <v>8.5332510010000001E-2</v>
      </c>
      <c r="AF41" s="74"/>
      <c r="AG41" s="17">
        <v>1.192164959E-3</v>
      </c>
      <c r="AH41" s="17">
        <v>3.2191267730000001E-3</v>
      </c>
      <c r="AI41" s="17">
        <v>8.0399658709999992E-3</v>
      </c>
      <c r="AJ41" s="17">
        <v>1.8590477229999999E-2</v>
      </c>
      <c r="AK41" s="17">
        <v>3.7475498533000001E-2</v>
      </c>
      <c r="AL41" s="17">
        <v>4.3860403841999997E-2</v>
      </c>
      <c r="AM41" s="17">
        <v>4.4383896614000003E-2</v>
      </c>
      <c r="AN41" s="17">
        <v>4.5621286965000001E-2</v>
      </c>
      <c r="AO41" s="17">
        <v>4.7942853500999999E-2</v>
      </c>
      <c r="AP41" s="17">
        <v>5.1887340439999999E-2</v>
      </c>
      <c r="AQ41" s="17">
        <v>5.8275613844999997E-2</v>
      </c>
      <c r="AR41" s="17">
        <v>6.8288750356999994E-2</v>
      </c>
      <c r="AS41" s="17">
        <v>8.3668113702999994E-2</v>
      </c>
      <c r="AT41" s="74"/>
      <c r="AU41" s="17">
        <v>1.1597169740000001E-3</v>
      </c>
      <c r="AV41" s="17">
        <v>3.1554737599999998E-3</v>
      </c>
      <c r="AW41" s="17">
        <v>7.9449389959999998E-3</v>
      </c>
      <c r="AX41" s="17">
        <v>1.8572708314999999E-2</v>
      </c>
      <c r="AY41" s="17">
        <v>3.8313693066E-2</v>
      </c>
      <c r="AZ41" s="17">
        <v>4.4767670082E-2</v>
      </c>
      <c r="BA41" s="17">
        <v>4.5009854191000002E-2</v>
      </c>
      <c r="BB41" s="17">
        <v>4.5965147046E-2</v>
      </c>
      <c r="BC41" s="17">
        <v>4.7987411559999998E-2</v>
      </c>
      <c r="BD41" s="17">
        <v>5.1596900571999997E-2</v>
      </c>
      <c r="BE41" s="17">
        <v>5.7619673502999999E-2</v>
      </c>
      <c r="BF41" s="17">
        <v>6.7128981061000001E-2</v>
      </c>
      <c r="BG41" s="17">
        <v>8.1788894124999997E-2</v>
      </c>
      <c r="BH41" s="74"/>
      <c r="BI41" s="17">
        <v>1.1297523990000001E-3</v>
      </c>
      <c r="BJ41" s="17">
        <v>3.090605591E-3</v>
      </c>
      <c r="BK41" s="17">
        <v>7.8263641709999995E-3</v>
      </c>
      <c r="BL41" s="17">
        <v>1.8444260148000002E-2</v>
      </c>
      <c r="BM41" s="17">
        <v>3.8855312066999999E-2</v>
      </c>
      <c r="BN41" s="17">
        <v>4.5822249507999999E-2</v>
      </c>
      <c r="BO41" s="17">
        <v>4.5848681714E-2</v>
      </c>
      <c r="BP41" s="17">
        <v>4.6573176362E-2</v>
      </c>
      <c r="BQ41" s="17">
        <v>4.8334634892000003E-2</v>
      </c>
      <c r="BR41" s="17">
        <v>5.1630119872000002E-2</v>
      </c>
      <c r="BS41" s="17">
        <v>5.7266297672999997E-2</v>
      </c>
      <c r="BT41" s="17">
        <v>6.6252846697999995E-2</v>
      </c>
      <c r="BU41" s="17">
        <v>8.0108605348999995E-2</v>
      </c>
      <c r="BV41" s="74"/>
      <c r="BW41" s="17">
        <v>1.1028595309999999E-3</v>
      </c>
      <c r="BX41" s="17">
        <v>3.0291579910000001E-3</v>
      </c>
      <c r="BY41" s="17">
        <v>7.7036343059999996E-3</v>
      </c>
      <c r="BZ41" s="17">
        <v>1.8268875016E-2</v>
      </c>
      <c r="CA41" s="17">
        <v>3.9188455280999998E-2</v>
      </c>
      <c r="CB41" s="17">
        <v>4.6898166246000003E-2</v>
      </c>
      <c r="CC41" s="17">
        <v>4.6753817885999999E-2</v>
      </c>
      <c r="CD41" s="17">
        <v>4.7287670690999997E-2</v>
      </c>
      <c r="CE41" s="17">
        <v>4.8824926870999999E-2</v>
      </c>
      <c r="CF41" s="17">
        <v>5.1838083819E-2</v>
      </c>
      <c r="CG41" s="17">
        <v>5.7103099215000001E-2</v>
      </c>
      <c r="CH41" s="17">
        <v>6.5615195434000004E-2</v>
      </c>
      <c r="CI41" s="17">
        <v>7.8697918818000007E-2</v>
      </c>
      <c r="CJ41" s="74"/>
      <c r="CK41" s="17">
        <v>1.078746428E-3</v>
      </c>
      <c r="CL41" s="17">
        <v>2.9720657509999999E-3</v>
      </c>
      <c r="CM41" s="17">
        <v>7.5835326259999997E-3</v>
      </c>
      <c r="CN41" s="17">
        <v>1.8074145739E-2</v>
      </c>
      <c r="CO41" s="17">
        <v>3.9371416547E-2</v>
      </c>
      <c r="CP41" s="17">
        <v>4.7947190176E-2</v>
      </c>
      <c r="CQ41" s="17">
        <v>4.7665172568E-2</v>
      </c>
      <c r="CR41" s="17">
        <v>4.8039851193999998E-2</v>
      </c>
      <c r="CS41" s="17">
        <v>4.9384151613999998E-2</v>
      </c>
      <c r="CT41" s="17">
        <v>5.2150521625000001E-2</v>
      </c>
      <c r="CU41" s="17">
        <v>5.7078090695E-2</v>
      </c>
      <c r="CV41" s="17">
        <v>6.5162457622E-2</v>
      </c>
      <c r="CW41" s="17">
        <v>7.7535345271999997E-2</v>
      </c>
      <c r="CX41" s="74"/>
      <c r="CY41" s="17">
        <v>1.057002276E-3</v>
      </c>
      <c r="CZ41" s="17">
        <v>2.919243923E-3</v>
      </c>
      <c r="DA41" s="17">
        <v>7.468502244E-3</v>
      </c>
      <c r="DB41" s="17">
        <v>1.7873285334E-2</v>
      </c>
      <c r="DC41" s="17">
        <v>3.9446177640000003E-2</v>
      </c>
      <c r="DD41" s="17">
        <v>4.8950278600000001E-2</v>
      </c>
      <c r="DE41" s="17">
        <v>4.8556070637000001E-2</v>
      </c>
      <c r="DF41" s="17">
        <v>4.8796641953E-2</v>
      </c>
      <c r="DG41" s="17">
        <v>4.9974066517000003E-2</v>
      </c>
      <c r="DH41" s="17">
        <v>5.2531022402999998E-2</v>
      </c>
      <c r="DI41" s="17">
        <v>5.7157249631000002E-2</v>
      </c>
      <c r="DJ41" s="17">
        <v>6.4850142287999998E-2</v>
      </c>
      <c r="DK41" s="17">
        <v>7.6580505576999996E-2</v>
      </c>
      <c r="DL41" s="74"/>
      <c r="DM41" s="17">
        <v>1.037255039E-3</v>
      </c>
      <c r="DN41" s="17">
        <v>2.8703273340000002E-3</v>
      </c>
      <c r="DO41" s="17">
        <v>7.3592935519999998E-3</v>
      </c>
      <c r="DP41" s="17">
        <v>1.7672972328000001E-2</v>
      </c>
      <c r="DQ41" s="17">
        <v>3.9443236180000001E-2</v>
      </c>
      <c r="DR41" s="17">
        <v>4.9900612784999999E-2</v>
      </c>
      <c r="DS41" s="17">
        <v>4.9414476370000002E-2</v>
      </c>
      <c r="DT41" s="17">
        <v>4.9541289123000001E-2</v>
      </c>
      <c r="DU41" s="17">
        <v>5.0573611290999999E-2</v>
      </c>
      <c r="DV41" s="17">
        <v>5.2947950224E-2</v>
      </c>
      <c r="DW41" s="17">
        <v>5.7313798404999998E-2</v>
      </c>
      <c r="DX41" s="17">
        <v>6.4598202140999997E-2</v>
      </c>
      <c r="DY41" s="17">
        <v>7.5794841022000001E-2</v>
      </c>
    </row>
    <row r="42" spans="2:129" ht="15.75" x14ac:dyDescent="0.3">
      <c r="B42" s="41"/>
      <c r="C42" s="29" t="s">
        <v>40</v>
      </c>
      <c r="D42" s="4">
        <v>20</v>
      </c>
      <c r="E42" s="17">
        <v>0</v>
      </c>
      <c r="F42" s="17">
        <v>0</v>
      </c>
      <c r="G42" s="17">
        <v>0</v>
      </c>
      <c r="H42" s="17">
        <v>0</v>
      </c>
      <c r="I42" s="17">
        <v>0</v>
      </c>
      <c r="J42" s="17">
        <v>0</v>
      </c>
      <c r="K42" s="17">
        <v>0</v>
      </c>
      <c r="L42" s="17">
        <v>0</v>
      </c>
      <c r="M42" s="17">
        <v>0</v>
      </c>
      <c r="N42" s="17">
        <v>0</v>
      </c>
      <c r="O42" s="17">
        <v>0</v>
      </c>
      <c r="P42" s="17">
        <v>0</v>
      </c>
      <c r="Q42" s="17">
        <v>0</v>
      </c>
      <c r="R42" s="74"/>
      <c r="S42" s="17">
        <v>0</v>
      </c>
      <c r="T42" s="17">
        <v>0</v>
      </c>
      <c r="U42" s="17">
        <v>0</v>
      </c>
      <c r="V42" s="17">
        <v>0</v>
      </c>
      <c r="W42" s="17">
        <v>0</v>
      </c>
      <c r="X42" s="17">
        <v>0</v>
      </c>
      <c r="Y42" s="17">
        <v>0</v>
      </c>
      <c r="Z42" s="17">
        <v>0</v>
      </c>
      <c r="AA42" s="17">
        <v>0</v>
      </c>
      <c r="AB42" s="17">
        <v>0</v>
      </c>
      <c r="AC42" s="17">
        <v>0</v>
      </c>
      <c r="AD42" s="17">
        <v>0</v>
      </c>
      <c r="AE42" s="17">
        <v>0</v>
      </c>
      <c r="AF42" s="74"/>
      <c r="AG42" s="17">
        <v>0</v>
      </c>
      <c r="AH42" s="17">
        <v>0</v>
      </c>
      <c r="AI42" s="17">
        <v>0</v>
      </c>
      <c r="AJ42" s="17">
        <v>0</v>
      </c>
      <c r="AK42" s="17">
        <v>0</v>
      </c>
      <c r="AL42" s="17">
        <v>0</v>
      </c>
      <c r="AM42" s="17">
        <v>0</v>
      </c>
      <c r="AN42" s="17">
        <v>0</v>
      </c>
      <c r="AO42" s="17">
        <v>0</v>
      </c>
      <c r="AP42" s="17">
        <v>0</v>
      </c>
      <c r="AQ42" s="17">
        <v>0</v>
      </c>
      <c r="AR42" s="17">
        <v>0</v>
      </c>
      <c r="AS42" s="17">
        <v>0</v>
      </c>
      <c r="AT42" s="74"/>
      <c r="AU42" s="17">
        <v>0</v>
      </c>
      <c r="AV42" s="17">
        <v>0</v>
      </c>
      <c r="AW42" s="17">
        <v>0</v>
      </c>
      <c r="AX42" s="17">
        <v>0</v>
      </c>
      <c r="AY42" s="17">
        <v>0</v>
      </c>
      <c r="AZ42" s="17">
        <v>0</v>
      </c>
      <c r="BA42" s="17">
        <v>0</v>
      </c>
      <c r="BB42" s="17">
        <v>0</v>
      </c>
      <c r="BC42" s="17">
        <v>0</v>
      </c>
      <c r="BD42" s="17">
        <v>0</v>
      </c>
      <c r="BE42" s="17">
        <v>0</v>
      </c>
      <c r="BF42" s="17">
        <v>0</v>
      </c>
      <c r="BG42" s="17">
        <v>0</v>
      </c>
      <c r="BH42" s="74"/>
      <c r="BI42" s="17">
        <v>0</v>
      </c>
      <c r="BJ42" s="17">
        <v>0</v>
      </c>
      <c r="BK42" s="17">
        <v>0</v>
      </c>
      <c r="BL42" s="17">
        <v>0</v>
      </c>
      <c r="BM42" s="17">
        <v>0</v>
      </c>
      <c r="BN42" s="17">
        <v>0</v>
      </c>
      <c r="BO42" s="17">
        <v>0</v>
      </c>
      <c r="BP42" s="17">
        <v>0</v>
      </c>
      <c r="BQ42" s="17">
        <v>0</v>
      </c>
      <c r="BR42" s="17">
        <v>0</v>
      </c>
      <c r="BS42" s="17">
        <v>0</v>
      </c>
      <c r="BT42" s="17">
        <v>0</v>
      </c>
      <c r="BU42" s="17">
        <v>0</v>
      </c>
      <c r="BV42" s="74"/>
      <c r="BW42" s="17">
        <v>0</v>
      </c>
      <c r="BX42" s="17">
        <v>0</v>
      </c>
      <c r="BY42" s="17">
        <v>0</v>
      </c>
      <c r="BZ42" s="17">
        <v>0</v>
      </c>
      <c r="CA42" s="17">
        <v>0</v>
      </c>
      <c r="CB42" s="17">
        <v>0</v>
      </c>
      <c r="CC42" s="17">
        <v>0</v>
      </c>
      <c r="CD42" s="17">
        <v>0</v>
      </c>
      <c r="CE42" s="17">
        <v>0</v>
      </c>
      <c r="CF42" s="17">
        <v>0</v>
      </c>
      <c r="CG42" s="17">
        <v>0</v>
      </c>
      <c r="CH42" s="17">
        <v>0</v>
      </c>
      <c r="CI42" s="17">
        <v>0</v>
      </c>
      <c r="CJ42" s="74"/>
      <c r="CK42" s="17">
        <v>0</v>
      </c>
      <c r="CL42" s="17">
        <v>0</v>
      </c>
      <c r="CM42" s="17">
        <v>0</v>
      </c>
      <c r="CN42" s="17">
        <v>0</v>
      </c>
      <c r="CO42" s="17">
        <v>0</v>
      </c>
      <c r="CP42" s="17">
        <v>0</v>
      </c>
      <c r="CQ42" s="17">
        <v>0</v>
      </c>
      <c r="CR42" s="17">
        <v>0</v>
      </c>
      <c r="CS42" s="17">
        <v>0</v>
      </c>
      <c r="CT42" s="17">
        <v>0</v>
      </c>
      <c r="CU42" s="17">
        <v>0</v>
      </c>
      <c r="CV42" s="17">
        <v>0</v>
      </c>
      <c r="CW42" s="17">
        <v>0</v>
      </c>
      <c r="CX42" s="74"/>
      <c r="CY42" s="17">
        <v>0</v>
      </c>
      <c r="CZ42" s="17">
        <v>0</v>
      </c>
      <c r="DA42" s="17">
        <v>0</v>
      </c>
      <c r="DB42" s="17">
        <v>0</v>
      </c>
      <c r="DC42" s="17">
        <v>0</v>
      </c>
      <c r="DD42" s="17">
        <v>0</v>
      </c>
      <c r="DE42" s="17">
        <v>0</v>
      </c>
      <c r="DF42" s="17">
        <v>0</v>
      </c>
      <c r="DG42" s="17">
        <v>0</v>
      </c>
      <c r="DH42" s="17">
        <v>0</v>
      </c>
      <c r="DI42" s="17">
        <v>0</v>
      </c>
      <c r="DJ42" s="17">
        <v>0</v>
      </c>
      <c r="DK42" s="17">
        <v>0</v>
      </c>
      <c r="DL42" s="74"/>
      <c r="DM42" s="17">
        <v>0</v>
      </c>
      <c r="DN42" s="17">
        <v>0</v>
      </c>
      <c r="DO42" s="17">
        <v>0</v>
      </c>
      <c r="DP42" s="17">
        <v>0</v>
      </c>
      <c r="DQ42" s="17">
        <v>0</v>
      </c>
      <c r="DR42" s="17">
        <v>0</v>
      </c>
      <c r="DS42" s="17">
        <v>0</v>
      </c>
      <c r="DT42" s="17">
        <v>0</v>
      </c>
      <c r="DU42" s="17">
        <v>0</v>
      </c>
      <c r="DV42" s="17">
        <v>0</v>
      </c>
      <c r="DW42" s="17">
        <v>0</v>
      </c>
      <c r="DX42" s="17">
        <v>0</v>
      </c>
      <c r="DY42" s="17">
        <v>0</v>
      </c>
    </row>
    <row r="43" spans="2:129" ht="14.25" x14ac:dyDescent="0.2">
      <c r="B43" s="22"/>
      <c r="C43" s="25" t="s">
        <v>55</v>
      </c>
      <c r="D43" s="4"/>
      <c r="E43" s="21">
        <f t="shared" ref="E43:F43" si="47">SUM(E15:E42)</f>
        <v>9.8383693380740009</v>
      </c>
      <c r="F43" s="21">
        <f t="shared" si="47"/>
        <v>9.5668969620430033</v>
      </c>
      <c r="G43" s="21">
        <f t="shared" ref="G43:Q43" si="48">SUM(G15:G42)</f>
        <v>8.9340719179810009</v>
      </c>
      <c r="H43" s="21">
        <f t="shared" ref="H43" si="49">SUM(H15:H42)</f>
        <v>7.597097541110001</v>
      </c>
      <c r="I43" s="21">
        <f t="shared" si="48"/>
        <v>5.2725038023149997</v>
      </c>
      <c r="J43" s="21">
        <f t="shared" ref="J43" si="50">SUM(J15:J42)</f>
        <v>3.7985441104350004</v>
      </c>
      <c r="K43" s="21">
        <f t="shared" si="48"/>
        <v>3.7502957802400001</v>
      </c>
      <c r="L43" s="21">
        <f t="shared" ref="L43" si="51">SUM(L15:L42)</f>
        <v>3.7501940477889999</v>
      </c>
      <c r="M43" s="21">
        <f t="shared" si="48"/>
        <v>3.7501423625420003</v>
      </c>
      <c r="N43" s="21">
        <f t="shared" ref="N43" si="52">SUM(N15:N42)</f>
        <v>3.7501044071589993</v>
      </c>
      <c r="O43" s="21">
        <f t="shared" si="48"/>
        <v>3.7500753725660005</v>
      </c>
      <c r="P43" s="21">
        <f t="shared" ref="P43" si="53">SUM(P15:P42)</f>
        <v>3.7500490325199998</v>
      </c>
      <c r="Q43" s="21">
        <f t="shared" si="48"/>
        <v>3.7500288897810008</v>
      </c>
      <c r="R43" s="74"/>
      <c r="S43" s="21">
        <f t="shared" ref="S43:AE43" si="54">SUM(S15:S42)</f>
        <v>9.8237087580420006</v>
      </c>
      <c r="T43" s="21">
        <f t="shared" ref="T43" si="55">SUM(T15:T42)</f>
        <v>9.5268684912229986</v>
      </c>
      <c r="U43" s="21">
        <f t="shared" si="54"/>
        <v>8.8310632667520004</v>
      </c>
      <c r="V43" s="21">
        <f t="shared" ref="V43" si="56">SUM(V15:V42)</f>
        <v>7.3417380509230004</v>
      </c>
      <c r="W43" s="21">
        <f t="shared" si="54"/>
        <v>4.7497477521259999</v>
      </c>
      <c r="X43" s="21">
        <f t="shared" ref="X43" si="57">SUM(X15:X42)</f>
        <v>3.7542353369900003</v>
      </c>
      <c r="Y43" s="21">
        <f t="shared" si="54"/>
        <v>3.7508395983860003</v>
      </c>
      <c r="Z43" s="21">
        <f t="shared" ref="Z43" si="58">SUM(Z15:Z42)</f>
        <v>3.7506099703919995</v>
      </c>
      <c r="AA43" s="21">
        <f t="shared" si="54"/>
        <v>3.7504467256520004</v>
      </c>
      <c r="AB43" s="21">
        <f t="shared" ref="AB43" si="59">SUM(AB15:AB42)</f>
        <v>3.7503265203740006</v>
      </c>
      <c r="AC43" s="21">
        <f t="shared" si="54"/>
        <v>3.7502273748229991</v>
      </c>
      <c r="AD43" s="21">
        <f t="shared" ref="AD43" si="60">SUM(AD15:AD42)</f>
        <v>3.7501435309399995</v>
      </c>
      <c r="AE43" s="21">
        <f t="shared" si="54"/>
        <v>3.7501018858730011</v>
      </c>
      <c r="AF43" s="74"/>
      <c r="AG43" s="21">
        <f t="shared" ref="AG43:AH43" si="61">SUM(AG15:AG42)</f>
        <v>9.8269168174550021</v>
      </c>
      <c r="AH43" s="21">
        <f t="shared" si="61"/>
        <v>9.5349418057310018</v>
      </c>
      <c r="AI43" s="21">
        <f t="shared" ref="AI43" si="62">SUM(AI15:AI42)</f>
        <v>8.8476064600969977</v>
      </c>
      <c r="AJ43" s="21">
        <f t="shared" ref="AJ43" si="63">SUM(AJ15:AJ42)</f>
        <v>7.3586866314430006</v>
      </c>
      <c r="AK43" s="21">
        <f t="shared" ref="AK43" si="64">SUM(AK15:AK42)</f>
        <v>4.6751994635449989</v>
      </c>
      <c r="AL43" s="21">
        <f t="shared" ref="AL43" si="65">SUM(AL15:AL42)</f>
        <v>3.7532117793489999</v>
      </c>
      <c r="AM43" s="21">
        <f t="shared" ref="AM43" si="66">SUM(AM15:AM42)</f>
        <v>3.751774965515001</v>
      </c>
      <c r="AN43" s="21">
        <f t="shared" ref="AN43" si="67">SUM(AN15:AN42)</f>
        <v>3.751290717282</v>
      </c>
      <c r="AO43" s="21">
        <f t="shared" ref="AO43" si="68">SUM(AO15:AO42)</f>
        <v>3.750946581499</v>
      </c>
      <c r="AP43" s="21">
        <f t="shared" ref="AP43" si="69">SUM(AP15:AP42)</f>
        <v>3.7506935098229999</v>
      </c>
      <c r="AQ43" s="21">
        <f t="shared" ref="AQ43" si="70">SUM(AQ15:AQ42)</f>
        <v>3.7504957027830002</v>
      </c>
      <c r="AR43" s="21">
        <f t="shared" ref="AR43" si="71">SUM(AR15:AR42)</f>
        <v>3.750318907309</v>
      </c>
      <c r="AS43" s="21">
        <f t="shared" ref="AS43" si="72">SUM(AS15:AS42)</f>
        <v>3.7502264698459999</v>
      </c>
      <c r="AT43" s="74"/>
      <c r="AU43" s="21">
        <f t="shared" ref="AU43" si="73">SUM(AU15:AU42)</f>
        <v>9.8334099789909999</v>
      </c>
      <c r="AV43" s="21">
        <f t="shared" ref="AV43" si="74">SUM(AV15:AV42)</f>
        <v>9.5520141897409996</v>
      </c>
      <c r="AW43" s="21">
        <f t="shared" ref="AW43" si="75">SUM(AW15:AW42)</f>
        <v>8.8875092319209976</v>
      </c>
      <c r="AX43" s="21">
        <f t="shared" ref="AX43" si="76">SUM(AX15:AX42)</f>
        <v>7.4348929513679991</v>
      </c>
      <c r="AY43" s="21">
        <f t="shared" ref="AY43" si="77">SUM(AY15:AY42)</f>
        <v>4.7175392956299982</v>
      </c>
      <c r="AZ43" s="21">
        <f t="shared" ref="AZ43" si="78">SUM(AZ15:AZ42)</f>
        <v>3.7546649032150001</v>
      </c>
      <c r="BA43" s="21">
        <f t="shared" ref="BA43" si="79">SUM(BA15:BA42)</f>
        <v>3.7531036825899999</v>
      </c>
      <c r="BB43" s="21">
        <f t="shared" ref="BB43" si="80">SUM(BB15:BB42)</f>
        <v>3.7522596857569996</v>
      </c>
      <c r="BC43" s="21">
        <f t="shared" ref="BC43" si="81">SUM(BC15:BC42)</f>
        <v>3.7516602394330008</v>
      </c>
      <c r="BD43" s="21">
        <f t="shared" ref="BD43" si="82">SUM(BD15:BD42)</f>
        <v>3.7512201841800006</v>
      </c>
      <c r="BE43" s="21">
        <f t="shared" ref="BE43" si="83">SUM(BE15:BE42)</f>
        <v>3.7508787485739994</v>
      </c>
      <c r="BF43" s="21">
        <f t="shared" ref="BF43" si="84">SUM(BF15:BF42)</f>
        <v>3.7505626645040007</v>
      </c>
      <c r="BG43" s="21">
        <f t="shared" ref="BG43" si="85">SUM(BG15:BG42)</f>
        <v>3.7504177636429992</v>
      </c>
      <c r="BH43" s="74"/>
      <c r="BI43" s="21">
        <f t="shared" ref="BI43:BJ43" si="86">SUM(BI15:BI42)</f>
        <v>9.8402473768089997</v>
      </c>
      <c r="BJ43" s="21">
        <f t="shared" si="86"/>
        <v>9.5701251366429982</v>
      </c>
      <c r="BK43" s="21">
        <f t="shared" ref="BK43" si="87">SUM(BK15:BK42)</f>
        <v>8.930710057732</v>
      </c>
      <c r="BL43" s="21">
        <f t="shared" ref="BL43" si="88">SUM(BL15:BL42)</f>
        <v>7.5231065801600003</v>
      </c>
      <c r="BM43" s="21">
        <f t="shared" ref="BM43" si="89">SUM(BM15:BM42)</f>
        <v>4.8031991290989993</v>
      </c>
      <c r="BN43" s="21">
        <f t="shared" ref="BN43" si="90">SUM(BN15:BN42)</f>
        <v>3.7569677200439999</v>
      </c>
      <c r="BO43" s="21">
        <f t="shared" ref="BO43" si="91">SUM(BO15:BO42)</f>
        <v>3.7548468339579992</v>
      </c>
      <c r="BP43" s="21">
        <f t="shared" ref="BP43" si="92">SUM(BP15:BP42)</f>
        <v>3.7535332998400004</v>
      </c>
      <c r="BQ43" s="21">
        <f t="shared" ref="BQ43" si="93">SUM(BQ15:BQ42)</f>
        <v>3.7526007120820002</v>
      </c>
      <c r="BR43" s="21">
        <f t="shared" ref="BR43" si="94">SUM(BR15:BR42)</f>
        <v>3.7519168639170002</v>
      </c>
      <c r="BS43" s="21">
        <f t="shared" ref="BS43" si="95">SUM(BS15:BS42)</f>
        <v>3.7513826841699993</v>
      </c>
      <c r="BT43" s="21">
        <f t="shared" ref="BT43" si="96">SUM(BT15:BT42)</f>
        <v>3.750870383508</v>
      </c>
      <c r="BU43" s="21">
        <f t="shared" ref="BU43" si="97">SUM(BU15:BU42)</f>
        <v>3.7506734864529991</v>
      </c>
      <c r="BV43" s="74"/>
      <c r="BW43" s="21">
        <f t="shared" ref="BW43:BX43" si="98">SUM(BW15:BW42)</f>
        <v>9.8466947432440008</v>
      </c>
      <c r="BX43" s="21">
        <f t="shared" si="98"/>
        <v>9.5872601335579972</v>
      </c>
      <c r="BY43" s="21">
        <f t="shared" ref="BY43" si="99">SUM(BY15:BY42)</f>
        <v>8.9719575146510042</v>
      </c>
      <c r="BZ43" s="21">
        <f t="shared" ref="BZ43" si="100">SUM(BZ15:BZ42)</f>
        <v>7.6098328428339999</v>
      </c>
      <c r="CA43" s="21">
        <f t="shared" ref="CA43" si="101">SUM(CA15:CA42)</f>
        <v>4.9061334407399997</v>
      </c>
      <c r="CB43" s="21">
        <f t="shared" ref="CB43" si="102">SUM(CB15:CB42)</f>
        <v>3.7599319909890001</v>
      </c>
      <c r="CC43" s="21">
        <f t="shared" ref="CC43" si="103">SUM(CC15:CC42)</f>
        <v>3.7570187530710011</v>
      </c>
      <c r="CD43" s="21">
        <f t="shared" ref="CD43" si="104">SUM(CD15:CD42)</f>
        <v>3.755123137535</v>
      </c>
      <c r="CE43" s="21">
        <f t="shared" ref="CE43" si="105">SUM(CE15:CE42)</f>
        <v>3.7537773958780005</v>
      </c>
      <c r="CF43" s="21">
        <f t="shared" ref="CF43" si="106">SUM(CF15:CF42)</f>
        <v>3.7527666815080001</v>
      </c>
      <c r="CG43" s="21">
        <f t="shared" ref="CG43" si="107">SUM(CG15:CG42)</f>
        <v>3.7520066853089995</v>
      </c>
      <c r="CH43" s="21">
        <f t="shared" ref="CH43" si="108">SUM(CH15:CH42)</f>
        <v>3.7512356297289999</v>
      </c>
      <c r="CI43" s="21">
        <f t="shared" ref="CI43" si="109">SUM(CI15:CI42)</f>
        <v>3.7509857999959997</v>
      </c>
      <c r="CJ43" s="74"/>
      <c r="CK43" s="21">
        <f t="shared" ref="CK43" si="110">SUM(CK15:CK42)</f>
        <v>9.8525861203120009</v>
      </c>
      <c r="CL43" s="21">
        <f t="shared" ref="CL43" si="111">SUM(CL15:CL42)</f>
        <v>9.6029483273660023</v>
      </c>
      <c r="CM43" s="21">
        <f t="shared" ref="CM43" si="112">SUM(CM15:CM42)</f>
        <v>9.0099252343200025</v>
      </c>
      <c r="CN43" s="21">
        <f t="shared" ref="CN43" si="113">SUM(CN15:CN42)</f>
        <v>7.6910439588259996</v>
      </c>
      <c r="CO43" s="21">
        <f t="shared" ref="CO43" si="114">SUM(CO15:CO42)</f>
        <v>5.0146801104499987</v>
      </c>
      <c r="CP43" s="21">
        <f t="shared" ref="CP43" si="115">SUM(CP15:CP42)</f>
        <v>3.7635217219620003</v>
      </c>
      <c r="CQ43" s="21">
        <f t="shared" ref="CQ43" si="116">SUM(CQ15:CQ42)</f>
        <v>3.759628580267</v>
      </c>
      <c r="CR43" s="21">
        <f t="shared" ref="CR43" si="117">SUM(CR15:CR42)</f>
        <v>3.7570371022009992</v>
      </c>
      <c r="CS43" s="21">
        <f t="shared" ref="CS43" si="118">SUM(CS15:CS42)</f>
        <v>3.7551969756119994</v>
      </c>
      <c r="CT43" s="21">
        <f t="shared" ref="CT43" si="119">SUM(CT15:CT42)</f>
        <v>3.7538006399460011</v>
      </c>
      <c r="CU43" s="21">
        <f t="shared" ref="CU43" si="120">SUM(CU15:CU42)</f>
        <v>3.7527448302310003</v>
      </c>
      <c r="CV43" s="21">
        <f t="shared" ref="CV43" si="121">SUM(CV15:CV42)</f>
        <v>3.7516522203420002</v>
      </c>
      <c r="CW43" s="21">
        <f t="shared" ref="CW43" si="122">SUM(CW15:CW42)</f>
        <v>3.7513469489200002</v>
      </c>
      <c r="CX43" s="74"/>
      <c r="CY43" s="21">
        <f t="shared" ref="CY43:CZ43" si="123">SUM(CY15:CY42)</f>
        <v>9.8579223483420009</v>
      </c>
      <c r="CZ43" s="21">
        <f t="shared" si="123"/>
        <v>9.6171768864780027</v>
      </c>
      <c r="DA43" s="21">
        <f t="shared" ref="DA43" si="124">SUM(DA15:DA42)</f>
        <v>9.0444837536300025</v>
      </c>
      <c r="DB43" s="21">
        <f t="shared" ref="DB43" si="125">SUM(DB15:DB42)</f>
        <v>7.7658125590189995</v>
      </c>
      <c r="DC43" s="21">
        <f t="shared" ref="DC43" si="126">SUM(DC15:DC42)</f>
        <v>5.1230688836609994</v>
      </c>
      <c r="DD43" s="21">
        <f t="shared" ref="DD43" si="127">SUM(DD15:DD42)</f>
        <v>3.7677260721720001</v>
      </c>
      <c r="DE43" s="21">
        <f t="shared" ref="DE43" si="128">SUM(DE15:DE42)</f>
        <v>3.7626812876339994</v>
      </c>
      <c r="DF43" s="21">
        <f t="shared" ref="DF43" si="129">SUM(DF15:DF42)</f>
        <v>3.7592801736050001</v>
      </c>
      <c r="DG43" s="21">
        <f t="shared" ref="DG43" si="130">SUM(DG15:DG42)</f>
        <v>3.7568639947960007</v>
      </c>
      <c r="DH43" s="21">
        <f t="shared" ref="DH43" si="131">SUM(DH15:DH42)</f>
        <v>3.7550961283389999</v>
      </c>
      <c r="DI43" s="21">
        <f t="shared" ref="DI43" si="132">SUM(DI15:DI42)</f>
        <v>3.7535887246140001</v>
      </c>
      <c r="DJ43" s="21">
        <f t="shared" ref="DJ43" si="133">SUM(DJ15:DJ42)</f>
        <v>3.75211483562</v>
      </c>
      <c r="DK43" s="21">
        <f t="shared" ref="DK43" si="134">SUM(DK15:DK42)</f>
        <v>3.7517504550070009</v>
      </c>
      <c r="DL43" s="74"/>
      <c r="DM43" s="21">
        <f t="shared" ref="DM43" si="135">SUM(DM15:DM42)</f>
        <v>9.8627526464210025</v>
      </c>
      <c r="DN43" s="21">
        <f t="shared" ref="DN43" si="136">SUM(DN15:DN42)</f>
        <v>9.6300685979240033</v>
      </c>
      <c r="DO43" s="21">
        <f t="shared" ref="DO43" si="137">SUM(DO15:DO42)</f>
        <v>9.0758757782669992</v>
      </c>
      <c r="DP43" s="21">
        <f t="shared" ref="DP43" si="138">SUM(DP15:DP42)</f>
        <v>7.8342888992480004</v>
      </c>
      <c r="DQ43" s="21">
        <f t="shared" ref="DQ43" si="139">SUM(DQ15:DQ42)</f>
        <v>5.2283836962680006</v>
      </c>
      <c r="DR43" s="21">
        <f t="shared" ref="DR43" si="140">SUM(DR15:DR42)</f>
        <v>3.7725377824479995</v>
      </c>
      <c r="DS43" s="21">
        <f t="shared" ref="DS43" si="141">SUM(DS15:DS42)</f>
        <v>3.7661784101280005</v>
      </c>
      <c r="DT43" s="21">
        <f t="shared" ref="DT43" si="142">SUM(DT15:DT42)</f>
        <v>3.7618549325369988</v>
      </c>
      <c r="DU43" s="21">
        <f t="shared" ref="DU43" si="143">SUM(DU15:DU42)</f>
        <v>3.758781247603999</v>
      </c>
      <c r="DV43" s="21">
        <f t="shared" ref="DV43" si="144">SUM(DV15:DV42)</f>
        <v>3.7565273034539994</v>
      </c>
      <c r="DW43" s="21">
        <f t="shared" ref="DW43" si="145">SUM(DW15:DW42)</f>
        <v>3.7545295013410005</v>
      </c>
      <c r="DX43" s="21">
        <f t="shared" ref="DX43" si="146">SUM(DX15:DX42)</f>
        <v>3.7535188716419996</v>
      </c>
      <c r="DY43" s="21">
        <f t="shared" ref="DY43" si="147">SUM(DY15:DY42)</f>
        <v>3.7521910525250002</v>
      </c>
    </row>
    <row r="44" spans="2:129" x14ac:dyDescent="0.2">
      <c r="B44" s="1"/>
      <c r="C44" s="5"/>
      <c r="D44" s="4"/>
      <c r="E44" s="21"/>
      <c r="F44" s="21"/>
      <c r="G44" s="21"/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74"/>
      <c r="S44" s="21"/>
      <c r="T44" s="21"/>
      <c r="U44" s="21"/>
      <c r="V44" s="21"/>
      <c r="W44" s="21"/>
      <c r="X44" s="21"/>
      <c r="Y44" s="21"/>
      <c r="Z44" s="21"/>
      <c r="AA44" s="21"/>
      <c r="AB44" s="21"/>
      <c r="AC44" s="21"/>
      <c r="AD44" s="21"/>
      <c r="AE44" s="21"/>
      <c r="AF44" s="74"/>
      <c r="AG44" s="21"/>
      <c r="AH44" s="21"/>
      <c r="AI44" s="21"/>
      <c r="AJ44" s="21"/>
      <c r="AK44" s="21"/>
      <c r="AL44" s="21"/>
      <c r="AM44" s="21"/>
      <c r="AN44" s="21"/>
      <c r="AO44" s="21"/>
      <c r="AP44" s="21"/>
      <c r="AQ44" s="21"/>
      <c r="AR44" s="21"/>
      <c r="AS44" s="21"/>
      <c r="AT44" s="74"/>
      <c r="AU44" s="21"/>
      <c r="AV44" s="21"/>
      <c r="AW44" s="21"/>
      <c r="AX44" s="21"/>
      <c r="AY44" s="21"/>
      <c r="AZ44" s="21"/>
      <c r="BA44" s="21"/>
      <c r="BB44" s="21"/>
      <c r="BC44" s="21"/>
      <c r="BD44" s="21"/>
      <c r="BE44" s="21"/>
      <c r="BF44" s="21"/>
      <c r="BG44" s="21"/>
      <c r="BH44" s="74"/>
      <c r="BI44" s="21"/>
      <c r="BJ44" s="21"/>
      <c r="BK44" s="21"/>
      <c r="BL44" s="21"/>
      <c r="BM44" s="21"/>
      <c r="BN44" s="21"/>
      <c r="BO44" s="21"/>
      <c r="BP44" s="21"/>
      <c r="BQ44" s="21"/>
      <c r="BR44" s="21"/>
      <c r="BS44" s="21"/>
      <c r="BT44" s="21"/>
      <c r="BU44" s="21"/>
      <c r="BV44" s="74"/>
      <c r="BW44" s="21"/>
      <c r="BX44" s="21"/>
      <c r="BY44" s="21"/>
      <c r="BZ44" s="21"/>
      <c r="CA44" s="21"/>
      <c r="CB44" s="21"/>
      <c r="CC44" s="21"/>
      <c r="CD44" s="21"/>
      <c r="CE44" s="21"/>
      <c r="CF44" s="21"/>
      <c r="CG44" s="21"/>
      <c r="CH44" s="21"/>
      <c r="CI44" s="21"/>
      <c r="CJ44" s="74"/>
      <c r="CK44" s="21"/>
      <c r="CL44" s="21"/>
      <c r="CM44" s="21"/>
      <c r="CN44" s="21"/>
      <c r="CO44" s="21"/>
      <c r="CP44" s="21"/>
      <c r="CQ44" s="21"/>
      <c r="CR44" s="21"/>
      <c r="CS44" s="21"/>
      <c r="CT44" s="21"/>
      <c r="CU44" s="21"/>
      <c r="CV44" s="21"/>
      <c r="CW44" s="21"/>
      <c r="CX44" s="74"/>
      <c r="CY44" s="21"/>
      <c r="CZ44" s="21"/>
      <c r="DA44" s="21"/>
      <c r="DB44" s="21"/>
      <c r="DC44" s="21"/>
      <c r="DD44" s="21"/>
      <c r="DE44" s="21"/>
      <c r="DF44" s="21"/>
      <c r="DG44" s="21"/>
      <c r="DH44" s="21"/>
      <c r="DI44" s="21"/>
      <c r="DJ44" s="21"/>
      <c r="DK44" s="21"/>
      <c r="DL44" s="74"/>
      <c r="DM44" s="21"/>
      <c r="DN44" s="21"/>
      <c r="DO44" s="21"/>
      <c r="DP44" s="21"/>
      <c r="DQ44" s="21"/>
      <c r="DR44" s="21"/>
      <c r="DS44" s="21"/>
      <c r="DT44" s="21"/>
      <c r="DU44" s="21"/>
      <c r="DV44" s="21"/>
      <c r="DW44" s="21"/>
      <c r="DX44" s="21"/>
      <c r="DY44" s="21"/>
    </row>
    <row r="45" spans="2:129" ht="14.25" x14ac:dyDescent="0.25">
      <c r="B45" s="45"/>
      <c r="C45" s="46" t="s">
        <v>45</v>
      </c>
      <c r="D45" s="4"/>
      <c r="E45" s="26">
        <f t="shared" ref="E45:Q45" si="148">SUM(E26:E32)</f>
        <v>5.382237245000001E-3</v>
      </c>
      <c r="F45" s="26">
        <f t="shared" si="148"/>
        <v>1.4274541505E-2</v>
      </c>
      <c r="G45" s="26">
        <f t="shared" si="148"/>
        <v>3.4746843066000004E-2</v>
      </c>
      <c r="H45" s="26">
        <f t="shared" si="148"/>
        <v>7.7525111526999993E-2</v>
      </c>
      <c r="I45" s="26">
        <f t="shared" si="148"/>
        <v>0.152007003694</v>
      </c>
      <c r="J45" s="26">
        <f t="shared" si="148"/>
        <v>0.201951416223</v>
      </c>
      <c r="K45" s="26">
        <f t="shared" si="148"/>
        <v>0.20370673679000001</v>
      </c>
      <c r="L45" s="26">
        <f t="shared" si="148"/>
        <v>0.20216855656500002</v>
      </c>
      <c r="M45" s="26">
        <f t="shared" si="148"/>
        <v>0.19800869056299999</v>
      </c>
      <c r="N45" s="26">
        <f t="shared" si="148"/>
        <v>0.18995235903400004</v>
      </c>
      <c r="O45" s="26">
        <f t="shared" si="148"/>
        <v>0.17615172452299999</v>
      </c>
      <c r="P45" s="26">
        <f t="shared" si="148"/>
        <v>0.15406964768699999</v>
      </c>
      <c r="Q45" s="26">
        <f t="shared" si="148"/>
        <v>0.11989760320700001</v>
      </c>
      <c r="R45" s="74"/>
      <c r="S45" s="26">
        <f t="shared" ref="S45:AE45" si="149">SUM(S26:S32)</f>
        <v>5.5114805860000003E-3</v>
      </c>
      <c r="T45" s="26">
        <f t="shared" si="149"/>
        <v>1.4503353403000002E-2</v>
      </c>
      <c r="U45" s="26">
        <f t="shared" si="149"/>
        <v>3.5144526240999993E-2</v>
      </c>
      <c r="V45" s="26">
        <f t="shared" si="149"/>
        <v>7.8565504352999999E-2</v>
      </c>
      <c r="W45" s="26">
        <f t="shared" si="149"/>
        <v>0.15485315092099999</v>
      </c>
      <c r="X45" s="26">
        <f t="shared" si="149"/>
        <v>0.188748765052</v>
      </c>
      <c r="Y45" s="26">
        <f t="shared" si="149"/>
        <v>0.19025665305300002</v>
      </c>
      <c r="Z45" s="26">
        <f t="shared" si="149"/>
        <v>0.18980011007999997</v>
      </c>
      <c r="AA45" s="26">
        <f t="shared" si="149"/>
        <v>0.18655932890699997</v>
      </c>
      <c r="AB45" s="26">
        <f t="shared" si="149"/>
        <v>0.179167833946</v>
      </c>
      <c r="AC45" s="26">
        <f t="shared" si="149"/>
        <v>0.16567293120399998</v>
      </c>
      <c r="AD45" s="26">
        <f t="shared" si="149"/>
        <v>0.143276961481</v>
      </c>
      <c r="AE45" s="26">
        <f t="shared" si="149"/>
        <v>0.108443583484</v>
      </c>
      <c r="AF45" s="74"/>
      <c r="AG45" s="26">
        <f t="shared" ref="AG45:AS45" si="150">SUM(AG26:AG32)</f>
        <v>5.1344684430000001E-3</v>
      </c>
      <c r="AH45" s="26">
        <f t="shared" si="150"/>
        <v>1.3460566604E-2</v>
      </c>
      <c r="AI45" s="26">
        <f t="shared" si="150"/>
        <v>3.2568469835000002E-2</v>
      </c>
      <c r="AJ45" s="26">
        <f t="shared" si="150"/>
        <v>7.3088072907999999E-2</v>
      </c>
      <c r="AK45" s="26">
        <f t="shared" si="150"/>
        <v>0.146910813847</v>
      </c>
      <c r="AL45" s="26">
        <f t="shared" si="150"/>
        <v>0.17776848326000003</v>
      </c>
      <c r="AM45" s="26">
        <f t="shared" si="150"/>
        <v>0.17986851654</v>
      </c>
      <c r="AN45" s="26">
        <f t="shared" si="150"/>
        <v>0.18015480778000001</v>
      </c>
      <c r="AO45" s="26">
        <f t="shared" si="150"/>
        <v>0.17778611080600004</v>
      </c>
      <c r="AP45" s="26">
        <f t="shared" si="150"/>
        <v>0.17145593638699999</v>
      </c>
      <c r="AQ45" s="26">
        <f t="shared" si="150"/>
        <v>0.159249273054</v>
      </c>
      <c r="AR45" s="26">
        <f t="shared" si="150"/>
        <v>0.138895587903</v>
      </c>
      <c r="AS45" s="26">
        <f t="shared" si="150"/>
        <v>0.106890045234</v>
      </c>
      <c r="AT45" s="74"/>
      <c r="AU45" s="26">
        <f t="shared" ref="AU45:BG45" si="151">SUM(AU26:AU32)</f>
        <v>4.7340235069999997E-3</v>
      </c>
      <c r="AV45" s="26">
        <f t="shared" si="151"/>
        <v>1.2380737341E-2</v>
      </c>
      <c r="AW45" s="26">
        <f t="shared" si="151"/>
        <v>2.9930516915E-2</v>
      </c>
      <c r="AX45" s="26">
        <f t="shared" si="151"/>
        <v>6.737430832699999E-2</v>
      </c>
      <c r="AY45" s="26">
        <f t="shared" si="151"/>
        <v>0.13802656476399999</v>
      </c>
      <c r="AZ45" s="26">
        <f t="shared" si="151"/>
        <v>0.16912758947199999</v>
      </c>
      <c r="BA45" s="26">
        <f t="shared" si="151"/>
        <v>0.17164327151</v>
      </c>
      <c r="BB45" s="26">
        <f t="shared" si="151"/>
        <v>0.17246363788499999</v>
      </c>
      <c r="BC45" s="26">
        <f t="shared" si="151"/>
        <v>0.17079358274099998</v>
      </c>
      <c r="BD45" s="26">
        <f t="shared" si="151"/>
        <v>0.16540573771200001</v>
      </c>
      <c r="BE45" s="26">
        <f t="shared" si="151"/>
        <v>0.15454966908599999</v>
      </c>
      <c r="BF45" s="26">
        <f t="shared" si="151"/>
        <v>0.13614930397000002</v>
      </c>
      <c r="BG45" s="26">
        <f t="shared" si="151"/>
        <v>0.107268223144</v>
      </c>
      <c r="BH45" s="74"/>
      <c r="BI45" s="26">
        <f t="shared" ref="BI45:BU45" si="152">SUM(BI26:BI32)</f>
        <v>4.378081174E-3</v>
      </c>
      <c r="BJ45" s="26">
        <f t="shared" si="152"/>
        <v>1.1429659687000002E-2</v>
      </c>
      <c r="BK45" s="26">
        <f t="shared" si="152"/>
        <v>2.7615213748999997E-2</v>
      </c>
      <c r="BL45" s="26">
        <f t="shared" si="152"/>
        <v>6.2308418824000004E-2</v>
      </c>
      <c r="BM45" s="26">
        <f t="shared" si="152"/>
        <v>0.129690489962</v>
      </c>
      <c r="BN45" s="26">
        <f t="shared" si="152"/>
        <v>0.16206324063200001</v>
      </c>
      <c r="BO45" s="26">
        <f t="shared" si="152"/>
        <v>0.164875219303</v>
      </c>
      <c r="BP45" s="26">
        <f t="shared" si="152"/>
        <v>0.16609644850700001</v>
      </c>
      <c r="BQ45" s="26">
        <f t="shared" si="152"/>
        <v>0.164982513735</v>
      </c>
      <c r="BR45" s="26">
        <f t="shared" si="152"/>
        <v>0.16038235528899999</v>
      </c>
      <c r="BS45" s="26">
        <f t="shared" si="152"/>
        <v>0.15077033262</v>
      </c>
      <c r="BT45" s="26">
        <f t="shared" si="152"/>
        <v>0.133964026934</v>
      </c>
      <c r="BU45" s="26">
        <f t="shared" si="152"/>
        <v>0.10784647329700001</v>
      </c>
      <c r="BV45" s="74"/>
      <c r="BW45" s="26">
        <f t="shared" ref="BW45:CI45" si="153">SUM(BW26:BW32)</f>
        <v>4.0715511289999996E-3</v>
      </c>
      <c r="BX45" s="26">
        <f t="shared" si="153"/>
        <v>1.061480668E-2</v>
      </c>
      <c r="BY45" s="26">
        <f t="shared" si="153"/>
        <v>2.5635204384999999E-2</v>
      </c>
      <c r="BZ45" s="26">
        <f t="shared" si="153"/>
        <v>5.7947786764999988E-2</v>
      </c>
      <c r="CA45" s="26">
        <f t="shared" si="153"/>
        <v>0.122168443687</v>
      </c>
      <c r="CB45" s="26">
        <f t="shared" si="153"/>
        <v>0.156108400052</v>
      </c>
      <c r="CC45" s="26">
        <f t="shared" si="153"/>
        <v>0.15914095648500001</v>
      </c>
      <c r="CD45" s="26">
        <f t="shared" si="153"/>
        <v>0.16067380000000001</v>
      </c>
      <c r="CE45" s="26">
        <f t="shared" si="153"/>
        <v>0.16000940660099999</v>
      </c>
      <c r="CF45" s="26">
        <f t="shared" si="153"/>
        <v>0.15606895839599999</v>
      </c>
      <c r="CG45" s="26">
        <f t="shared" si="153"/>
        <v>0.14750434535900001</v>
      </c>
      <c r="CH45" s="26">
        <f t="shared" si="153"/>
        <v>0.13203399405899999</v>
      </c>
      <c r="CI45" s="26">
        <f t="shared" si="153"/>
        <v>0.10825871729400001</v>
      </c>
      <c r="CJ45" s="74"/>
      <c r="CK45" s="26">
        <f t="shared" ref="CK45:CW45" si="154">SUM(CK26:CK32)</f>
        <v>3.8080549900000003E-3</v>
      </c>
      <c r="CL45" s="26">
        <f t="shared" si="154"/>
        <v>9.9167700339999991E-3</v>
      </c>
      <c r="CM45" s="26">
        <f t="shared" si="154"/>
        <v>2.3941172140000001E-2</v>
      </c>
      <c r="CN45" s="26">
        <f t="shared" si="154"/>
        <v>5.4200165719E-2</v>
      </c>
      <c r="CO45" s="26">
        <f t="shared" si="154"/>
        <v>0.115454633706</v>
      </c>
      <c r="CP45" s="26">
        <f t="shared" si="154"/>
        <v>0.15097188690800001</v>
      </c>
      <c r="CQ45" s="26">
        <f t="shared" si="154"/>
        <v>0.154174704744</v>
      </c>
      <c r="CR45" s="26">
        <f t="shared" si="154"/>
        <v>0.15595669126499997</v>
      </c>
      <c r="CS45" s="26">
        <f t="shared" si="154"/>
        <v>0.15566222662699999</v>
      </c>
      <c r="CT45" s="26">
        <f t="shared" si="154"/>
        <v>0.15226490935500001</v>
      </c>
      <c r="CU45" s="26">
        <f t="shared" si="154"/>
        <v>0.14455484905300001</v>
      </c>
      <c r="CV45" s="26">
        <f t="shared" si="154"/>
        <v>0.13025903882199999</v>
      </c>
      <c r="CW45" s="26">
        <f t="shared" si="154"/>
        <v>0.108466781789</v>
      </c>
      <c r="CX45" s="74"/>
      <c r="CY45" s="26">
        <f t="shared" ref="CY45:DK45" si="155">SUM(CY26:CY32)</f>
        <v>3.5801297269999997E-3</v>
      </c>
      <c r="CZ45" s="26">
        <f t="shared" si="155"/>
        <v>9.3145163919999985E-3</v>
      </c>
      <c r="DA45" s="26">
        <f t="shared" si="155"/>
        <v>2.2481005617000002E-2</v>
      </c>
      <c r="DB45" s="26">
        <f t="shared" si="155"/>
        <v>5.0959473865000007E-2</v>
      </c>
      <c r="DC45" s="26">
        <f t="shared" si="155"/>
        <v>0.10947309942899999</v>
      </c>
      <c r="DD45" s="26">
        <f t="shared" si="155"/>
        <v>0.146462014572</v>
      </c>
      <c r="DE45" s="26">
        <f t="shared" si="155"/>
        <v>0.14980014852800003</v>
      </c>
      <c r="DF45" s="26">
        <f t="shared" si="155"/>
        <v>0.15178593401900001</v>
      </c>
      <c r="DG45" s="26">
        <f t="shared" si="155"/>
        <v>0.15180094355099999</v>
      </c>
      <c r="DH45" s="26">
        <f t="shared" si="155"/>
        <v>0.14884799640499999</v>
      </c>
      <c r="DI45" s="26">
        <f t="shared" si="155"/>
        <v>0.14183601812800001</v>
      </c>
      <c r="DJ45" s="26">
        <f t="shared" si="155"/>
        <v>0.12860034009499999</v>
      </c>
      <c r="DK45" s="26">
        <f t="shared" si="155"/>
        <v>0.10850208710199999</v>
      </c>
      <c r="DL45" s="74"/>
      <c r="DM45" s="26">
        <f t="shared" ref="DM45:DY45" si="156">SUM(DM26:DM32)</f>
        <v>3.3813195760000006E-3</v>
      </c>
      <c r="DN45" s="26">
        <f t="shared" si="156"/>
        <v>8.7902609529999995E-3</v>
      </c>
      <c r="DO45" s="26">
        <f t="shared" si="156"/>
        <v>2.1210967507000002E-2</v>
      </c>
      <c r="DP45" s="26">
        <f t="shared" si="156"/>
        <v>4.8134009700000001E-2</v>
      </c>
      <c r="DQ45" s="26">
        <f t="shared" si="156"/>
        <v>0.10413400319700002</v>
      </c>
      <c r="DR45" s="26">
        <f t="shared" si="156"/>
        <v>0.14244644376399998</v>
      </c>
      <c r="DS45" s="26">
        <f t="shared" si="156"/>
        <v>0.145894729611</v>
      </c>
      <c r="DT45" s="26">
        <f t="shared" si="156"/>
        <v>0.14805040339900002</v>
      </c>
      <c r="DU45" s="26">
        <f t="shared" si="156"/>
        <v>0.148328086335</v>
      </c>
      <c r="DV45" s="26">
        <f t="shared" si="156"/>
        <v>0.145782946493</v>
      </c>
      <c r="DW45" s="26">
        <f t="shared" si="156"/>
        <v>0.13930792923000002</v>
      </c>
      <c r="DX45" s="26">
        <f t="shared" si="156"/>
        <v>0.127559982717</v>
      </c>
      <c r="DY45" s="26">
        <f t="shared" si="156"/>
        <v>0.108403740879</v>
      </c>
    </row>
    <row r="46" spans="2:129" ht="15.75" x14ac:dyDescent="0.3">
      <c r="B46" s="47"/>
      <c r="C46" s="29" t="s">
        <v>46</v>
      </c>
      <c r="D46" s="4"/>
      <c r="E46" s="65">
        <f t="shared" ref="E46:Q46" si="157">SUM(E33:E42)</f>
        <v>2.1852977250000002E-3</v>
      </c>
      <c r="F46" s="65">
        <f t="shared" si="157"/>
        <v>5.9360497220000003E-3</v>
      </c>
      <c r="G46" s="65">
        <f t="shared" si="157"/>
        <v>1.4801960558E-2</v>
      </c>
      <c r="H46" s="65">
        <f t="shared" si="157"/>
        <v>3.3747399561000008E-2</v>
      </c>
      <c r="I46" s="65">
        <f t="shared" si="157"/>
        <v>6.6638701383000001E-2</v>
      </c>
      <c r="J46" s="65">
        <f t="shared" si="157"/>
        <v>8.6017028425999995E-2</v>
      </c>
      <c r="K46" s="65">
        <f t="shared" si="157"/>
        <v>8.6037186372000002E-2</v>
      </c>
      <c r="L46" s="65">
        <f t="shared" si="157"/>
        <v>8.588466707600001E-2</v>
      </c>
      <c r="M46" s="65">
        <f t="shared" si="157"/>
        <v>8.6385472561999993E-2</v>
      </c>
      <c r="N46" s="65">
        <f t="shared" si="157"/>
        <v>8.783740160600001E-2</v>
      </c>
      <c r="O46" s="65">
        <f t="shared" si="157"/>
        <v>9.0674184126999999E-2</v>
      </c>
      <c r="P46" s="65">
        <f t="shared" si="157"/>
        <v>9.5487993206000016E-2</v>
      </c>
      <c r="Q46" s="65">
        <f t="shared" si="157"/>
        <v>0.103101054372</v>
      </c>
      <c r="R46" s="74"/>
      <c r="S46" s="65">
        <f t="shared" ref="S46:AE46" si="158">SUM(S33:S42)</f>
        <v>2.5533641770000004E-3</v>
      </c>
      <c r="T46" s="65">
        <f t="shared" si="158"/>
        <v>6.96995368E-3</v>
      </c>
      <c r="U46" s="65">
        <f t="shared" si="158"/>
        <v>1.7488893658E-2</v>
      </c>
      <c r="V46" s="65">
        <f t="shared" si="158"/>
        <v>4.0285214469000005E-2</v>
      </c>
      <c r="W46" s="65">
        <f t="shared" si="158"/>
        <v>7.9700130743000003E-2</v>
      </c>
      <c r="X46" s="65">
        <f t="shared" si="158"/>
        <v>9.2885492510000001E-2</v>
      </c>
      <c r="Y46" s="65">
        <f t="shared" si="158"/>
        <v>9.2041759730000006E-2</v>
      </c>
      <c r="Z46" s="65">
        <f t="shared" si="158"/>
        <v>9.1599881474999992E-2</v>
      </c>
      <c r="AA46" s="65">
        <f t="shared" si="158"/>
        <v>9.1805603929000001E-2</v>
      </c>
      <c r="AB46" s="65">
        <f t="shared" si="158"/>
        <v>9.2966028335000006E-2</v>
      </c>
      <c r="AC46" s="65">
        <f t="shared" si="158"/>
        <v>9.5523266682999999E-2</v>
      </c>
      <c r="AD46" s="65">
        <f t="shared" si="158"/>
        <v>0.100047264587</v>
      </c>
      <c r="AE46" s="65">
        <f t="shared" si="158"/>
        <v>0.10718812392300001</v>
      </c>
      <c r="AF46" s="74"/>
      <c r="AG46" s="65">
        <f t="shared" ref="AG46:AS46" si="159">SUM(AG33:AG42)</f>
        <v>2.616087332E-3</v>
      </c>
      <c r="AH46" s="65">
        <f t="shared" si="159"/>
        <v>7.1524420939999998E-3</v>
      </c>
      <c r="AI46" s="65">
        <f t="shared" si="159"/>
        <v>1.8002851311E-2</v>
      </c>
      <c r="AJ46" s="65">
        <f t="shared" si="159"/>
        <v>4.1803030882999997E-2</v>
      </c>
      <c r="AK46" s="65">
        <f t="shared" si="159"/>
        <v>8.4440286434000006E-2</v>
      </c>
      <c r="AL46" s="65">
        <f t="shared" si="159"/>
        <v>9.7005287558999995E-2</v>
      </c>
      <c r="AM46" s="65">
        <f t="shared" si="159"/>
        <v>9.6024112468000022E-2</v>
      </c>
      <c r="AN46" s="65">
        <f t="shared" si="159"/>
        <v>9.5431980909000014E-2</v>
      </c>
      <c r="AO46" s="65">
        <f t="shared" si="159"/>
        <v>9.5428229252000007E-2</v>
      </c>
      <c r="AP46" s="65">
        <f t="shared" si="159"/>
        <v>9.6299993060999997E-2</v>
      </c>
      <c r="AQ46" s="65">
        <f t="shared" si="159"/>
        <v>9.8456868244999995E-2</v>
      </c>
      <c r="AR46" s="65">
        <f t="shared" si="159"/>
        <v>0.102301756661</v>
      </c>
      <c r="AS46" s="65">
        <f t="shared" si="159"/>
        <v>0.10848797299599999</v>
      </c>
      <c r="AT46" s="74"/>
      <c r="AU46" s="65">
        <f t="shared" ref="AU46:BG46" si="160">SUM(AU33:AU42)</f>
        <v>2.593524181E-3</v>
      </c>
      <c r="AV46" s="65">
        <f t="shared" si="160"/>
        <v>7.0953735519999998E-3</v>
      </c>
      <c r="AW46" s="65">
        <f t="shared" si="160"/>
        <v>1.7893039786000001E-2</v>
      </c>
      <c r="AX46" s="65">
        <f t="shared" si="160"/>
        <v>4.1791583364999996E-2</v>
      </c>
      <c r="AY46" s="65">
        <f t="shared" si="160"/>
        <v>8.6316494287000001E-2</v>
      </c>
      <c r="AZ46" s="65">
        <f t="shared" si="160"/>
        <v>9.9955843471000005E-2</v>
      </c>
      <c r="BA46" s="65">
        <f t="shared" si="160"/>
        <v>9.8926659843000003E-2</v>
      </c>
      <c r="BB46" s="65">
        <f t="shared" si="160"/>
        <v>9.8248656316999999E-2</v>
      </c>
      <c r="BC46" s="65">
        <f t="shared" si="160"/>
        <v>9.810068261499999E-2</v>
      </c>
      <c r="BD46" s="65">
        <f t="shared" si="160"/>
        <v>9.8748895828999997E-2</v>
      </c>
      <c r="BE46" s="65">
        <f t="shared" si="160"/>
        <v>0.100541489273</v>
      </c>
      <c r="BF46" s="65">
        <f t="shared" si="160"/>
        <v>0.10385029122599999</v>
      </c>
      <c r="BG46" s="65">
        <f t="shared" si="160"/>
        <v>0.109134532928</v>
      </c>
      <c r="BH46" s="74"/>
      <c r="BI46" s="65">
        <f t="shared" ref="BI46:BU46" si="161">SUM(BI33:BI42)</f>
        <v>2.5428107910000003E-3</v>
      </c>
      <c r="BJ46" s="65">
        <f t="shared" si="161"/>
        <v>6.9586521160000005E-3</v>
      </c>
      <c r="BK46" s="65">
        <f t="shared" si="161"/>
        <v>1.7570867060000002E-2</v>
      </c>
      <c r="BL46" s="65">
        <f t="shared" si="161"/>
        <v>4.1220120945000008E-2</v>
      </c>
      <c r="BM46" s="65">
        <f t="shared" si="161"/>
        <v>8.6825431327000005E-2</v>
      </c>
      <c r="BN46" s="65">
        <f t="shared" si="161"/>
        <v>0.10221433832599999</v>
      </c>
      <c r="BO46" s="65">
        <f t="shared" si="161"/>
        <v>0.101172277933</v>
      </c>
      <c r="BP46" s="65">
        <f t="shared" si="161"/>
        <v>0.10044461398999999</v>
      </c>
      <c r="BQ46" s="65">
        <f t="shared" si="161"/>
        <v>0.100195809976</v>
      </c>
      <c r="BR46" s="65">
        <f t="shared" si="161"/>
        <v>0.10067386398399999</v>
      </c>
      <c r="BS46" s="65">
        <f t="shared" si="161"/>
        <v>0.10215143810300001</v>
      </c>
      <c r="BT46" s="65">
        <f t="shared" si="161"/>
        <v>0.10506986984199998</v>
      </c>
      <c r="BU46" s="65">
        <f t="shared" si="161"/>
        <v>0.109620607176</v>
      </c>
      <c r="BV46" s="74"/>
      <c r="BW46" s="65">
        <f t="shared" ref="BW46:CI46" si="162">SUM(BW33:BW42)</f>
        <v>2.4832040759999998E-3</v>
      </c>
      <c r="BX46" s="65">
        <f t="shared" si="162"/>
        <v>6.7963839179999994E-3</v>
      </c>
      <c r="BY46" s="65">
        <f t="shared" si="162"/>
        <v>1.7177435089999998E-2</v>
      </c>
      <c r="BZ46" s="65">
        <f t="shared" si="162"/>
        <v>4.0436631751999998E-2</v>
      </c>
      <c r="CA46" s="65">
        <f t="shared" si="162"/>
        <v>8.6592315044000001E-2</v>
      </c>
      <c r="CB46" s="65">
        <f t="shared" si="162"/>
        <v>0.104014116781</v>
      </c>
      <c r="CC46" s="65">
        <f t="shared" si="162"/>
        <v>0.10297841376899999</v>
      </c>
      <c r="CD46" s="65">
        <f t="shared" si="162"/>
        <v>0.10222378433899999</v>
      </c>
      <c r="CE46" s="65">
        <f t="shared" si="162"/>
        <v>0.10190369938800001</v>
      </c>
      <c r="CF46" s="65">
        <f t="shared" si="162"/>
        <v>0.10225154588099999</v>
      </c>
      <c r="CG46" s="65">
        <f t="shared" si="162"/>
        <v>0.103483815103</v>
      </c>
      <c r="CH46" s="65">
        <f t="shared" si="162"/>
        <v>0.106092572178</v>
      </c>
      <c r="CI46" s="65">
        <f t="shared" si="162"/>
        <v>0.110058037259</v>
      </c>
      <c r="CJ46" s="74"/>
      <c r="CK46" s="65">
        <f t="shared" ref="CK46:CW46" si="163">SUM(CK33:CK42)</f>
        <v>2.4221196569999999E-3</v>
      </c>
      <c r="CL46" s="65">
        <f t="shared" si="163"/>
        <v>6.6294837049999996E-3</v>
      </c>
      <c r="CM46" s="65">
        <f t="shared" si="163"/>
        <v>1.6768068348000001E-2</v>
      </c>
      <c r="CN46" s="65">
        <f t="shared" si="163"/>
        <v>3.9584252653999993E-2</v>
      </c>
      <c r="CO46" s="65">
        <f t="shared" si="163"/>
        <v>8.5938771215999993E-2</v>
      </c>
      <c r="CP46" s="65">
        <f t="shared" si="163"/>
        <v>0.10548755374299999</v>
      </c>
      <c r="CQ46" s="65">
        <f t="shared" si="163"/>
        <v>0.104470478438</v>
      </c>
      <c r="CR46" s="65">
        <f t="shared" si="163"/>
        <v>0.103704268101</v>
      </c>
      <c r="CS46" s="65">
        <f t="shared" si="163"/>
        <v>0.103333869115</v>
      </c>
      <c r="CT46" s="65">
        <f t="shared" si="163"/>
        <v>0.103584358591</v>
      </c>
      <c r="CU46" s="65">
        <f t="shared" si="163"/>
        <v>0.104634655247</v>
      </c>
      <c r="CV46" s="65">
        <f t="shared" si="163"/>
        <v>0.10697756457099999</v>
      </c>
      <c r="CW46" s="65">
        <f t="shared" si="163"/>
        <v>0.11047023196399999</v>
      </c>
      <c r="CX46" s="74"/>
      <c r="CY46" s="65">
        <f t="shared" ref="CY46:DK46" si="164">SUM(CY33:CY42)</f>
        <v>2.3625783260000002E-3</v>
      </c>
      <c r="CZ46" s="65">
        <f t="shared" si="164"/>
        <v>6.4665150430000002E-3</v>
      </c>
      <c r="DA46" s="65">
        <f t="shared" si="164"/>
        <v>1.6365847730000001E-2</v>
      </c>
      <c r="DB46" s="65">
        <f t="shared" si="164"/>
        <v>3.8726276502000001E-2</v>
      </c>
      <c r="DC46" s="65">
        <f t="shared" si="164"/>
        <v>8.5047405371000001E-2</v>
      </c>
      <c r="DD46" s="65">
        <f t="shared" si="164"/>
        <v>0.10671682363899999</v>
      </c>
      <c r="DE46" s="65">
        <f t="shared" si="164"/>
        <v>0.105727019172</v>
      </c>
      <c r="DF46" s="65">
        <f t="shared" si="164"/>
        <v>0.104960317829</v>
      </c>
      <c r="DG46" s="65">
        <f t="shared" si="164"/>
        <v>0.10455508059599999</v>
      </c>
      <c r="DH46" s="65">
        <f t="shared" si="164"/>
        <v>0.10472946323500001</v>
      </c>
      <c r="DI46" s="65">
        <f t="shared" si="164"/>
        <v>0.105650636186</v>
      </c>
      <c r="DJ46" s="65">
        <f t="shared" si="164"/>
        <v>0.10775764076099999</v>
      </c>
      <c r="DK46" s="65">
        <f t="shared" si="164"/>
        <v>0.11086163874999999</v>
      </c>
      <c r="DL46" s="74"/>
      <c r="DM46" s="65">
        <f t="shared" ref="DM46:DY46" si="165">SUM(DM33:DM42)</f>
        <v>2.3057853439999998E-3</v>
      </c>
      <c r="DN46" s="65">
        <f t="shared" si="165"/>
        <v>6.3109264090000002E-3</v>
      </c>
      <c r="DO46" s="65">
        <f t="shared" si="165"/>
        <v>1.5980363236000002E-2</v>
      </c>
      <c r="DP46" s="65">
        <f t="shared" si="165"/>
        <v>3.7891359092000004E-2</v>
      </c>
      <c r="DQ46" s="65">
        <f t="shared" si="165"/>
        <v>8.402694541700001E-2</v>
      </c>
      <c r="DR46" s="65">
        <f t="shared" si="165"/>
        <v>0.107756323279</v>
      </c>
      <c r="DS46" s="65">
        <f t="shared" si="165"/>
        <v>0.106800335875</v>
      </c>
      <c r="DT46" s="65">
        <f t="shared" si="165"/>
        <v>0.106041545199</v>
      </c>
      <c r="DU46" s="65">
        <f t="shared" si="165"/>
        <v>0.105613297336</v>
      </c>
      <c r="DV46" s="65">
        <f t="shared" si="165"/>
        <v>0.105719771869</v>
      </c>
      <c r="DW46" s="65">
        <f t="shared" si="165"/>
        <v>0.10655799621199999</v>
      </c>
      <c r="DX46" s="65">
        <f t="shared" si="165"/>
        <v>0.108224265968</v>
      </c>
      <c r="DY46" s="65">
        <f t="shared" si="165"/>
        <v>0.111233104178</v>
      </c>
    </row>
    <row r="47" spans="2:129" x14ac:dyDescent="0.2">
      <c r="B47" s="48"/>
      <c r="C47" s="23"/>
      <c r="D47" s="4"/>
      <c r="E47" s="23"/>
      <c r="F47" s="23"/>
      <c r="G47" s="23"/>
      <c r="H47" s="23"/>
      <c r="I47" s="23"/>
      <c r="J47" s="23"/>
      <c r="K47" s="23"/>
      <c r="L47" s="23"/>
      <c r="M47" s="23"/>
      <c r="N47" s="23"/>
      <c r="O47" s="23"/>
      <c r="P47" s="23"/>
      <c r="Q47" s="23"/>
      <c r="R47" s="74"/>
      <c r="S47" s="23"/>
      <c r="T47" s="23"/>
      <c r="U47" s="23"/>
      <c r="V47" s="23"/>
      <c r="W47" s="23"/>
      <c r="X47" s="23"/>
      <c r="Y47" s="23"/>
      <c r="Z47" s="23"/>
      <c r="AA47" s="23"/>
      <c r="AB47" s="23"/>
      <c r="AC47" s="23"/>
      <c r="AD47" s="23"/>
      <c r="AE47" s="23"/>
      <c r="AF47" s="74"/>
      <c r="AG47" s="23"/>
      <c r="AH47" s="23"/>
      <c r="AI47" s="23"/>
      <c r="AJ47" s="23"/>
      <c r="AK47" s="23"/>
      <c r="AL47" s="23"/>
      <c r="AM47" s="23"/>
      <c r="AN47" s="23"/>
      <c r="AO47" s="23"/>
      <c r="AP47" s="23"/>
      <c r="AQ47" s="23"/>
      <c r="AR47" s="23"/>
      <c r="AS47" s="23"/>
      <c r="AT47" s="74"/>
      <c r="AU47" s="23"/>
      <c r="AV47" s="23"/>
      <c r="AW47" s="23"/>
      <c r="AX47" s="23"/>
      <c r="AY47" s="23"/>
      <c r="AZ47" s="23"/>
      <c r="BA47" s="23"/>
      <c r="BB47" s="23"/>
      <c r="BC47" s="23"/>
      <c r="BD47" s="23"/>
      <c r="BE47" s="23"/>
      <c r="BF47" s="23"/>
      <c r="BG47" s="23"/>
      <c r="BH47" s="74"/>
      <c r="BI47" s="23"/>
      <c r="BJ47" s="23"/>
      <c r="BK47" s="23"/>
      <c r="BL47" s="23"/>
      <c r="BM47" s="23"/>
      <c r="BN47" s="23"/>
      <c r="BO47" s="23"/>
      <c r="BP47" s="23"/>
      <c r="BQ47" s="23"/>
      <c r="BR47" s="23"/>
      <c r="BS47" s="23"/>
      <c r="BT47" s="23"/>
      <c r="BU47" s="23"/>
      <c r="BV47" s="74"/>
      <c r="BW47" s="23"/>
      <c r="BX47" s="23"/>
      <c r="BY47" s="23"/>
      <c r="BZ47" s="23"/>
      <c r="CA47" s="23"/>
      <c r="CB47" s="23"/>
      <c r="CC47" s="23"/>
      <c r="CD47" s="23"/>
      <c r="CE47" s="23"/>
      <c r="CF47" s="23"/>
      <c r="CG47" s="23"/>
      <c r="CH47" s="23"/>
      <c r="CI47" s="23"/>
      <c r="CJ47" s="74"/>
      <c r="CK47" s="23"/>
      <c r="CL47" s="23"/>
      <c r="CM47" s="23"/>
      <c r="CN47" s="23"/>
      <c r="CO47" s="23"/>
      <c r="CP47" s="23"/>
      <c r="CQ47" s="23"/>
      <c r="CR47" s="23"/>
      <c r="CS47" s="23"/>
      <c r="CT47" s="23"/>
      <c r="CU47" s="23"/>
      <c r="CV47" s="23"/>
      <c r="CW47" s="23"/>
      <c r="CX47" s="74"/>
      <c r="CY47" s="23"/>
      <c r="CZ47" s="23"/>
      <c r="DA47" s="23"/>
      <c r="DB47" s="23"/>
      <c r="DC47" s="23"/>
      <c r="DD47" s="23"/>
      <c r="DE47" s="23"/>
      <c r="DF47" s="23"/>
      <c r="DG47" s="23"/>
      <c r="DH47" s="23"/>
      <c r="DI47" s="23"/>
      <c r="DJ47" s="23"/>
      <c r="DK47" s="23"/>
      <c r="DL47" s="74"/>
      <c r="DM47" s="23"/>
      <c r="DN47" s="23"/>
      <c r="DO47" s="23"/>
      <c r="DP47" s="23"/>
      <c r="DQ47" s="23"/>
      <c r="DR47" s="23"/>
      <c r="DS47" s="23"/>
      <c r="DT47" s="23"/>
      <c r="DU47" s="23"/>
      <c r="DV47" s="23"/>
      <c r="DW47" s="23"/>
      <c r="DX47" s="23"/>
      <c r="DY47" s="23"/>
    </row>
    <row r="48" spans="2:129" ht="18.75" x14ac:dyDescent="0.35">
      <c r="B48" s="47"/>
      <c r="C48" s="46" t="s">
        <v>48</v>
      </c>
      <c r="D48" s="5"/>
      <c r="E48" s="24">
        <f t="shared" ref="E48:Q48" si="166">SUM(E29:E34)</f>
        <v>2.2844769759999997E-3</v>
      </c>
      <c r="F48" s="24">
        <f t="shared" si="166"/>
        <v>6.2108558210000001E-3</v>
      </c>
      <c r="G48" s="24">
        <f t="shared" si="166"/>
        <v>1.5447602691E-2</v>
      </c>
      <c r="H48" s="24">
        <f t="shared" si="166"/>
        <v>3.5069763320000003E-2</v>
      </c>
      <c r="I48" s="24">
        <f t="shared" si="166"/>
        <v>6.9178590210999993E-2</v>
      </c>
      <c r="J48" s="24">
        <f t="shared" si="166"/>
        <v>8.937554248E-2</v>
      </c>
      <c r="K48" s="24">
        <f t="shared" si="166"/>
        <v>8.8203345015000018E-2</v>
      </c>
      <c r="L48" s="24">
        <f t="shared" si="166"/>
        <v>8.5954379575999995E-2</v>
      </c>
      <c r="M48" s="24">
        <f t="shared" si="166"/>
        <v>8.2759611652000006E-2</v>
      </c>
      <c r="N48" s="24">
        <f t="shared" si="166"/>
        <v>7.8139850939999991E-2</v>
      </c>
      <c r="O48" s="24">
        <f t="shared" si="166"/>
        <v>7.1412081517000001E-2</v>
      </c>
      <c r="P48" s="24">
        <f t="shared" si="166"/>
        <v>6.1638088494000001E-2</v>
      </c>
      <c r="Q48" s="24">
        <f t="shared" si="166"/>
        <v>4.7033030942000002E-2</v>
      </c>
      <c r="R48" s="74"/>
      <c r="S48" s="24">
        <f t="shared" ref="S48:AE48" si="167">SUM(S29:S34)</f>
        <v>2.6011529030000001E-3</v>
      </c>
      <c r="T48" s="24">
        <f t="shared" si="167"/>
        <v>6.9931496679999997E-3</v>
      </c>
      <c r="U48" s="24">
        <f t="shared" si="167"/>
        <v>1.7265615296E-2</v>
      </c>
      <c r="V48" s="24">
        <f t="shared" si="167"/>
        <v>3.9184770535000003E-2</v>
      </c>
      <c r="W48" s="24">
        <f t="shared" si="167"/>
        <v>7.7439375662000015E-2</v>
      </c>
      <c r="X48" s="24">
        <f t="shared" si="167"/>
        <v>9.1774739538E-2</v>
      </c>
      <c r="Y48" s="24">
        <f t="shared" si="167"/>
        <v>9.0939190794999999E-2</v>
      </c>
      <c r="Z48" s="24">
        <f t="shared" si="167"/>
        <v>8.9283231639999988E-2</v>
      </c>
      <c r="AA48" s="24">
        <f t="shared" si="167"/>
        <v>8.6444333451000013E-2</v>
      </c>
      <c r="AB48" s="24">
        <f t="shared" si="167"/>
        <v>8.1849504625000014E-2</v>
      </c>
      <c r="AC48" s="24">
        <f t="shared" si="167"/>
        <v>7.4705824137000013E-2</v>
      </c>
      <c r="AD48" s="24">
        <f t="shared" si="167"/>
        <v>6.3599393429999984E-2</v>
      </c>
      <c r="AE48" s="24">
        <f t="shared" si="167"/>
        <v>4.6548402768000006E-2</v>
      </c>
      <c r="AF48" s="74"/>
      <c r="AG48" s="24">
        <f t="shared" ref="AG48:AS48" si="168">SUM(AG29:AG34)</f>
        <v>2.552368588E-3</v>
      </c>
      <c r="AH48" s="24">
        <f t="shared" si="168"/>
        <v>6.8249665150000001E-3</v>
      </c>
      <c r="AI48" s="24">
        <f t="shared" si="168"/>
        <v>1.6802111460000001E-2</v>
      </c>
      <c r="AJ48" s="24">
        <f t="shared" si="168"/>
        <v>3.8247290393999996E-2</v>
      </c>
      <c r="AK48" s="24">
        <f t="shared" si="168"/>
        <v>7.7097953162999999E-2</v>
      </c>
      <c r="AL48" s="24">
        <f t="shared" si="168"/>
        <v>9.0863327866000002E-2</v>
      </c>
      <c r="AM48" s="24">
        <f t="shared" si="168"/>
        <v>9.0506269932999997E-2</v>
      </c>
      <c r="AN48" s="24">
        <f t="shared" si="168"/>
        <v>8.9311271278999987E-2</v>
      </c>
      <c r="AO48" s="24">
        <f t="shared" si="168"/>
        <v>8.6895328371000016E-2</v>
      </c>
      <c r="AP48" s="24">
        <f t="shared" si="168"/>
        <v>8.2680718342000012E-2</v>
      </c>
      <c r="AQ48" s="24">
        <f t="shared" si="168"/>
        <v>7.5773902588999978E-2</v>
      </c>
      <c r="AR48" s="24">
        <f t="shared" si="168"/>
        <v>6.4905656909000006E-2</v>
      </c>
      <c r="AS48" s="24">
        <f t="shared" si="168"/>
        <v>4.8135378520999993E-2</v>
      </c>
      <c r="AT48" s="74"/>
      <c r="AU48" s="24">
        <f t="shared" ref="AU48:BG48" si="169">SUM(AU29:AU34)</f>
        <v>2.4327535460000002E-3</v>
      </c>
      <c r="AV48" s="24">
        <f t="shared" si="169"/>
        <v>6.4824779060000002E-3</v>
      </c>
      <c r="AW48" s="24">
        <f t="shared" si="169"/>
        <v>1.5931631256999999E-2</v>
      </c>
      <c r="AX48" s="24">
        <f t="shared" si="169"/>
        <v>3.6359092876000004E-2</v>
      </c>
      <c r="AY48" s="24">
        <f t="shared" si="169"/>
        <v>7.4768941179000001E-2</v>
      </c>
      <c r="AZ48" s="24">
        <f t="shared" si="169"/>
        <v>8.9344623807000006E-2</v>
      </c>
      <c r="BA48" s="24">
        <f t="shared" si="169"/>
        <v>8.9337854164999994E-2</v>
      </c>
      <c r="BB48" s="24">
        <f t="shared" si="169"/>
        <v>8.8499862617999997E-2</v>
      </c>
      <c r="BC48" s="24">
        <f t="shared" si="169"/>
        <v>8.645535125300001E-2</v>
      </c>
      <c r="BD48" s="24">
        <f t="shared" si="169"/>
        <v>8.2643817863000013E-2</v>
      </c>
      <c r="BE48" s="24">
        <f t="shared" si="169"/>
        <v>7.6155670427E-2</v>
      </c>
      <c r="BF48" s="24">
        <f t="shared" si="169"/>
        <v>6.5853901962E-2</v>
      </c>
      <c r="BG48" s="24">
        <f t="shared" si="169"/>
        <v>4.9900271770000004E-2</v>
      </c>
      <c r="BH48" s="74"/>
      <c r="BI48" s="24">
        <f t="shared" ref="BI48:BU48" si="170">SUM(BI29:BI34)</f>
        <v>2.3043732480000005E-3</v>
      </c>
      <c r="BJ48" s="24">
        <f t="shared" si="170"/>
        <v>6.1248151000000001E-3</v>
      </c>
      <c r="BK48" s="24">
        <f t="shared" si="170"/>
        <v>1.5034363105999999E-2</v>
      </c>
      <c r="BL48" s="24">
        <f t="shared" si="170"/>
        <v>3.4379876390000008E-2</v>
      </c>
      <c r="BM48" s="24">
        <f t="shared" si="170"/>
        <v>7.1901438540999993E-2</v>
      </c>
      <c r="BN48" s="24">
        <f t="shared" si="170"/>
        <v>8.7710536160999997E-2</v>
      </c>
      <c r="BO48" s="24">
        <f t="shared" si="170"/>
        <v>8.7970655686000002E-2</v>
      </c>
      <c r="BP48" s="24">
        <f t="shared" si="170"/>
        <v>8.7416561933E-2</v>
      </c>
      <c r="BQ48" s="24">
        <f t="shared" si="170"/>
        <v>8.5686317959000002E-2</v>
      </c>
      <c r="BR48" s="24">
        <f t="shared" si="170"/>
        <v>8.2244017561999991E-2</v>
      </c>
      <c r="BS48" s="24">
        <f t="shared" si="170"/>
        <v>7.6201912449E-2</v>
      </c>
      <c r="BT48" s="24">
        <f t="shared" si="170"/>
        <v>6.6480555162999999E-2</v>
      </c>
      <c r="BU48" s="24">
        <f t="shared" si="170"/>
        <v>5.144264556E-2</v>
      </c>
      <c r="BV48" s="74"/>
      <c r="BW48" s="24">
        <f t="shared" ref="BW48:CI48" si="171">SUM(BW29:BW34)</f>
        <v>2.1830774469999998E-3</v>
      </c>
      <c r="BX48" s="24">
        <f t="shared" si="171"/>
        <v>5.790956616E-3</v>
      </c>
      <c r="BY48" s="24">
        <f t="shared" si="171"/>
        <v>1.4201616694E-2</v>
      </c>
      <c r="BZ48" s="24">
        <f t="shared" si="171"/>
        <v>3.2526680484000002E-2</v>
      </c>
      <c r="CA48" s="24">
        <f t="shared" si="171"/>
        <v>6.8962825004000014E-2</v>
      </c>
      <c r="CB48" s="24">
        <f t="shared" si="171"/>
        <v>8.6101546358999997E-2</v>
      </c>
      <c r="CC48" s="24">
        <f t="shared" si="171"/>
        <v>8.6573304950999991E-2</v>
      </c>
      <c r="CD48" s="24">
        <f t="shared" si="171"/>
        <v>8.6250958255999988E-2</v>
      </c>
      <c r="CE48" s="24">
        <f t="shared" si="171"/>
        <v>8.4787026646000005E-2</v>
      </c>
      <c r="CF48" s="24">
        <f t="shared" si="171"/>
        <v>8.167454345700001E-2</v>
      </c>
      <c r="CG48" s="24">
        <f t="shared" si="171"/>
        <v>7.6058568238999993E-2</v>
      </c>
      <c r="CH48" s="24">
        <f t="shared" si="171"/>
        <v>6.6860737369000001E-2</v>
      </c>
      <c r="CI48" s="24">
        <f t="shared" si="171"/>
        <v>5.2698623649E-2</v>
      </c>
      <c r="CJ48" s="74"/>
      <c r="CK48" s="24">
        <f t="shared" ref="CK48:CW48" si="172">SUM(CK29:CK34)</f>
        <v>2.0725911530000002E-3</v>
      </c>
      <c r="CL48" s="24">
        <f t="shared" si="172"/>
        <v>5.4890436359999999E-3</v>
      </c>
      <c r="CM48" s="24">
        <f t="shared" si="172"/>
        <v>1.3451164161E-2</v>
      </c>
      <c r="CN48" s="24">
        <f t="shared" si="172"/>
        <v>3.0847351585999997E-2</v>
      </c>
      <c r="CO48" s="24">
        <f t="shared" si="172"/>
        <v>6.6130025697000008E-2</v>
      </c>
      <c r="CP48" s="24">
        <f t="shared" si="172"/>
        <v>8.4561785247000018E-2</v>
      </c>
      <c r="CQ48" s="24">
        <f t="shared" si="172"/>
        <v>8.5206693563999999E-2</v>
      </c>
      <c r="CR48" s="24">
        <f t="shared" si="172"/>
        <v>8.5077805389999997E-2</v>
      </c>
      <c r="CS48" s="24">
        <f t="shared" si="172"/>
        <v>8.3841801051000003E-2</v>
      </c>
      <c r="CT48" s="24">
        <f t="shared" si="172"/>
        <v>8.1014807283000007E-2</v>
      </c>
      <c r="CU48" s="24">
        <f t="shared" si="172"/>
        <v>7.5783996227000008E-2</v>
      </c>
      <c r="CV48" s="24">
        <f t="shared" si="172"/>
        <v>6.7060940230000005E-2</v>
      </c>
      <c r="CW48" s="24">
        <f t="shared" si="172"/>
        <v>5.3698368299999993E-2</v>
      </c>
      <c r="CX48" s="74"/>
      <c r="CY48" s="24">
        <f t="shared" ref="CY48:DK48" si="173">SUM(CY29:CY34)</f>
        <v>1.9730349599999999E-3</v>
      </c>
      <c r="CZ48" s="24">
        <f t="shared" si="173"/>
        <v>5.2183544030000003E-3</v>
      </c>
      <c r="DA48" s="24">
        <f t="shared" si="173"/>
        <v>1.2779971881E-2</v>
      </c>
      <c r="DB48" s="24">
        <f t="shared" si="173"/>
        <v>2.9339755273E-2</v>
      </c>
      <c r="DC48" s="24">
        <f t="shared" si="173"/>
        <v>6.3469794856000003E-2</v>
      </c>
      <c r="DD48" s="24">
        <f t="shared" si="173"/>
        <v>8.3102983838000008E-2</v>
      </c>
      <c r="DE48" s="24">
        <f t="shared" si="173"/>
        <v>8.3893092264999997E-2</v>
      </c>
      <c r="DF48" s="24">
        <f t="shared" si="173"/>
        <v>8.3928755792000001E-2</v>
      </c>
      <c r="DG48" s="24">
        <f t="shared" si="173"/>
        <v>8.2890054982999992E-2</v>
      </c>
      <c r="DH48" s="24">
        <f t="shared" si="173"/>
        <v>8.0298424888E-2</v>
      </c>
      <c r="DI48" s="24">
        <f t="shared" si="173"/>
        <v>7.5415183871000005E-2</v>
      </c>
      <c r="DJ48" s="24">
        <f t="shared" si="173"/>
        <v>6.7131370809999993E-2</v>
      </c>
      <c r="DK48" s="24">
        <f t="shared" si="173"/>
        <v>5.4488810929000001E-2</v>
      </c>
      <c r="DL48" s="74"/>
      <c r="DM48" s="24">
        <f t="shared" ref="DM48:DY48" si="174">SUM(DM29:DM34)</f>
        <v>1.883464932E-3</v>
      </c>
      <c r="DN48" s="24">
        <f t="shared" si="174"/>
        <v>4.9757296060000001E-3</v>
      </c>
      <c r="DO48" s="24">
        <f t="shared" si="174"/>
        <v>1.2179505911E-2</v>
      </c>
      <c r="DP48" s="24">
        <f t="shared" si="174"/>
        <v>2.7987445817000002E-2</v>
      </c>
      <c r="DQ48" s="24">
        <f t="shared" si="174"/>
        <v>6.1001558609000001E-2</v>
      </c>
      <c r="DR48" s="24">
        <f t="shared" si="174"/>
        <v>8.1724957404000001E-2</v>
      </c>
      <c r="DS48" s="24">
        <f t="shared" si="174"/>
        <v>8.2639284191999993E-2</v>
      </c>
      <c r="DT48" s="24">
        <f t="shared" si="174"/>
        <v>8.2817133952000008E-2</v>
      </c>
      <c r="DU48" s="24">
        <f t="shared" si="174"/>
        <v>8.1951096872999993E-2</v>
      </c>
      <c r="DV48" s="24">
        <f t="shared" si="174"/>
        <v>7.9568175769999999E-2</v>
      </c>
      <c r="DW48" s="24">
        <f t="shared" si="174"/>
        <v>7.4981135615E-2</v>
      </c>
      <c r="DX48" s="24">
        <f t="shared" si="174"/>
        <v>6.7150972866000011E-2</v>
      </c>
      <c r="DY48" s="24">
        <f t="shared" si="174"/>
        <v>5.5112595369999989E-2</v>
      </c>
    </row>
    <row r="49" spans="2:129" ht="15.75" x14ac:dyDescent="0.3">
      <c r="B49" s="49"/>
      <c r="C49" s="29" t="s">
        <v>47</v>
      </c>
      <c r="D49" s="5"/>
      <c r="E49" s="66">
        <f t="shared" ref="E49:F49" si="175">SUM(E26:E28)+SUM(E38:E42)</f>
        <v>4.8167815450000009E-3</v>
      </c>
      <c r="F49" s="66">
        <f t="shared" si="175"/>
        <v>1.2685053756E-2</v>
      </c>
      <c r="G49" s="66">
        <f t="shared" ref="G49:Q49" si="176">SUM(G26:G28)+SUM(G38:G42)</f>
        <v>3.0726898303000003E-2</v>
      </c>
      <c r="H49" s="66">
        <f t="shared" ref="H49" si="177">SUM(H26:H28)+SUM(H38:H42)</f>
        <v>6.8347531611999995E-2</v>
      </c>
      <c r="I49" s="66">
        <f t="shared" si="176"/>
        <v>0.13384794342100001</v>
      </c>
      <c r="J49" s="66">
        <f t="shared" ref="J49" si="178">SUM(J26:J28)+SUM(J38:J42)</f>
        <v>0.17920309189400002</v>
      </c>
      <c r="K49" s="66">
        <f t="shared" si="176"/>
        <v>0.18297660456000001</v>
      </c>
      <c r="L49" s="66">
        <f t="shared" ref="L49" si="179">SUM(L26:L28)+SUM(L38:L42)</f>
        <v>0.18447676559499998</v>
      </c>
      <c r="M49" s="66">
        <f t="shared" si="176"/>
        <v>0.18507100354299999</v>
      </c>
      <c r="N49" s="66">
        <f t="shared" ref="N49" si="180">SUM(N26:N28)+SUM(N38:N42)</f>
        <v>0.184342335508</v>
      </c>
      <c r="O49" s="66">
        <f t="shared" si="176"/>
        <v>0.18167165898900001</v>
      </c>
      <c r="P49" s="66">
        <f t="shared" ref="P49" si="181">SUM(P26:P28)+SUM(P38:P42)</f>
        <v>0.17620983790600001</v>
      </c>
      <c r="Q49" s="66">
        <f t="shared" si="176"/>
        <v>0.16713267281499999</v>
      </c>
      <c r="R49" s="74"/>
      <c r="S49" s="66">
        <f t="shared" ref="S49:AE49" si="182">SUM(S26:S28)+SUM(S38:S42)</f>
        <v>4.8439457429999997E-3</v>
      </c>
      <c r="T49" s="66">
        <f t="shared" ref="T49" si="183">SUM(T26:T28)+SUM(T38:T42)</f>
        <v>1.2762286723000001E-2</v>
      </c>
      <c r="U49" s="66">
        <f t="shared" si="182"/>
        <v>3.1012747662E-2</v>
      </c>
      <c r="V49" s="66">
        <f t="shared" ref="V49" si="184">SUM(V26:V28)+SUM(V38:V42)</f>
        <v>6.9570674311999994E-2</v>
      </c>
      <c r="W49" s="66">
        <f t="shared" si="182"/>
        <v>0.13710277839500001</v>
      </c>
      <c r="X49" s="66">
        <f t="shared" ref="X49" si="185">SUM(X26:X28)+SUM(X38:X42)</f>
        <v>0.167022041836</v>
      </c>
      <c r="Y49" s="66">
        <f t="shared" si="182"/>
        <v>0.16925499930900001</v>
      </c>
      <c r="Z49" s="66">
        <f t="shared" ref="Z49" si="186">SUM(Z26:Z28)+SUM(Z38:Z42)</f>
        <v>0.17087981176199998</v>
      </c>
      <c r="AA49" s="66">
        <f t="shared" si="182"/>
        <v>0.17175741304</v>
      </c>
      <c r="AB49" s="66">
        <f t="shared" ref="AB49" si="187">SUM(AB26:AB28)+SUM(AB38:AB42)</f>
        <v>0.17151171670400001</v>
      </c>
      <c r="AC49" s="66">
        <f t="shared" si="182"/>
        <v>0.169574447016</v>
      </c>
      <c r="AD49" s="66">
        <f t="shared" ref="AD49" si="188">SUM(AD26:AD28)+SUM(AD38:AD42)</f>
        <v>0.16546363159999999</v>
      </c>
      <c r="AE49" s="66">
        <f t="shared" si="182"/>
        <v>0.15880306679599998</v>
      </c>
      <c r="AF49" s="74"/>
      <c r="AG49" s="66">
        <f t="shared" ref="AG49:AH49" si="189">SUM(AG26:AG28)+SUM(AG38:AG42)</f>
        <v>4.5433328870000001E-3</v>
      </c>
      <c r="AH49" s="66">
        <f t="shared" si="189"/>
        <v>1.1987784392E-2</v>
      </c>
      <c r="AI49" s="66">
        <f t="shared" ref="AI49" si="190">SUM(AI26:AI28)+SUM(AI38:AI42)</f>
        <v>2.9229087748999998E-2</v>
      </c>
      <c r="AJ49" s="66">
        <f t="shared" ref="AJ49" si="191">SUM(AJ26:AJ28)+SUM(AJ38:AJ42)</f>
        <v>6.6104321767999991E-2</v>
      </c>
      <c r="AK49" s="66">
        <f t="shared" ref="AK49" si="192">SUM(AK26:AK28)+SUM(AK38:AK42)</f>
        <v>0.13293775274899999</v>
      </c>
      <c r="AL49" s="66">
        <f t="shared" ref="AL49" si="193">SUM(AL26:AL28)+SUM(AL38:AL42)</f>
        <v>0.15964351785699998</v>
      </c>
      <c r="AM49" s="66">
        <f t="shared" ref="AM49" si="194">SUM(AM26:AM28)+SUM(AM38:AM42)</f>
        <v>0.161716775205</v>
      </c>
      <c r="AN49" s="66">
        <f t="shared" ref="AN49" si="195">SUM(AN26:AN28)+SUM(AN38:AN42)</f>
        <v>0.16336643624800001</v>
      </c>
      <c r="AO49" s="66">
        <f t="shared" ref="AO49" si="196">SUM(AO26:AO28)+SUM(AO38:AO42)</f>
        <v>0.16441372559</v>
      </c>
      <c r="AP49" s="66">
        <f t="shared" ref="AP49" si="197">SUM(AP26:AP28)+SUM(AP38:AP42)</f>
        <v>0.164535475614</v>
      </c>
      <c r="AQ49" s="66">
        <f t="shared" ref="AQ49" si="198">SUM(AQ26:AQ28)+SUM(AQ38:AQ42)</f>
        <v>0.16331383885299999</v>
      </c>
      <c r="AR49" s="66">
        <f t="shared" ref="AR49" si="199">SUM(AR26:AR28)+SUM(AR38:AR42)</f>
        <v>0.160503673274</v>
      </c>
      <c r="AS49" s="66">
        <f t="shared" ref="AS49" si="200">SUM(AS26:AS28)+SUM(AS38:AS42)</f>
        <v>0.15570151488799999</v>
      </c>
      <c r="AT49" s="74"/>
      <c r="AU49" s="66">
        <f t="shared" ref="AU49" si="201">SUM(AU26:AU28)+SUM(AU38:AU42)</f>
        <v>4.240797797E-3</v>
      </c>
      <c r="AV49" s="66">
        <f t="shared" ref="AV49" si="202">SUM(AV26:AV28)+SUM(AV38:AV42)</f>
        <v>1.1205241806000001E-2</v>
      </c>
      <c r="AW49" s="66">
        <f t="shared" ref="AW49" si="203">SUM(AW26:AW28)+SUM(AW38:AW42)</f>
        <v>2.7396180605999999E-2</v>
      </c>
      <c r="AX49" s="66">
        <f t="shared" ref="AX49" si="204">SUM(AX26:AX28)+SUM(AX38:AX42)</f>
        <v>6.2352996410999999E-2</v>
      </c>
      <c r="AY49" s="66">
        <f t="shared" ref="AY49" si="205">SUM(AY26:AY28)+SUM(AY38:AY42)</f>
        <v>0.127977824809</v>
      </c>
      <c r="AZ49" s="66">
        <f t="shared" ref="AZ49" si="206">SUM(AZ26:AZ28)+SUM(AZ38:AZ42)</f>
        <v>0.15475675390800001</v>
      </c>
      <c r="BA49" s="66">
        <f t="shared" ref="BA49" si="207">SUM(BA26:BA28)+SUM(BA38:BA42)</f>
        <v>0.15673242552</v>
      </c>
      <c r="BB49" s="66">
        <f t="shared" ref="BB49" si="208">SUM(BB26:BB28)+SUM(BB38:BB42)</f>
        <v>0.15837334629699998</v>
      </c>
      <c r="BC49" s="66">
        <f t="shared" ref="BC49" si="209">SUM(BC26:BC28)+SUM(BC38:BC42)</f>
        <v>0.159520369508</v>
      </c>
      <c r="BD49" s="66">
        <f t="shared" ref="BD49" si="210">SUM(BD26:BD28)+SUM(BD38:BD42)</f>
        <v>0.15989201096799999</v>
      </c>
      <c r="BE49" s="66">
        <f t="shared" ref="BE49" si="211">SUM(BE26:BE28)+SUM(BE38:BE42)</f>
        <v>0.159218366971</v>
      </c>
      <c r="BF49" s="66">
        <f t="shared" ref="BF49" si="212">SUM(BF26:BF28)+SUM(BF38:BF42)</f>
        <v>0.15724794878499998</v>
      </c>
      <c r="BG49" s="66">
        <f t="shared" ref="BG49" si="213">SUM(BG26:BG28)+SUM(BG38:BG42)</f>
        <v>0.15389165051299999</v>
      </c>
      <c r="BH49" s="74"/>
      <c r="BI49" s="66">
        <f t="shared" ref="BI49:BJ49" si="214">SUM(BI26:BI28)+SUM(BI38:BI42)</f>
        <v>3.9760335430000003E-3</v>
      </c>
      <c r="BJ49" s="66">
        <f t="shared" si="214"/>
        <v>1.0518776979E-2</v>
      </c>
      <c r="BK49" s="66">
        <f t="shared" ref="BK49" si="215">SUM(BK26:BK28)+SUM(BK38:BK42)</f>
        <v>2.5775792866999998E-2</v>
      </c>
      <c r="BL49" s="66">
        <f t="shared" ref="BL49" si="216">SUM(BL26:BL28)+SUM(BL38:BL42)</f>
        <v>5.8959728453000002E-2</v>
      </c>
      <c r="BM49" s="66">
        <f t="shared" ref="BM49" si="217">SUM(BM26:BM28)+SUM(BM38:BM42)</f>
        <v>0.123178324423</v>
      </c>
      <c r="BN49" s="66">
        <f t="shared" ref="BN49" si="218">SUM(BN26:BN28)+SUM(BN38:BN42)</f>
        <v>0.15121138366799999</v>
      </c>
      <c r="BO49" s="66">
        <f t="shared" ref="BO49" si="219">SUM(BO26:BO28)+SUM(BO38:BO42)</f>
        <v>0.15310705044799999</v>
      </c>
      <c r="BP49" s="66">
        <f t="shared" ref="BP49" si="220">SUM(BP26:BP28)+SUM(BP38:BP42)</f>
        <v>0.15472679851900001</v>
      </c>
      <c r="BQ49" s="66">
        <f t="shared" ref="BQ49" si="221">SUM(BQ26:BQ28)+SUM(BQ38:BQ42)</f>
        <v>0.15593396978500002</v>
      </c>
      <c r="BR49" s="66">
        <f t="shared" ref="BR49" si="222">SUM(BR26:BR28)+SUM(BR38:BR42)</f>
        <v>0.15647795450800001</v>
      </c>
      <c r="BS49" s="66">
        <f t="shared" ref="BS49" si="223">SUM(BS26:BS28)+SUM(BS38:BS42)</f>
        <v>0.15623841002900002</v>
      </c>
      <c r="BT49" s="66">
        <f t="shared" ref="BT49" si="224">SUM(BT26:BT28)+SUM(BT38:BT42)</f>
        <v>0.15481435312899999</v>
      </c>
      <c r="BU49" s="66">
        <f t="shared" ref="BU49" si="225">SUM(BU26:BU28)+SUM(BU38:BU42)</f>
        <v>0.15250521304</v>
      </c>
      <c r="BV49" s="74"/>
      <c r="BW49" s="66">
        <f t="shared" ref="BW49:BX49" si="226">SUM(BW26:BW28)+SUM(BW38:BW42)</f>
        <v>3.7491905389999995E-3</v>
      </c>
      <c r="BX49" s="66">
        <f t="shared" si="226"/>
        <v>9.9295996549999994E-3</v>
      </c>
      <c r="BY49" s="66">
        <f t="shared" ref="BY49" si="227">SUM(BY26:BY28)+SUM(BY38:BY42)</f>
        <v>2.4378226473000003E-2</v>
      </c>
      <c r="BZ49" s="66">
        <f t="shared" ref="BZ49" si="228">SUM(BZ26:BZ28)+SUM(BZ38:BZ42)</f>
        <v>5.5991531554999995E-2</v>
      </c>
      <c r="CA49" s="66">
        <f t="shared" ref="CA49" si="229">SUM(CA26:CA28)+SUM(CA38:CA42)</f>
        <v>0.11873011779999999</v>
      </c>
      <c r="CB49" s="66">
        <f t="shared" ref="CB49" si="230">SUM(CB26:CB28)+SUM(CB38:CB42)</f>
        <v>0.14848015868800002</v>
      </c>
      <c r="CC49" s="66">
        <f t="shared" ref="CC49" si="231">SUM(CC26:CC28)+SUM(CC38:CC42)</f>
        <v>0.150308868234</v>
      </c>
      <c r="CD49" s="66">
        <f t="shared" ref="CD49" si="232">SUM(CD26:CD28)+SUM(CD38:CD42)</f>
        <v>0.15190370758999999</v>
      </c>
      <c r="CE49" s="66">
        <f t="shared" ref="CE49" si="233">SUM(CE26:CE28)+SUM(CE38:CE42)</f>
        <v>0.15314805386300001</v>
      </c>
      <c r="CF49" s="66">
        <f t="shared" ref="CF49" si="234">SUM(CF26:CF28)+SUM(CF38:CF42)</f>
        <v>0.153815055403</v>
      </c>
      <c r="CG49" s="66">
        <f t="shared" ref="CG49" si="235">SUM(CG26:CG28)+SUM(CG38:CG42)</f>
        <v>0.15388176677600002</v>
      </c>
      <c r="CH49" s="66">
        <f t="shared" ref="CH49" si="236">SUM(CH26:CH28)+SUM(CH38:CH42)</f>
        <v>0.152873830653</v>
      </c>
      <c r="CI49" s="66">
        <f t="shared" ref="CI49" si="237">SUM(CI26:CI28)+SUM(CI38:CI42)</f>
        <v>0.151333342925</v>
      </c>
      <c r="CJ49" s="74"/>
      <c r="CK49" s="66">
        <f t="shared" ref="CK49" si="238">SUM(CK26:CK28)+SUM(CK38:CK42)</f>
        <v>3.5543337320000003E-3</v>
      </c>
      <c r="CL49" s="66">
        <f t="shared" ref="CL49" si="239">SUM(CL26:CL28)+SUM(CL38:CL42)</f>
        <v>9.4227880479999995E-3</v>
      </c>
      <c r="CM49" s="66">
        <f t="shared" ref="CM49" si="240">SUM(CM26:CM28)+SUM(CM38:CM42)</f>
        <v>2.3171830496000002E-2</v>
      </c>
      <c r="CN49" s="66">
        <f t="shared" ref="CN49" si="241">SUM(CN26:CN28)+SUM(CN38:CN42)</f>
        <v>5.3404215485000003E-2</v>
      </c>
      <c r="CO49" s="66">
        <f t="shared" ref="CO49" si="242">SUM(CO26:CO28)+SUM(CO38:CO42)</f>
        <v>0.114661184779</v>
      </c>
      <c r="CP49" s="66">
        <f t="shared" ref="CP49" si="243">SUM(CP26:CP28)+SUM(CP38:CP42)</f>
        <v>0.14628518377899999</v>
      </c>
      <c r="CQ49" s="66">
        <f t="shared" ref="CQ49" si="244">SUM(CQ26:CQ28)+SUM(CQ38:CQ42)</f>
        <v>0.14805841819600002</v>
      </c>
      <c r="CR49" s="66">
        <f t="shared" ref="CR49" si="245">SUM(CR26:CR28)+SUM(CR38:CR42)</f>
        <v>0.149628588083</v>
      </c>
      <c r="CS49" s="66">
        <f t="shared" ref="CS49" si="246">SUM(CS26:CS28)+SUM(CS38:CS42)</f>
        <v>0.15089643863000002</v>
      </c>
      <c r="CT49" s="66">
        <f t="shared" ref="CT49" si="247">SUM(CT26:CT28)+SUM(CT38:CT42)</f>
        <v>0.15165065602200001</v>
      </c>
      <c r="CU49" s="66">
        <f t="shared" ref="CU49" si="248">SUM(CU26:CU28)+SUM(CU38:CU42)</f>
        <v>0.15192555395599999</v>
      </c>
      <c r="CV49" s="66">
        <f t="shared" ref="CV49" si="249">SUM(CV26:CV28)+SUM(CV38:CV42)</f>
        <v>0.15126824126999999</v>
      </c>
      <c r="CW49" s="66">
        <f t="shared" ref="CW49" si="250">SUM(CW26:CW28)+SUM(CW38:CW42)</f>
        <v>0.15030960713399999</v>
      </c>
      <c r="CX49" s="74"/>
      <c r="CY49" s="66">
        <f t="shared" ref="CY49:CZ49" si="251">SUM(CY26:CY28)+SUM(CY38:CY42)</f>
        <v>3.3855228319999999E-3</v>
      </c>
      <c r="CZ49" s="66">
        <f t="shared" si="251"/>
        <v>8.983204203999999E-3</v>
      </c>
      <c r="DA49" s="66">
        <f t="shared" ref="DA49" si="252">SUM(DA26:DA28)+SUM(DA38:DA42)</f>
        <v>2.2122667371E-2</v>
      </c>
      <c r="DB49" s="66">
        <f t="shared" ref="DB49" si="253">SUM(DB26:DB28)+SUM(DB38:DB42)</f>
        <v>5.1137828468000003E-2</v>
      </c>
      <c r="DC49" s="66">
        <f t="shared" ref="DC49" si="254">SUM(DC26:DC28)+SUM(DC38:DC42)</f>
        <v>0.110953935433</v>
      </c>
      <c r="DD49" s="66">
        <f t="shared" ref="DD49" si="255">SUM(DD26:DD28)+SUM(DD38:DD42)</f>
        <v>0.144464203742</v>
      </c>
      <c r="DE49" s="66">
        <f t="shared" ref="DE49" si="256">SUM(DE26:DE28)+SUM(DE38:DE42)</f>
        <v>0.146192259573</v>
      </c>
      <c r="DF49" s="66">
        <f t="shared" ref="DF49" si="257">SUM(DF26:DF28)+SUM(DF38:DF42)</f>
        <v>0.14773991022400002</v>
      </c>
      <c r="DG49" s="66">
        <f t="shared" ref="DG49" si="258">SUM(DG26:DG28)+SUM(DG38:DG42)</f>
        <v>0.14902305194999999</v>
      </c>
      <c r="DH49" s="66">
        <f t="shared" ref="DH49" si="259">SUM(DH26:DH28)+SUM(DH38:DH42)</f>
        <v>0.14984638547099999</v>
      </c>
      <c r="DI49" s="66">
        <f t="shared" ref="DI49" si="260">SUM(DI26:DI28)+SUM(DI38:DI42)</f>
        <v>0.150258887561</v>
      </c>
      <c r="DJ49" s="66">
        <f t="shared" ref="DJ49" si="261">SUM(DJ26:DJ28)+SUM(DJ38:DJ42)</f>
        <v>0.149907000673</v>
      </c>
      <c r="DK49" s="66">
        <f t="shared" ref="DK49" si="262">SUM(DK26:DK28)+SUM(DK38:DK42)</f>
        <v>0.14940179927</v>
      </c>
      <c r="DL49" s="74"/>
      <c r="DM49" s="66">
        <f t="shared" ref="DM49" si="263">SUM(DM26:DM28)+SUM(DM38:DM42)</f>
        <v>3.2378623969999999E-3</v>
      </c>
      <c r="DN49" s="66">
        <f t="shared" ref="DN49" si="264">SUM(DN26:DN28)+SUM(DN38:DN42)</f>
        <v>8.5983076000000006E-3</v>
      </c>
      <c r="DO49" s="66">
        <f t="shared" ref="DO49" si="265">SUM(DO26:DO28)+SUM(DO38:DO42)</f>
        <v>2.1202071688999999E-2</v>
      </c>
      <c r="DP49" s="66">
        <f t="shared" ref="DP49" si="266">SUM(DP26:DP28)+SUM(DP38:DP42)</f>
        <v>4.9138092748999995E-2</v>
      </c>
      <c r="DQ49" s="66">
        <f t="shared" ref="DQ49" si="267">SUM(DQ26:DQ28)+SUM(DQ38:DQ42)</f>
        <v>0.10757695850400001</v>
      </c>
      <c r="DR49" s="66">
        <f t="shared" ref="DR49" si="268">SUM(DR26:DR28)+SUM(DR38:DR42)</f>
        <v>0.14291521978400001</v>
      </c>
      <c r="DS49" s="66">
        <f t="shared" ref="DS49" si="269">SUM(DS26:DS28)+SUM(DS38:DS42)</f>
        <v>0.14460735204399999</v>
      </c>
      <c r="DT49" s="66">
        <f t="shared" ref="DT49" si="270">SUM(DT26:DT28)+SUM(DT38:DT42)</f>
        <v>0.14613555558900002</v>
      </c>
      <c r="DU49" s="66">
        <f t="shared" ref="DU49" si="271">SUM(DU26:DU28)+SUM(DU38:DU42)</f>
        <v>0.147429116704</v>
      </c>
      <c r="DV49" s="66">
        <f t="shared" ref="DV49" si="272">SUM(DV26:DV28)+SUM(DV38:DV42)</f>
        <v>0.14832900290099998</v>
      </c>
      <c r="DW49" s="66">
        <f t="shared" ref="DW49" si="273">SUM(DW26:DW28)+SUM(DW38:DW42)</f>
        <v>0.14881608482399999</v>
      </c>
      <c r="DX49" s="66">
        <f t="shared" ref="DX49" si="274">SUM(DX26:DX28)+SUM(DX38:DX42)</f>
        <v>0.14905032685999997</v>
      </c>
      <c r="DY49" s="66">
        <f t="shared" ref="DY49" si="275">SUM(DY26:DY28)+SUM(DY38:DY42)</f>
        <v>0.14858900808</v>
      </c>
    </row>
    <row r="50" spans="2:129" x14ac:dyDescent="0.2">
      <c r="B50" s="4"/>
      <c r="D50" s="5"/>
      <c r="R50" s="74"/>
      <c r="AF50" s="74"/>
      <c r="AT50" s="74"/>
      <c r="BH50" s="74"/>
      <c r="BV50" s="74"/>
      <c r="CJ50" s="74"/>
      <c r="CX50" s="74"/>
      <c r="DL50" s="74"/>
    </row>
    <row r="51" spans="2:129" x14ac:dyDescent="0.2">
      <c r="B51" s="8"/>
      <c r="C51" s="7"/>
      <c r="D51" s="5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74"/>
      <c r="S51" s="13"/>
      <c r="T51" s="13"/>
      <c r="U51" s="13"/>
      <c r="V51" s="13"/>
      <c r="W51" s="13"/>
      <c r="X51" s="13"/>
      <c r="Y51" s="13"/>
      <c r="Z51" s="13"/>
      <c r="AA51" s="13"/>
      <c r="AB51" s="13"/>
      <c r="AC51" s="13"/>
      <c r="AD51" s="13"/>
      <c r="AE51" s="13"/>
      <c r="AF51" s="74"/>
      <c r="AG51" s="13"/>
      <c r="AH51" s="13"/>
      <c r="AI51" s="13"/>
      <c r="AJ51" s="13"/>
      <c r="AK51" s="13"/>
      <c r="AL51" s="13"/>
      <c r="AM51" s="13"/>
      <c r="AN51" s="13"/>
      <c r="AO51" s="13"/>
      <c r="AP51" s="13"/>
      <c r="AQ51" s="13"/>
      <c r="AR51" s="13"/>
      <c r="AS51" s="13"/>
      <c r="AT51" s="74"/>
      <c r="AU51" s="13"/>
      <c r="AV51" s="13"/>
      <c r="AW51" s="13"/>
      <c r="AX51" s="13"/>
      <c r="AY51" s="13"/>
      <c r="AZ51" s="13"/>
      <c r="BA51" s="13"/>
      <c r="BB51" s="13"/>
      <c r="BC51" s="13"/>
      <c r="BD51" s="13"/>
      <c r="BE51" s="13"/>
      <c r="BF51" s="13"/>
      <c r="BG51" s="13"/>
      <c r="BH51" s="74"/>
      <c r="BI51" s="13"/>
      <c r="BJ51" s="13"/>
      <c r="BK51" s="13"/>
      <c r="BL51" s="13"/>
      <c r="BM51" s="13"/>
      <c r="BN51" s="13"/>
      <c r="BO51" s="13"/>
      <c r="BP51" s="13"/>
      <c r="BQ51" s="13"/>
      <c r="BR51" s="13"/>
      <c r="BS51" s="13"/>
      <c r="BT51" s="13"/>
      <c r="BU51" s="13"/>
      <c r="BV51" s="74"/>
      <c r="BW51" s="13"/>
      <c r="BX51" s="13"/>
      <c r="BY51" s="13"/>
      <c r="BZ51" s="13"/>
      <c r="CA51" s="13"/>
      <c r="CB51" s="13"/>
      <c r="CC51" s="13"/>
      <c r="CD51" s="13"/>
      <c r="CE51" s="13"/>
      <c r="CF51" s="13"/>
      <c r="CG51" s="13"/>
      <c r="CH51" s="13"/>
      <c r="CI51" s="13"/>
      <c r="CJ51" s="74"/>
      <c r="CK51" s="13"/>
      <c r="CL51" s="13"/>
      <c r="CM51" s="13"/>
      <c r="CN51" s="13"/>
      <c r="CO51" s="13"/>
      <c r="CP51" s="13"/>
      <c r="CQ51" s="13"/>
      <c r="CR51" s="13"/>
      <c r="CS51" s="13"/>
      <c r="CT51" s="13"/>
      <c r="CU51" s="13"/>
      <c r="CV51" s="13"/>
      <c r="CW51" s="13"/>
      <c r="CX51" s="74"/>
      <c r="CY51" s="13"/>
      <c r="CZ51" s="13"/>
      <c r="DA51" s="13"/>
      <c r="DB51" s="13"/>
      <c r="DC51" s="13"/>
      <c r="DD51" s="13"/>
      <c r="DE51" s="13"/>
      <c r="DF51" s="13"/>
      <c r="DG51" s="13"/>
      <c r="DH51" s="13"/>
      <c r="DI51" s="13"/>
      <c r="DJ51" s="13"/>
      <c r="DK51" s="13"/>
      <c r="DL51" s="74"/>
      <c r="DM51" s="13"/>
      <c r="DN51" s="13"/>
      <c r="DO51" s="13"/>
      <c r="DP51" s="13"/>
      <c r="DQ51" s="13"/>
      <c r="DR51" s="13"/>
      <c r="DS51" s="13"/>
      <c r="DT51" s="13"/>
      <c r="DU51" s="13"/>
      <c r="DV51" s="13"/>
      <c r="DW51" s="13"/>
      <c r="DX51" s="13"/>
      <c r="DY51" s="13"/>
    </row>
    <row r="52" spans="2:129" x14ac:dyDescent="0.2">
      <c r="B52" s="50"/>
      <c r="C52" s="51" t="s">
        <v>28</v>
      </c>
      <c r="D52" s="7"/>
      <c r="E52" s="44"/>
      <c r="F52" s="44"/>
      <c r="G52" s="44"/>
      <c r="H52" s="44"/>
      <c r="I52" s="44"/>
      <c r="J52" s="44"/>
      <c r="K52" s="44"/>
      <c r="L52" s="44"/>
      <c r="M52" s="44"/>
      <c r="N52" s="44"/>
      <c r="O52" s="44"/>
      <c r="P52" s="44"/>
      <c r="Q52" s="44"/>
      <c r="R52" s="74"/>
      <c r="S52" s="44"/>
      <c r="T52" s="44"/>
      <c r="U52" s="44"/>
      <c r="V52" s="44"/>
      <c r="W52" s="44"/>
      <c r="X52" s="44"/>
      <c r="Y52" s="44"/>
      <c r="Z52" s="44"/>
      <c r="AA52" s="44"/>
      <c r="AB52" s="44"/>
      <c r="AC52" s="44"/>
      <c r="AD52" s="44"/>
      <c r="AE52" s="44"/>
      <c r="AF52" s="74"/>
      <c r="AG52" s="44"/>
      <c r="AH52" s="44"/>
      <c r="AI52" s="44"/>
      <c r="AJ52" s="44"/>
      <c r="AK52" s="44"/>
      <c r="AL52" s="44"/>
      <c r="AM52" s="44"/>
      <c r="AN52" s="44"/>
      <c r="AO52" s="44"/>
      <c r="AP52" s="44"/>
      <c r="AQ52" s="44"/>
      <c r="AR52" s="44"/>
      <c r="AS52" s="44"/>
      <c r="AT52" s="74"/>
      <c r="AU52" s="44"/>
      <c r="AV52" s="44"/>
      <c r="AW52" s="44"/>
      <c r="AX52" s="44"/>
      <c r="AY52" s="44"/>
      <c r="AZ52" s="44"/>
      <c r="BA52" s="44"/>
      <c r="BB52" s="44"/>
      <c r="BC52" s="44"/>
      <c r="BD52" s="44"/>
      <c r="BE52" s="44"/>
      <c r="BF52" s="44"/>
      <c r="BG52" s="44"/>
      <c r="BH52" s="74"/>
      <c r="BI52" s="44"/>
      <c r="BJ52" s="44"/>
      <c r="BK52" s="44"/>
      <c r="BL52" s="44"/>
      <c r="BM52" s="44"/>
      <c r="BN52" s="44"/>
      <c r="BO52" s="44"/>
      <c r="BP52" s="44"/>
      <c r="BQ52" s="44"/>
      <c r="BR52" s="44"/>
      <c r="BS52" s="44"/>
      <c r="BT52" s="44"/>
      <c r="BU52" s="44"/>
      <c r="BV52" s="74"/>
      <c r="BW52" s="44"/>
      <c r="BX52" s="44"/>
      <c r="BY52" s="44"/>
      <c r="BZ52" s="44"/>
      <c r="CA52" s="44"/>
      <c r="CB52" s="44"/>
      <c r="CC52" s="44"/>
      <c r="CD52" s="44"/>
      <c r="CE52" s="44"/>
      <c r="CF52" s="44"/>
      <c r="CG52" s="44"/>
      <c r="CH52" s="44"/>
      <c r="CI52" s="44"/>
      <c r="CJ52" s="74"/>
      <c r="CK52" s="44"/>
      <c r="CL52" s="44"/>
      <c r="CM52" s="44"/>
      <c r="CN52" s="44"/>
      <c r="CO52" s="44"/>
      <c r="CP52" s="44"/>
      <c r="CQ52" s="44"/>
      <c r="CR52" s="44"/>
      <c r="CS52" s="44"/>
      <c r="CT52" s="44"/>
      <c r="CU52" s="44"/>
      <c r="CV52" s="44"/>
      <c r="CW52" s="44"/>
      <c r="CX52" s="74"/>
      <c r="CY52" s="44"/>
      <c r="CZ52" s="44"/>
      <c r="DA52" s="44"/>
      <c r="DB52" s="44"/>
      <c r="DC52" s="44"/>
      <c r="DD52" s="44"/>
      <c r="DE52" s="44"/>
      <c r="DF52" s="44"/>
      <c r="DG52" s="44"/>
      <c r="DH52" s="44"/>
      <c r="DI52" s="44"/>
      <c r="DJ52" s="44"/>
      <c r="DK52" s="44"/>
      <c r="DL52" s="74"/>
      <c r="DM52" s="44"/>
      <c r="DN52" s="44"/>
      <c r="DO52" s="44"/>
      <c r="DP52" s="44"/>
      <c r="DQ52" s="44"/>
      <c r="DR52" s="44"/>
      <c r="DS52" s="44"/>
      <c r="DT52" s="44"/>
      <c r="DU52" s="44"/>
      <c r="DV52" s="44"/>
      <c r="DW52" s="44"/>
      <c r="DX52" s="44"/>
      <c r="DY52" s="44"/>
    </row>
    <row r="53" spans="2:129" ht="21" x14ac:dyDescent="0.35">
      <c r="B53" s="52"/>
      <c r="C53" s="53" t="s">
        <v>49</v>
      </c>
      <c r="D53" s="7"/>
      <c r="E53" s="64">
        <f t="shared" ref="E53:Q53" si="276">(E10 - E15)/E10</f>
        <v>2.5861137001599987E-2</v>
      </c>
      <c r="F53" s="64">
        <f t="shared" si="276"/>
        <v>6.9297525817599986E-2</v>
      </c>
      <c r="G53" s="64">
        <f t="shared" si="276"/>
        <v>0.1705526630624</v>
      </c>
      <c r="H53" s="64">
        <f t="shared" si="276"/>
        <v>0.38447941813440001</v>
      </c>
      <c r="I53" s="64">
        <f t="shared" si="276"/>
        <v>0.7564440881311999</v>
      </c>
      <c r="J53" s="64">
        <f t="shared" si="276"/>
        <v>0.99229141802623999</v>
      </c>
      <c r="K53" s="64">
        <f t="shared" si="276"/>
        <v>0.99999537550272</v>
      </c>
      <c r="L53" s="64">
        <f t="shared" si="276"/>
        <v>0.99999999998528</v>
      </c>
      <c r="M53" s="64">
        <f t="shared" si="276"/>
        <v>0.99999999999232003</v>
      </c>
      <c r="N53" s="64">
        <f t="shared" si="276"/>
        <v>0.99999999999455991</v>
      </c>
      <c r="O53" s="64">
        <f t="shared" si="276"/>
        <v>0.99999999999615996</v>
      </c>
      <c r="P53" s="64">
        <f t="shared" si="276"/>
        <v>0.9999999999968</v>
      </c>
      <c r="Q53" s="64">
        <f t="shared" si="276"/>
        <v>0.99999999999584011</v>
      </c>
      <c r="R53" s="74"/>
      <c r="S53" s="64">
        <f t="shared" ref="S53:AE53" si="277">(S10 - S15)/S10</f>
        <v>2.8207606985599938E-2</v>
      </c>
      <c r="T53" s="64">
        <f t="shared" si="277"/>
        <v>7.5705585334400069E-2</v>
      </c>
      <c r="U53" s="64">
        <f t="shared" si="277"/>
        <v>0.18704816948800002</v>
      </c>
      <c r="V53" s="64">
        <f t="shared" si="277"/>
        <v>0.42538820940799998</v>
      </c>
      <c r="W53" s="64">
        <f t="shared" si="277"/>
        <v>0.84022913501023988</v>
      </c>
      <c r="X53" s="64">
        <f t="shared" si="277"/>
        <v>0.99950982794368004</v>
      </c>
      <c r="Y53" s="64">
        <f t="shared" si="277"/>
        <v>0.99999999778336002</v>
      </c>
      <c r="Z53" s="64">
        <f t="shared" si="277"/>
        <v>0.99999999991391997</v>
      </c>
      <c r="AA53" s="64">
        <f t="shared" si="277"/>
        <v>0.99999999993919997</v>
      </c>
      <c r="AB53" s="64">
        <f t="shared" si="277"/>
        <v>0.9999999999568</v>
      </c>
      <c r="AC53" s="64">
        <f t="shared" si="277"/>
        <v>0.99999999996415989</v>
      </c>
      <c r="AD53" s="64">
        <f t="shared" si="277"/>
        <v>0.9999999999558401</v>
      </c>
      <c r="AE53" s="64">
        <f t="shared" si="277"/>
        <v>0.99999999994784006</v>
      </c>
      <c r="AF53" s="74"/>
      <c r="AG53" s="64">
        <f t="shared" ref="AG53:AS53" si="278">(AG10 - AG15)/AG10</f>
        <v>2.769553578239993E-2</v>
      </c>
      <c r="AH53" s="64">
        <f t="shared" si="278"/>
        <v>7.4419351609600004E-2</v>
      </c>
      <c r="AI53" s="64">
        <f t="shared" si="278"/>
        <v>0.18442345345600003</v>
      </c>
      <c r="AJ53" s="64">
        <f t="shared" si="278"/>
        <v>0.42275759210879998</v>
      </c>
      <c r="AK53" s="64">
        <f t="shared" si="278"/>
        <v>0.85239009017664003</v>
      </c>
      <c r="AL53" s="64">
        <f t="shared" si="278"/>
        <v>0.99988248917855993</v>
      </c>
      <c r="AM53" s="64">
        <f t="shared" si="278"/>
        <v>0.99999999948607998</v>
      </c>
      <c r="AN53" s="64">
        <f t="shared" si="278"/>
        <v>0.99999999965919995</v>
      </c>
      <c r="AO53" s="64">
        <f t="shared" si="278"/>
        <v>0.9999999997596799</v>
      </c>
      <c r="AP53" s="64">
        <f t="shared" si="278"/>
        <v>0.99999999982943999</v>
      </c>
      <c r="AQ53" s="64">
        <f t="shared" si="278"/>
        <v>0.99999999982464005</v>
      </c>
      <c r="AR53" s="64">
        <f t="shared" si="278"/>
        <v>0.99999999977856002</v>
      </c>
      <c r="AS53" s="64">
        <f t="shared" si="278"/>
        <v>0.99999999973856002</v>
      </c>
      <c r="AT53" s="74"/>
      <c r="AU53" s="64">
        <f t="shared" ref="AU53:BG53" si="279">(AU10 - AU15)/AU10</f>
        <v>2.6658211798399948E-2</v>
      </c>
      <c r="AV53" s="64">
        <f t="shared" si="279"/>
        <v>7.169490774720004E-2</v>
      </c>
      <c r="AW53" s="64">
        <f t="shared" si="279"/>
        <v>0.17806785042239995</v>
      </c>
      <c r="AX53" s="64">
        <f t="shared" si="279"/>
        <v>0.4106705229184</v>
      </c>
      <c r="AY53" s="64">
        <f t="shared" si="279"/>
        <v>0.84593320072543998</v>
      </c>
      <c r="AZ53" s="64">
        <f t="shared" si="279"/>
        <v>0.99994611558528002</v>
      </c>
      <c r="BA53" s="64">
        <f t="shared" si="279"/>
        <v>0.99999999861312006</v>
      </c>
      <c r="BB53" s="64">
        <f t="shared" si="279"/>
        <v>0.99999999903808001</v>
      </c>
      <c r="BC53" s="64">
        <f t="shared" si="279"/>
        <v>0.99999999932128003</v>
      </c>
      <c r="BD53" s="64">
        <f t="shared" si="279"/>
        <v>0.99999999951744001</v>
      </c>
      <c r="BE53" s="64">
        <f t="shared" si="279"/>
        <v>0.99999999944224005</v>
      </c>
      <c r="BF53" s="64">
        <f t="shared" si="279"/>
        <v>0.99999999929343997</v>
      </c>
      <c r="BG53" s="64">
        <f t="shared" si="279"/>
        <v>0.99999999910656001</v>
      </c>
      <c r="BH53" s="74"/>
      <c r="BI53" s="64">
        <f t="shared" ref="BI53:BU53" si="280">(BI10 - BI15)/BI10</f>
        <v>2.556612411840007E-2</v>
      </c>
      <c r="BJ53" s="64">
        <f t="shared" si="280"/>
        <v>6.8805710652799945E-2</v>
      </c>
      <c r="BK53" s="64">
        <f t="shared" si="280"/>
        <v>0.17119029080960005</v>
      </c>
      <c r="BL53" s="64">
        <f t="shared" si="280"/>
        <v>0.39668370232</v>
      </c>
      <c r="BM53" s="64">
        <f t="shared" si="280"/>
        <v>0.83262355981664005</v>
      </c>
      <c r="BN53" s="64">
        <f t="shared" si="280"/>
        <v>0.99996545850624008</v>
      </c>
      <c r="BO53" s="64">
        <f t="shared" si="280"/>
        <v>0.99999999681023999</v>
      </c>
      <c r="BP53" s="64">
        <f t="shared" si="280"/>
        <v>0.9999999977856</v>
      </c>
      <c r="BQ53" s="64">
        <f t="shared" si="280"/>
        <v>0.99999999843712006</v>
      </c>
      <c r="BR53" s="64">
        <f t="shared" si="280"/>
        <v>0.99999999886271995</v>
      </c>
      <c r="BS53" s="64">
        <f t="shared" si="280"/>
        <v>0.99999999860288002</v>
      </c>
      <c r="BT53" s="64">
        <f t="shared" si="280"/>
        <v>0.99999999826079999</v>
      </c>
      <c r="BU53" s="64">
        <f t="shared" si="280"/>
        <v>0.99999999766624004</v>
      </c>
      <c r="BV53" s="74"/>
      <c r="BW53" s="64">
        <f t="shared" ref="BW53:CI53" si="281">(BW10 - BW15)/BW10</f>
        <v>2.4536721263999937E-2</v>
      </c>
      <c r="BX53" s="64">
        <f t="shared" si="281"/>
        <v>6.607392691200005E-2</v>
      </c>
      <c r="BY53" s="64">
        <f t="shared" si="281"/>
        <v>0.16463036837120001</v>
      </c>
      <c r="BZ53" s="64">
        <f t="shared" si="281"/>
        <v>0.38295390195840001</v>
      </c>
      <c r="CA53" s="64">
        <f t="shared" si="281"/>
        <v>0.81662214784672005</v>
      </c>
      <c r="CB53" s="64">
        <f t="shared" si="281"/>
        <v>0.99997344156863999</v>
      </c>
      <c r="CC53" s="64">
        <f t="shared" si="281"/>
        <v>0.9999999935990399</v>
      </c>
      <c r="CD53" s="64">
        <f t="shared" si="281"/>
        <v>0.99999999555583996</v>
      </c>
      <c r="CE53" s="64">
        <f t="shared" si="281"/>
        <v>0.99999999686207997</v>
      </c>
      <c r="CF53" s="64">
        <f t="shared" si="281"/>
        <v>0.99999999759039992</v>
      </c>
      <c r="CG53" s="64">
        <f t="shared" si="281"/>
        <v>0.99999999701567999</v>
      </c>
      <c r="CH53" s="64">
        <f t="shared" si="281"/>
        <v>0.99999999638719994</v>
      </c>
      <c r="CI53" s="64">
        <f t="shared" si="281"/>
        <v>0.99999999494912006</v>
      </c>
      <c r="CJ53" s="74"/>
      <c r="CK53" s="64">
        <f t="shared" ref="CK53:CW53" si="282">(CK10 - CK15)/CK10</f>
        <v>2.3596531097600036E-2</v>
      </c>
      <c r="CL53" s="64">
        <f t="shared" si="282"/>
        <v>6.3574777846399963E-2</v>
      </c>
      <c r="CM53" s="64">
        <f t="shared" si="282"/>
        <v>0.15859983246400006</v>
      </c>
      <c r="CN53" s="64">
        <f t="shared" si="282"/>
        <v>0.37012379216320002</v>
      </c>
      <c r="CO53" s="64">
        <f t="shared" si="282"/>
        <v>0.79978890181151996</v>
      </c>
      <c r="CP53" s="64">
        <f t="shared" si="282"/>
        <v>0.99997739489408</v>
      </c>
      <c r="CQ53" s="64">
        <f t="shared" si="282"/>
        <v>0.99999998836512005</v>
      </c>
      <c r="CR53" s="64">
        <f t="shared" si="282"/>
        <v>0.99999999192160005</v>
      </c>
      <c r="CS53" s="64">
        <f t="shared" si="282"/>
        <v>0.99999999429376007</v>
      </c>
      <c r="CT53" s="64">
        <f t="shared" si="282"/>
        <v>0.99999999543104001</v>
      </c>
      <c r="CU53" s="64">
        <f t="shared" si="282"/>
        <v>0.99999999432159992</v>
      </c>
      <c r="CV53" s="64">
        <f t="shared" si="282"/>
        <v>0.99999999333503997</v>
      </c>
      <c r="CW53" s="64">
        <f t="shared" si="282"/>
        <v>0.99999999042368004</v>
      </c>
      <c r="CX53" s="74"/>
      <c r="CY53" s="64">
        <f t="shared" ref="CY53:DK53" si="283">(CY10 - CY15)/CY10</f>
        <v>2.274539942399997E-2</v>
      </c>
      <c r="CZ53" s="64">
        <f t="shared" si="283"/>
        <v>6.1310226995200029E-2</v>
      </c>
      <c r="DA53" s="64">
        <f t="shared" si="283"/>
        <v>0.15311903207680003</v>
      </c>
      <c r="DB53" s="64">
        <f t="shared" si="283"/>
        <v>0.35834036642239991</v>
      </c>
      <c r="DC53" s="64">
        <f t="shared" si="283"/>
        <v>0.78304171123456001</v>
      </c>
      <c r="DD53" s="64">
        <f t="shared" si="283"/>
        <v>0.99997962943839991</v>
      </c>
      <c r="DE53" s="64">
        <f t="shared" si="283"/>
        <v>0.99999998037663995</v>
      </c>
      <c r="DF53" s="64">
        <f t="shared" si="283"/>
        <v>0.99999998637440002</v>
      </c>
      <c r="DG53" s="64">
        <f t="shared" si="283"/>
        <v>0.99999999037216003</v>
      </c>
      <c r="DH53" s="64">
        <f t="shared" si="283"/>
        <v>0.99999999201983991</v>
      </c>
      <c r="DI53" s="64">
        <f t="shared" si="283"/>
        <v>0.99999999010335994</v>
      </c>
      <c r="DJ53" s="64">
        <f t="shared" si="283"/>
        <v>0.99999998872831997</v>
      </c>
      <c r="DK53" s="64">
        <f t="shared" si="283"/>
        <v>0.99999998350656005</v>
      </c>
      <c r="DL53" s="74"/>
      <c r="DM53" s="64">
        <f t="shared" ref="DM53:DY53" si="284">(DM10 - DM15)/DM10</f>
        <v>2.1975435295999973E-2</v>
      </c>
      <c r="DN53" s="64">
        <f t="shared" si="284"/>
        <v>5.9260556307200007E-2</v>
      </c>
      <c r="DO53" s="64">
        <f t="shared" si="284"/>
        <v>0.14814883987520006</v>
      </c>
      <c r="DP53" s="64">
        <f t="shared" si="284"/>
        <v>0.347578463344</v>
      </c>
      <c r="DQ53" s="64">
        <f t="shared" si="284"/>
        <v>0.76684250739743998</v>
      </c>
      <c r="DR53" s="64">
        <f t="shared" si="284"/>
        <v>0.9999810615219199</v>
      </c>
      <c r="DS53" s="64">
        <f t="shared" si="284"/>
        <v>0.99999996878656006</v>
      </c>
      <c r="DT53" s="64">
        <f t="shared" si="284"/>
        <v>0.99999997832576004</v>
      </c>
      <c r="DU53" s="64">
        <f t="shared" si="284"/>
        <v>0.99999998468032003</v>
      </c>
      <c r="DV53" s="64">
        <f t="shared" si="284"/>
        <v>0.99999998691840009</v>
      </c>
      <c r="DW53" s="64">
        <f t="shared" si="284"/>
        <v>0.99999998389599998</v>
      </c>
      <c r="DX53" s="64">
        <f t="shared" si="284"/>
        <v>0.99999998097824006</v>
      </c>
      <c r="DY53" s="64">
        <f t="shared" si="284"/>
        <v>0.99999997356991999</v>
      </c>
    </row>
    <row r="54" spans="2:129" x14ac:dyDescent="0.2">
      <c r="B54" s="55"/>
      <c r="C54" s="43"/>
      <c r="D54" s="10"/>
      <c r="E54" s="62"/>
      <c r="F54" s="62"/>
      <c r="G54" s="62"/>
      <c r="H54" s="62"/>
      <c r="I54" s="62"/>
      <c r="J54" s="62"/>
      <c r="K54" s="62"/>
      <c r="L54" s="62"/>
      <c r="M54" s="62"/>
      <c r="N54" s="62"/>
      <c r="O54" s="62"/>
      <c r="P54" s="62"/>
      <c r="Q54" s="62"/>
      <c r="R54" s="74"/>
      <c r="S54" s="62"/>
      <c r="T54" s="62"/>
      <c r="U54" s="62"/>
      <c r="V54" s="62"/>
      <c r="W54" s="62"/>
      <c r="X54" s="62"/>
      <c r="Y54" s="62"/>
      <c r="Z54" s="62"/>
      <c r="AA54" s="62"/>
      <c r="AB54" s="62"/>
      <c r="AC54" s="62"/>
      <c r="AD54" s="62"/>
      <c r="AE54" s="62"/>
      <c r="AF54" s="74"/>
      <c r="AG54" s="62"/>
      <c r="AH54" s="62"/>
      <c r="AI54" s="62"/>
      <c r="AJ54" s="62"/>
      <c r="AK54" s="62"/>
      <c r="AL54" s="62"/>
      <c r="AM54" s="62"/>
      <c r="AN54" s="62"/>
      <c r="AO54" s="62"/>
      <c r="AP54" s="62"/>
      <c r="AQ54" s="62"/>
      <c r="AR54" s="62"/>
      <c r="AS54" s="62"/>
      <c r="AT54" s="74"/>
      <c r="AU54" s="62"/>
      <c r="AV54" s="62"/>
      <c r="AW54" s="62"/>
      <c r="AX54" s="62"/>
      <c r="AY54" s="62"/>
      <c r="AZ54" s="62"/>
      <c r="BA54" s="62"/>
      <c r="BB54" s="62"/>
      <c r="BC54" s="62"/>
      <c r="BD54" s="62"/>
      <c r="BE54" s="62"/>
      <c r="BF54" s="62"/>
      <c r="BG54" s="62"/>
      <c r="BH54" s="74"/>
      <c r="BI54" s="62"/>
      <c r="BJ54" s="62"/>
      <c r="BK54" s="62"/>
      <c r="BL54" s="62"/>
      <c r="BM54" s="62"/>
      <c r="BN54" s="62"/>
      <c r="BO54" s="62"/>
      <c r="BP54" s="62"/>
      <c r="BQ54" s="62"/>
      <c r="BR54" s="62"/>
      <c r="BS54" s="62"/>
      <c r="BT54" s="62"/>
      <c r="BU54" s="62"/>
      <c r="BV54" s="74"/>
      <c r="BW54" s="62"/>
      <c r="BX54" s="62"/>
      <c r="BY54" s="62"/>
      <c r="BZ54" s="62"/>
      <c r="CA54" s="62"/>
      <c r="CB54" s="62"/>
      <c r="CC54" s="62"/>
      <c r="CD54" s="62"/>
      <c r="CE54" s="62"/>
      <c r="CF54" s="62"/>
      <c r="CG54" s="62"/>
      <c r="CH54" s="62"/>
      <c r="CI54" s="62"/>
      <c r="CJ54" s="74"/>
      <c r="CK54" s="62"/>
      <c r="CL54" s="62"/>
      <c r="CM54" s="62"/>
      <c r="CN54" s="62"/>
      <c r="CO54" s="62"/>
      <c r="CP54" s="62"/>
      <c r="CQ54" s="62"/>
      <c r="CR54" s="62"/>
      <c r="CS54" s="62"/>
      <c r="CT54" s="62"/>
      <c r="CU54" s="62"/>
      <c r="CV54" s="62"/>
      <c r="CW54" s="62"/>
      <c r="CX54" s="74"/>
      <c r="CY54" s="62"/>
      <c r="CZ54" s="62"/>
      <c r="DA54" s="62"/>
      <c r="DB54" s="62"/>
      <c r="DC54" s="62"/>
      <c r="DD54" s="62"/>
      <c r="DE54" s="62"/>
      <c r="DF54" s="62"/>
      <c r="DG54" s="62"/>
      <c r="DH54" s="62"/>
      <c r="DI54" s="62"/>
      <c r="DJ54" s="62"/>
      <c r="DK54" s="62"/>
      <c r="DL54" s="74"/>
      <c r="DM54" s="62"/>
      <c r="DN54" s="62"/>
      <c r="DO54" s="62"/>
      <c r="DP54" s="62"/>
      <c r="DQ54" s="62"/>
      <c r="DR54" s="62"/>
      <c r="DS54" s="62"/>
      <c r="DT54" s="62"/>
      <c r="DU54" s="62"/>
      <c r="DV54" s="62"/>
      <c r="DW54" s="62"/>
      <c r="DX54" s="62"/>
      <c r="DY54" s="62"/>
    </row>
    <row r="55" spans="2:129" ht="15.75" x14ac:dyDescent="0.3">
      <c r="B55" s="52"/>
      <c r="C55" s="54" t="s">
        <v>52</v>
      </c>
      <c r="D55" s="10"/>
      <c r="E55" s="69">
        <f t="shared" ref="E55:Q55" si="285">E46/E45</f>
        <v>0.40602032677584055</v>
      </c>
      <c r="F55" s="69">
        <f t="shared" si="285"/>
        <v>0.41584871359411135</v>
      </c>
      <c r="G55" s="69">
        <f t="shared" si="285"/>
        <v>0.42599439983322707</v>
      </c>
      <c r="H55" s="69">
        <f t="shared" si="285"/>
        <v>0.4353092681362562</v>
      </c>
      <c r="I55" s="69">
        <f t="shared" si="285"/>
        <v>0.43839230932508905</v>
      </c>
      <c r="J55" s="69">
        <f t="shared" si="285"/>
        <v>0.42592931525183142</v>
      </c>
      <c r="K55" s="69">
        <f t="shared" si="285"/>
        <v>0.42235808067896741</v>
      </c>
      <c r="L55" s="69">
        <f t="shared" si="285"/>
        <v>0.42481713544008454</v>
      </c>
      <c r="M55" s="69">
        <f t="shared" si="285"/>
        <v>0.43627111676956881</v>
      </c>
      <c r="N55" s="69">
        <f t="shared" si="285"/>
        <v>0.4624180613112458</v>
      </c>
      <c r="O55" s="69">
        <f t="shared" si="285"/>
        <v>0.51475047645736072</v>
      </c>
      <c r="P55" s="69">
        <f t="shared" si="285"/>
        <v>0.61977160744852577</v>
      </c>
      <c r="Q55" s="69">
        <f t="shared" si="285"/>
        <v>0.859909219319412</v>
      </c>
      <c r="R55" s="74"/>
      <c r="S55" s="69">
        <f t="shared" ref="S55:AE55" si="286">S46/S45</f>
        <v>0.46328098904783122</v>
      </c>
      <c r="T55" s="69">
        <f t="shared" si="286"/>
        <v>0.4805753184334785</v>
      </c>
      <c r="U55" s="69">
        <f t="shared" si="286"/>
        <v>0.49762781088786634</v>
      </c>
      <c r="V55" s="69">
        <f t="shared" si="286"/>
        <v>0.51275957305633624</v>
      </c>
      <c r="W55" s="69">
        <f t="shared" si="286"/>
        <v>0.51468200852858259</v>
      </c>
      <c r="X55" s="69">
        <f t="shared" si="286"/>
        <v>0.49211178936407973</v>
      </c>
      <c r="Y55" s="69">
        <f t="shared" si="286"/>
        <v>0.48377682595078464</v>
      </c>
      <c r="Z55" s="69">
        <f t="shared" si="286"/>
        <v>0.48261237275569024</v>
      </c>
      <c r="AA55" s="69">
        <f t="shared" si="286"/>
        <v>0.49209870375747972</v>
      </c>
      <c r="AB55" s="69">
        <f t="shared" si="286"/>
        <v>0.51887677764201445</v>
      </c>
      <c r="AC55" s="69">
        <f t="shared" si="286"/>
        <v>0.57657739250945117</v>
      </c>
      <c r="AD55" s="69">
        <f t="shared" si="286"/>
        <v>0.69827879899775303</v>
      </c>
      <c r="AE55" s="69">
        <f t="shared" si="286"/>
        <v>0.98842292443069968</v>
      </c>
      <c r="AF55" s="74"/>
      <c r="AG55" s="69">
        <f t="shared" ref="AG55:AS55" si="287">AG46/AG45</f>
        <v>0.509514735759376</v>
      </c>
      <c r="AH55" s="69">
        <f t="shared" si="287"/>
        <v>0.53136263163502717</v>
      </c>
      <c r="AI55" s="69">
        <f t="shared" si="287"/>
        <v>0.55276933187856048</v>
      </c>
      <c r="AJ55" s="69">
        <f t="shared" si="287"/>
        <v>0.57195420839211053</v>
      </c>
      <c r="AK55" s="69">
        <f t="shared" si="287"/>
        <v>0.57477243657461585</v>
      </c>
      <c r="AL55" s="69">
        <f t="shared" si="287"/>
        <v>0.54568327174802034</v>
      </c>
      <c r="AM55" s="69">
        <f t="shared" si="287"/>
        <v>0.53385725481671908</v>
      </c>
      <c r="AN55" s="69">
        <f t="shared" si="287"/>
        <v>0.52972208782537111</v>
      </c>
      <c r="AO55" s="69">
        <f t="shared" si="287"/>
        <v>0.53675862990293521</v>
      </c>
      <c r="AP55" s="69">
        <f t="shared" si="287"/>
        <v>0.56166030229269792</v>
      </c>
      <c r="AQ55" s="69">
        <f t="shared" si="287"/>
        <v>0.61825631198714581</v>
      </c>
      <c r="AR55" s="69">
        <f t="shared" si="287"/>
        <v>0.73653712263663917</v>
      </c>
      <c r="AS55" s="69">
        <f t="shared" si="287"/>
        <v>1.0149492664027024</v>
      </c>
      <c r="AT55" s="74"/>
      <c r="AU55" s="69">
        <f t="shared" ref="AU55:BG55" si="288">AU46/AU45</f>
        <v>0.54784776145810554</v>
      </c>
      <c r="AV55" s="69">
        <f t="shared" si="288"/>
        <v>0.57309781772875423</v>
      </c>
      <c r="AW55" s="69">
        <f t="shared" si="288"/>
        <v>0.5978192704394194</v>
      </c>
      <c r="AX55" s="69">
        <f t="shared" si="288"/>
        <v>0.62028960894359464</v>
      </c>
      <c r="AY55" s="69">
        <f t="shared" si="288"/>
        <v>0.62536146164751194</v>
      </c>
      <c r="AZ55" s="69">
        <f t="shared" si="288"/>
        <v>0.59100850300682761</v>
      </c>
      <c r="BA55" s="69">
        <f t="shared" si="288"/>
        <v>0.57635035135785384</v>
      </c>
      <c r="BB55" s="69">
        <f t="shared" si="288"/>
        <v>0.56967751302168934</v>
      </c>
      <c r="BC55" s="69">
        <f t="shared" si="288"/>
        <v>0.57438154900564864</v>
      </c>
      <c r="BD55" s="69">
        <f t="shared" si="288"/>
        <v>0.59701009889353962</v>
      </c>
      <c r="BE55" s="69">
        <f t="shared" si="288"/>
        <v>0.65054483692911147</v>
      </c>
      <c r="BF55" s="69">
        <f t="shared" si="288"/>
        <v>0.76276769838561209</v>
      </c>
      <c r="BG55" s="69">
        <f t="shared" si="288"/>
        <v>1.0173985335945632</v>
      </c>
      <c r="BH55" s="74"/>
      <c r="BI55" s="69">
        <f t="shared" ref="BI55:BU55" si="289">BI46/BI45</f>
        <v>0.5808048526146401</v>
      </c>
      <c r="BJ55" s="69">
        <f t="shared" si="289"/>
        <v>0.60882408632994667</v>
      </c>
      <c r="BK55" s="69">
        <f t="shared" si="289"/>
        <v>0.63627488889656991</v>
      </c>
      <c r="BL55" s="69">
        <f t="shared" si="289"/>
        <v>0.66154978288620625</v>
      </c>
      <c r="BM55" s="69">
        <f t="shared" si="289"/>
        <v>0.66948186680796962</v>
      </c>
      <c r="BN55" s="69">
        <f t="shared" si="289"/>
        <v>0.63070649412780766</v>
      </c>
      <c r="BO55" s="69">
        <f t="shared" si="289"/>
        <v>0.61362937596504596</v>
      </c>
      <c r="BP55" s="69">
        <f t="shared" si="289"/>
        <v>0.60473667494321426</v>
      </c>
      <c r="BQ55" s="69">
        <f t="shared" si="289"/>
        <v>0.60731169448016531</v>
      </c>
      <c r="BR55" s="69">
        <f t="shared" si="289"/>
        <v>0.62771159459899029</v>
      </c>
      <c r="BS55" s="69">
        <f t="shared" si="289"/>
        <v>0.6775300971210394</v>
      </c>
      <c r="BT55" s="69">
        <f t="shared" si="289"/>
        <v>0.78431405987642266</v>
      </c>
      <c r="BU55" s="69">
        <f t="shared" si="289"/>
        <v>1.0164505507205059</v>
      </c>
      <c r="BV55" s="74"/>
      <c r="BW55" s="69">
        <f t="shared" ref="BW55:CI55" si="290">BW46/BW45</f>
        <v>0.60989141418688053</v>
      </c>
      <c r="BX55" s="69">
        <f t="shared" si="290"/>
        <v>0.64027392329296751</v>
      </c>
      <c r="BY55" s="69">
        <f t="shared" si="290"/>
        <v>0.67007209429744519</v>
      </c>
      <c r="BZ55" s="69">
        <f t="shared" si="290"/>
        <v>0.69781149564841372</v>
      </c>
      <c r="CA55" s="69">
        <f t="shared" si="290"/>
        <v>0.70879445158401677</v>
      </c>
      <c r="CB55" s="69">
        <f t="shared" si="290"/>
        <v>0.66629416960492016</v>
      </c>
      <c r="CC55" s="69">
        <f t="shared" si="290"/>
        <v>0.64708932284635556</v>
      </c>
      <c r="CD55" s="69">
        <f t="shared" si="290"/>
        <v>0.63621937328301181</v>
      </c>
      <c r="CE55" s="69">
        <f t="shared" si="290"/>
        <v>0.63686067933560575</v>
      </c>
      <c r="CF55" s="69">
        <f t="shared" si="290"/>
        <v>0.65516901587536114</v>
      </c>
      <c r="CG55" s="69">
        <f t="shared" si="290"/>
        <v>0.70156451900544581</v>
      </c>
      <c r="CH55" s="69">
        <f t="shared" si="290"/>
        <v>0.80352467509686976</v>
      </c>
      <c r="CI55" s="69">
        <f t="shared" si="290"/>
        <v>1.016620554999867</v>
      </c>
      <c r="CJ55" s="74"/>
      <c r="CK55" s="69">
        <f t="shared" ref="CK55:CW55" si="291">CK46/CK45</f>
        <v>0.6360516492961672</v>
      </c>
      <c r="CL55" s="69">
        <f t="shared" si="291"/>
        <v>0.66851239690651076</v>
      </c>
      <c r="CM55" s="69">
        <f t="shared" si="291"/>
        <v>0.70038627390279484</v>
      </c>
      <c r="CN55" s="69">
        <f t="shared" si="291"/>
        <v>0.73033453180243024</v>
      </c>
      <c r="CO55" s="69">
        <f t="shared" si="291"/>
        <v>0.74435099274438121</v>
      </c>
      <c r="CP55" s="69">
        <f t="shared" si="291"/>
        <v>0.69872315901623805</v>
      </c>
      <c r="CQ55" s="69">
        <f t="shared" si="291"/>
        <v>0.67761101674537616</v>
      </c>
      <c r="CR55" s="69">
        <f t="shared" si="291"/>
        <v>0.6649555543903326</v>
      </c>
      <c r="CS55" s="69">
        <f t="shared" si="291"/>
        <v>0.66383393938344504</v>
      </c>
      <c r="CT55" s="69">
        <f t="shared" si="291"/>
        <v>0.68029041641824972</v>
      </c>
      <c r="CU55" s="69">
        <f t="shared" si="291"/>
        <v>0.72384050713260017</v>
      </c>
      <c r="CV55" s="69">
        <f t="shared" si="291"/>
        <v>0.82126787928464362</v>
      </c>
      <c r="CW55" s="69">
        <f t="shared" si="291"/>
        <v>1.0184706335152203</v>
      </c>
      <c r="CX55" s="74"/>
      <c r="CY55" s="69">
        <f t="shared" ref="CY55:DK55" si="292">CY46/CY45</f>
        <v>0.65991416684773119</v>
      </c>
      <c r="CZ55" s="69">
        <f t="shared" si="292"/>
        <v>0.69424055644519833</v>
      </c>
      <c r="DA55" s="69">
        <f t="shared" si="292"/>
        <v>0.7279855718564584</v>
      </c>
      <c r="DB55" s="69">
        <f t="shared" si="292"/>
        <v>0.75994262822634806</v>
      </c>
      <c r="DC55" s="69">
        <f t="shared" si="292"/>
        <v>0.77687948742292123</v>
      </c>
      <c r="DD55" s="69">
        <f t="shared" si="292"/>
        <v>0.72863140624450806</v>
      </c>
      <c r="DE55" s="69">
        <f t="shared" si="292"/>
        <v>0.7057871451458404</v>
      </c>
      <c r="DF55" s="69">
        <f t="shared" si="292"/>
        <v>0.69150226934639059</v>
      </c>
      <c r="DG55" s="69">
        <f t="shared" si="292"/>
        <v>0.68876436568968369</v>
      </c>
      <c r="DH55" s="69">
        <f t="shared" si="292"/>
        <v>0.70360008709853228</v>
      </c>
      <c r="DI55" s="69">
        <f t="shared" si="292"/>
        <v>0.74487875209987575</v>
      </c>
      <c r="DJ55" s="69">
        <f t="shared" si="292"/>
        <v>0.8379265613247755</v>
      </c>
      <c r="DK55" s="69">
        <f t="shared" si="292"/>
        <v>1.0217466014804106</v>
      </c>
      <c r="DL55" s="74"/>
      <c r="DM55" s="69">
        <f t="shared" ref="DM55:DY55" si="293">DM46/DM45</f>
        <v>0.68191878708124787</v>
      </c>
      <c r="DN55" s="69">
        <f t="shared" si="293"/>
        <v>0.71794528544072</v>
      </c>
      <c r="DO55" s="69">
        <f t="shared" si="293"/>
        <v>0.75340095781704408</v>
      </c>
      <c r="DP55" s="69">
        <f t="shared" si="293"/>
        <v>0.78720553987007658</v>
      </c>
      <c r="DQ55" s="69">
        <f t="shared" si="293"/>
        <v>0.80691169874683866</v>
      </c>
      <c r="DR55" s="69">
        <f t="shared" si="293"/>
        <v>0.75646903096806484</v>
      </c>
      <c r="DS55" s="69">
        <f t="shared" si="293"/>
        <v>0.73203697049072558</v>
      </c>
      <c r="DT55" s="69">
        <f t="shared" si="293"/>
        <v>0.71625299738775472</v>
      </c>
      <c r="DU55" s="69">
        <f t="shared" si="293"/>
        <v>0.71202494379568582</v>
      </c>
      <c r="DV55" s="69">
        <f t="shared" si="293"/>
        <v>0.72518613742023874</v>
      </c>
      <c r="DW55" s="69">
        <f t="shared" si="293"/>
        <v>0.76490977075734667</v>
      </c>
      <c r="DX55" s="69">
        <f t="shared" si="293"/>
        <v>0.84841863147710261</v>
      </c>
      <c r="DY55" s="69">
        <f t="shared" si="293"/>
        <v>1.026100236726684</v>
      </c>
    </row>
    <row r="56" spans="2:129" x14ac:dyDescent="0.2">
      <c r="B56" s="55"/>
      <c r="C56" s="43"/>
      <c r="D56" s="10"/>
      <c r="E56" s="63"/>
      <c r="F56" s="63"/>
      <c r="G56" s="63"/>
      <c r="H56" s="63"/>
      <c r="I56" s="63"/>
      <c r="J56" s="63"/>
      <c r="K56" s="63"/>
      <c r="L56" s="63"/>
      <c r="M56" s="63"/>
      <c r="N56" s="63"/>
      <c r="O56" s="63"/>
      <c r="P56" s="63"/>
      <c r="Q56" s="63"/>
      <c r="R56" s="74"/>
      <c r="S56" s="63"/>
      <c r="T56" s="63"/>
      <c r="U56" s="63"/>
      <c r="V56" s="63"/>
      <c r="W56" s="63"/>
      <c r="X56" s="63"/>
      <c r="Y56" s="63"/>
      <c r="Z56" s="63"/>
      <c r="AA56" s="63"/>
      <c r="AB56" s="63"/>
      <c r="AC56" s="63"/>
      <c r="AD56" s="63"/>
      <c r="AE56" s="63"/>
      <c r="AF56" s="74"/>
      <c r="AG56" s="63"/>
      <c r="AH56" s="63"/>
      <c r="AI56" s="63"/>
      <c r="AJ56" s="63"/>
      <c r="AK56" s="63"/>
      <c r="AL56" s="63"/>
      <c r="AM56" s="63"/>
      <c r="AN56" s="63"/>
      <c r="AO56" s="63"/>
      <c r="AP56" s="63"/>
      <c r="AQ56" s="63"/>
      <c r="AR56" s="63"/>
      <c r="AS56" s="63"/>
      <c r="AT56" s="74"/>
      <c r="AU56" s="63"/>
      <c r="AV56" s="63"/>
      <c r="AW56" s="63"/>
      <c r="AX56" s="63"/>
      <c r="AY56" s="63"/>
      <c r="AZ56" s="63"/>
      <c r="BA56" s="63"/>
      <c r="BB56" s="63"/>
      <c r="BC56" s="63"/>
      <c r="BD56" s="63"/>
      <c r="BE56" s="63"/>
      <c r="BF56" s="63"/>
      <c r="BG56" s="63"/>
      <c r="BH56" s="74"/>
      <c r="BI56" s="63"/>
      <c r="BJ56" s="63"/>
      <c r="BK56" s="63"/>
      <c r="BL56" s="63"/>
      <c r="BM56" s="63"/>
      <c r="BN56" s="63"/>
      <c r="BO56" s="63"/>
      <c r="BP56" s="63"/>
      <c r="BQ56" s="63"/>
      <c r="BR56" s="63"/>
      <c r="BS56" s="63"/>
      <c r="BT56" s="63"/>
      <c r="BU56" s="63"/>
      <c r="BV56" s="74"/>
      <c r="BW56" s="63"/>
      <c r="BX56" s="63"/>
      <c r="BY56" s="63"/>
      <c r="BZ56" s="63"/>
      <c r="CA56" s="63"/>
      <c r="CB56" s="63"/>
      <c r="CC56" s="63"/>
      <c r="CD56" s="63"/>
      <c r="CE56" s="63"/>
      <c r="CF56" s="63"/>
      <c r="CG56" s="63"/>
      <c r="CH56" s="63"/>
      <c r="CI56" s="63"/>
      <c r="CJ56" s="74"/>
      <c r="CK56" s="63"/>
      <c r="CL56" s="63"/>
      <c r="CM56" s="63"/>
      <c r="CN56" s="63"/>
      <c r="CO56" s="63"/>
      <c r="CP56" s="63"/>
      <c r="CQ56" s="63"/>
      <c r="CR56" s="63"/>
      <c r="CS56" s="63"/>
      <c r="CT56" s="63"/>
      <c r="CU56" s="63"/>
      <c r="CV56" s="63"/>
      <c r="CW56" s="63"/>
      <c r="CX56" s="74"/>
      <c r="CY56" s="63"/>
      <c r="CZ56" s="63"/>
      <c r="DA56" s="63"/>
      <c r="DB56" s="63"/>
      <c r="DC56" s="63"/>
      <c r="DD56" s="63"/>
      <c r="DE56" s="63"/>
      <c r="DF56" s="63"/>
      <c r="DG56" s="63"/>
      <c r="DH56" s="63"/>
      <c r="DI56" s="63"/>
      <c r="DJ56" s="63"/>
      <c r="DK56" s="63"/>
      <c r="DL56" s="74"/>
      <c r="DM56" s="63"/>
      <c r="DN56" s="63"/>
      <c r="DO56" s="63"/>
      <c r="DP56" s="63"/>
      <c r="DQ56" s="63"/>
      <c r="DR56" s="63"/>
      <c r="DS56" s="63"/>
      <c r="DT56" s="63"/>
      <c r="DU56" s="63"/>
      <c r="DV56" s="63"/>
      <c r="DW56" s="63"/>
      <c r="DX56" s="63"/>
      <c r="DY56" s="63"/>
    </row>
    <row r="57" spans="2:129" x14ac:dyDescent="0.2">
      <c r="B57" s="52"/>
      <c r="C57" s="56" t="s">
        <v>3</v>
      </c>
      <c r="D57" s="4" t="s">
        <v>29</v>
      </c>
      <c r="E57" s="63">
        <f t="shared" ref="E57:Q57" si="294">5*E26+6*E27+7*E28+8*E29+9*E30+10*E31+11*E32</f>
        <v>3.7920485693000008E-2</v>
      </c>
      <c r="F57" s="63">
        <f t="shared" si="294"/>
        <v>0.10102051739599999</v>
      </c>
      <c r="G57" s="63">
        <f t="shared" si="294"/>
        <v>0.24686254556199999</v>
      </c>
      <c r="H57" s="63">
        <f t="shared" si="294"/>
        <v>0.55252827518799996</v>
      </c>
      <c r="I57" s="63">
        <f t="shared" si="294"/>
        <v>1.084585908158</v>
      </c>
      <c r="J57" s="63">
        <f t="shared" si="294"/>
        <v>1.4336072478539998</v>
      </c>
      <c r="K57" s="63">
        <f t="shared" si="294"/>
        <v>1.440274415817</v>
      </c>
      <c r="L57" s="63">
        <f t="shared" si="294"/>
        <v>1.4246647174209999</v>
      </c>
      <c r="M57" s="63">
        <f t="shared" si="294"/>
        <v>1.3909970597029999</v>
      </c>
      <c r="N57" s="63">
        <f t="shared" si="294"/>
        <v>1.3304695384770002</v>
      </c>
      <c r="O57" s="63">
        <f t="shared" si="294"/>
        <v>1.2303607998179997</v>
      </c>
      <c r="P57" s="63">
        <f t="shared" si="294"/>
        <v>1.0732136272980002</v>
      </c>
      <c r="Q57" s="63">
        <f t="shared" si="294"/>
        <v>0.83157585788400001</v>
      </c>
      <c r="R57" s="74"/>
      <c r="S57" s="63">
        <f t="shared" ref="S57:AE57" si="295">5*S26+6*S27+7*S28+8*S29+9*S30+10*S31+11*S32</f>
        <v>3.9584880071E-2</v>
      </c>
      <c r="T57" s="63">
        <f t="shared" si="295"/>
        <v>0.104577524536</v>
      </c>
      <c r="U57" s="63">
        <f t="shared" si="295"/>
        <v>0.25428644003500001</v>
      </c>
      <c r="V57" s="63">
        <f t="shared" si="295"/>
        <v>0.57004670690600001</v>
      </c>
      <c r="W57" s="63">
        <f t="shared" si="295"/>
        <v>1.1241550062430001</v>
      </c>
      <c r="X57" s="63">
        <f t="shared" si="295"/>
        <v>1.3630149431379999</v>
      </c>
      <c r="Y57" s="63">
        <f t="shared" si="295"/>
        <v>1.3695237392409998</v>
      </c>
      <c r="Z57" s="63">
        <f t="shared" si="295"/>
        <v>1.362142147251</v>
      </c>
      <c r="AA57" s="63">
        <f t="shared" si="295"/>
        <v>1.3350272643990002</v>
      </c>
      <c r="AB57" s="63">
        <f t="shared" si="295"/>
        <v>1.278549188188</v>
      </c>
      <c r="AC57" s="63">
        <f t="shared" si="295"/>
        <v>1.1790371293390001</v>
      </c>
      <c r="AD57" s="63">
        <f t="shared" si="295"/>
        <v>1.0160211020429999</v>
      </c>
      <c r="AE57" s="63">
        <f t="shared" si="295"/>
        <v>0.76307570431199989</v>
      </c>
      <c r="AF57" s="74"/>
      <c r="AG57" s="63">
        <f t="shared" ref="AG57:AS57" si="296">5*AG26+6*AG27+7*AG28+8*AG29+9*AG30+10*AG31+11*AG32</f>
        <v>3.7230430103999998E-2</v>
      </c>
      <c r="AH57" s="63">
        <f t="shared" si="296"/>
        <v>9.796098319999999E-2</v>
      </c>
      <c r="AI57" s="63">
        <f t="shared" si="296"/>
        <v>0.237783261883</v>
      </c>
      <c r="AJ57" s="63">
        <f t="shared" si="296"/>
        <v>0.53503157755999997</v>
      </c>
      <c r="AK57" s="63">
        <f t="shared" si="296"/>
        <v>1.0760421954079999</v>
      </c>
      <c r="AL57" s="63">
        <f t="shared" si="296"/>
        <v>1.2955774034779999</v>
      </c>
      <c r="AM57" s="63">
        <f t="shared" si="296"/>
        <v>1.3070103586919999</v>
      </c>
      <c r="AN57" s="63">
        <f t="shared" si="296"/>
        <v>1.3053725804280001</v>
      </c>
      <c r="AO57" s="63">
        <f t="shared" si="296"/>
        <v>1.2846357611529999</v>
      </c>
      <c r="AP57" s="63">
        <f t="shared" si="296"/>
        <v>1.2354967477350001</v>
      </c>
      <c r="AQ57" s="63">
        <f t="shared" si="296"/>
        <v>1.14417344628</v>
      </c>
      <c r="AR57" s="63">
        <f t="shared" si="296"/>
        <v>0.99374090570200002</v>
      </c>
      <c r="AS57" s="63">
        <f t="shared" si="296"/>
        <v>0.75806449724299996</v>
      </c>
      <c r="AT57" s="74"/>
      <c r="AU57" s="63">
        <f t="shared" ref="AU57:BG57" si="297">5*AU26+6*AU27+7*AU28+8*AU29+9*AU30+10*AU31+11*AU32</f>
        <v>3.4537666508999997E-2</v>
      </c>
      <c r="AV57" s="63">
        <f t="shared" si="297"/>
        <v>9.0638964402999997E-2</v>
      </c>
      <c r="AW57" s="63">
        <f t="shared" si="297"/>
        <v>0.21979081886000001</v>
      </c>
      <c r="AX57" s="63">
        <f t="shared" si="297"/>
        <v>0.49602127120899997</v>
      </c>
      <c r="AY57" s="63">
        <f t="shared" si="297"/>
        <v>1.0169180931050001</v>
      </c>
      <c r="AZ57" s="63">
        <f t="shared" si="297"/>
        <v>1.2401319284879999</v>
      </c>
      <c r="BA57" s="63">
        <f t="shared" si="297"/>
        <v>1.2550345924130002</v>
      </c>
      <c r="BB57" s="63">
        <f t="shared" si="297"/>
        <v>1.257578638664</v>
      </c>
      <c r="BC57" s="63">
        <f t="shared" si="297"/>
        <v>1.242024347076</v>
      </c>
      <c r="BD57" s="63">
        <f t="shared" si="297"/>
        <v>1.1995750965599998</v>
      </c>
      <c r="BE57" s="63">
        <f t="shared" si="297"/>
        <v>1.11735060565</v>
      </c>
      <c r="BF57" s="63">
        <f t="shared" si="297"/>
        <v>0.97995421153399997</v>
      </c>
      <c r="BG57" s="63">
        <f t="shared" si="297"/>
        <v>0.76489463260400004</v>
      </c>
      <c r="BH57" s="74"/>
      <c r="BI57" s="63">
        <f t="shared" ref="BI57:BU57" si="298">5*BI26+6*BI27+7*BI28+8*BI29+9*BI30+10*BI31+11*BI32</f>
        <v>3.2082528849000001E-2</v>
      </c>
      <c r="BJ57" s="63">
        <f t="shared" si="298"/>
        <v>8.4035628880000018E-2</v>
      </c>
      <c r="BK57" s="63">
        <f t="shared" si="298"/>
        <v>0.20363648300500001</v>
      </c>
      <c r="BL57" s="63">
        <f t="shared" si="298"/>
        <v>0.46061360501999998</v>
      </c>
      <c r="BM57" s="63">
        <f t="shared" si="298"/>
        <v>0.95961044890299996</v>
      </c>
      <c r="BN57" s="63">
        <f t="shared" si="298"/>
        <v>1.193664584997</v>
      </c>
      <c r="BO57" s="63">
        <f t="shared" si="298"/>
        <v>1.2110775012970001</v>
      </c>
      <c r="BP57" s="63">
        <f t="shared" si="298"/>
        <v>1.2167950156980001</v>
      </c>
      <c r="BQ57" s="63">
        <f t="shared" si="298"/>
        <v>1.205409675419</v>
      </c>
      <c r="BR57" s="63">
        <f t="shared" si="298"/>
        <v>1.1686390113199998</v>
      </c>
      <c r="BS57" s="63">
        <f t="shared" si="298"/>
        <v>1.094978329425</v>
      </c>
      <c r="BT57" s="63">
        <f t="shared" si="298"/>
        <v>0.96855577348099997</v>
      </c>
      <c r="BU57" s="63">
        <f t="shared" si="298"/>
        <v>0.77230265299999989</v>
      </c>
      <c r="BV57" s="74"/>
      <c r="BW57" s="63">
        <f t="shared" ref="BW57:CI57" si="299">5*BW26+6*BW27+7*BW28+8*BW29+9*BW30+10*BW31+11*BW32</f>
        <v>2.9938607528999996E-2</v>
      </c>
      <c r="BX57" s="63">
        <f t="shared" si="299"/>
        <v>7.8303539764000007E-2</v>
      </c>
      <c r="BY57" s="63">
        <f t="shared" si="299"/>
        <v>0.18964598944700001</v>
      </c>
      <c r="BZ57" s="63">
        <f t="shared" si="299"/>
        <v>0.42973859965299999</v>
      </c>
      <c r="CA57" s="63">
        <f t="shared" si="299"/>
        <v>0.90697083145199997</v>
      </c>
      <c r="CB57" s="63">
        <f t="shared" si="299"/>
        <v>1.1538369271360001</v>
      </c>
      <c r="CC57" s="63">
        <f t="shared" si="299"/>
        <v>1.1731478303449998</v>
      </c>
      <c r="CD57" s="63">
        <f t="shared" si="299"/>
        <v>1.18135701574</v>
      </c>
      <c r="CE57" s="63">
        <f t="shared" si="299"/>
        <v>1.1733709118440001</v>
      </c>
      <c r="CF57" s="63">
        <f t="shared" si="299"/>
        <v>1.141411964677</v>
      </c>
      <c r="CG57" s="63">
        <f t="shared" si="299"/>
        <v>1.075106370986</v>
      </c>
      <c r="CH57" s="63">
        <f t="shared" si="299"/>
        <v>0.95798506268200001</v>
      </c>
      <c r="CI57" s="63">
        <f t="shared" si="299"/>
        <v>0.77795901994600003</v>
      </c>
      <c r="CJ57" s="74"/>
      <c r="CK57" s="63">
        <f t="shared" ref="CK57:CW57" si="300">5*CK26+6*CK27+7*CK28+8*CK29+9*CK30+10*CK31+11*CK32</f>
        <v>2.8078726141000002E-2</v>
      </c>
      <c r="CL57" s="63">
        <f t="shared" si="300"/>
        <v>7.3350444574999993E-2</v>
      </c>
      <c r="CM57" s="63">
        <f t="shared" si="300"/>
        <v>0.17757547301099999</v>
      </c>
      <c r="CN57" s="63">
        <f t="shared" si="300"/>
        <v>0.40297684845600001</v>
      </c>
      <c r="CO57" s="63">
        <f t="shared" si="300"/>
        <v>0.85944008912499992</v>
      </c>
      <c r="CP57" s="63">
        <f t="shared" si="300"/>
        <v>1.1190579417419999</v>
      </c>
      <c r="CQ57" s="63">
        <f t="shared" si="300"/>
        <v>1.139856228015</v>
      </c>
      <c r="CR57" s="63">
        <f t="shared" si="300"/>
        <v>1.1500760782799999</v>
      </c>
      <c r="CS57" s="63">
        <f t="shared" si="300"/>
        <v>1.144908247052</v>
      </c>
      <c r="CT57" s="63">
        <f t="shared" si="300"/>
        <v>1.116945699797</v>
      </c>
      <c r="CU57" s="63">
        <f t="shared" si="300"/>
        <v>1.0567452057450002</v>
      </c>
      <c r="CV57" s="63">
        <f t="shared" si="300"/>
        <v>0.94784654645300004</v>
      </c>
      <c r="CW57" s="63">
        <f t="shared" si="300"/>
        <v>0.78172349650099993</v>
      </c>
      <c r="CX57" s="74"/>
      <c r="CY57" s="63">
        <f t="shared" ref="CY57:DK57" si="301">5*CY26+6*CY27+7*CY28+8*CY29+9*CY30+10*CY31+11*CY32</f>
        <v>2.6459178015000001E-2</v>
      </c>
      <c r="CZ57" s="63">
        <f t="shared" si="301"/>
        <v>6.9049887327999993E-2</v>
      </c>
      <c r="DA57" s="63">
        <f t="shared" si="301"/>
        <v>0.16710748033799999</v>
      </c>
      <c r="DB57" s="63">
        <f t="shared" si="301"/>
        <v>0.37969136971099993</v>
      </c>
      <c r="DC57" s="63">
        <f t="shared" si="301"/>
        <v>0.81674227735199989</v>
      </c>
      <c r="DD57" s="63">
        <f t="shared" si="301"/>
        <v>1.0882276097850001</v>
      </c>
      <c r="DE57" s="63">
        <f t="shared" si="301"/>
        <v>1.1102253478769999</v>
      </c>
      <c r="DF57" s="63">
        <f t="shared" si="301"/>
        <v>1.122104272726</v>
      </c>
      <c r="DG57" s="63">
        <f t="shared" si="301"/>
        <v>1.119310029912</v>
      </c>
      <c r="DH57" s="63">
        <f t="shared" si="301"/>
        <v>1.0946152976970001</v>
      </c>
      <c r="DI57" s="63">
        <f t="shared" si="301"/>
        <v>1.0394947497160001</v>
      </c>
      <c r="DJ57" s="63">
        <f t="shared" si="301"/>
        <v>0.938053342126</v>
      </c>
      <c r="DK57" s="63">
        <f t="shared" si="301"/>
        <v>0.78391092378100002</v>
      </c>
      <c r="DL57" s="74"/>
      <c r="DM57" s="63">
        <f t="shared" ref="DM57:DY57" si="302">5*DM26+6*DM27+7*DM28+8*DM29+9*DM30+10*DM31+11*DM32</f>
        <v>2.5039218402000001E-2</v>
      </c>
      <c r="DN57" s="63">
        <f t="shared" si="302"/>
        <v>6.5287894769999993E-2</v>
      </c>
      <c r="DO57" s="63">
        <f t="shared" si="302"/>
        <v>0.15795922324200001</v>
      </c>
      <c r="DP57" s="63">
        <f t="shared" si="302"/>
        <v>0.35929216048500001</v>
      </c>
      <c r="DQ57" s="63">
        <f t="shared" si="302"/>
        <v>0.77839153115000004</v>
      </c>
      <c r="DR57" s="63">
        <f t="shared" si="302"/>
        <v>1.0605615158360002</v>
      </c>
      <c r="DS57" s="63">
        <f t="shared" si="302"/>
        <v>1.0835493634540001</v>
      </c>
      <c r="DT57" s="63">
        <f t="shared" si="302"/>
        <v>1.0968227328960001</v>
      </c>
      <c r="DU57" s="63">
        <f t="shared" si="302"/>
        <v>1.0960555741259999</v>
      </c>
      <c r="DV57" s="63">
        <f t="shared" si="302"/>
        <v>1.0743389014910001</v>
      </c>
      <c r="DW57" s="63">
        <f t="shared" si="302"/>
        <v>1.023201784087</v>
      </c>
      <c r="DX57" s="63">
        <f t="shared" si="302"/>
        <v>0.93179686712699983</v>
      </c>
      <c r="DY57" s="63">
        <f t="shared" si="302"/>
        <v>0.78486861108299999</v>
      </c>
    </row>
    <row r="58" spans="2:129" x14ac:dyDescent="0.2">
      <c r="B58" s="52"/>
      <c r="C58" s="58"/>
      <c r="D58" s="4" t="s">
        <v>30</v>
      </c>
      <c r="E58" s="63">
        <f t="shared" ref="E58:Q58" si="303">E10</f>
        <v>3.125</v>
      </c>
      <c r="F58" s="63">
        <f t="shared" si="303"/>
        <v>3.125</v>
      </c>
      <c r="G58" s="63">
        <f t="shared" si="303"/>
        <v>3.125</v>
      </c>
      <c r="H58" s="63">
        <f t="shared" si="303"/>
        <v>3.125</v>
      </c>
      <c r="I58" s="63">
        <f t="shared" si="303"/>
        <v>3.125</v>
      </c>
      <c r="J58" s="63">
        <f t="shared" si="303"/>
        <v>3.125</v>
      </c>
      <c r="K58" s="63">
        <f t="shared" si="303"/>
        <v>3.125</v>
      </c>
      <c r="L58" s="63">
        <f t="shared" si="303"/>
        <v>3.125</v>
      </c>
      <c r="M58" s="63">
        <f t="shared" si="303"/>
        <v>3.125</v>
      </c>
      <c r="N58" s="63">
        <f t="shared" si="303"/>
        <v>3.125</v>
      </c>
      <c r="O58" s="63">
        <f t="shared" si="303"/>
        <v>3.125</v>
      </c>
      <c r="P58" s="63">
        <f t="shared" si="303"/>
        <v>3.125</v>
      </c>
      <c r="Q58" s="63">
        <f t="shared" si="303"/>
        <v>3.125</v>
      </c>
      <c r="R58" s="74"/>
      <c r="S58" s="63">
        <f t="shared" ref="S58:AE58" si="304">S10</f>
        <v>3.125</v>
      </c>
      <c r="T58" s="63">
        <f t="shared" si="304"/>
        <v>3.125</v>
      </c>
      <c r="U58" s="63">
        <f t="shared" si="304"/>
        <v>3.125</v>
      </c>
      <c r="V58" s="63">
        <f t="shared" si="304"/>
        <v>3.125</v>
      </c>
      <c r="W58" s="63">
        <f t="shared" si="304"/>
        <v>3.125</v>
      </c>
      <c r="X58" s="63">
        <f t="shared" si="304"/>
        <v>3.125</v>
      </c>
      <c r="Y58" s="63">
        <f t="shared" si="304"/>
        <v>3.125</v>
      </c>
      <c r="Z58" s="63">
        <f t="shared" si="304"/>
        <v>3.125</v>
      </c>
      <c r="AA58" s="63">
        <f t="shared" si="304"/>
        <v>3.125</v>
      </c>
      <c r="AB58" s="63">
        <f t="shared" si="304"/>
        <v>3.125</v>
      </c>
      <c r="AC58" s="63">
        <f t="shared" si="304"/>
        <v>3.125</v>
      </c>
      <c r="AD58" s="63">
        <f t="shared" si="304"/>
        <v>3.125</v>
      </c>
      <c r="AE58" s="63">
        <f t="shared" si="304"/>
        <v>3.125</v>
      </c>
      <c r="AF58" s="74"/>
      <c r="AG58" s="63">
        <f t="shared" ref="AG58:AS58" si="305">AG10</f>
        <v>3.125</v>
      </c>
      <c r="AH58" s="63">
        <f t="shared" si="305"/>
        <v>3.125</v>
      </c>
      <c r="AI58" s="63">
        <f t="shared" si="305"/>
        <v>3.125</v>
      </c>
      <c r="AJ58" s="63">
        <f t="shared" si="305"/>
        <v>3.125</v>
      </c>
      <c r="AK58" s="63">
        <f t="shared" si="305"/>
        <v>3.125</v>
      </c>
      <c r="AL58" s="63">
        <f t="shared" si="305"/>
        <v>3.125</v>
      </c>
      <c r="AM58" s="63">
        <f t="shared" si="305"/>
        <v>3.125</v>
      </c>
      <c r="AN58" s="63">
        <f t="shared" si="305"/>
        <v>3.125</v>
      </c>
      <c r="AO58" s="63">
        <f t="shared" si="305"/>
        <v>3.125</v>
      </c>
      <c r="AP58" s="63">
        <f t="shared" si="305"/>
        <v>3.125</v>
      </c>
      <c r="AQ58" s="63">
        <f t="shared" si="305"/>
        <v>3.125</v>
      </c>
      <c r="AR58" s="63">
        <f t="shared" si="305"/>
        <v>3.125</v>
      </c>
      <c r="AS58" s="63">
        <f t="shared" si="305"/>
        <v>3.125</v>
      </c>
      <c r="AT58" s="74"/>
      <c r="AU58" s="63">
        <f t="shared" ref="AU58:BG58" si="306">AU10</f>
        <v>3.125</v>
      </c>
      <c r="AV58" s="63">
        <f t="shared" si="306"/>
        <v>3.125</v>
      </c>
      <c r="AW58" s="63">
        <f t="shared" si="306"/>
        <v>3.125</v>
      </c>
      <c r="AX58" s="63">
        <f t="shared" si="306"/>
        <v>3.125</v>
      </c>
      <c r="AY58" s="63">
        <f t="shared" si="306"/>
        <v>3.125</v>
      </c>
      <c r="AZ58" s="63">
        <f t="shared" si="306"/>
        <v>3.125</v>
      </c>
      <c r="BA58" s="63">
        <f t="shared" si="306"/>
        <v>3.125</v>
      </c>
      <c r="BB58" s="63">
        <f t="shared" si="306"/>
        <v>3.125</v>
      </c>
      <c r="BC58" s="63">
        <f t="shared" si="306"/>
        <v>3.125</v>
      </c>
      <c r="BD58" s="63">
        <f t="shared" si="306"/>
        <v>3.125</v>
      </c>
      <c r="BE58" s="63">
        <f t="shared" si="306"/>
        <v>3.125</v>
      </c>
      <c r="BF58" s="63">
        <f t="shared" si="306"/>
        <v>3.125</v>
      </c>
      <c r="BG58" s="63">
        <f t="shared" si="306"/>
        <v>3.125</v>
      </c>
      <c r="BH58" s="74"/>
      <c r="BI58" s="63">
        <f t="shared" ref="BI58:BU58" si="307">BI10</f>
        <v>3.125</v>
      </c>
      <c r="BJ58" s="63">
        <f t="shared" si="307"/>
        <v>3.125</v>
      </c>
      <c r="BK58" s="63">
        <f t="shared" si="307"/>
        <v>3.125</v>
      </c>
      <c r="BL58" s="63">
        <f t="shared" si="307"/>
        <v>3.125</v>
      </c>
      <c r="BM58" s="63">
        <f t="shared" si="307"/>
        <v>3.125</v>
      </c>
      <c r="BN58" s="63">
        <f t="shared" si="307"/>
        <v>3.125</v>
      </c>
      <c r="BO58" s="63">
        <f t="shared" si="307"/>
        <v>3.125</v>
      </c>
      <c r="BP58" s="63">
        <f t="shared" si="307"/>
        <v>3.125</v>
      </c>
      <c r="BQ58" s="63">
        <f t="shared" si="307"/>
        <v>3.125</v>
      </c>
      <c r="BR58" s="63">
        <f t="shared" si="307"/>
        <v>3.125</v>
      </c>
      <c r="BS58" s="63">
        <f t="shared" si="307"/>
        <v>3.125</v>
      </c>
      <c r="BT58" s="63">
        <f t="shared" si="307"/>
        <v>3.125</v>
      </c>
      <c r="BU58" s="63">
        <f t="shared" si="307"/>
        <v>3.125</v>
      </c>
      <c r="BV58" s="74"/>
      <c r="BW58" s="63">
        <f t="shared" ref="BW58:CI58" si="308">BW10</f>
        <v>3.125</v>
      </c>
      <c r="BX58" s="63">
        <f t="shared" si="308"/>
        <v>3.125</v>
      </c>
      <c r="BY58" s="63">
        <f t="shared" si="308"/>
        <v>3.125</v>
      </c>
      <c r="BZ58" s="63">
        <f t="shared" si="308"/>
        <v>3.125</v>
      </c>
      <c r="CA58" s="63">
        <f t="shared" si="308"/>
        <v>3.125</v>
      </c>
      <c r="CB58" s="63">
        <f t="shared" si="308"/>
        <v>3.125</v>
      </c>
      <c r="CC58" s="63">
        <f t="shared" si="308"/>
        <v>3.125</v>
      </c>
      <c r="CD58" s="63">
        <f t="shared" si="308"/>
        <v>3.125</v>
      </c>
      <c r="CE58" s="63">
        <f t="shared" si="308"/>
        <v>3.125</v>
      </c>
      <c r="CF58" s="63">
        <f t="shared" si="308"/>
        <v>3.125</v>
      </c>
      <c r="CG58" s="63">
        <f t="shared" si="308"/>
        <v>3.125</v>
      </c>
      <c r="CH58" s="63">
        <f t="shared" si="308"/>
        <v>3.125</v>
      </c>
      <c r="CI58" s="63">
        <f t="shared" si="308"/>
        <v>3.125</v>
      </c>
      <c r="CJ58" s="74"/>
      <c r="CK58" s="63">
        <f t="shared" ref="CK58:CW58" si="309">CK10</f>
        <v>3.125</v>
      </c>
      <c r="CL58" s="63">
        <f t="shared" si="309"/>
        <v>3.125</v>
      </c>
      <c r="CM58" s="63">
        <f t="shared" si="309"/>
        <v>3.125</v>
      </c>
      <c r="CN58" s="63">
        <f t="shared" si="309"/>
        <v>3.125</v>
      </c>
      <c r="CO58" s="63">
        <f t="shared" si="309"/>
        <v>3.125</v>
      </c>
      <c r="CP58" s="63">
        <f t="shared" si="309"/>
        <v>3.125</v>
      </c>
      <c r="CQ58" s="63">
        <f t="shared" si="309"/>
        <v>3.125</v>
      </c>
      <c r="CR58" s="63">
        <f t="shared" si="309"/>
        <v>3.125</v>
      </c>
      <c r="CS58" s="63">
        <f t="shared" si="309"/>
        <v>3.125</v>
      </c>
      <c r="CT58" s="63">
        <f t="shared" si="309"/>
        <v>3.125</v>
      </c>
      <c r="CU58" s="63">
        <f t="shared" si="309"/>
        <v>3.125</v>
      </c>
      <c r="CV58" s="63">
        <f t="shared" si="309"/>
        <v>3.125</v>
      </c>
      <c r="CW58" s="63">
        <f t="shared" si="309"/>
        <v>3.125</v>
      </c>
      <c r="CX58" s="74"/>
      <c r="CY58" s="63">
        <f t="shared" ref="CY58:DK58" si="310">CY10</f>
        <v>3.125</v>
      </c>
      <c r="CZ58" s="63">
        <f t="shared" si="310"/>
        <v>3.125</v>
      </c>
      <c r="DA58" s="63">
        <f t="shared" si="310"/>
        <v>3.125</v>
      </c>
      <c r="DB58" s="63">
        <f t="shared" si="310"/>
        <v>3.125</v>
      </c>
      <c r="DC58" s="63">
        <f t="shared" si="310"/>
        <v>3.125</v>
      </c>
      <c r="DD58" s="63">
        <f t="shared" si="310"/>
        <v>3.125</v>
      </c>
      <c r="DE58" s="63">
        <f t="shared" si="310"/>
        <v>3.125</v>
      </c>
      <c r="DF58" s="63">
        <f t="shared" si="310"/>
        <v>3.125</v>
      </c>
      <c r="DG58" s="63">
        <f t="shared" si="310"/>
        <v>3.125</v>
      </c>
      <c r="DH58" s="63">
        <f t="shared" si="310"/>
        <v>3.125</v>
      </c>
      <c r="DI58" s="63">
        <f t="shared" si="310"/>
        <v>3.125</v>
      </c>
      <c r="DJ58" s="63">
        <f t="shared" si="310"/>
        <v>3.125</v>
      </c>
      <c r="DK58" s="63">
        <f t="shared" si="310"/>
        <v>3.125</v>
      </c>
      <c r="DL58" s="74"/>
      <c r="DM58" s="63">
        <f t="shared" ref="DM58:DY58" si="311">DM10</f>
        <v>3.125</v>
      </c>
      <c r="DN58" s="63">
        <f t="shared" si="311"/>
        <v>3.125</v>
      </c>
      <c r="DO58" s="63">
        <f t="shared" si="311"/>
        <v>3.125</v>
      </c>
      <c r="DP58" s="63">
        <f t="shared" si="311"/>
        <v>3.125</v>
      </c>
      <c r="DQ58" s="63">
        <f t="shared" si="311"/>
        <v>3.125</v>
      </c>
      <c r="DR58" s="63">
        <f t="shared" si="311"/>
        <v>3.125</v>
      </c>
      <c r="DS58" s="63">
        <f t="shared" si="311"/>
        <v>3.125</v>
      </c>
      <c r="DT58" s="63">
        <f t="shared" si="311"/>
        <v>3.125</v>
      </c>
      <c r="DU58" s="63">
        <f t="shared" si="311"/>
        <v>3.125</v>
      </c>
      <c r="DV58" s="63">
        <f t="shared" si="311"/>
        <v>3.125</v>
      </c>
      <c r="DW58" s="63">
        <f t="shared" si="311"/>
        <v>3.125</v>
      </c>
      <c r="DX58" s="63">
        <f t="shared" si="311"/>
        <v>3.125</v>
      </c>
      <c r="DY58" s="63">
        <f t="shared" si="311"/>
        <v>3.125</v>
      </c>
    </row>
    <row r="59" spans="2:129" ht="14.25" x14ac:dyDescent="0.25">
      <c r="B59" s="52"/>
      <c r="C59" s="57" t="s">
        <v>51</v>
      </c>
      <c r="D59" s="4" t="s">
        <v>31</v>
      </c>
      <c r="E59" s="67">
        <f t="shared" ref="E59:Q59" si="312">E57/E58</f>
        <v>1.2134555421760002E-2</v>
      </c>
      <c r="F59" s="67">
        <f t="shared" si="312"/>
        <v>3.2326565566719999E-2</v>
      </c>
      <c r="G59" s="67">
        <f t="shared" si="312"/>
        <v>7.8996014579839999E-2</v>
      </c>
      <c r="H59" s="67">
        <f t="shared" si="312"/>
        <v>0.17680904806015998</v>
      </c>
      <c r="I59" s="67">
        <f t="shared" si="312"/>
        <v>0.34706749061056003</v>
      </c>
      <c r="J59" s="67">
        <f t="shared" si="312"/>
        <v>0.45875431931327992</v>
      </c>
      <c r="K59" s="67">
        <f t="shared" si="312"/>
        <v>0.46088781306144</v>
      </c>
      <c r="L59" s="67">
        <f t="shared" si="312"/>
        <v>0.45589270957471995</v>
      </c>
      <c r="M59" s="67">
        <f t="shared" si="312"/>
        <v>0.44511905910495997</v>
      </c>
      <c r="N59" s="67">
        <f t="shared" si="312"/>
        <v>0.42575025231264008</v>
      </c>
      <c r="O59" s="67">
        <f t="shared" si="312"/>
        <v>0.39371545594175994</v>
      </c>
      <c r="P59" s="67">
        <f t="shared" si="312"/>
        <v>0.34342836073536004</v>
      </c>
      <c r="Q59" s="67">
        <f t="shared" si="312"/>
        <v>0.26610427452287999</v>
      </c>
      <c r="R59" s="74"/>
      <c r="S59" s="67">
        <f t="shared" ref="S59:AE59" si="313">S57/S58</f>
        <v>1.266716162272E-2</v>
      </c>
      <c r="T59" s="67">
        <f t="shared" si="313"/>
        <v>3.346480785152E-2</v>
      </c>
      <c r="U59" s="67">
        <f t="shared" si="313"/>
        <v>8.1371660811200008E-2</v>
      </c>
      <c r="V59" s="67">
        <f t="shared" si="313"/>
        <v>0.18241494620991999</v>
      </c>
      <c r="W59" s="67">
        <f t="shared" si="313"/>
        <v>0.35972960199776005</v>
      </c>
      <c r="X59" s="67">
        <f t="shared" si="313"/>
        <v>0.43616478180415996</v>
      </c>
      <c r="Y59" s="67">
        <f t="shared" si="313"/>
        <v>0.43824759655711992</v>
      </c>
      <c r="Z59" s="67">
        <f t="shared" si="313"/>
        <v>0.43588548712031999</v>
      </c>
      <c r="AA59" s="67">
        <f t="shared" si="313"/>
        <v>0.42720872460768006</v>
      </c>
      <c r="AB59" s="67">
        <f t="shared" si="313"/>
        <v>0.40913574022016003</v>
      </c>
      <c r="AC59" s="67">
        <f t="shared" si="313"/>
        <v>0.37729188138848002</v>
      </c>
      <c r="AD59" s="67">
        <f t="shared" si="313"/>
        <v>0.32512675265375995</v>
      </c>
      <c r="AE59" s="67">
        <f t="shared" si="313"/>
        <v>0.24418422537983997</v>
      </c>
      <c r="AF59" s="74"/>
      <c r="AG59" s="67">
        <f t="shared" ref="AG59:AS59" si="314">AG57/AG58</f>
        <v>1.1913737633279999E-2</v>
      </c>
      <c r="AH59" s="67">
        <f t="shared" si="314"/>
        <v>3.1347514623999997E-2</v>
      </c>
      <c r="AI59" s="67">
        <f t="shared" si="314"/>
        <v>7.6090643802560004E-2</v>
      </c>
      <c r="AJ59" s="67">
        <f t="shared" si="314"/>
        <v>0.17121010481919999</v>
      </c>
      <c r="AK59" s="67">
        <f t="shared" si="314"/>
        <v>0.34433350253056</v>
      </c>
      <c r="AL59" s="67">
        <f t="shared" si="314"/>
        <v>0.41458476911295994</v>
      </c>
      <c r="AM59" s="67">
        <f t="shared" si="314"/>
        <v>0.41824331478143995</v>
      </c>
      <c r="AN59" s="67">
        <f t="shared" si="314"/>
        <v>0.41771922573696002</v>
      </c>
      <c r="AO59" s="67">
        <f t="shared" si="314"/>
        <v>0.41108344356895998</v>
      </c>
      <c r="AP59" s="67">
        <f t="shared" si="314"/>
        <v>0.39535895927520004</v>
      </c>
      <c r="AQ59" s="67">
        <f t="shared" si="314"/>
        <v>0.3661355028096</v>
      </c>
      <c r="AR59" s="67">
        <f t="shared" si="314"/>
        <v>0.31799708982464003</v>
      </c>
      <c r="AS59" s="67">
        <f t="shared" si="314"/>
        <v>0.24258063911775998</v>
      </c>
      <c r="AT59" s="74"/>
      <c r="AU59" s="67">
        <f t="shared" ref="AU59:BG59" si="315">AU57/AU58</f>
        <v>1.1052053282879998E-2</v>
      </c>
      <c r="AV59" s="67">
        <f t="shared" si="315"/>
        <v>2.9004468608959999E-2</v>
      </c>
      <c r="AW59" s="67">
        <f t="shared" si="315"/>
        <v>7.0333062035200011E-2</v>
      </c>
      <c r="AX59" s="67">
        <f t="shared" si="315"/>
        <v>0.15872680678688</v>
      </c>
      <c r="AY59" s="67">
        <f t="shared" si="315"/>
        <v>0.32541378979360003</v>
      </c>
      <c r="AZ59" s="67">
        <f t="shared" si="315"/>
        <v>0.39684221711615997</v>
      </c>
      <c r="BA59" s="67">
        <f t="shared" si="315"/>
        <v>0.40161106957216008</v>
      </c>
      <c r="BB59" s="67">
        <f t="shared" si="315"/>
        <v>0.40242516437247999</v>
      </c>
      <c r="BC59" s="67">
        <f t="shared" si="315"/>
        <v>0.39744779106431999</v>
      </c>
      <c r="BD59" s="67">
        <f t="shared" si="315"/>
        <v>0.38386403089919996</v>
      </c>
      <c r="BE59" s="67">
        <f t="shared" si="315"/>
        <v>0.35755219380800002</v>
      </c>
      <c r="BF59" s="67">
        <f t="shared" si="315"/>
        <v>0.31358534769087998</v>
      </c>
      <c r="BG59" s="67">
        <f t="shared" si="315"/>
        <v>0.24476628243328002</v>
      </c>
      <c r="BH59" s="74"/>
      <c r="BI59" s="67">
        <f t="shared" ref="BI59:BU59" si="316">BI57/BI58</f>
        <v>1.026640923168E-2</v>
      </c>
      <c r="BJ59" s="67">
        <f t="shared" si="316"/>
        <v>2.6891401241600006E-2</v>
      </c>
      <c r="BK59" s="67">
        <f t="shared" si="316"/>
        <v>6.5163674561600007E-2</v>
      </c>
      <c r="BL59" s="67">
        <f t="shared" si="316"/>
        <v>0.14739635360639999</v>
      </c>
      <c r="BM59" s="67">
        <f t="shared" si="316"/>
        <v>0.30707534364896</v>
      </c>
      <c r="BN59" s="67">
        <f t="shared" si="316"/>
        <v>0.38197266719903999</v>
      </c>
      <c r="BO59" s="67">
        <f t="shared" si="316"/>
        <v>0.38754480041504002</v>
      </c>
      <c r="BP59" s="67">
        <f t="shared" si="316"/>
        <v>0.38937440502336002</v>
      </c>
      <c r="BQ59" s="67">
        <f t="shared" si="316"/>
        <v>0.38573109613408002</v>
      </c>
      <c r="BR59" s="67">
        <f t="shared" si="316"/>
        <v>0.37396448362239992</v>
      </c>
      <c r="BS59" s="67">
        <f t="shared" si="316"/>
        <v>0.35039306541599996</v>
      </c>
      <c r="BT59" s="67">
        <f t="shared" si="316"/>
        <v>0.30993784751392001</v>
      </c>
      <c r="BU59" s="67">
        <f t="shared" si="316"/>
        <v>0.24713684895999996</v>
      </c>
      <c r="BV59" s="74"/>
      <c r="BW59" s="67">
        <f t="shared" ref="BW59:CI59" si="317">BW57/BW58</f>
        <v>9.580354409279998E-3</v>
      </c>
      <c r="BX59" s="67">
        <f t="shared" si="317"/>
        <v>2.5057132724480003E-2</v>
      </c>
      <c r="BY59" s="67">
        <f t="shared" si="317"/>
        <v>6.0686716623040003E-2</v>
      </c>
      <c r="BZ59" s="67">
        <f t="shared" si="317"/>
        <v>0.13751635188896</v>
      </c>
      <c r="CA59" s="67">
        <f t="shared" si="317"/>
        <v>0.29023066606463999</v>
      </c>
      <c r="CB59" s="67">
        <f t="shared" si="317"/>
        <v>0.36922781668352</v>
      </c>
      <c r="CC59" s="67">
        <f t="shared" si="317"/>
        <v>0.37540730571039993</v>
      </c>
      <c r="CD59" s="67">
        <f t="shared" si="317"/>
        <v>0.3780342450368</v>
      </c>
      <c r="CE59" s="67">
        <f t="shared" si="317"/>
        <v>0.37547869179008003</v>
      </c>
      <c r="CF59" s="67">
        <f t="shared" si="317"/>
        <v>0.36525182869664002</v>
      </c>
      <c r="CG59" s="67">
        <f t="shared" si="317"/>
        <v>0.34403403871552002</v>
      </c>
      <c r="CH59" s="67">
        <f t="shared" si="317"/>
        <v>0.30655522005823999</v>
      </c>
      <c r="CI59" s="67">
        <f t="shared" si="317"/>
        <v>0.24894688638272</v>
      </c>
      <c r="CJ59" s="74"/>
      <c r="CK59" s="67">
        <f t="shared" ref="CK59:CW59" si="318">CK57/CK58</f>
        <v>8.9851923651199997E-3</v>
      </c>
      <c r="CL59" s="67">
        <f t="shared" si="318"/>
        <v>2.3472142263999997E-2</v>
      </c>
      <c r="CM59" s="67">
        <f t="shared" si="318"/>
        <v>5.6824151363519995E-2</v>
      </c>
      <c r="CN59" s="67">
        <f t="shared" si="318"/>
        <v>0.12895259150592001</v>
      </c>
      <c r="CO59" s="67">
        <f t="shared" si="318"/>
        <v>0.27502082851999998</v>
      </c>
      <c r="CP59" s="67">
        <f t="shared" si="318"/>
        <v>0.35809854135743996</v>
      </c>
      <c r="CQ59" s="67">
        <f t="shared" si="318"/>
        <v>0.36475399296479999</v>
      </c>
      <c r="CR59" s="67">
        <f t="shared" si="318"/>
        <v>0.36802434504959997</v>
      </c>
      <c r="CS59" s="67">
        <f t="shared" si="318"/>
        <v>0.36637063905664002</v>
      </c>
      <c r="CT59" s="67">
        <f t="shared" si="318"/>
        <v>0.35742262393503998</v>
      </c>
      <c r="CU59" s="67">
        <f t="shared" si="318"/>
        <v>0.33815846583840004</v>
      </c>
      <c r="CV59" s="67">
        <f t="shared" si="318"/>
        <v>0.30331089486495999</v>
      </c>
      <c r="CW59" s="67">
        <f t="shared" si="318"/>
        <v>0.25015151888032</v>
      </c>
      <c r="CX59" s="74"/>
      <c r="CY59" s="67">
        <f t="shared" ref="CY59:DK59" si="319">CY57/CY58</f>
        <v>8.4669369647999999E-3</v>
      </c>
      <c r="CZ59" s="67">
        <f t="shared" si="319"/>
        <v>2.2095963944959999E-2</v>
      </c>
      <c r="DA59" s="67">
        <f t="shared" si="319"/>
        <v>5.3474393708159998E-2</v>
      </c>
      <c r="DB59" s="67">
        <f t="shared" si="319"/>
        <v>0.12150123830751998</v>
      </c>
      <c r="DC59" s="67">
        <f t="shared" si="319"/>
        <v>0.26135752875263996</v>
      </c>
      <c r="DD59" s="67">
        <f t="shared" si="319"/>
        <v>0.34823283513120001</v>
      </c>
      <c r="DE59" s="67">
        <f t="shared" si="319"/>
        <v>0.35527211132063996</v>
      </c>
      <c r="DF59" s="67">
        <f t="shared" si="319"/>
        <v>0.35907336727231998</v>
      </c>
      <c r="DG59" s="67">
        <f t="shared" si="319"/>
        <v>0.35817920957184002</v>
      </c>
      <c r="DH59" s="67">
        <f t="shared" si="319"/>
        <v>0.35027689526304001</v>
      </c>
      <c r="DI59" s="67">
        <f t="shared" si="319"/>
        <v>0.33263831990912002</v>
      </c>
      <c r="DJ59" s="67">
        <f t="shared" si="319"/>
        <v>0.30017706948032002</v>
      </c>
      <c r="DK59" s="67">
        <f t="shared" si="319"/>
        <v>0.25085149560991998</v>
      </c>
      <c r="DL59" s="74"/>
      <c r="DM59" s="67">
        <f t="shared" ref="DM59:DY59" si="320">DM57/DM58</f>
        <v>8.0125498886400009E-3</v>
      </c>
      <c r="DN59" s="67">
        <f t="shared" si="320"/>
        <v>2.0892126326399998E-2</v>
      </c>
      <c r="DO59" s="67">
        <f t="shared" si="320"/>
        <v>5.0546951437440008E-2</v>
      </c>
      <c r="DP59" s="67">
        <f t="shared" si="320"/>
        <v>0.11497349135520001</v>
      </c>
      <c r="DQ59" s="67">
        <f t="shared" si="320"/>
        <v>0.249085289968</v>
      </c>
      <c r="DR59" s="67">
        <f t="shared" si="320"/>
        <v>0.33937968506752009</v>
      </c>
      <c r="DS59" s="67">
        <f t="shared" si="320"/>
        <v>0.34673579630528001</v>
      </c>
      <c r="DT59" s="67">
        <f t="shared" si="320"/>
        <v>0.35098327452672001</v>
      </c>
      <c r="DU59" s="67">
        <f t="shared" si="320"/>
        <v>0.35073778372031994</v>
      </c>
      <c r="DV59" s="67">
        <f t="shared" si="320"/>
        <v>0.34378844847712003</v>
      </c>
      <c r="DW59" s="67">
        <f t="shared" si="320"/>
        <v>0.32742457090784</v>
      </c>
      <c r="DX59" s="67">
        <f t="shared" si="320"/>
        <v>0.29817499748063997</v>
      </c>
      <c r="DY59" s="67">
        <f t="shared" si="320"/>
        <v>0.25115795554656001</v>
      </c>
    </row>
    <row r="60" spans="2:129" x14ac:dyDescent="0.2">
      <c r="B60" s="55"/>
      <c r="C60" s="22"/>
      <c r="D60" s="10"/>
      <c r="E60" s="62"/>
      <c r="F60" s="62"/>
      <c r="G60" s="62"/>
      <c r="H60" s="62"/>
      <c r="I60" s="62"/>
      <c r="J60" s="62"/>
      <c r="K60" s="62"/>
      <c r="L60" s="62"/>
      <c r="M60" s="62"/>
      <c r="N60" s="62"/>
      <c r="O60" s="62"/>
      <c r="P60" s="62"/>
      <c r="Q60" s="62"/>
      <c r="R60" s="74"/>
      <c r="S60" s="62"/>
      <c r="T60" s="62"/>
      <c r="U60" s="62"/>
      <c r="V60" s="62"/>
      <c r="W60" s="62"/>
      <c r="X60" s="62"/>
      <c r="Y60" s="62"/>
      <c r="Z60" s="62"/>
      <c r="AA60" s="62"/>
      <c r="AB60" s="62"/>
      <c r="AC60" s="62"/>
      <c r="AD60" s="62"/>
      <c r="AE60" s="62"/>
      <c r="AF60" s="74"/>
      <c r="AG60" s="62"/>
      <c r="AH60" s="62"/>
      <c r="AI60" s="62"/>
      <c r="AJ60" s="62"/>
      <c r="AK60" s="62"/>
      <c r="AL60" s="62"/>
      <c r="AM60" s="62"/>
      <c r="AN60" s="62"/>
      <c r="AO60" s="62"/>
      <c r="AP60" s="62"/>
      <c r="AQ60" s="62"/>
      <c r="AR60" s="62"/>
      <c r="AS60" s="62"/>
      <c r="AT60" s="74"/>
      <c r="AU60" s="62"/>
      <c r="AV60" s="62"/>
      <c r="AW60" s="62"/>
      <c r="AX60" s="62"/>
      <c r="AY60" s="62"/>
      <c r="AZ60" s="62"/>
      <c r="BA60" s="62"/>
      <c r="BB60" s="62"/>
      <c r="BC60" s="62"/>
      <c r="BD60" s="62"/>
      <c r="BE60" s="62"/>
      <c r="BF60" s="62"/>
      <c r="BG60" s="62"/>
      <c r="BH60" s="74"/>
      <c r="BI60" s="62"/>
      <c r="BJ60" s="62"/>
      <c r="BK60" s="62"/>
      <c r="BL60" s="62"/>
      <c r="BM60" s="62"/>
      <c r="BN60" s="62"/>
      <c r="BO60" s="62"/>
      <c r="BP60" s="62"/>
      <c r="BQ60" s="62"/>
      <c r="BR60" s="62"/>
      <c r="BS60" s="62"/>
      <c r="BT60" s="62"/>
      <c r="BU60" s="62"/>
      <c r="BV60" s="74"/>
      <c r="BW60" s="62"/>
      <c r="BX60" s="62"/>
      <c r="BY60" s="62"/>
      <c r="BZ60" s="62"/>
      <c r="CA60" s="62"/>
      <c r="CB60" s="62"/>
      <c r="CC60" s="62"/>
      <c r="CD60" s="62"/>
      <c r="CE60" s="62"/>
      <c r="CF60" s="62"/>
      <c r="CG60" s="62"/>
      <c r="CH60" s="62"/>
      <c r="CI60" s="62"/>
      <c r="CJ60" s="74"/>
      <c r="CK60" s="62"/>
      <c r="CL60" s="62"/>
      <c r="CM60" s="62"/>
      <c r="CN60" s="62"/>
      <c r="CO60" s="62"/>
      <c r="CP60" s="62"/>
      <c r="CQ60" s="62"/>
      <c r="CR60" s="62"/>
      <c r="CS60" s="62"/>
      <c r="CT60" s="62"/>
      <c r="CU60" s="62"/>
      <c r="CV60" s="62"/>
      <c r="CW60" s="62"/>
      <c r="CX60" s="74"/>
      <c r="CY60" s="62"/>
      <c r="CZ60" s="62"/>
      <c r="DA60" s="62"/>
      <c r="DB60" s="62"/>
      <c r="DC60" s="62"/>
      <c r="DD60" s="62"/>
      <c r="DE60" s="62"/>
      <c r="DF60" s="62"/>
      <c r="DG60" s="62"/>
      <c r="DH60" s="62"/>
      <c r="DI60" s="62"/>
      <c r="DJ60" s="62"/>
      <c r="DK60" s="62"/>
      <c r="DL60" s="74"/>
      <c r="DM60" s="62"/>
      <c r="DN60" s="62"/>
      <c r="DO60" s="62"/>
      <c r="DP60" s="62"/>
      <c r="DQ60" s="62"/>
      <c r="DR60" s="62"/>
      <c r="DS60" s="62"/>
      <c r="DT60" s="62"/>
      <c r="DU60" s="62"/>
      <c r="DV60" s="62"/>
      <c r="DW60" s="62"/>
      <c r="DX60" s="62"/>
      <c r="DY60" s="62"/>
    </row>
    <row r="61" spans="2:129" x14ac:dyDescent="0.2">
      <c r="B61" s="47"/>
      <c r="C61" s="56" t="s">
        <v>50</v>
      </c>
      <c r="D61" s="4" t="s">
        <v>29</v>
      </c>
      <c r="E61" s="63">
        <f t="shared" ref="E61:Q61" si="321">E57</f>
        <v>3.7920485693000008E-2</v>
      </c>
      <c r="F61" s="63">
        <f t="shared" si="321"/>
        <v>0.10102051739599999</v>
      </c>
      <c r="G61" s="63">
        <f t="shared" si="321"/>
        <v>0.24686254556199999</v>
      </c>
      <c r="H61" s="63">
        <f t="shared" si="321"/>
        <v>0.55252827518799996</v>
      </c>
      <c r="I61" s="63">
        <f t="shared" si="321"/>
        <v>1.084585908158</v>
      </c>
      <c r="J61" s="63">
        <f t="shared" si="321"/>
        <v>1.4336072478539998</v>
      </c>
      <c r="K61" s="63">
        <f t="shared" si="321"/>
        <v>1.440274415817</v>
      </c>
      <c r="L61" s="63">
        <f t="shared" si="321"/>
        <v>1.4246647174209999</v>
      </c>
      <c r="M61" s="63">
        <f t="shared" si="321"/>
        <v>1.3909970597029999</v>
      </c>
      <c r="N61" s="63">
        <f t="shared" si="321"/>
        <v>1.3304695384770002</v>
      </c>
      <c r="O61" s="63">
        <f t="shared" si="321"/>
        <v>1.2303607998179997</v>
      </c>
      <c r="P61" s="63">
        <f t="shared" si="321"/>
        <v>1.0732136272980002</v>
      </c>
      <c r="Q61" s="63">
        <f t="shared" si="321"/>
        <v>0.83157585788400001</v>
      </c>
      <c r="R61" s="74"/>
      <c r="S61" s="63">
        <f t="shared" ref="S61:AE61" si="322">S57</f>
        <v>3.9584880071E-2</v>
      </c>
      <c r="T61" s="63">
        <f t="shared" si="322"/>
        <v>0.104577524536</v>
      </c>
      <c r="U61" s="63">
        <f t="shared" si="322"/>
        <v>0.25428644003500001</v>
      </c>
      <c r="V61" s="63">
        <f t="shared" si="322"/>
        <v>0.57004670690600001</v>
      </c>
      <c r="W61" s="63">
        <f t="shared" si="322"/>
        <v>1.1241550062430001</v>
      </c>
      <c r="X61" s="63">
        <f t="shared" si="322"/>
        <v>1.3630149431379999</v>
      </c>
      <c r="Y61" s="63">
        <f t="shared" si="322"/>
        <v>1.3695237392409998</v>
      </c>
      <c r="Z61" s="63">
        <f t="shared" si="322"/>
        <v>1.362142147251</v>
      </c>
      <c r="AA61" s="63">
        <f t="shared" si="322"/>
        <v>1.3350272643990002</v>
      </c>
      <c r="AB61" s="63">
        <f t="shared" si="322"/>
        <v>1.278549188188</v>
      </c>
      <c r="AC61" s="63">
        <f t="shared" si="322"/>
        <v>1.1790371293390001</v>
      </c>
      <c r="AD61" s="63">
        <f t="shared" si="322"/>
        <v>1.0160211020429999</v>
      </c>
      <c r="AE61" s="63">
        <f t="shared" si="322"/>
        <v>0.76307570431199989</v>
      </c>
      <c r="AF61" s="74"/>
      <c r="AG61" s="63">
        <f t="shared" ref="AG61:AS61" si="323">AG57</f>
        <v>3.7230430103999998E-2</v>
      </c>
      <c r="AH61" s="63">
        <f t="shared" si="323"/>
        <v>9.796098319999999E-2</v>
      </c>
      <c r="AI61" s="63">
        <f t="shared" si="323"/>
        <v>0.237783261883</v>
      </c>
      <c r="AJ61" s="63">
        <f t="shared" si="323"/>
        <v>0.53503157755999997</v>
      </c>
      <c r="AK61" s="63">
        <f t="shared" si="323"/>
        <v>1.0760421954079999</v>
      </c>
      <c r="AL61" s="63">
        <f t="shared" si="323"/>
        <v>1.2955774034779999</v>
      </c>
      <c r="AM61" s="63">
        <f t="shared" si="323"/>
        <v>1.3070103586919999</v>
      </c>
      <c r="AN61" s="63">
        <f t="shared" si="323"/>
        <v>1.3053725804280001</v>
      </c>
      <c r="AO61" s="63">
        <f t="shared" si="323"/>
        <v>1.2846357611529999</v>
      </c>
      <c r="AP61" s="63">
        <f t="shared" si="323"/>
        <v>1.2354967477350001</v>
      </c>
      <c r="AQ61" s="63">
        <f t="shared" si="323"/>
        <v>1.14417344628</v>
      </c>
      <c r="AR61" s="63">
        <f t="shared" si="323"/>
        <v>0.99374090570200002</v>
      </c>
      <c r="AS61" s="63">
        <f t="shared" si="323"/>
        <v>0.75806449724299996</v>
      </c>
      <c r="AT61" s="74"/>
      <c r="AU61" s="63">
        <f t="shared" ref="AU61:BG61" si="324">AU57</f>
        <v>3.4537666508999997E-2</v>
      </c>
      <c r="AV61" s="63">
        <f t="shared" si="324"/>
        <v>9.0638964402999997E-2</v>
      </c>
      <c r="AW61" s="63">
        <f t="shared" si="324"/>
        <v>0.21979081886000001</v>
      </c>
      <c r="AX61" s="63">
        <f t="shared" si="324"/>
        <v>0.49602127120899997</v>
      </c>
      <c r="AY61" s="63">
        <f t="shared" si="324"/>
        <v>1.0169180931050001</v>
      </c>
      <c r="AZ61" s="63">
        <f t="shared" si="324"/>
        <v>1.2401319284879999</v>
      </c>
      <c r="BA61" s="63">
        <f t="shared" si="324"/>
        <v>1.2550345924130002</v>
      </c>
      <c r="BB61" s="63">
        <f t="shared" si="324"/>
        <v>1.257578638664</v>
      </c>
      <c r="BC61" s="63">
        <f t="shared" si="324"/>
        <v>1.242024347076</v>
      </c>
      <c r="BD61" s="63">
        <f t="shared" si="324"/>
        <v>1.1995750965599998</v>
      </c>
      <c r="BE61" s="63">
        <f t="shared" si="324"/>
        <v>1.11735060565</v>
      </c>
      <c r="BF61" s="63">
        <f t="shared" si="324"/>
        <v>0.97995421153399997</v>
      </c>
      <c r="BG61" s="63">
        <f t="shared" si="324"/>
        <v>0.76489463260400004</v>
      </c>
      <c r="BH61" s="74"/>
      <c r="BI61" s="63">
        <f t="shared" ref="BI61:BU61" si="325">BI57</f>
        <v>3.2082528849000001E-2</v>
      </c>
      <c r="BJ61" s="63">
        <f t="shared" si="325"/>
        <v>8.4035628880000018E-2</v>
      </c>
      <c r="BK61" s="63">
        <f t="shared" si="325"/>
        <v>0.20363648300500001</v>
      </c>
      <c r="BL61" s="63">
        <f t="shared" si="325"/>
        <v>0.46061360501999998</v>
      </c>
      <c r="BM61" s="63">
        <f t="shared" si="325"/>
        <v>0.95961044890299996</v>
      </c>
      <c r="BN61" s="63">
        <f t="shared" si="325"/>
        <v>1.193664584997</v>
      </c>
      <c r="BO61" s="63">
        <f t="shared" si="325"/>
        <v>1.2110775012970001</v>
      </c>
      <c r="BP61" s="63">
        <f t="shared" si="325"/>
        <v>1.2167950156980001</v>
      </c>
      <c r="BQ61" s="63">
        <f t="shared" si="325"/>
        <v>1.205409675419</v>
      </c>
      <c r="BR61" s="63">
        <f t="shared" si="325"/>
        <v>1.1686390113199998</v>
      </c>
      <c r="BS61" s="63">
        <f t="shared" si="325"/>
        <v>1.094978329425</v>
      </c>
      <c r="BT61" s="63">
        <f t="shared" si="325"/>
        <v>0.96855577348099997</v>
      </c>
      <c r="BU61" s="63">
        <f t="shared" si="325"/>
        <v>0.77230265299999989</v>
      </c>
      <c r="BV61" s="74"/>
      <c r="BW61" s="63">
        <f t="shared" ref="BW61:CI61" si="326">BW57</f>
        <v>2.9938607528999996E-2</v>
      </c>
      <c r="BX61" s="63">
        <f t="shared" si="326"/>
        <v>7.8303539764000007E-2</v>
      </c>
      <c r="BY61" s="63">
        <f t="shared" si="326"/>
        <v>0.18964598944700001</v>
      </c>
      <c r="BZ61" s="63">
        <f t="shared" si="326"/>
        <v>0.42973859965299999</v>
      </c>
      <c r="CA61" s="63">
        <f t="shared" si="326"/>
        <v>0.90697083145199997</v>
      </c>
      <c r="CB61" s="63">
        <f t="shared" si="326"/>
        <v>1.1538369271360001</v>
      </c>
      <c r="CC61" s="63">
        <f t="shared" si="326"/>
        <v>1.1731478303449998</v>
      </c>
      <c r="CD61" s="63">
        <f t="shared" si="326"/>
        <v>1.18135701574</v>
      </c>
      <c r="CE61" s="63">
        <f t="shared" si="326"/>
        <v>1.1733709118440001</v>
      </c>
      <c r="CF61" s="63">
        <f t="shared" si="326"/>
        <v>1.141411964677</v>
      </c>
      <c r="CG61" s="63">
        <f t="shared" si="326"/>
        <v>1.075106370986</v>
      </c>
      <c r="CH61" s="63">
        <f t="shared" si="326"/>
        <v>0.95798506268200001</v>
      </c>
      <c r="CI61" s="63">
        <f t="shared" si="326"/>
        <v>0.77795901994600003</v>
      </c>
      <c r="CJ61" s="74"/>
      <c r="CK61" s="63">
        <f t="shared" ref="CK61:CW61" si="327">CK57</f>
        <v>2.8078726141000002E-2</v>
      </c>
      <c r="CL61" s="63">
        <f t="shared" si="327"/>
        <v>7.3350444574999993E-2</v>
      </c>
      <c r="CM61" s="63">
        <f t="shared" si="327"/>
        <v>0.17757547301099999</v>
      </c>
      <c r="CN61" s="63">
        <f t="shared" si="327"/>
        <v>0.40297684845600001</v>
      </c>
      <c r="CO61" s="63">
        <f t="shared" si="327"/>
        <v>0.85944008912499992</v>
      </c>
      <c r="CP61" s="63">
        <f t="shared" si="327"/>
        <v>1.1190579417419999</v>
      </c>
      <c r="CQ61" s="63">
        <f t="shared" si="327"/>
        <v>1.139856228015</v>
      </c>
      <c r="CR61" s="63">
        <f t="shared" si="327"/>
        <v>1.1500760782799999</v>
      </c>
      <c r="CS61" s="63">
        <f t="shared" si="327"/>
        <v>1.144908247052</v>
      </c>
      <c r="CT61" s="63">
        <f t="shared" si="327"/>
        <v>1.116945699797</v>
      </c>
      <c r="CU61" s="63">
        <f t="shared" si="327"/>
        <v>1.0567452057450002</v>
      </c>
      <c r="CV61" s="63">
        <f t="shared" si="327"/>
        <v>0.94784654645300004</v>
      </c>
      <c r="CW61" s="63">
        <f t="shared" si="327"/>
        <v>0.78172349650099993</v>
      </c>
      <c r="CX61" s="74"/>
      <c r="CY61" s="63">
        <f t="shared" ref="CY61:DK61" si="328">CY57</f>
        <v>2.6459178015000001E-2</v>
      </c>
      <c r="CZ61" s="63">
        <f t="shared" si="328"/>
        <v>6.9049887327999993E-2</v>
      </c>
      <c r="DA61" s="63">
        <f t="shared" si="328"/>
        <v>0.16710748033799999</v>
      </c>
      <c r="DB61" s="63">
        <f t="shared" si="328"/>
        <v>0.37969136971099993</v>
      </c>
      <c r="DC61" s="63">
        <f t="shared" si="328"/>
        <v>0.81674227735199989</v>
      </c>
      <c r="DD61" s="63">
        <f t="shared" si="328"/>
        <v>1.0882276097850001</v>
      </c>
      <c r="DE61" s="63">
        <f t="shared" si="328"/>
        <v>1.1102253478769999</v>
      </c>
      <c r="DF61" s="63">
        <f t="shared" si="328"/>
        <v>1.122104272726</v>
      </c>
      <c r="DG61" s="63">
        <f t="shared" si="328"/>
        <v>1.119310029912</v>
      </c>
      <c r="DH61" s="63">
        <f t="shared" si="328"/>
        <v>1.0946152976970001</v>
      </c>
      <c r="DI61" s="63">
        <f t="shared" si="328"/>
        <v>1.0394947497160001</v>
      </c>
      <c r="DJ61" s="63">
        <f t="shared" si="328"/>
        <v>0.938053342126</v>
      </c>
      <c r="DK61" s="63">
        <f t="shared" si="328"/>
        <v>0.78391092378100002</v>
      </c>
      <c r="DL61" s="74"/>
      <c r="DM61" s="63">
        <f t="shared" ref="DM61:DY61" si="329">DM57</f>
        <v>2.5039218402000001E-2</v>
      </c>
      <c r="DN61" s="63">
        <f t="shared" si="329"/>
        <v>6.5287894769999993E-2</v>
      </c>
      <c r="DO61" s="63">
        <f t="shared" si="329"/>
        <v>0.15795922324200001</v>
      </c>
      <c r="DP61" s="63">
        <f t="shared" si="329"/>
        <v>0.35929216048500001</v>
      </c>
      <c r="DQ61" s="63">
        <f t="shared" si="329"/>
        <v>0.77839153115000004</v>
      </c>
      <c r="DR61" s="63">
        <f t="shared" si="329"/>
        <v>1.0605615158360002</v>
      </c>
      <c r="DS61" s="63">
        <f t="shared" si="329"/>
        <v>1.0835493634540001</v>
      </c>
      <c r="DT61" s="63">
        <f t="shared" si="329"/>
        <v>1.0968227328960001</v>
      </c>
      <c r="DU61" s="63">
        <f t="shared" si="329"/>
        <v>1.0960555741259999</v>
      </c>
      <c r="DV61" s="63">
        <f t="shared" si="329"/>
        <v>1.0743389014910001</v>
      </c>
      <c r="DW61" s="63">
        <f t="shared" si="329"/>
        <v>1.023201784087</v>
      </c>
      <c r="DX61" s="63">
        <f t="shared" si="329"/>
        <v>0.93179686712699983</v>
      </c>
      <c r="DY61" s="63">
        <f t="shared" si="329"/>
        <v>0.78486861108299999</v>
      </c>
    </row>
    <row r="62" spans="2:129" x14ac:dyDescent="0.2">
      <c r="B62" s="47"/>
      <c r="C62" s="58"/>
      <c r="D62" s="4" t="s">
        <v>30</v>
      </c>
      <c r="E62" s="63">
        <f t="shared" ref="E62:Q62" si="330">E10-E15</f>
        <v>8.0816053129999954E-2</v>
      </c>
      <c r="F62" s="63">
        <f t="shared" si="330"/>
        <v>0.21655476817999997</v>
      </c>
      <c r="G62" s="63">
        <f t="shared" si="330"/>
        <v>0.53297707207</v>
      </c>
      <c r="H62" s="63">
        <f t="shared" si="330"/>
        <v>1.2014981816700001</v>
      </c>
      <c r="I62" s="63">
        <f t="shared" si="330"/>
        <v>2.3638877754099998</v>
      </c>
      <c r="J62" s="63">
        <f t="shared" si="330"/>
        <v>3.100910681332</v>
      </c>
      <c r="K62" s="63">
        <f t="shared" si="330"/>
        <v>3.1249855484459999</v>
      </c>
      <c r="L62" s="63">
        <f t="shared" si="330"/>
        <v>3.1249999999539999</v>
      </c>
      <c r="M62" s="63">
        <f t="shared" si="330"/>
        <v>3.1249999999760001</v>
      </c>
      <c r="N62" s="63">
        <f t="shared" si="330"/>
        <v>3.1249999999829998</v>
      </c>
      <c r="O62" s="63">
        <f t="shared" si="330"/>
        <v>3.1249999999879998</v>
      </c>
      <c r="P62" s="63">
        <f t="shared" si="330"/>
        <v>3.12499999999</v>
      </c>
      <c r="Q62" s="63">
        <f t="shared" si="330"/>
        <v>3.1249999999870002</v>
      </c>
      <c r="R62" s="74"/>
      <c r="S62" s="63">
        <f t="shared" ref="S62:AE62" si="331">S10-S15</f>
        <v>8.8148771829999806E-2</v>
      </c>
      <c r="T62" s="63">
        <f t="shared" si="331"/>
        <v>0.23657995417000022</v>
      </c>
      <c r="U62" s="63">
        <f t="shared" si="331"/>
        <v>0.58452552965000004</v>
      </c>
      <c r="V62" s="63">
        <f t="shared" si="331"/>
        <v>1.3293381544</v>
      </c>
      <c r="W62" s="63">
        <f t="shared" si="331"/>
        <v>2.6257160469069998</v>
      </c>
      <c r="X62" s="63">
        <f t="shared" si="331"/>
        <v>3.1234682123240001</v>
      </c>
      <c r="Y62" s="63">
        <f t="shared" si="331"/>
        <v>3.1249999930730001</v>
      </c>
      <c r="Z62" s="63">
        <f t="shared" si="331"/>
        <v>3.1249999997310001</v>
      </c>
      <c r="AA62" s="63">
        <f t="shared" si="331"/>
        <v>3.12499999981</v>
      </c>
      <c r="AB62" s="63">
        <f t="shared" si="331"/>
        <v>3.124999999865</v>
      </c>
      <c r="AC62" s="63">
        <f t="shared" si="331"/>
        <v>3.1249999998879998</v>
      </c>
      <c r="AD62" s="63">
        <f t="shared" si="331"/>
        <v>3.1249999998620002</v>
      </c>
      <c r="AE62" s="63">
        <f t="shared" si="331"/>
        <v>3.1249999998370002</v>
      </c>
      <c r="AF62" s="74"/>
      <c r="AG62" s="63">
        <f t="shared" ref="AG62:AS62" si="332">AG10-AG15</f>
        <v>8.6548549319999779E-2</v>
      </c>
      <c r="AH62" s="63">
        <f t="shared" si="332"/>
        <v>0.23256047378</v>
      </c>
      <c r="AI62" s="63">
        <f t="shared" si="332"/>
        <v>0.5763232920500001</v>
      </c>
      <c r="AJ62" s="63">
        <f t="shared" si="332"/>
        <v>1.3211174753399999</v>
      </c>
      <c r="AK62" s="63">
        <f t="shared" si="332"/>
        <v>2.6637190318020001</v>
      </c>
      <c r="AL62" s="63">
        <f t="shared" si="332"/>
        <v>3.1246327786829999</v>
      </c>
      <c r="AM62" s="63">
        <f t="shared" si="332"/>
        <v>3.1249999983939998</v>
      </c>
      <c r="AN62" s="63">
        <f t="shared" si="332"/>
        <v>3.1249999989349999</v>
      </c>
      <c r="AO62" s="63">
        <f t="shared" si="332"/>
        <v>3.1249999992489998</v>
      </c>
      <c r="AP62" s="63">
        <f t="shared" si="332"/>
        <v>3.1249999994670001</v>
      </c>
      <c r="AQ62" s="63">
        <f t="shared" si="332"/>
        <v>3.1249999994520001</v>
      </c>
      <c r="AR62" s="63">
        <f t="shared" si="332"/>
        <v>3.1249999993080002</v>
      </c>
      <c r="AS62" s="63">
        <f t="shared" si="332"/>
        <v>3.1249999991830002</v>
      </c>
      <c r="AT62" s="74"/>
      <c r="AU62" s="63">
        <f t="shared" ref="AU62:BG62" si="333">AU10-AU15</f>
        <v>8.3306911869999833E-2</v>
      </c>
      <c r="AV62" s="63">
        <f t="shared" si="333"/>
        <v>0.22404658671000011</v>
      </c>
      <c r="AW62" s="63">
        <f t="shared" si="333"/>
        <v>0.55646203256999982</v>
      </c>
      <c r="AX62" s="63">
        <f t="shared" si="333"/>
        <v>1.28334538412</v>
      </c>
      <c r="AY62" s="63">
        <f t="shared" si="333"/>
        <v>2.6435412522670001</v>
      </c>
      <c r="AZ62" s="63">
        <f t="shared" si="333"/>
        <v>3.1248316112040002</v>
      </c>
      <c r="BA62" s="63">
        <f t="shared" si="333"/>
        <v>3.1249999956660002</v>
      </c>
      <c r="BB62" s="63">
        <f t="shared" si="333"/>
        <v>3.1249999969940001</v>
      </c>
      <c r="BC62" s="63">
        <f t="shared" si="333"/>
        <v>3.1249999978790002</v>
      </c>
      <c r="BD62" s="63">
        <f t="shared" si="333"/>
        <v>3.1249999984920001</v>
      </c>
      <c r="BE62" s="63">
        <f t="shared" si="333"/>
        <v>3.124999998257</v>
      </c>
      <c r="BF62" s="63">
        <f t="shared" si="333"/>
        <v>3.124999997792</v>
      </c>
      <c r="BG62" s="63">
        <f t="shared" si="333"/>
        <v>3.124999997208</v>
      </c>
      <c r="BH62" s="74"/>
      <c r="BI62" s="63">
        <f t="shared" ref="BI62:BU62" si="334">BI10-BI15</f>
        <v>7.9894137870000215E-2</v>
      </c>
      <c r="BJ62" s="63">
        <f t="shared" si="334"/>
        <v>0.21501784578999983</v>
      </c>
      <c r="BK62" s="63">
        <f t="shared" si="334"/>
        <v>0.53496965878000013</v>
      </c>
      <c r="BL62" s="63">
        <f t="shared" si="334"/>
        <v>1.23963656975</v>
      </c>
      <c r="BM62" s="63">
        <f t="shared" si="334"/>
        <v>2.601948624427</v>
      </c>
      <c r="BN62" s="63">
        <f t="shared" si="334"/>
        <v>3.1248920578320001</v>
      </c>
      <c r="BO62" s="63">
        <f t="shared" si="334"/>
        <v>3.1249999900319998</v>
      </c>
      <c r="BP62" s="63">
        <f t="shared" si="334"/>
        <v>3.1249999930799999</v>
      </c>
      <c r="BQ62" s="63">
        <f t="shared" si="334"/>
        <v>3.1249999951160001</v>
      </c>
      <c r="BR62" s="63">
        <f t="shared" si="334"/>
        <v>3.1249999964459998</v>
      </c>
      <c r="BS62" s="63">
        <f t="shared" si="334"/>
        <v>3.124999995634</v>
      </c>
      <c r="BT62" s="63">
        <f t="shared" si="334"/>
        <v>3.124999994565</v>
      </c>
      <c r="BU62" s="63">
        <f t="shared" si="334"/>
        <v>3.124999992707</v>
      </c>
      <c r="BV62" s="74"/>
      <c r="BW62" s="63">
        <f t="shared" ref="BW62:CI62" si="335">BW10-BW15</f>
        <v>7.6677253949999802E-2</v>
      </c>
      <c r="BX62" s="63">
        <f t="shared" si="335"/>
        <v>0.20648102160000015</v>
      </c>
      <c r="BY62" s="63">
        <f t="shared" si="335"/>
        <v>0.51446990116000002</v>
      </c>
      <c r="BZ62" s="63">
        <f t="shared" si="335"/>
        <v>1.19673094362</v>
      </c>
      <c r="CA62" s="63">
        <f t="shared" si="335"/>
        <v>2.5519442120210001</v>
      </c>
      <c r="CB62" s="63">
        <f t="shared" si="335"/>
        <v>3.1249170049020001</v>
      </c>
      <c r="CC62" s="63">
        <f t="shared" si="335"/>
        <v>3.1249999799969999</v>
      </c>
      <c r="CD62" s="63">
        <f t="shared" si="335"/>
        <v>3.1249999861119999</v>
      </c>
      <c r="CE62" s="63">
        <f t="shared" si="335"/>
        <v>3.124999990194</v>
      </c>
      <c r="CF62" s="63">
        <f t="shared" si="335"/>
        <v>3.1249999924699998</v>
      </c>
      <c r="CG62" s="63">
        <f t="shared" si="335"/>
        <v>3.124999990674</v>
      </c>
      <c r="CH62" s="63">
        <f t="shared" si="335"/>
        <v>3.12499998871</v>
      </c>
      <c r="CI62" s="63">
        <f t="shared" si="335"/>
        <v>3.1249999842160001</v>
      </c>
      <c r="CJ62" s="74"/>
      <c r="CK62" s="63">
        <f t="shared" ref="CK62:CW62" si="336">CK10-CK15</f>
        <v>7.373915968000011E-2</v>
      </c>
      <c r="CL62" s="63">
        <f t="shared" si="336"/>
        <v>0.1986711807699999</v>
      </c>
      <c r="CM62" s="63">
        <f t="shared" si="336"/>
        <v>0.49562447645000018</v>
      </c>
      <c r="CN62" s="63">
        <f t="shared" si="336"/>
        <v>1.15663685051</v>
      </c>
      <c r="CO62" s="63">
        <f t="shared" si="336"/>
        <v>2.4993403181609999</v>
      </c>
      <c r="CP62" s="63">
        <f t="shared" si="336"/>
        <v>3.1249293590440002</v>
      </c>
      <c r="CQ62" s="63">
        <f t="shared" si="336"/>
        <v>3.1249999636410002</v>
      </c>
      <c r="CR62" s="63">
        <f t="shared" si="336"/>
        <v>3.1249999747550001</v>
      </c>
      <c r="CS62" s="63">
        <f t="shared" si="336"/>
        <v>3.1249999821680001</v>
      </c>
      <c r="CT62" s="63">
        <f t="shared" si="336"/>
        <v>3.1249999857219999</v>
      </c>
      <c r="CU62" s="63">
        <f t="shared" si="336"/>
        <v>3.1249999822549999</v>
      </c>
      <c r="CV62" s="63">
        <f t="shared" si="336"/>
        <v>3.1249999791719998</v>
      </c>
      <c r="CW62" s="63">
        <f t="shared" si="336"/>
        <v>3.1249999700740001</v>
      </c>
      <c r="CX62" s="74"/>
      <c r="CY62" s="63">
        <f t="shared" ref="CY62:DK62" si="337">CY10-CY15</f>
        <v>7.1079373199999907E-2</v>
      </c>
      <c r="CZ62" s="63">
        <f t="shared" si="337"/>
        <v>0.19159445936000008</v>
      </c>
      <c r="DA62" s="63">
        <f t="shared" si="337"/>
        <v>0.47849697524000012</v>
      </c>
      <c r="DB62" s="63">
        <f t="shared" si="337"/>
        <v>1.1198136450699998</v>
      </c>
      <c r="DC62" s="63">
        <f t="shared" si="337"/>
        <v>2.447005347608</v>
      </c>
      <c r="DD62" s="63">
        <f t="shared" si="337"/>
        <v>3.1249363419949998</v>
      </c>
      <c r="DE62" s="63">
        <f t="shared" si="337"/>
        <v>3.124999938677</v>
      </c>
      <c r="DF62" s="63">
        <f t="shared" si="337"/>
        <v>3.12499995742</v>
      </c>
      <c r="DG62" s="63">
        <f t="shared" si="337"/>
        <v>3.124999969913</v>
      </c>
      <c r="DH62" s="63">
        <f t="shared" si="337"/>
        <v>3.1249999750619999</v>
      </c>
      <c r="DI62" s="63">
        <f t="shared" si="337"/>
        <v>3.1249999690729999</v>
      </c>
      <c r="DJ62" s="63">
        <f t="shared" si="337"/>
        <v>3.1249999647759998</v>
      </c>
      <c r="DK62" s="63">
        <f t="shared" si="337"/>
        <v>3.124999948458</v>
      </c>
      <c r="DL62" s="74"/>
      <c r="DM62" s="63">
        <f t="shared" ref="DM62:DY62" si="338">DM10-DM15</f>
        <v>6.8673235299999913E-2</v>
      </c>
      <c r="DN62" s="63">
        <f t="shared" si="338"/>
        <v>0.18518923846000002</v>
      </c>
      <c r="DO62" s="63">
        <f t="shared" si="338"/>
        <v>0.46296512461000017</v>
      </c>
      <c r="DP62" s="63">
        <f t="shared" si="338"/>
        <v>1.08618269795</v>
      </c>
      <c r="DQ62" s="63">
        <f t="shared" si="338"/>
        <v>2.3963828356170001</v>
      </c>
      <c r="DR62" s="63">
        <f t="shared" si="338"/>
        <v>3.1249408172559998</v>
      </c>
      <c r="DS62" s="63">
        <f t="shared" si="338"/>
        <v>3.1249999024580002</v>
      </c>
      <c r="DT62" s="63">
        <f t="shared" si="338"/>
        <v>3.124999932268</v>
      </c>
      <c r="DU62" s="63">
        <f t="shared" si="338"/>
        <v>3.1249999521260001</v>
      </c>
      <c r="DV62" s="63">
        <f t="shared" si="338"/>
        <v>3.1249999591200002</v>
      </c>
      <c r="DW62" s="63">
        <f t="shared" si="338"/>
        <v>3.1249999496749998</v>
      </c>
      <c r="DX62" s="63">
        <f t="shared" si="338"/>
        <v>3.1249999405570001</v>
      </c>
      <c r="DY62" s="63">
        <f t="shared" si="338"/>
        <v>3.1249999174059999</v>
      </c>
    </row>
    <row r="63" spans="2:129" ht="14.25" x14ac:dyDescent="0.25">
      <c r="B63" s="49"/>
      <c r="C63" s="57" t="s">
        <v>57</v>
      </c>
      <c r="D63" s="4" t="s">
        <v>31</v>
      </c>
      <c r="E63" s="70">
        <f t="shared" ref="E63:Q63" si="339">E61/E62</f>
        <v>0.46921971841413074</v>
      </c>
      <c r="F63" s="70">
        <f t="shared" si="339"/>
        <v>0.46648946243488804</v>
      </c>
      <c r="G63" s="70">
        <f t="shared" si="339"/>
        <v>0.46317667025191961</v>
      </c>
      <c r="H63" s="70">
        <f t="shared" si="339"/>
        <v>0.45986609353001562</v>
      </c>
      <c r="I63" s="70">
        <f t="shared" si="339"/>
        <v>0.45881446633814338</v>
      </c>
      <c r="J63" s="70">
        <f t="shared" si="339"/>
        <v>0.46231813656696236</v>
      </c>
      <c r="K63" s="70">
        <f t="shared" si="339"/>
        <v>0.4608899444457345</v>
      </c>
      <c r="L63" s="70">
        <f t="shared" si="339"/>
        <v>0.45589270958143069</v>
      </c>
      <c r="M63" s="70">
        <f t="shared" si="339"/>
        <v>0.44511905910837846</v>
      </c>
      <c r="N63" s="70">
        <f t="shared" si="339"/>
        <v>0.42575025231495617</v>
      </c>
      <c r="O63" s="70">
        <f t="shared" si="339"/>
        <v>0.39371545594327179</v>
      </c>
      <c r="P63" s="70">
        <f t="shared" si="339"/>
        <v>0.34342836073645905</v>
      </c>
      <c r="Q63" s="70">
        <f t="shared" si="339"/>
        <v>0.26610427452398699</v>
      </c>
      <c r="R63" s="74"/>
      <c r="S63" s="70">
        <f t="shared" ref="S63:AE63" si="340">S61/S62</f>
        <v>0.44906899153787211</v>
      </c>
      <c r="T63" s="70">
        <f t="shared" si="340"/>
        <v>0.44203882320838267</v>
      </c>
      <c r="U63" s="70">
        <f t="shared" si="340"/>
        <v>0.43503051130591452</v>
      </c>
      <c r="V63" s="70">
        <f t="shared" si="340"/>
        <v>0.42881993947077518</v>
      </c>
      <c r="W63" s="70">
        <f t="shared" si="340"/>
        <v>0.42813274023564535</v>
      </c>
      <c r="X63" s="70">
        <f t="shared" si="340"/>
        <v>0.4363786824402659</v>
      </c>
      <c r="Y63" s="70">
        <f t="shared" si="340"/>
        <v>0.43824759752855708</v>
      </c>
      <c r="Z63" s="70">
        <f t="shared" si="340"/>
        <v>0.43588548715784103</v>
      </c>
      <c r="AA63" s="70">
        <f t="shared" si="340"/>
        <v>0.42720872463365434</v>
      </c>
      <c r="AB63" s="70">
        <f t="shared" si="340"/>
        <v>0.40913574023783467</v>
      </c>
      <c r="AC63" s="70">
        <f t="shared" si="340"/>
        <v>0.3772918814020022</v>
      </c>
      <c r="AD63" s="70">
        <f t="shared" si="340"/>
        <v>0.32512675266811752</v>
      </c>
      <c r="AE63" s="70">
        <f t="shared" si="340"/>
        <v>0.24418422539257661</v>
      </c>
      <c r="AF63" s="74"/>
      <c r="AG63" s="70">
        <f t="shared" ref="AG63:AS63" si="341">AG61/AG62</f>
        <v>0.43016815875614833</v>
      </c>
      <c r="AH63" s="70">
        <f t="shared" si="341"/>
        <v>0.42122799978757419</v>
      </c>
      <c r="AI63" s="70">
        <f t="shared" si="341"/>
        <v>0.41258659013623666</v>
      </c>
      <c r="AJ63" s="70">
        <f t="shared" si="341"/>
        <v>0.4049841044016963</v>
      </c>
      <c r="AK63" s="70">
        <f t="shared" si="341"/>
        <v>0.40396234834124367</v>
      </c>
      <c r="AL63" s="70">
        <f t="shared" si="341"/>
        <v>0.4146334930353231</v>
      </c>
      <c r="AM63" s="70">
        <f t="shared" si="341"/>
        <v>0.41824331499638362</v>
      </c>
      <c r="AN63" s="70">
        <f t="shared" si="341"/>
        <v>0.41771922587931876</v>
      </c>
      <c r="AO63" s="70">
        <f t="shared" si="341"/>
        <v>0.41108344366775157</v>
      </c>
      <c r="AP63" s="70">
        <f t="shared" si="341"/>
        <v>0.39535895934263243</v>
      </c>
      <c r="AQ63" s="70">
        <f t="shared" si="341"/>
        <v>0.36613550287380547</v>
      </c>
      <c r="AR63" s="70">
        <f t="shared" si="341"/>
        <v>0.31799708989505726</v>
      </c>
      <c r="AS63" s="70">
        <f t="shared" si="341"/>
        <v>0.24258063918118025</v>
      </c>
      <c r="AT63" s="74"/>
      <c r="AU63" s="70">
        <f t="shared" ref="AU63:BG63" si="342">AU61/AU62</f>
        <v>0.41458344492346461</v>
      </c>
      <c r="AV63" s="70">
        <f t="shared" si="342"/>
        <v>0.4045540962439238</v>
      </c>
      <c r="AW63" s="70">
        <f t="shared" si="342"/>
        <v>0.39497900305058381</v>
      </c>
      <c r="AX63" s="70">
        <f t="shared" si="342"/>
        <v>0.38650645207963691</v>
      </c>
      <c r="AY63" s="70">
        <f t="shared" si="342"/>
        <v>0.38468024368181508</v>
      </c>
      <c r="AZ63" s="70">
        <f t="shared" si="342"/>
        <v>0.39686360187907088</v>
      </c>
      <c r="BA63" s="70">
        <f t="shared" si="342"/>
        <v>0.40161107012914637</v>
      </c>
      <c r="BB63" s="70">
        <f t="shared" si="342"/>
        <v>0.40242516475958079</v>
      </c>
      <c r="BC63" s="70">
        <f t="shared" si="342"/>
        <v>0.39744779133407571</v>
      </c>
      <c r="BD63" s="70">
        <f t="shared" si="342"/>
        <v>0.38386403108443734</v>
      </c>
      <c r="BE63" s="70">
        <f t="shared" si="342"/>
        <v>0.35755219400742833</v>
      </c>
      <c r="BF63" s="70">
        <f t="shared" si="342"/>
        <v>0.31358534791244685</v>
      </c>
      <c r="BG63" s="70">
        <f t="shared" si="342"/>
        <v>0.24476628265196398</v>
      </c>
      <c r="BH63" s="74"/>
      <c r="BI63" s="70">
        <f t="shared" ref="BI63:BU63" si="343">BI61/BI62</f>
        <v>0.40156298953000913</v>
      </c>
      <c r="BJ63" s="70">
        <f t="shared" si="343"/>
        <v>0.39083094973463078</v>
      </c>
      <c r="BK63" s="70">
        <f t="shared" si="343"/>
        <v>0.38065052786244663</v>
      </c>
      <c r="BL63" s="70">
        <f t="shared" si="343"/>
        <v>0.37157148817648455</v>
      </c>
      <c r="BM63" s="70">
        <f t="shared" si="343"/>
        <v>0.36880453360770138</v>
      </c>
      <c r="BN63" s="70">
        <f t="shared" si="343"/>
        <v>0.38198586156129349</v>
      </c>
      <c r="BO63" s="70">
        <f t="shared" si="343"/>
        <v>0.38754480165121497</v>
      </c>
      <c r="BP63" s="70">
        <f t="shared" si="343"/>
        <v>0.38937440588559075</v>
      </c>
      <c r="BQ63" s="70">
        <f t="shared" si="343"/>
        <v>0.3857310967369314</v>
      </c>
      <c r="BR63" s="70">
        <f t="shared" si="343"/>
        <v>0.37396448404770227</v>
      </c>
      <c r="BS63" s="70">
        <f t="shared" si="343"/>
        <v>0.35039306590554115</v>
      </c>
      <c r="BT63" s="70">
        <f t="shared" si="343"/>
        <v>0.30993784805296387</v>
      </c>
      <c r="BU63" s="70">
        <f t="shared" si="343"/>
        <v>0.24713684953675805</v>
      </c>
      <c r="BV63" s="74"/>
      <c r="BW63" s="70">
        <f t="shared" ref="BW63:CI63" si="344">BW61/BW62</f>
        <v>0.39044965731979075</v>
      </c>
      <c r="BX63" s="70">
        <f t="shared" si="344"/>
        <v>0.37922875021265368</v>
      </c>
      <c r="BY63" s="70">
        <f t="shared" si="344"/>
        <v>0.36862407114467938</v>
      </c>
      <c r="BZ63" s="70">
        <f t="shared" si="344"/>
        <v>0.35909374780022035</v>
      </c>
      <c r="CA63" s="70">
        <f t="shared" si="344"/>
        <v>0.35540386313293609</v>
      </c>
      <c r="CB63" s="70">
        <f t="shared" si="344"/>
        <v>0.36923762305558744</v>
      </c>
      <c r="CC63" s="70">
        <f t="shared" si="344"/>
        <v>0.37540730811336714</v>
      </c>
      <c r="CD63" s="70">
        <f t="shared" si="344"/>
        <v>0.37803424671684466</v>
      </c>
      <c r="CE63" s="70">
        <f t="shared" si="344"/>
        <v>0.37547869296830216</v>
      </c>
      <c r="CF63" s="70">
        <f t="shared" si="344"/>
        <v>0.36525182957675084</v>
      </c>
      <c r="CG63" s="70">
        <f t="shared" si="344"/>
        <v>0.34403403974222768</v>
      </c>
      <c r="CH63" s="70">
        <f t="shared" si="344"/>
        <v>0.30655522116576273</v>
      </c>
      <c r="CI63" s="70">
        <f t="shared" si="344"/>
        <v>0.24894688764012085</v>
      </c>
      <c r="CJ63" s="74"/>
      <c r="CK63" s="70">
        <f t="shared" ref="CK63:CW63" si="345">CK61/CK62</f>
        <v>0.38078446056140303</v>
      </c>
      <c r="CL63" s="70">
        <f t="shared" si="345"/>
        <v>0.36920525810896165</v>
      </c>
      <c r="CM63" s="70">
        <f t="shared" si="345"/>
        <v>0.35828632654084475</v>
      </c>
      <c r="CN63" s="70">
        <f t="shared" si="345"/>
        <v>0.3484039508842503</v>
      </c>
      <c r="CO63" s="70">
        <f t="shared" si="345"/>
        <v>0.34386677271599847</v>
      </c>
      <c r="CP63" s="70">
        <f t="shared" si="345"/>
        <v>0.35810663639588636</v>
      </c>
      <c r="CQ63" s="70">
        <f t="shared" si="345"/>
        <v>0.36475399720866897</v>
      </c>
      <c r="CR63" s="70">
        <f t="shared" si="345"/>
        <v>0.36802434802264783</v>
      </c>
      <c r="CS63" s="70">
        <f t="shared" si="345"/>
        <v>0.36637064114723877</v>
      </c>
      <c r="CT63" s="70">
        <f t="shared" si="345"/>
        <v>0.35742262556808968</v>
      </c>
      <c r="CU63" s="70">
        <f t="shared" si="345"/>
        <v>0.33815846775859915</v>
      </c>
      <c r="CV63" s="70">
        <f t="shared" si="345"/>
        <v>0.30331089688651502</v>
      </c>
      <c r="CW63" s="70">
        <f t="shared" si="345"/>
        <v>0.250151521275851</v>
      </c>
      <c r="CX63" s="74"/>
      <c r="CY63" s="70">
        <f t="shared" ref="CY63:DK63" si="346">CY61/CY62</f>
        <v>0.37224833061696211</v>
      </c>
      <c r="CZ63" s="70">
        <f t="shared" si="346"/>
        <v>0.36039605507723677</v>
      </c>
      <c r="DA63" s="70">
        <f t="shared" si="346"/>
        <v>0.34923414145760012</v>
      </c>
      <c r="DB63" s="70">
        <f t="shared" si="346"/>
        <v>0.33906656824784925</v>
      </c>
      <c r="DC63" s="70">
        <f t="shared" si="346"/>
        <v>0.33377216692655898</v>
      </c>
      <c r="DD63" s="70">
        <f t="shared" si="346"/>
        <v>0.34823992897412481</v>
      </c>
      <c r="DE63" s="70">
        <f t="shared" si="346"/>
        <v>0.35527211829227262</v>
      </c>
      <c r="DF63" s="70">
        <f t="shared" si="346"/>
        <v>0.35907337216491014</v>
      </c>
      <c r="DG63" s="70">
        <f t="shared" si="346"/>
        <v>0.35817921302033218</v>
      </c>
      <c r="DH63" s="70">
        <f t="shared" si="346"/>
        <v>0.3502768980583057</v>
      </c>
      <c r="DI63" s="70">
        <f t="shared" si="346"/>
        <v>0.33263832320112174</v>
      </c>
      <c r="DJ63" s="70">
        <f t="shared" si="346"/>
        <v>0.30017707286381995</v>
      </c>
      <c r="DK63" s="70">
        <f t="shared" si="346"/>
        <v>0.25085149974732418</v>
      </c>
      <c r="DL63" s="74"/>
      <c r="DM63" s="70">
        <f t="shared" ref="DM63:DY63" si="347">DM61/DM62</f>
        <v>0.36461393281699711</v>
      </c>
      <c r="DN63" s="70">
        <f t="shared" si="347"/>
        <v>0.35254691532252219</v>
      </c>
      <c r="DO63" s="70">
        <f t="shared" si="347"/>
        <v>0.3411903291313016</v>
      </c>
      <c r="DP63" s="70">
        <f t="shared" si="347"/>
        <v>0.33078427889074996</v>
      </c>
      <c r="DQ63" s="70">
        <f t="shared" si="347"/>
        <v>0.32481935673253415</v>
      </c>
      <c r="DR63" s="70">
        <f t="shared" si="347"/>
        <v>0.33938611252397277</v>
      </c>
      <c r="DS63" s="70">
        <f t="shared" si="347"/>
        <v>0.34673580712809732</v>
      </c>
      <c r="DT63" s="70">
        <f t="shared" si="347"/>
        <v>0.35098328213401592</v>
      </c>
      <c r="DU63" s="70">
        <f t="shared" si="347"/>
        <v>0.35073778909351061</v>
      </c>
      <c r="DV63" s="70">
        <f t="shared" si="347"/>
        <v>0.34378845297442301</v>
      </c>
      <c r="DW63" s="70">
        <f t="shared" si="347"/>
        <v>0.32742457618068538</v>
      </c>
      <c r="DX63" s="70">
        <f t="shared" si="347"/>
        <v>0.29817500315245327</v>
      </c>
      <c r="DY63" s="70">
        <f t="shared" si="347"/>
        <v>0.25115796218468506</v>
      </c>
    </row>
    <row r="64" spans="2:129" x14ac:dyDescent="0.2"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74"/>
      <c r="S64" s="14"/>
      <c r="T64" s="14"/>
      <c r="U64" s="14"/>
      <c r="V64" s="14"/>
      <c r="W64" s="14"/>
      <c r="X64" s="14"/>
      <c r="Y64" s="14"/>
      <c r="Z64" s="14"/>
      <c r="AA64" s="14"/>
      <c r="AB64" s="14"/>
      <c r="AC64" s="14"/>
      <c r="AD64" s="14"/>
      <c r="AE64" s="14"/>
      <c r="AF64" s="74"/>
      <c r="AG64" s="14"/>
      <c r="AH64" s="14"/>
      <c r="AI64" s="14"/>
      <c r="AJ64" s="14"/>
      <c r="AK64" s="14"/>
      <c r="AL64" s="14"/>
      <c r="AM64" s="14"/>
      <c r="AN64" s="14"/>
      <c r="AO64" s="14"/>
      <c r="AP64" s="14"/>
      <c r="AQ64" s="14"/>
      <c r="AR64" s="14"/>
      <c r="AS64" s="14"/>
      <c r="AT64" s="74"/>
      <c r="AU64" s="14"/>
      <c r="AV64" s="14"/>
      <c r="AW64" s="14"/>
      <c r="AX64" s="14"/>
      <c r="AY64" s="14"/>
      <c r="AZ64" s="14"/>
      <c r="BA64" s="14"/>
      <c r="BB64" s="14"/>
      <c r="BC64" s="14"/>
      <c r="BD64" s="14"/>
      <c r="BE64" s="14"/>
      <c r="BF64" s="14"/>
      <c r="BG64" s="14"/>
      <c r="BH64" s="74"/>
      <c r="BI64" s="14"/>
      <c r="BJ64" s="14"/>
      <c r="BK64" s="14"/>
      <c r="BL64" s="14"/>
      <c r="BM64" s="14"/>
      <c r="BN64" s="14"/>
      <c r="BO64" s="14"/>
      <c r="BP64" s="14"/>
      <c r="BQ64" s="14"/>
      <c r="BR64" s="14"/>
      <c r="BS64" s="14"/>
      <c r="BT64" s="14"/>
      <c r="BU64" s="14"/>
      <c r="BV64" s="74"/>
      <c r="BW64" s="14"/>
      <c r="BX64" s="14"/>
      <c r="BY64" s="14"/>
      <c r="BZ64" s="14"/>
      <c r="CA64" s="14"/>
      <c r="CB64" s="14"/>
      <c r="CC64" s="14"/>
      <c r="CD64" s="14"/>
      <c r="CE64" s="14"/>
      <c r="CF64" s="14"/>
      <c r="CG64" s="14"/>
      <c r="CH64" s="14"/>
      <c r="CI64" s="14"/>
      <c r="CJ64" s="74"/>
      <c r="CK64" s="14"/>
      <c r="CL64" s="14"/>
      <c r="CM64" s="14"/>
      <c r="CN64" s="14"/>
      <c r="CO64" s="14"/>
      <c r="CP64" s="14"/>
      <c r="CQ64" s="14"/>
      <c r="CR64" s="14"/>
      <c r="CS64" s="14"/>
      <c r="CT64" s="14"/>
      <c r="CU64" s="14"/>
      <c r="CV64" s="14"/>
      <c r="CW64" s="14"/>
      <c r="CX64" s="74"/>
      <c r="CY64" s="14"/>
      <c r="CZ64" s="14"/>
      <c r="DA64" s="14"/>
      <c r="DB64" s="14"/>
      <c r="DC64" s="14"/>
      <c r="DD64" s="14"/>
      <c r="DE64" s="14"/>
      <c r="DF64" s="14"/>
      <c r="DG64" s="14"/>
      <c r="DH64" s="14"/>
      <c r="DI64" s="14"/>
      <c r="DJ64" s="14"/>
      <c r="DK64" s="14"/>
      <c r="DL64" s="74"/>
      <c r="DM64" s="14"/>
      <c r="DN64" s="14"/>
      <c r="DO64" s="14"/>
      <c r="DP64" s="14"/>
      <c r="DQ64" s="14"/>
      <c r="DR64" s="14"/>
      <c r="DS64" s="14"/>
      <c r="DT64" s="14"/>
      <c r="DU64" s="14"/>
      <c r="DV64" s="14"/>
      <c r="DW64" s="14"/>
      <c r="DX64" s="14"/>
      <c r="DY64" s="14"/>
    </row>
    <row r="65" spans="2:129" x14ac:dyDescent="0.2">
      <c r="D65" s="75" t="s">
        <v>65</v>
      </c>
      <c r="E65" s="77">
        <f t="shared" ref="E65:Q71" si="348">E27/E26</f>
        <v>0.77692682796192469</v>
      </c>
      <c r="F65" s="77">
        <f t="shared" si="348"/>
        <v>0.78408151156893757</v>
      </c>
      <c r="G65" s="77">
        <f t="shared" si="348"/>
        <v>0.79035910537009102</v>
      </c>
      <c r="H65" s="77">
        <f t="shared" si="348"/>
        <v>0.79547960759566683</v>
      </c>
      <c r="I65" s="77">
        <f t="shared" si="348"/>
        <v>0.79739817443367722</v>
      </c>
      <c r="J65" s="77">
        <f t="shared" si="348"/>
        <v>0.78890953598383895</v>
      </c>
      <c r="K65" s="77">
        <f t="shared" si="348"/>
        <v>0.78175404008978744</v>
      </c>
      <c r="L65" s="77">
        <f t="shared" si="348"/>
        <v>0.77572529399460732</v>
      </c>
      <c r="M65" s="77">
        <f t="shared" si="348"/>
        <v>0.76953705319638299</v>
      </c>
      <c r="N65" s="77">
        <f t="shared" si="348"/>
        <v>0.76284156012879234</v>
      </c>
      <c r="O65" s="77">
        <f t="shared" si="348"/>
        <v>0.75502112007196009</v>
      </c>
      <c r="P65" s="77">
        <f t="shared" si="348"/>
        <v>0.74472454237522978</v>
      </c>
      <c r="Q65" s="77">
        <f t="shared" si="348"/>
        <v>0.72505804736920509</v>
      </c>
      <c r="R65" s="74"/>
      <c r="S65" s="77">
        <f t="shared" ref="S65:AE71" si="349">S27/S26</f>
        <v>0.80772175812136515</v>
      </c>
      <c r="T65" s="77">
        <f t="shared" si="349"/>
        <v>0.81414020818318278</v>
      </c>
      <c r="U65" s="77">
        <f t="shared" si="349"/>
        <v>0.81978483092180621</v>
      </c>
      <c r="V65" s="77">
        <f t="shared" si="349"/>
        <v>0.82439573778594766</v>
      </c>
      <c r="W65" s="77">
        <f t="shared" si="349"/>
        <v>0.82536273164443175</v>
      </c>
      <c r="X65" s="77">
        <f t="shared" si="349"/>
        <v>0.81604126207503103</v>
      </c>
      <c r="Y65" s="77">
        <f t="shared" si="349"/>
        <v>0.81002708810326085</v>
      </c>
      <c r="Z65" s="77">
        <f t="shared" si="349"/>
        <v>0.80389155889520647</v>
      </c>
      <c r="AA65" s="77">
        <f t="shared" si="349"/>
        <v>0.79714117697515274</v>
      </c>
      <c r="AB65" s="77">
        <f t="shared" si="349"/>
        <v>0.78918872942514784</v>
      </c>
      <c r="AC65" s="77">
        <f t="shared" si="349"/>
        <v>0.77905300432492097</v>
      </c>
      <c r="AD65" s="77">
        <f t="shared" si="349"/>
        <v>0.76254922726485308</v>
      </c>
      <c r="AE65" s="77">
        <f t="shared" si="349"/>
        <v>0.72780570792619104</v>
      </c>
      <c r="AF65" s="74"/>
      <c r="AG65" s="77">
        <f t="shared" ref="AG65:AS71" si="350">AG27/AG26</f>
        <v>0.82315491955547226</v>
      </c>
      <c r="AH65" s="77">
        <f t="shared" si="350"/>
        <v>0.82917473256158136</v>
      </c>
      <c r="AI65" s="77">
        <f t="shared" si="350"/>
        <v>0.8344903513307752</v>
      </c>
      <c r="AJ65" s="77">
        <f t="shared" si="350"/>
        <v>0.83890396209314222</v>
      </c>
      <c r="AK65" s="77">
        <f t="shared" si="350"/>
        <v>0.83993155474522097</v>
      </c>
      <c r="AL65" s="77">
        <f t="shared" si="350"/>
        <v>0.83086455546299309</v>
      </c>
      <c r="AM65" s="77">
        <f t="shared" si="350"/>
        <v>0.82500815251948312</v>
      </c>
      <c r="AN65" s="77">
        <f t="shared" si="350"/>
        <v>0.81873408809788029</v>
      </c>
      <c r="AO65" s="77">
        <f t="shared" si="350"/>
        <v>0.81155286023096285</v>
      </c>
      <c r="AP65" s="77">
        <f t="shared" si="350"/>
        <v>0.80275231221931087</v>
      </c>
      <c r="AQ65" s="77">
        <f t="shared" si="350"/>
        <v>0.7906354355366233</v>
      </c>
      <c r="AR65" s="77">
        <f t="shared" si="350"/>
        <v>0.77068371587065176</v>
      </c>
      <c r="AS65" s="77">
        <f t="shared" si="350"/>
        <v>0.73041573600951393</v>
      </c>
      <c r="AT65" s="74"/>
      <c r="AU65" s="77">
        <f t="shared" ref="AU65:BG71" si="351">AU27/AU26</f>
        <v>0.83312806825647234</v>
      </c>
      <c r="AV65" s="77">
        <f t="shared" si="351"/>
        <v>0.83887700606429882</v>
      </c>
      <c r="AW65" s="77">
        <f t="shared" si="351"/>
        <v>0.84397152077042614</v>
      </c>
      <c r="AX65" s="77">
        <f t="shared" si="351"/>
        <v>0.84826880042797259</v>
      </c>
      <c r="AY65" s="77">
        <f t="shared" si="351"/>
        <v>0.84958839057352287</v>
      </c>
      <c r="AZ65" s="77">
        <f t="shared" si="351"/>
        <v>0.84078133315605885</v>
      </c>
      <c r="BA65" s="77">
        <f t="shared" si="351"/>
        <v>0.83497389556680046</v>
      </c>
      <c r="BB65" s="77">
        <f t="shared" si="351"/>
        <v>0.82858290707166204</v>
      </c>
      <c r="BC65" s="77">
        <f t="shared" si="351"/>
        <v>0.82107646800477563</v>
      </c>
      <c r="BD65" s="77">
        <f t="shared" si="351"/>
        <v>0.81167537385977684</v>
      </c>
      <c r="BE65" s="77">
        <f t="shared" si="351"/>
        <v>0.79821778013568345</v>
      </c>
      <c r="BF65" s="77">
        <f t="shared" si="351"/>
        <v>0.7763987138560815</v>
      </c>
      <c r="BG65" s="77">
        <f t="shared" si="351"/>
        <v>0.73373992031504165</v>
      </c>
      <c r="BH65" s="74"/>
      <c r="BI65" s="77">
        <f t="shared" ref="BI65:BU71" si="352">BI27/BI26</f>
        <v>0.84036444267088739</v>
      </c>
      <c r="BJ65" s="77">
        <f t="shared" si="352"/>
        <v>0.84590918585273778</v>
      </c>
      <c r="BK65" s="77">
        <f t="shared" si="352"/>
        <v>0.8508373520520337</v>
      </c>
      <c r="BL65" s="77">
        <f t="shared" si="352"/>
        <v>0.85504996978010406</v>
      </c>
      <c r="BM65" s="77">
        <f t="shared" si="352"/>
        <v>0.85668419333302603</v>
      </c>
      <c r="BN65" s="77">
        <f t="shared" si="352"/>
        <v>0.8481221357304003</v>
      </c>
      <c r="BO65" s="77">
        <f t="shared" si="352"/>
        <v>0.8423383961144425</v>
      </c>
      <c r="BP65" s="77">
        <f t="shared" si="352"/>
        <v>0.83585144635057962</v>
      </c>
      <c r="BQ65" s="77">
        <f t="shared" si="352"/>
        <v>0.82809008856220478</v>
      </c>
      <c r="BR65" s="77">
        <f t="shared" si="352"/>
        <v>0.81824880816730217</v>
      </c>
      <c r="BS65" s="77">
        <f t="shared" si="352"/>
        <v>0.80378367046184551</v>
      </c>
      <c r="BT65" s="77">
        <f t="shared" si="352"/>
        <v>0.78083646143556706</v>
      </c>
      <c r="BU65" s="77">
        <f t="shared" si="352"/>
        <v>0.73716400159365536</v>
      </c>
      <c r="BV65" s="74"/>
      <c r="BW65" s="77">
        <f t="shared" ref="BW65:CI71" si="353">BW27/BW26</f>
        <v>0.84597853890291486</v>
      </c>
      <c r="BX65" s="77">
        <f t="shared" si="353"/>
        <v>0.85135985888618204</v>
      </c>
      <c r="BY65" s="77">
        <f t="shared" si="353"/>
        <v>0.85615476793174505</v>
      </c>
      <c r="BZ65" s="77">
        <f t="shared" si="353"/>
        <v>0.86029896258620508</v>
      </c>
      <c r="CA65" s="77">
        <f t="shared" si="353"/>
        <v>0.86221351427667769</v>
      </c>
      <c r="CB65" s="77">
        <f t="shared" si="353"/>
        <v>0.85389358333159027</v>
      </c>
      <c r="CC65" s="77">
        <f t="shared" si="353"/>
        <v>0.84812484107747532</v>
      </c>
      <c r="CD65" s="77">
        <f t="shared" si="353"/>
        <v>0.84155844022897375</v>
      </c>
      <c r="CE65" s="77">
        <f t="shared" si="353"/>
        <v>0.8335905435856652</v>
      </c>
      <c r="CF65" s="77">
        <f t="shared" si="353"/>
        <v>0.82342418385513605</v>
      </c>
      <c r="CG65" s="77">
        <f t="shared" si="353"/>
        <v>0.80824440190732516</v>
      </c>
      <c r="CH65" s="77">
        <f t="shared" si="353"/>
        <v>0.78444722885341045</v>
      </c>
      <c r="CI65" s="77">
        <f t="shared" si="353"/>
        <v>0.74035782759836755</v>
      </c>
      <c r="CJ65" s="74"/>
      <c r="CK65" s="77">
        <f t="shared" ref="CK65:CW71" si="354">CK27/CK26</f>
        <v>0.85052862808867935</v>
      </c>
      <c r="CL65" s="77">
        <f t="shared" si="354"/>
        <v>0.85577394827105635</v>
      </c>
      <c r="CM65" s="77">
        <f t="shared" si="354"/>
        <v>0.86045776564620524</v>
      </c>
      <c r="CN65" s="77">
        <f t="shared" si="354"/>
        <v>0.86454355884617062</v>
      </c>
      <c r="CO65" s="77">
        <f t="shared" si="354"/>
        <v>0.86669341886911166</v>
      </c>
      <c r="CP65" s="77">
        <f t="shared" si="354"/>
        <v>0.85861570535947696</v>
      </c>
      <c r="CQ65" s="77">
        <f t="shared" si="354"/>
        <v>0.85285839058834656</v>
      </c>
      <c r="CR65" s="77">
        <f t="shared" si="354"/>
        <v>0.84622532066355283</v>
      </c>
      <c r="CS65" s="77">
        <f t="shared" si="354"/>
        <v>0.83808571369683449</v>
      </c>
      <c r="CT65" s="77">
        <f t="shared" si="354"/>
        <v>0.82764611084444784</v>
      </c>
      <c r="CU65" s="77">
        <f t="shared" si="354"/>
        <v>0.81197404923448624</v>
      </c>
      <c r="CV65" s="77">
        <f t="shared" si="354"/>
        <v>0.78747147746423596</v>
      </c>
      <c r="CW65" s="77">
        <f t="shared" si="354"/>
        <v>0.74323858567642975</v>
      </c>
      <c r="CX65" s="74"/>
      <c r="CY65" s="77">
        <f t="shared" ref="CY65:DK71" si="355">CY27/CY26</f>
        <v>0.85433172831284943</v>
      </c>
      <c r="CZ65" s="77">
        <f t="shared" si="355"/>
        <v>0.85946071440476723</v>
      </c>
      <c r="DA65" s="77">
        <f t="shared" si="355"/>
        <v>0.86404932557269742</v>
      </c>
      <c r="DB65" s="77">
        <f t="shared" si="355"/>
        <v>0.86808370650562805</v>
      </c>
      <c r="DC65" s="77">
        <f t="shared" si="355"/>
        <v>0.87042716840779577</v>
      </c>
      <c r="DD65" s="77">
        <f t="shared" si="355"/>
        <v>0.86259015620752322</v>
      </c>
      <c r="DE65" s="77">
        <f t="shared" si="355"/>
        <v>0.85684274457730036</v>
      </c>
      <c r="DF65" s="77">
        <f t="shared" si="355"/>
        <v>0.85015303255371555</v>
      </c>
      <c r="DG65" s="77">
        <f t="shared" si="355"/>
        <v>0.84186778395331263</v>
      </c>
      <c r="DH65" s="77">
        <f t="shared" si="355"/>
        <v>0.8311254570188642</v>
      </c>
      <c r="DI65" s="77">
        <f t="shared" si="355"/>
        <v>0.81515915027256958</v>
      </c>
      <c r="DJ65" s="77">
        <f t="shared" si="355"/>
        <v>0.79005886439293938</v>
      </c>
      <c r="DK65" s="77">
        <f t="shared" si="355"/>
        <v>0.74581611044835383</v>
      </c>
      <c r="DL65" s="74"/>
      <c r="DM65" s="77">
        <f t="shared" ref="DM65:DY71" si="356">DM27/DM26</f>
        <v>0.85758406029840395</v>
      </c>
      <c r="DN65" s="77">
        <f t="shared" si="356"/>
        <v>0.86261147939247773</v>
      </c>
      <c r="DO65" s="77">
        <f t="shared" si="356"/>
        <v>0.86711682474062246</v>
      </c>
      <c r="DP65" s="77">
        <f t="shared" si="356"/>
        <v>0.87110506920072905</v>
      </c>
      <c r="DQ65" s="77">
        <f t="shared" si="356"/>
        <v>0.87360715491034202</v>
      </c>
      <c r="DR65" s="77">
        <f t="shared" si="356"/>
        <v>0.86600667174705259</v>
      </c>
      <c r="DS65" s="77">
        <f t="shared" si="356"/>
        <v>0.86026858448042343</v>
      </c>
      <c r="DT65" s="77">
        <f t="shared" si="356"/>
        <v>0.85353024212688144</v>
      </c>
      <c r="DU65" s="77">
        <f t="shared" si="356"/>
        <v>0.84511949869436398</v>
      </c>
      <c r="DV65" s="77">
        <f t="shared" si="356"/>
        <v>0.83406509653181859</v>
      </c>
      <c r="DW65" s="77">
        <f t="shared" si="356"/>
        <v>0.81791808448166869</v>
      </c>
      <c r="DX65" s="77">
        <f t="shared" si="356"/>
        <v>0.79153204244704001</v>
      </c>
      <c r="DY65" s="77">
        <f t="shared" si="356"/>
        <v>0.74812562681108397</v>
      </c>
    </row>
    <row r="66" spans="2:129" x14ac:dyDescent="0.2">
      <c r="D66" s="75" t="s">
        <v>66</v>
      </c>
      <c r="E66" s="77">
        <f t="shared" si="348"/>
        <v>0.77766138686482655</v>
      </c>
      <c r="F66" s="77">
        <f t="shared" si="348"/>
        <v>0.78479644252688763</v>
      </c>
      <c r="G66" s="77">
        <f t="shared" si="348"/>
        <v>0.79105492252533971</v>
      </c>
      <c r="H66" s="77">
        <f t="shared" si="348"/>
        <v>0.79615433227532795</v>
      </c>
      <c r="I66" s="77">
        <f t="shared" si="348"/>
        <v>0.79803150589799932</v>
      </c>
      <c r="J66" s="77">
        <f t="shared" si="348"/>
        <v>0.78975782490691326</v>
      </c>
      <c r="K66" s="77">
        <f t="shared" si="348"/>
        <v>0.78317820477627442</v>
      </c>
      <c r="L66" s="77">
        <f t="shared" si="348"/>
        <v>0.77784437560341324</v>
      </c>
      <c r="M66" s="77">
        <f t="shared" si="348"/>
        <v>0.77280374586296285</v>
      </c>
      <c r="N66" s="77">
        <f t="shared" si="348"/>
        <v>0.76800657832584562</v>
      </c>
      <c r="O66" s="77">
        <f t="shared" si="348"/>
        <v>0.76339669330693094</v>
      </c>
      <c r="P66" s="77">
        <f t="shared" si="348"/>
        <v>0.75884260749586918</v>
      </c>
      <c r="Q66" s="77">
        <f t="shared" si="348"/>
        <v>0.75123320190049037</v>
      </c>
      <c r="R66" s="74"/>
      <c r="S66" s="77">
        <f t="shared" si="349"/>
        <v>0.80854342316834038</v>
      </c>
      <c r="T66" s="77">
        <f t="shared" si="349"/>
        <v>0.81495053853202892</v>
      </c>
      <c r="U66" s="77">
        <f t="shared" si="349"/>
        <v>0.82058262254702607</v>
      </c>
      <c r="V66" s="77">
        <f t="shared" si="349"/>
        <v>0.82517732164307023</v>
      </c>
      <c r="W66" s="77">
        <f t="shared" si="349"/>
        <v>0.82611012865871403</v>
      </c>
      <c r="X66" s="77">
        <f t="shared" si="349"/>
        <v>0.81727565916123301</v>
      </c>
      <c r="Y66" s="77">
        <f t="shared" si="349"/>
        <v>0.81198307242339662</v>
      </c>
      <c r="Z66" s="77">
        <f t="shared" si="349"/>
        <v>0.8069966354043383</v>
      </c>
      <c r="AA66" s="77">
        <f t="shared" si="349"/>
        <v>0.80214425250843158</v>
      </c>
      <c r="AB66" s="77">
        <f t="shared" si="349"/>
        <v>0.79733229379259607</v>
      </c>
      <c r="AC66" s="77">
        <f t="shared" si="349"/>
        <v>0.79250347756729977</v>
      </c>
      <c r="AD66" s="77">
        <f t="shared" si="349"/>
        <v>0.78580153930690788</v>
      </c>
      <c r="AE66" s="77">
        <f t="shared" si="349"/>
        <v>0.77104044089548796</v>
      </c>
      <c r="AF66" s="74"/>
      <c r="AG66" s="77">
        <f t="shared" si="350"/>
        <v>0.82405907681582125</v>
      </c>
      <c r="AH66" s="77">
        <f t="shared" si="350"/>
        <v>0.83007480040740211</v>
      </c>
      <c r="AI66" s="77">
        <f t="shared" si="350"/>
        <v>0.8353834524695527</v>
      </c>
      <c r="AJ66" s="77">
        <f t="shared" si="350"/>
        <v>0.83978460377777475</v>
      </c>
      <c r="AK66" s="77">
        <f t="shared" si="350"/>
        <v>0.84078087994856254</v>
      </c>
      <c r="AL66" s="77">
        <f t="shared" si="350"/>
        <v>0.83228985809898204</v>
      </c>
      <c r="AM66" s="77">
        <f t="shared" si="350"/>
        <v>0.82730279102319026</v>
      </c>
      <c r="AN66" s="77">
        <f t="shared" si="350"/>
        <v>0.82245956881309534</v>
      </c>
      <c r="AO66" s="77">
        <f t="shared" si="350"/>
        <v>0.81763434813061442</v>
      </c>
      <c r="AP66" s="77">
        <f t="shared" si="350"/>
        <v>0.81271048233072285</v>
      </c>
      <c r="AQ66" s="77">
        <f t="shared" si="350"/>
        <v>0.80716976084347047</v>
      </c>
      <c r="AR66" s="77">
        <f t="shared" si="350"/>
        <v>0.7989032041537939</v>
      </c>
      <c r="AS66" s="77">
        <f t="shared" si="350"/>
        <v>0.78143566281042665</v>
      </c>
      <c r="AT66" s="74"/>
      <c r="AU66" s="77">
        <f t="shared" si="351"/>
        <v>0.83410604431330249</v>
      </c>
      <c r="AV66" s="77">
        <f t="shared" si="351"/>
        <v>0.83985742469461311</v>
      </c>
      <c r="AW66" s="77">
        <f t="shared" si="351"/>
        <v>0.84494994611746577</v>
      </c>
      <c r="AX66" s="77">
        <f t="shared" si="351"/>
        <v>0.849237773014759</v>
      </c>
      <c r="AY66" s="77">
        <f t="shared" si="351"/>
        <v>0.85052502969611066</v>
      </c>
      <c r="AZ66" s="77">
        <f t="shared" si="351"/>
        <v>0.84233185107530695</v>
      </c>
      <c r="BA66" s="77">
        <f t="shared" si="351"/>
        <v>0.83750678821422664</v>
      </c>
      <c r="BB66" s="77">
        <f t="shared" si="351"/>
        <v>0.83274241654968562</v>
      </c>
      <c r="BC66" s="77">
        <f t="shared" si="351"/>
        <v>0.82790568323820324</v>
      </c>
      <c r="BD66" s="77">
        <f t="shared" si="351"/>
        <v>0.82287022929555553</v>
      </c>
      <c r="BE66" s="77">
        <f t="shared" si="351"/>
        <v>0.81675977255277599</v>
      </c>
      <c r="BF66" s="77">
        <f t="shared" si="351"/>
        <v>0.80770718347657</v>
      </c>
      <c r="BG66" s="77">
        <f t="shared" si="351"/>
        <v>0.78869747891860065</v>
      </c>
      <c r="BH66" s="74"/>
      <c r="BI66" s="77">
        <f t="shared" si="352"/>
        <v>0.84140886889542887</v>
      </c>
      <c r="BJ66" s="77">
        <f t="shared" si="352"/>
        <v>0.84696205841730865</v>
      </c>
      <c r="BK66" s="77">
        <f t="shared" si="352"/>
        <v>0.85189278900107845</v>
      </c>
      <c r="BL66" s="77">
        <f t="shared" si="352"/>
        <v>0.85609849459553677</v>
      </c>
      <c r="BM66" s="77">
        <f t="shared" si="352"/>
        <v>0.85769784856234255</v>
      </c>
      <c r="BN66" s="77">
        <f t="shared" si="352"/>
        <v>0.84976495285300446</v>
      </c>
      <c r="BO66" s="77">
        <f t="shared" si="352"/>
        <v>0.84505075861499335</v>
      </c>
      <c r="BP66" s="77">
        <f t="shared" si="352"/>
        <v>0.84033680591827242</v>
      </c>
      <c r="BQ66" s="77">
        <f t="shared" si="352"/>
        <v>0.83547689063679975</v>
      </c>
      <c r="BR66" s="77">
        <f t="shared" si="352"/>
        <v>0.830350593733715</v>
      </c>
      <c r="BS66" s="77">
        <f t="shared" si="352"/>
        <v>0.82373678913432358</v>
      </c>
      <c r="BT66" s="77">
        <f t="shared" si="352"/>
        <v>0.81426649621203884</v>
      </c>
      <c r="BU66" s="77">
        <f t="shared" si="352"/>
        <v>0.79445234256640596</v>
      </c>
      <c r="BV66" s="74"/>
      <c r="BW66" s="77">
        <f t="shared" si="353"/>
        <v>0.84708344498722987</v>
      </c>
      <c r="BX66" s="77">
        <f t="shared" si="353"/>
        <v>0.85247879979244068</v>
      </c>
      <c r="BY66" s="77">
        <f t="shared" si="353"/>
        <v>0.85728050832307401</v>
      </c>
      <c r="BZ66" s="77">
        <f t="shared" si="353"/>
        <v>0.86142001090094988</v>
      </c>
      <c r="CA66" s="77">
        <f t="shared" si="353"/>
        <v>0.86329668005917437</v>
      </c>
      <c r="CB66" s="77">
        <f t="shared" si="353"/>
        <v>0.85560862148486339</v>
      </c>
      <c r="CC66" s="77">
        <f t="shared" si="353"/>
        <v>0.8509789094453446</v>
      </c>
      <c r="CD66" s="77">
        <f t="shared" si="353"/>
        <v>0.84630049880893687</v>
      </c>
      <c r="CE66" s="77">
        <f t="shared" si="353"/>
        <v>0.84141427298882621</v>
      </c>
      <c r="CF66" s="77">
        <f t="shared" si="353"/>
        <v>0.83622268160583257</v>
      </c>
      <c r="CG66" s="77">
        <f t="shared" si="353"/>
        <v>0.82926678570947598</v>
      </c>
      <c r="CH66" s="77">
        <f t="shared" si="353"/>
        <v>0.81943596078918834</v>
      </c>
      <c r="CI66" s="77">
        <f t="shared" si="353"/>
        <v>0.7991830147335327</v>
      </c>
      <c r="CJ66" s="74"/>
      <c r="CK66" s="77">
        <f t="shared" si="354"/>
        <v>0.85168913519142253</v>
      </c>
      <c r="CL66" s="77">
        <f t="shared" si="354"/>
        <v>0.85695373706857803</v>
      </c>
      <c r="CM66" s="77">
        <f t="shared" si="354"/>
        <v>0.86164832764516242</v>
      </c>
      <c r="CN66" s="77">
        <f t="shared" si="354"/>
        <v>0.86573140824313721</v>
      </c>
      <c r="CO66" s="77">
        <f t="shared" si="354"/>
        <v>0.86784025454492242</v>
      </c>
      <c r="CP66" s="77">
        <f t="shared" si="354"/>
        <v>0.86038947365063523</v>
      </c>
      <c r="CQ66" s="77">
        <f t="shared" si="354"/>
        <v>0.85582823204493153</v>
      </c>
      <c r="CR66" s="77">
        <f t="shared" si="354"/>
        <v>0.85117674190838521</v>
      </c>
      <c r="CS66" s="77">
        <f t="shared" si="354"/>
        <v>0.84626425526980964</v>
      </c>
      <c r="CT66" s="77">
        <f t="shared" si="354"/>
        <v>0.84101455724302243</v>
      </c>
      <c r="CU66" s="77">
        <f t="shared" si="354"/>
        <v>0.83385649332841894</v>
      </c>
      <c r="CV66" s="77">
        <f t="shared" si="354"/>
        <v>0.82365887904373225</v>
      </c>
      <c r="CW66" s="77">
        <f t="shared" si="354"/>
        <v>0.80314478555911706</v>
      </c>
      <c r="CX66" s="74"/>
      <c r="CY66" s="77">
        <f t="shared" si="355"/>
        <v>0.85554378302213285</v>
      </c>
      <c r="CZ66" s="77">
        <f t="shared" si="355"/>
        <v>0.86069700947632244</v>
      </c>
      <c r="DA66" s="77">
        <f t="shared" si="355"/>
        <v>0.8653001464018385</v>
      </c>
      <c r="DB66" s="77">
        <f t="shared" si="355"/>
        <v>0.86933360244195979</v>
      </c>
      <c r="DC66" s="77">
        <f t="shared" si="355"/>
        <v>0.87163290411196603</v>
      </c>
      <c r="DD66" s="77">
        <f t="shared" si="355"/>
        <v>0.86441303649933154</v>
      </c>
      <c r="DE66" s="77">
        <f t="shared" si="355"/>
        <v>0.85990965286258203</v>
      </c>
      <c r="DF66" s="77">
        <f t="shared" si="355"/>
        <v>0.85527974146333818</v>
      </c>
      <c r="DG66" s="77">
        <f t="shared" si="355"/>
        <v>0.85034230527176058</v>
      </c>
      <c r="DH66" s="77">
        <f t="shared" si="355"/>
        <v>0.84498562069123473</v>
      </c>
      <c r="DI66" s="77">
        <f t="shared" si="355"/>
        <v>0.83776020951237085</v>
      </c>
      <c r="DJ66" s="77">
        <f t="shared" si="355"/>
        <v>0.82719843622416256</v>
      </c>
      <c r="DK66" s="77">
        <f t="shared" si="355"/>
        <v>0.80651439077509623</v>
      </c>
      <c r="DL66" s="74"/>
      <c r="DM66" s="77">
        <f t="shared" si="356"/>
        <v>0.85884423932742726</v>
      </c>
      <c r="DN66" s="77">
        <f t="shared" si="356"/>
        <v>0.86390061038128974</v>
      </c>
      <c r="DO66" s="77">
        <f t="shared" si="356"/>
        <v>0.86842404172552745</v>
      </c>
      <c r="DP66" s="77">
        <f t="shared" si="356"/>
        <v>0.87241298891514185</v>
      </c>
      <c r="DQ66" s="77">
        <f t="shared" si="356"/>
        <v>0.8748677706288186</v>
      </c>
      <c r="DR66" s="77">
        <f t="shared" si="356"/>
        <v>0.86787151714847854</v>
      </c>
      <c r="DS66" s="77">
        <f t="shared" si="356"/>
        <v>0.86341855072031393</v>
      </c>
      <c r="DT66" s="77">
        <f t="shared" si="356"/>
        <v>0.85880675457436806</v>
      </c>
      <c r="DU66" s="77">
        <f t="shared" si="356"/>
        <v>0.85384616724933793</v>
      </c>
      <c r="DV66" s="77">
        <f t="shared" si="356"/>
        <v>0.848333012465873</v>
      </c>
      <c r="DW66" s="77">
        <f t="shared" si="356"/>
        <v>0.84113392664117026</v>
      </c>
      <c r="DX66" s="77">
        <f t="shared" si="356"/>
        <v>0.8291440868401635</v>
      </c>
      <c r="DY66" s="77">
        <f t="shared" si="356"/>
        <v>0.80942048902740826</v>
      </c>
    </row>
    <row r="67" spans="2:129" x14ac:dyDescent="0.2">
      <c r="C67" s="10"/>
      <c r="D67" s="76" t="s">
        <v>67</v>
      </c>
      <c r="E67" s="77">
        <f t="shared" si="348"/>
        <v>0.7781662921373127</v>
      </c>
      <c r="F67" s="77">
        <f t="shared" si="348"/>
        <v>0.78527749459418716</v>
      </c>
      <c r="G67" s="77">
        <f t="shared" si="348"/>
        <v>0.79151319953645172</v>
      </c>
      <c r="H67" s="77">
        <f t="shared" si="348"/>
        <v>0.79658616655808057</v>
      </c>
      <c r="I67" s="77">
        <f t="shared" si="348"/>
        <v>0.79840597401415059</v>
      </c>
      <c r="J67" s="77">
        <f t="shared" si="348"/>
        <v>0.79024188602536483</v>
      </c>
      <c r="K67" s="77">
        <f t="shared" si="348"/>
        <v>0.78393078501758062</v>
      </c>
      <c r="L67" s="77">
        <f t="shared" si="348"/>
        <v>0.77881417650666585</v>
      </c>
      <c r="M67" s="77">
        <f t="shared" si="348"/>
        <v>0.77413044149561716</v>
      </c>
      <c r="N67" s="77">
        <f t="shared" si="348"/>
        <v>0.76992318953815508</v>
      </c>
      <c r="O67" s="77">
        <f t="shared" si="348"/>
        <v>0.76630909863205143</v>
      </c>
      <c r="P67" s="77">
        <f t="shared" si="348"/>
        <v>0.76351926620673294</v>
      </c>
      <c r="Q67" s="77">
        <f t="shared" si="348"/>
        <v>0.75992157051314013</v>
      </c>
      <c r="R67" s="74"/>
      <c r="S67" s="77">
        <f t="shared" si="349"/>
        <v>0.80905474132566979</v>
      </c>
      <c r="T67" s="77">
        <f t="shared" si="349"/>
        <v>0.81543964569733773</v>
      </c>
      <c r="U67" s="77">
        <f t="shared" si="349"/>
        <v>0.82105001560547153</v>
      </c>
      <c r="V67" s="77">
        <f t="shared" si="349"/>
        <v>0.82561885148991054</v>
      </c>
      <c r="W67" s="77">
        <f t="shared" si="349"/>
        <v>0.82649464068104994</v>
      </c>
      <c r="X67" s="77">
        <f t="shared" si="349"/>
        <v>0.81793574102553879</v>
      </c>
      <c r="Y67" s="77">
        <f t="shared" si="349"/>
        <v>0.8129046936074128</v>
      </c>
      <c r="Z67" s="77">
        <f t="shared" si="349"/>
        <v>0.80830625496771435</v>
      </c>
      <c r="AA67" s="77">
        <f t="shared" si="349"/>
        <v>0.80408935898001188</v>
      </c>
      <c r="AB67" s="77">
        <f t="shared" si="349"/>
        <v>0.80032360912171485</v>
      </c>
      <c r="AC67" s="77">
        <f t="shared" si="349"/>
        <v>0.79724301938352071</v>
      </c>
      <c r="AD67" s="77">
        <f t="shared" si="349"/>
        <v>0.79395824437777529</v>
      </c>
      <c r="AE67" s="77">
        <f t="shared" si="349"/>
        <v>0.78692898637824438</v>
      </c>
      <c r="AF67" s="74"/>
      <c r="AG67" s="77">
        <f t="shared" si="350"/>
        <v>0.82459441213355333</v>
      </c>
      <c r="AH67" s="77">
        <f t="shared" si="350"/>
        <v>0.83058966445882387</v>
      </c>
      <c r="AI67" s="77">
        <f t="shared" si="350"/>
        <v>0.83587773081893002</v>
      </c>
      <c r="AJ67" s="77">
        <f t="shared" si="350"/>
        <v>0.84025409781252469</v>
      </c>
      <c r="AK67" s="77">
        <f t="shared" si="350"/>
        <v>0.84119674951048784</v>
      </c>
      <c r="AL67" s="77">
        <f t="shared" si="350"/>
        <v>0.83301999534552995</v>
      </c>
      <c r="AM67" s="77">
        <f t="shared" si="350"/>
        <v>0.82834739978079586</v>
      </c>
      <c r="AN67" s="77">
        <f t="shared" si="350"/>
        <v>0.82400691940341875</v>
      </c>
      <c r="AO67" s="77">
        <f t="shared" si="350"/>
        <v>0.82000238578207751</v>
      </c>
      <c r="AP67" s="77">
        <f t="shared" si="350"/>
        <v>0.81642155026258501</v>
      </c>
      <c r="AQ67" s="77">
        <f t="shared" si="350"/>
        <v>0.81319889271097734</v>
      </c>
      <c r="AR67" s="77">
        <f t="shared" si="350"/>
        <v>0.80924016122237108</v>
      </c>
      <c r="AS67" s="77">
        <f t="shared" si="350"/>
        <v>0.80120741169347642</v>
      </c>
      <c r="AT67" s="74"/>
      <c r="AU67" s="77">
        <f t="shared" si="351"/>
        <v>0.83466847629450913</v>
      </c>
      <c r="AV67" s="77">
        <f t="shared" si="351"/>
        <v>0.84040110801576251</v>
      </c>
      <c r="AW67" s="77">
        <f t="shared" si="351"/>
        <v>0.84547413557951034</v>
      </c>
      <c r="AX67" s="77">
        <f t="shared" si="351"/>
        <v>0.84973803028257044</v>
      </c>
      <c r="AY67" s="77">
        <f t="shared" si="351"/>
        <v>0.85097357680886676</v>
      </c>
      <c r="AZ67" s="77">
        <f t="shared" si="351"/>
        <v>0.84310770545002622</v>
      </c>
      <c r="BA67" s="77">
        <f t="shared" si="351"/>
        <v>0.83864473329143718</v>
      </c>
      <c r="BB67" s="77">
        <f t="shared" si="351"/>
        <v>0.83446763082420994</v>
      </c>
      <c r="BC67" s="77">
        <f t="shared" si="351"/>
        <v>0.83058687781746332</v>
      </c>
      <c r="BD67" s="77">
        <f t="shared" si="351"/>
        <v>0.82710593833017576</v>
      </c>
      <c r="BE67" s="77">
        <f t="shared" si="351"/>
        <v>0.82368684558954564</v>
      </c>
      <c r="BF67" s="77">
        <f t="shared" si="351"/>
        <v>0.81952476521197648</v>
      </c>
      <c r="BG67" s="77">
        <f t="shared" si="351"/>
        <v>0.8107273880804009</v>
      </c>
      <c r="BH67" s="74"/>
      <c r="BI67" s="77">
        <f t="shared" si="352"/>
        <v>0.84199847083493262</v>
      </c>
      <c r="BJ67" s="77">
        <f t="shared" si="352"/>
        <v>0.84753460457890106</v>
      </c>
      <c r="BK67" s="77">
        <f t="shared" si="352"/>
        <v>0.85244689702502652</v>
      </c>
      <c r="BL67" s="77">
        <f t="shared" si="352"/>
        <v>0.85662929933350707</v>
      </c>
      <c r="BM67" s="77">
        <f t="shared" si="352"/>
        <v>0.85817786753113745</v>
      </c>
      <c r="BN67" s="77">
        <f t="shared" si="352"/>
        <v>0.85057592062255594</v>
      </c>
      <c r="BO67" s="77">
        <f t="shared" si="352"/>
        <v>0.8462630078536626</v>
      </c>
      <c r="BP67" s="77">
        <f t="shared" si="352"/>
        <v>0.84220255049128823</v>
      </c>
      <c r="BQ67" s="77">
        <f t="shared" si="352"/>
        <v>0.83840390619822058</v>
      </c>
      <c r="BR67" s="77">
        <f t="shared" si="352"/>
        <v>0.83499092449091539</v>
      </c>
      <c r="BS67" s="77">
        <f t="shared" si="352"/>
        <v>0.83133235380538184</v>
      </c>
      <c r="BT67" s="77">
        <f t="shared" si="352"/>
        <v>0.82717862977482137</v>
      </c>
      <c r="BU67" s="77">
        <f t="shared" si="352"/>
        <v>0.8179892763928871</v>
      </c>
      <c r="BV67" s="74"/>
      <c r="BW67" s="77">
        <f t="shared" si="353"/>
        <v>0.84769945286179615</v>
      </c>
      <c r="BX67" s="77">
        <f t="shared" si="353"/>
        <v>0.85307940570259244</v>
      </c>
      <c r="BY67" s="77">
        <f t="shared" si="353"/>
        <v>0.85786370272919954</v>
      </c>
      <c r="BZ67" s="77">
        <f t="shared" si="353"/>
        <v>0.8619803678043878</v>
      </c>
      <c r="CA67" s="77">
        <f t="shared" si="353"/>
        <v>0.86380658266058707</v>
      </c>
      <c r="CB67" s="77">
        <f t="shared" si="353"/>
        <v>0.85644829769028208</v>
      </c>
      <c r="CC67" s="77">
        <f t="shared" si="353"/>
        <v>0.85225249078744203</v>
      </c>
      <c r="CD67" s="77">
        <f t="shared" si="353"/>
        <v>0.84828167680628241</v>
      </c>
      <c r="CE67" s="77">
        <f t="shared" si="353"/>
        <v>0.84454227484706224</v>
      </c>
      <c r="CF67" s="77">
        <f t="shared" si="353"/>
        <v>0.84118587717717652</v>
      </c>
      <c r="CG67" s="77">
        <f t="shared" si="353"/>
        <v>0.83739123118042147</v>
      </c>
      <c r="CH67" s="77">
        <f t="shared" si="353"/>
        <v>0.83320518575079972</v>
      </c>
      <c r="CI67" s="77">
        <f t="shared" si="353"/>
        <v>0.82382607442736255</v>
      </c>
      <c r="CJ67" s="74"/>
      <c r="CK67" s="77">
        <f t="shared" si="354"/>
        <v>0.85233054636014605</v>
      </c>
      <c r="CL67" s="77">
        <f t="shared" si="354"/>
        <v>0.85758136503803362</v>
      </c>
      <c r="CM67" s="77">
        <f t="shared" si="354"/>
        <v>0.86225954262964433</v>
      </c>
      <c r="CN67" s="77">
        <f t="shared" si="354"/>
        <v>0.86632013445464051</v>
      </c>
      <c r="CO67" s="77">
        <f t="shared" si="354"/>
        <v>0.8683784457667727</v>
      </c>
      <c r="CP67" s="77">
        <f t="shared" si="354"/>
        <v>0.86125345564546751</v>
      </c>
      <c r="CQ67" s="77">
        <f t="shared" si="354"/>
        <v>0.85715383443903581</v>
      </c>
      <c r="CR67" s="77">
        <f t="shared" si="354"/>
        <v>0.85325547979778715</v>
      </c>
      <c r="CS67" s="77">
        <f t="shared" si="354"/>
        <v>0.84956151646677536</v>
      </c>
      <c r="CT67" s="77">
        <f t="shared" si="354"/>
        <v>0.84625429169236366</v>
      </c>
      <c r="CU67" s="77">
        <f t="shared" si="354"/>
        <v>0.84242308618673367</v>
      </c>
      <c r="CV67" s="77">
        <f t="shared" si="354"/>
        <v>0.83812574447987831</v>
      </c>
      <c r="CW67" s="77">
        <f t="shared" si="354"/>
        <v>0.82864795056821661</v>
      </c>
      <c r="CX67" s="74"/>
      <c r="CY67" s="77">
        <f t="shared" si="355"/>
        <v>0.85620956371689239</v>
      </c>
      <c r="CZ67" s="77">
        <f t="shared" si="355"/>
        <v>0.86135058612174309</v>
      </c>
      <c r="DA67" s="77">
        <f t="shared" si="355"/>
        <v>0.86593828374765802</v>
      </c>
      <c r="DB67" s="77">
        <f t="shared" si="355"/>
        <v>0.86994951484142924</v>
      </c>
      <c r="DC67" s="77">
        <f t="shared" si="355"/>
        <v>0.8721978801907333</v>
      </c>
      <c r="DD67" s="77">
        <f t="shared" si="355"/>
        <v>0.86529809666932367</v>
      </c>
      <c r="DE67" s="77">
        <f t="shared" si="355"/>
        <v>0.86128031574596398</v>
      </c>
      <c r="DF67" s="77">
        <f t="shared" si="355"/>
        <v>0.85744274188647429</v>
      </c>
      <c r="DG67" s="77">
        <f t="shared" si="355"/>
        <v>0.85378532825193321</v>
      </c>
      <c r="DH67" s="77">
        <f t="shared" si="355"/>
        <v>0.85048028085949046</v>
      </c>
      <c r="DI67" s="77">
        <f t="shared" si="355"/>
        <v>0.84670974548418121</v>
      </c>
      <c r="DJ67" s="77">
        <f t="shared" si="355"/>
        <v>0.84224895552714207</v>
      </c>
      <c r="DK67" s="77">
        <f t="shared" si="355"/>
        <v>0.83271207734882979</v>
      </c>
      <c r="DL67" s="74"/>
      <c r="DM67" s="77">
        <f t="shared" si="356"/>
        <v>0.85953338906436283</v>
      </c>
      <c r="DN67" s="77">
        <f t="shared" si="356"/>
        <v>0.86457910156674234</v>
      </c>
      <c r="DO67" s="77">
        <f t="shared" si="356"/>
        <v>0.86908804420191743</v>
      </c>
      <c r="DP67" s="77">
        <f t="shared" si="356"/>
        <v>0.87305496466595456</v>
      </c>
      <c r="DQ67" s="77">
        <f t="shared" si="356"/>
        <v>0.87545814730290639</v>
      </c>
      <c r="DR67" s="77">
        <f t="shared" si="356"/>
        <v>0.86877519232310341</v>
      </c>
      <c r="DS67" s="77">
        <f t="shared" si="356"/>
        <v>0.86482890312912419</v>
      </c>
      <c r="DT67" s="77">
        <f t="shared" si="356"/>
        <v>0.86104378695389228</v>
      </c>
      <c r="DU67" s="77">
        <f t="shared" si="356"/>
        <v>0.85741693088880688</v>
      </c>
      <c r="DV67" s="77">
        <f t="shared" si="356"/>
        <v>0.85404875706538541</v>
      </c>
      <c r="DW67" s="77">
        <f t="shared" si="356"/>
        <v>0.85042209097760602</v>
      </c>
      <c r="DX67" s="77">
        <f t="shared" si="356"/>
        <v>0.8446269668900952</v>
      </c>
      <c r="DY67" s="77">
        <f t="shared" si="356"/>
        <v>0.83619430361851355</v>
      </c>
    </row>
    <row r="68" spans="2:129" x14ac:dyDescent="0.2">
      <c r="B68" s="10"/>
      <c r="D68" s="76" t="s">
        <v>68</v>
      </c>
      <c r="E68" s="77">
        <f t="shared" si="348"/>
        <v>0.77856837555833958</v>
      </c>
      <c r="F68" s="77">
        <f t="shared" si="348"/>
        <v>0.78565850887602529</v>
      </c>
      <c r="G68" s="77">
        <f t="shared" si="348"/>
        <v>0.7918740988962385</v>
      </c>
      <c r="H68" s="77">
        <f t="shared" si="348"/>
        <v>0.79692239234125606</v>
      </c>
      <c r="I68" s="77">
        <f t="shared" si="348"/>
        <v>0.79868290077510307</v>
      </c>
      <c r="J68" s="77">
        <f t="shared" si="348"/>
        <v>0.79059170984785432</v>
      </c>
      <c r="K68" s="77">
        <f t="shared" si="348"/>
        <v>0.78443237171595726</v>
      </c>
      <c r="L68" s="77">
        <f t="shared" si="348"/>
        <v>0.77937479042088675</v>
      </c>
      <c r="M68" s="77">
        <f t="shared" si="348"/>
        <v>0.7747889282092979</v>
      </c>
      <c r="N68" s="77">
        <f t="shared" si="348"/>
        <v>0.77074576139437545</v>
      </c>
      <c r="O68" s="77">
        <f t="shared" si="348"/>
        <v>0.76740705577359014</v>
      </c>
      <c r="P68" s="77">
        <f t="shared" si="348"/>
        <v>0.76507818984688913</v>
      </c>
      <c r="Q68" s="77">
        <f t="shared" si="348"/>
        <v>0.76268226691594765</v>
      </c>
      <c r="R68" s="74"/>
      <c r="S68" s="77">
        <f t="shared" si="349"/>
        <v>0.80942703968597229</v>
      </c>
      <c r="T68" s="77">
        <f t="shared" si="349"/>
        <v>0.81579098430575536</v>
      </c>
      <c r="U68" s="77">
        <f t="shared" si="349"/>
        <v>0.82138129190182374</v>
      </c>
      <c r="V68" s="77">
        <f t="shared" si="349"/>
        <v>0.8259254530918051</v>
      </c>
      <c r="W68" s="77">
        <f t="shared" si="349"/>
        <v>0.82674039603828486</v>
      </c>
      <c r="X68" s="77">
        <f t="shared" si="349"/>
        <v>0.81837243989957587</v>
      </c>
      <c r="Y68" s="77">
        <f t="shared" si="349"/>
        <v>0.81343658779728911</v>
      </c>
      <c r="Z68" s="77">
        <f t="shared" si="349"/>
        <v>0.80896013262237709</v>
      </c>
      <c r="AA68" s="77">
        <f t="shared" si="349"/>
        <v>0.80494080748072172</v>
      </c>
      <c r="AB68" s="77">
        <f t="shared" si="349"/>
        <v>0.80149552873007135</v>
      </c>
      <c r="AC68" s="77">
        <f t="shared" si="349"/>
        <v>0.79892211203695485</v>
      </c>
      <c r="AD68" s="77">
        <f t="shared" si="349"/>
        <v>0.79671768805122867</v>
      </c>
      <c r="AE68" s="77">
        <f t="shared" si="349"/>
        <v>0.79237785424664853</v>
      </c>
      <c r="AF68" s="74"/>
      <c r="AG68" s="77">
        <f t="shared" si="350"/>
        <v>0.82496247101516496</v>
      </c>
      <c r="AH68" s="77">
        <f t="shared" si="350"/>
        <v>0.83093698313029407</v>
      </c>
      <c r="AI68" s="77">
        <f t="shared" si="350"/>
        <v>0.83620512705539163</v>
      </c>
      <c r="AJ68" s="77">
        <f t="shared" si="350"/>
        <v>0.8405576220983918</v>
      </c>
      <c r="AK68" s="77">
        <f t="shared" si="350"/>
        <v>0.84144344393775694</v>
      </c>
      <c r="AL68" s="77">
        <f t="shared" si="350"/>
        <v>0.83347461851865678</v>
      </c>
      <c r="AM68" s="77">
        <f t="shared" si="350"/>
        <v>0.82891248023347186</v>
      </c>
      <c r="AN68" s="77">
        <f t="shared" si="350"/>
        <v>0.8247394376482865</v>
      </c>
      <c r="AO68" s="77">
        <f t="shared" si="350"/>
        <v>0.82100379771527399</v>
      </c>
      <c r="AP68" s="77">
        <f t="shared" si="350"/>
        <v>0.81785285473774549</v>
      </c>
      <c r="AQ68" s="77">
        <f t="shared" si="350"/>
        <v>0.81538157465515693</v>
      </c>
      <c r="AR68" s="77">
        <f t="shared" si="350"/>
        <v>0.81285649064724441</v>
      </c>
      <c r="AS68" s="77">
        <f t="shared" si="350"/>
        <v>0.80823261369157895</v>
      </c>
      <c r="AT68" s="74"/>
      <c r="AU68" s="77">
        <f t="shared" si="351"/>
        <v>0.83504008401723295</v>
      </c>
      <c r="AV68" s="77">
        <f t="shared" si="351"/>
        <v>0.8407522350527854</v>
      </c>
      <c r="AW68" s="77">
        <f t="shared" si="351"/>
        <v>0.84580545292092491</v>
      </c>
      <c r="AX68" s="77">
        <f t="shared" si="351"/>
        <v>0.85004608891982902</v>
      </c>
      <c r="AY68" s="77">
        <f t="shared" si="351"/>
        <v>0.85122828311643561</v>
      </c>
      <c r="AZ68" s="77">
        <f t="shared" si="351"/>
        <v>0.84357236996053597</v>
      </c>
      <c r="BA68" s="77">
        <f t="shared" si="351"/>
        <v>0.83923891977148124</v>
      </c>
      <c r="BB68" s="77">
        <f t="shared" si="351"/>
        <v>0.83526446286423128</v>
      </c>
      <c r="BC68" s="77">
        <f t="shared" si="351"/>
        <v>0.83170763814781101</v>
      </c>
      <c r="BD68" s="77">
        <f t="shared" si="351"/>
        <v>0.82873886695633459</v>
      </c>
      <c r="BE68" s="77">
        <f t="shared" si="351"/>
        <v>0.82623489465119304</v>
      </c>
      <c r="BF68" s="77">
        <f t="shared" si="351"/>
        <v>0.82375763655418477</v>
      </c>
      <c r="BG68" s="77">
        <f t="shared" si="351"/>
        <v>0.81874230788292246</v>
      </c>
      <c r="BH68" s="74"/>
      <c r="BI68" s="77">
        <f t="shared" si="352"/>
        <v>0.84237686892933883</v>
      </c>
      <c r="BJ68" s="77">
        <f t="shared" si="352"/>
        <v>0.8478928062724489</v>
      </c>
      <c r="BK68" s="77">
        <f t="shared" si="352"/>
        <v>0.85278538249426261</v>
      </c>
      <c r="BL68" s="77">
        <f t="shared" si="352"/>
        <v>0.85694490519208633</v>
      </c>
      <c r="BM68" s="77">
        <f t="shared" si="352"/>
        <v>0.85844284955152905</v>
      </c>
      <c r="BN68" s="77">
        <f t="shared" si="352"/>
        <v>0.85104887713956534</v>
      </c>
      <c r="BO68" s="77">
        <f t="shared" si="352"/>
        <v>0.84688243504899741</v>
      </c>
      <c r="BP68" s="77">
        <f t="shared" si="352"/>
        <v>0.84305329551952068</v>
      </c>
      <c r="BQ68" s="77">
        <f t="shared" si="352"/>
        <v>0.83962328428170052</v>
      </c>
      <c r="BR68" s="77">
        <f t="shared" si="352"/>
        <v>0.83678588981044921</v>
      </c>
      <c r="BS68" s="77">
        <f t="shared" si="352"/>
        <v>0.83416216462579063</v>
      </c>
      <c r="BT68" s="77">
        <f t="shared" si="352"/>
        <v>0.83189126578084849</v>
      </c>
      <c r="BU68" s="77">
        <f t="shared" si="352"/>
        <v>0.82671488069239563</v>
      </c>
      <c r="BV68" s="74"/>
      <c r="BW68" s="77">
        <f t="shared" si="353"/>
        <v>0.8480861729059016</v>
      </c>
      <c r="BX68" s="77">
        <f t="shared" si="353"/>
        <v>0.85344623654416663</v>
      </c>
      <c r="BY68" s="77">
        <f t="shared" si="353"/>
        <v>0.85821090337924721</v>
      </c>
      <c r="BZ68" s="77">
        <f t="shared" si="353"/>
        <v>0.86230488944291339</v>
      </c>
      <c r="CA68" s="77">
        <f t="shared" si="353"/>
        <v>0.86408259081053218</v>
      </c>
      <c r="CB68" s="77">
        <f t="shared" si="353"/>
        <v>0.8569286879637511</v>
      </c>
      <c r="CC68" s="77">
        <f t="shared" si="353"/>
        <v>0.85289405287740649</v>
      </c>
      <c r="CD68" s="77">
        <f t="shared" si="353"/>
        <v>0.84917872262363259</v>
      </c>
      <c r="CE68" s="77">
        <f t="shared" si="353"/>
        <v>0.84584556086581164</v>
      </c>
      <c r="CF68" s="77">
        <f t="shared" si="353"/>
        <v>0.84311345996158227</v>
      </c>
      <c r="CG68" s="77">
        <f t="shared" si="353"/>
        <v>0.840448808114582</v>
      </c>
      <c r="CH68" s="77">
        <f t="shared" si="353"/>
        <v>0.83831057086846616</v>
      </c>
      <c r="CI68" s="77">
        <f t="shared" si="353"/>
        <v>0.83310829094291694</v>
      </c>
      <c r="CJ68" s="74"/>
      <c r="CK68" s="77">
        <f t="shared" si="354"/>
        <v>0.85272634953244886</v>
      </c>
      <c r="CL68" s="77">
        <f t="shared" si="354"/>
        <v>0.8579575993497216</v>
      </c>
      <c r="CM68" s="77">
        <f t="shared" si="354"/>
        <v>0.86261623183074088</v>
      </c>
      <c r="CN68" s="77">
        <f t="shared" si="354"/>
        <v>0.86665422014682891</v>
      </c>
      <c r="CO68" s="77">
        <f t="shared" si="354"/>
        <v>0.86866560557381067</v>
      </c>
      <c r="CP68" s="77">
        <f t="shared" si="354"/>
        <v>0.86174066466434074</v>
      </c>
      <c r="CQ68" s="77">
        <f t="shared" si="354"/>
        <v>0.85781507226307052</v>
      </c>
      <c r="CR68" s="77">
        <f t="shared" si="354"/>
        <v>0.85419307951979107</v>
      </c>
      <c r="CS68" s="77">
        <f t="shared" si="354"/>
        <v>0.85093779705896133</v>
      </c>
      <c r="CT68" s="77">
        <f t="shared" si="354"/>
        <v>0.84830059279265557</v>
      </c>
      <c r="CU68" s="77">
        <f t="shared" si="354"/>
        <v>0.84567631431549095</v>
      </c>
      <c r="CV68" s="77">
        <f t="shared" si="354"/>
        <v>0.84356327277171916</v>
      </c>
      <c r="CW68" s="77">
        <f t="shared" si="354"/>
        <v>0.83838776984309926</v>
      </c>
      <c r="CX68" s="74"/>
      <c r="CY68" s="77">
        <f t="shared" si="355"/>
        <v>0.85661481192384259</v>
      </c>
      <c r="CZ68" s="77">
        <f t="shared" si="355"/>
        <v>0.86173660367891902</v>
      </c>
      <c r="DA68" s="77">
        <f t="shared" si="355"/>
        <v>0.86630484129619201</v>
      </c>
      <c r="DB68" s="77">
        <f t="shared" si="355"/>
        <v>0.87029345456604512</v>
      </c>
      <c r="DC68" s="77">
        <f t="shared" si="355"/>
        <v>0.87249603688938937</v>
      </c>
      <c r="DD68" s="77">
        <f t="shared" si="355"/>
        <v>0.86579163121338132</v>
      </c>
      <c r="DE68" s="77">
        <f t="shared" si="355"/>
        <v>0.86195926239853293</v>
      </c>
      <c r="DF68" s="77">
        <f t="shared" si="355"/>
        <v>0.85841642699504717</v>
      </c>
      <c r="DG68" s="77">
        <f t="shared" si="355"/>
        <v>0.85522620968062135</v>
      </c>
      <c r="DH68" s="77">
        <f t="shared" si="355"/>
        <v>0.85264582345691686</v>
      </c>
      <c r="DI68" s="77">
        <f t="shared" si="355"/>
        <v>0.85013768317087124</v>
      </c>
      <c r="DJ68" s="77">
        <f t="shared" si="355"/>
        <v>0.84797377215624448</v>
      </c>
      <c r="DK68" s="77">
        <f t="shared" si="355"/>
        <v>0.8428396514489368</v>
      </c>
      <c r="DL68" s="74"/>
      <c r="DM68" s="77">
        <f t="shared" si="356"/>
        <v>0.85994823592344682</v>
      </c>
      <c r="DN68" s="77">
        <f t="shared" si="356"/>
        <v>0.86497506044897321</v>
      </c>
      <c r="DO68" s="77">
        <f t="shared" si="356"/>
        <v>0.86946463175840694</v>
      </c>
      <c r="DP68" s="77">
        <f t="shared" si="356"/>
        <v>0.87340885652099165</v>
      </c>
      <c r="DQ68" s="77">
        <f t="shared" si="356"/>
        <v>0.87576702337234857</v>
      </c>
      <c r="DR68" s="77">
        <f t="shared" si="356"/>
        <v>0.86927464382621789</v>
      </c>
      <c r="DS68" s="77">
        <f t="shared" si="356"/>
        <v>0.86552396188358716</v>
      </c>
      <c r="DT68" s="77">
        <f t="shared" si="356"/>
        <v>0.862049995864138</v>
      </c>
      <c r="DU68" s="77">
        <f t="shared" si="356"/>
        <v>0.85891577078920212</v>
      </c>
      <c r="DV68" s="77">
        <f t="shared" si="356"/>
        <v>0.85632298494539805</v>
      </c>
      <c r="DW68" s="77">
        <f t="shared" si="356"/>
        <v>0.85400909965941407</v>
      </c>
      <c r="DX68" s="77">
        <f t="shared" si="356"/>
        <v>0.85062968198078603</v>
      </c>
      <c r="DY68" s="77">
        <f t="shared" si="356"/>
        <v>0.84665751789303378</v>
      </c>
    </row>
    <row r="69" spans="2:129" ht="12.75" customHeight="1" x14ac:dyDescent="0.2">
      <c r="B69" s="10"/>
      <c r="D69" s="76" t="s">
        <v>69</v>
      </c>
      <c r="E69" s="77">
        <f t="shared" si="348"/>
        <v>0.77892056356653394</v>
      </c>
      <c r="F69" s="77">
        <f t="shared" si="348"/>
        <v>0.78599286600380613</v>
      </c>
      <c r="G69" s="77">
        <f t="shared" si="348"/>
        <v>0.79219124381115136</v>
      </c>
      <c r="H69" s="77">
        <f t="shared" si="348"/>
        <v>0.79721725549839739</v>
      </c>
      <c r="I69" s="77">
        <f t="shared" si="348"/>
        <v>0.79891979884886755</v>
      </c>
      <c r="J69" s="77">
        <f t="shared" si="348"/>
        <v>0.79088794701087306</v>
      </c>
      <c r="K69" s="77">
        <f t="shared" si="348"/>
        <v>0.7848305627716754</v>
      </c>
      <c r="L69" s="77">
        <f t="shared" si="348"/>
        <v>0.77978030258883158</v>
      </c>
      <c r="M69" s="77">
        <f t="shared" si="348"/>
        <v>0.77520881339357217</v>
      </c>
      <c r="N69" s="77">
        <f t="shared" si="348"/>
        <v>0.77119429274644291</v>
      </c>
      <c r="O69" s="77">
        <f t="shared" si="348"/>
        <v>0.76790527421459265</v>
      </c>
      <c r="P69" s="77">
        <f t="shared" si="348"/>
        <v>0.76563924348096757</v>
      </c>
      <c r="Q69" s="77">
        <f t="shared" si="348"/>
        <v>0.7635553138150325</v>
      </c>
      <c r="R69" s="74"/>
      <c r="S69" s="77">
        <f t="shared" si="349"/>
        <v>0.80973442758343317</v>
      </c>
      <c r="T69" s="77">
        <f t="shared" si="349"/>
        <v>0.81608061637354312</v>
      </c>
      <c r="U69" s="77">
        <f t="shared" si="349"/>
        <v>0.82165391408708355</v>
      </c>
      <c r="V69" s="77">
        <f t="shared" si="349"/>
        <v>0.82617603863263744</v>
      </c>
      <c r="W69" s="77">
        <f t="shared" si="349"/>
        <v>0.82693108419036898</v>
      </c>
      <c r="X69" s="77">
        <f t="shared" si="349"/>
        <v>0.81871602682571942</v>
      </c>
      <c r="Y69" s="77">
        <f t="shared" si="349"/>
        <v>0.81381447639545235</v>
      </c>
      <c r="Z69" s="77">
        <f t="shared" si="349"/>
        <v>0.80936833232905647</v>
      </c>
      <c r="AA69" s="77">
        <f t="shared" si="349"/>
        <v>0.80539789894999603</v>
      </c>
      <c r="AB69" s="77">
        <f t="shared" si="349"/>
        <v>0.80203013647073418</v>
      </c>
      <c r="AC69" s="77">
        <f t="shared" si="349"/>
        <v>0.79955709891787319</v>
      </c>
      <c r="AD69" s="77">
        <f t="shared" si="349"/>
        <v>0.79764973335021783</v>
      </c>
      <c r="AE69" s="77">
        <f t="shared" si="349"/>
        <v>0.7942433421239693</v>
      </c>
      <c r="AF69" s="74"/>
      <c r="AG69" s="77">
        <f t="shared" si="350"/>
        <v>0.82525261779110759</v>
      </c>
      <c r="AH69" s="77">
        <f t="shared" si="350"/>
        <v>0.83120940760189488</v>
      </c>
      <c r="AI69" s="77">
        <f t="shared" si="350"/>
        <v>0.83646071030236702</v>
      </c>
      <c r="AJ69" s="77">
        <f t="shared" si="350"/>
        <v>0.84079224432510324</v>
      </c>
      <c r="AK69" s="77">
        <f t="shared" si="350"/>
        <v>0.8416225972977569</v>
      </c>
      <c r="AL69" s="77">
        <f t="shared" si="350"/>
        <v>0.83381424286336903</v>
      </c>
      <c r="AM69" s="77">
        <f t="shared" si="350"/>
        <v>0.82928787092165956</v>
      </c>
      <c r="AN69" s="77">
        <f t="shared" si="350"/>
        <v>0.82516301775730494</v>
      </c>
      <c r="AO69" s="77">
        <f t="shared" si="350"/>
        <v>0.82150285458626793</v>
      </c>
      <c r="AP69" s="77">
        <f t="shared" si="350"/>
        <v>0.8184660607474058</v>
      </c>
      <c r="AQ69" s="77">
        <f t="shared" si="350"/>
        <v>0.81620626583807354</v>
      </c>
      <c r="AR69" s="77">
        <f t="shared" si="350"/>
        <v>0.81411016243288248</v>
      </c>
      <c r="AS69" s="77">
        <f t="shared" si="350"/>
        <v>0.81068509647855047</v>
      </c>
      <c r="AT69" s="74"/>
      <c r="AU69" s="77">
        <f t="shared" si="351"/>
        <v>0.83532239602655212</v>
      </c>
      <c r="AV69" s="77">
        <f t="shared" si="351"/>
        <v>0.84101681936010986</v>
      </c>
      <c r="AW69" s="77">
        <f t="shared" si="351"/>
        <v>0.8460532623022744</v>
      </c>
      <c r="AX69" s="77">
        <f t="shared" si="351"/>
        <v>0.85027378632556572</v>
      </c>
      <c r="AY69" s="77">
        <f t="shared" si="351"/>
        <v>0.85140477173405105</v>
      </c>
      <c r="AZ69" s="77">
        <f t="shared" si="351"/>
        <v>0.84390683486628559</v>
      </c>
      <c r="BA69" s="77">
        <f t="shared" si="351"/>
        <v>0.83961640309668517</v>
      </c>
      <c r="BB69" s="77">
        <f t="shared" si="351"/>
        <v>0.83570465073584599</v>
      </c>
      <c r="BC69" s="77">
        <f t="shared" si="351"/>
        <v>0.83224496423428829</v>
      </c>
      <c r="BD69" s="77">
        <f t="shared" si="351"/>
        <v>0.82941932554263231</v>
      </c>
      <c r="BE69" s="77">
        <f t="shared" si="351"/>
        <v>0.82719948403607824</v>
      </c>
      <c r="BF69" s="77">
        <f t="shared" si="351"/>
        <v>0.82525124045228682</v>
      </c>
      <c r="BG69" s="77">
        <f t="shared" si="351"/>
        <v>0.82157376451871245</v>
      </c>
      <c r="BH69" s="74"/>
      <c r="BI69" s="77">
        <f t="shared" si="352"/>
        <v>0.842655790363669</v>
      </c>
      <c r="BJ69" s="77">
        <f t="shared" si="352"/>
        <v>0.84815398011838905</v>
      </c>
      <c r="BK69" s="77">
        <f t="shared" si="352"/>
        <v>0.85302977977857686</v>
      </c>
      <c r="BL69" s="77">
        <f t="shared" si="352"/>
        <v>0.85716976322228233</v>
      </c>
      <c r="BM69" s="77">
        <f t="shared" si="352"/>
        <v>0.85862013242220381</v>
      </c>
      <c r="BN69" s="77">
        <f t="shared" si="352"/>
        <v>0.85137981926156614</v>
      </c>
      <c r="BO69" s="77">
        <f t="shared" si="352"/>
        <v>0.84726359919309158</v>
      </c>
      <c r="BP69" s="77">
        <f t="shared" si="352"/>
        <v>0.84350939743595155</v>
      </c>
      <c r="BQ69" s="77">
        <f t="shared" si="352"/>
        <v>0.84019485191426835</v>
      </c>
      <c r="BR69" s="77">
        <f t="shared" si="352"/>
        <v>0.83752289971549465</v>
      </c>
      <c r="BS69" s="77">
        <f t="shared" si="352"/>
        <v>0.83523622445045598</v>
      </c>
      <c r="BT69" s="77">
        <f t="shared" si="352"/>
        <v>0.83357966596319955</v>
      </c>
      <c r="BU69" s="77">
        <f t="shared" si="352"/>
        <v>0.8298343147278664</v>
      </c>
      <c r="BV69" s="74"/>
      <c r="BW69" s="77">
        <f t="shared" si="353"/>
        <v>0.84836416973079232</v>
      </c>
      <c r="BX69" s="77">
        <f t="shared" si="353"/>
        <v>0.853706460729309</v>
      </c>
      <c r="BY69" s="77">
        <f t="shared" si="353"/>
        <v>0.8584543077064789</v>
      </c>
      <c r="BZ69" s="77">
        <f t="shared" si="353"/>
        <v>0.8625291141512027</v>
      </c>
      <c r="CA69" s="77">
        <f t="shared" si="353"/>
        <v>0.86426226729429811</v>
      </c>
      <c r="CB69" s="77">
        <f t="shared" si="353"/>
        <v>0.85725737530865631</v>
      </c>
      <c r="CC69" s="77">
        <f t="shared" si="353"/>
        <v>0.85327949185112317</v>
      </c>
      <c r="CD69" s="77">
        <f t="shared" si="353"/>
        <v>0.84964968682413289</v>
      </c>
      <c r="CE69" s="77">
        <f t="shared" si="353"/>
        <v>0.84644790064871878</v>
      </c>
      <c r="CF69" s="77">
        <f t="shared" si="353"/>
        <v>0.84389751528478141</v>
      </c>
      <c r="CG69" s="77">
        <f t="shared" si="353"/>
        <v>0.84161061652023417</v>
      </c>
      <c r="CH69" s="77">
        <f t="shared" si="353"/>
        <v>0.84016478358575397</v>
      </c>
      <c r="CI69" s="77">
        <f t="shared" si="353"/>
        <v>0.83646691723347932</v>
      </c>
      <c r="CJ69" s="74"/>
      <c r="CK69" s="77">
        <f t="shared" si="354"/>
        <v>0.85300491993264616</v>
      </c>
      <c r="CL69" s="77">
        <f t="shared" si="354"/>
        <v>0.858218376856694</v>
      </c>
      <c r="CM69" s="77">
        <f t="shared" si="354"/>
        <v>0.86286012292549019</v>
      </c>
      <c r="CN69" s="77">
        <f t="shared" si="354"/>
        <v>0.86687913649111903</v>
      </c>
      <c r="CO69" s="77">
        <f t="shared" si="354"/>
        <v>0.86884844807331874</v>
      </c>
      <c r="CP69" s="77">
        <f t="shared" si="354"/>
        <v>0.86206796120449924</v>
      </c>
      <c r="CQ69" s="77">
        <f t="shared" si="354"/>
        <v>0.85820498477375884</v>
      </c>
      <c r="CR69" s="77">
        <f t="shared" si="354"/>
        <v>0.85467786002619284</v>
      </c>
      <c r="CS69" s="77">
        <f t="shared" si="354"/>
        <v>0.85156802369138229</v>
      </c>
      <c r="CT69" s="77">
        <f t="shared" si="354"/>
        <v>0.8491292900043419</v>
      </c>
      <c r="CU69" s="77">
        <f t="shared" si="354"/>
        <v>0.84691498504841456</v>
      </c>
      <c r="CV69" s="77">
        <f t="shared" si="354"/>
        <v>0.84556237395653477</v>
      </c>
      <c r="CW69" s="77">
        <f t="shared" si="354"/>
        <v>0.84195282322020382</v>
      </c>
      <c r="CX69" s="74"/>
      <c r="CY69" s="77">
        <f t="shared" si="355"/>
        <v>0.85689493064687927</v>
      </c>
      <c r="CZ69" s="77">
        <f t="shared" si="355"/>
        <v>0.86199891258384687</v>
      </c>
      <c r="DA69" s="77">
        <f t="shared" si="355"/>
        <v>0.86655018308714959</v>
      </c>
      <c r="DB69" s="77">
        <f t="shared" si="355"/>
        <v>0.87051991594076206</v>
      </c>
      <c r="DC69" s="77">
        <f t="shared" si="355"/>
        <v>0.87268241041499151</v>
      </c>
      <c r="DD69" s="77">
        <f t="shared" si="355"/>
        <v>0.8661181350171242</v>
      </c>
      <c r="DE69" s="77">
        <f t="shared" si="355"/>
        <v>0.86235367354753578</v>
      </c>
      <c r="DF69" s="77">
        <f t="shared" si="355"/>
        <v>0.85891407414631071</v>
      </c>
      <c r="DG69" s="77">
        <f t="shared" si="355"/>
        <v>0.85588192379824357</v>
      </c>
      <c r="DH69" s="77">
        <f t="shared" si="355"/>
        <v>0.85352662905575882</v>
      </c>
      <c r="DI69" s="77">
        <f t="shared" si="355"/>
        <v>0.85144761695533844</v>
      </c>
      <c r="DJ69" s="77">
        <f t="shared" si="355"/>
        <v>0.85010164125240251</v>
      </c>
      <c r="DK69" s="77">
        <f t="shared" si="355"/>
        <v>0.84658650559604898</v>
      </c>
      <c r="DL69" s="74"/>
      <c r="DM69" s="77">
        <f t="shared" si="356"/>
        <v>0.86023055965614137</v>
      </c>
      <c r="DN69" s="77">
        <f t="shared" si="356"/>
        <v>0.86523956562782978</v>
      </c>
      <c r="DO69" s="77">
        <f t="shared" si="356"/>
        <v>0.86971208059514804</v>
      </c>
      <c r="DP69" s="77">
        <f t="shared" si="356"/>
        <v>0.87363743853559439</v>
      </c>
      <c r="DQ69" s="77">
        <f t="shared" si="356"/>
        <v>0.87595708502981251</v>
      </c>
      <c r="DR69" s="77">
        <f t="shared" si="356"/>
        <v>0.8696007837199955</v>
      </c>
      <c r="DS69" s="77">
        <f t="shared" si="356"/>
        <v>0.86592281779381264</v>
      </c>
      <c r="DT69" s="77">
        <f t="shared" si="356"/>
        <v>0.86255967142015066</v>
      </c>
      <c r="DU69" s="77">
        <f t="shared" si="356"/>
        <v>0.85959495987673229</v>
      </c>
      <c r="DV69" s="77">
        <f t="shared" si="356"/>
        <v>0.85725544903718864</v>
      </c>
      <c r="DW69" s="77">
        <f t="shared" si="356"/>
        <v>0.85538647691973968</v>
      </c>
      <c r="DX69" s="77">
        <f t="shared" si="356"/>
        <v>0.85292653689395237</v>
      </c>
      <c r="DY69" s="77">
        <f t="shared" si="356"/>
        <v>0.8505667374422301</v>
      </c>
    </row>
    <row r="70" spans="2:129" ht="12.75" customHeight="1" x14ac:dyDescent="0.2">
      <c r="B70" s="10"/>
      <c r="D70" s="76" t="s">
        <v>70</v>
      </c>
      <c r="E70" s="77">
        <f t="shared" si="348"/>
        <v>0.77924509908177164</v>
      </c>
      <c r="F70" s="77">
        <f t="shared" si="348"/>
        <v>0.78630201136420286</v>
      </c>
      <c r="G70" s="77">
        <f t="shared" si="348"/>
        <v>0.79248529978877169</v>
      </c>
      <c r="H70" s="77">
        <f t="shared" si="348"/>
        <v>0.79749087800019069</v>
      </c>
      <c r="I70" s="77">
        <f t="shared" si="348"/>
        <v>0.79913729262168332</v>
      </c>
      <c r="J70" s="77">
        <f t="shared" si="348"/>
        <v>0.79115899907892173</v>
      </c>
      <c r="K70" s="77">
        <f t="shared" si="348"/>
        <v>0.78517822470473764</v>
      </c>
      <c r="L70" s="77">
        <f t="shared" si="348"/>
        <v>0.78011875937698694</v>
      </c>
      <c r="M70" s="77">
        <f t="shared" si="348"/>
        <v>0.775535233096312</v>
      </c>
      <c r="N70" s="77">
        <f t="shared" si="348"/>
        <v>0.77150713540409799</v>
      </c>
      <c r="O70" s="77">
        <f t="shared" si="348"/>
        <v>0.76819923674702972</v>
      </c>
      <c r="P70" s="77">
        <f t="shared" si="348"/>
        <v>0.76588273069188462</v>
      </c>
      <c r="Q70" s="77">
        <f t="shared" si="348"/>
        <v>0.76383902370988943</v>
      </c>
      <c r="R70" s="74"/>
      <c r="S70" s="77">
        <f t="shared" si="349"/>
        <v>0.81000900392704844</v>
      </c>
      <c r="T70" s="77">
        <f t="shared" si="349"/>
        <v>0.81634012141530565</v>
      </c>
      <c r="U70" s="77">
        <f t="shared" si="349"/>
        <v>0.82189880858248821</v>
      </c>
      <c r="V70" s="77">
        <f t="shared" si="349"/>
        <v>0.82640100345699818</v>
      </c>
      <c r="W70" s="77">
        <f t="shared" si="349"/>
        <v>0.82709797524645623</v>
      </c>
      <c r="X70" s="77">
        <f t="shared" si="349"/>
        <v>0.8190152957440433</v>
      </c>
      <c r="Y70" s="77">
        <f t="shared" si="349"/>
        <v>0.81412503300355166</v>
      </c>
      <c r="Z70" s="77">
        <f t="shared" si="349"/>
        <v>0.80967804823920742</v>
      </c>
      <c r="AA70" s="77">
        <f t="shared" si="349"/>
        <v>0.80570687480330749</v>
      </c>
      <c r="AB70" s="77">
        <f t="shared" si="349"/>
        <v>0.80233728552701467</v>
      </c>
      <c r="AC70" s="77">
        <f t="shared" si="349"/>
        <v>0.79983812455136538</v>
      </c>
      <c r="AD70" s="77">
        <f t="shared" si="349"/>
        <v>0.79797430530506996</v>
      </c>
      <c r="AE70" s="77">
        <f t="shared" si="349"/>
        <v>0.79492137420301434</v>
      </c>
      <c r="AF70" s="74"/>
      <c r="AG70" s="77">
        <f t="shared" si="350"/>
        <v>0.8255044607271026</v>
      </c>
      <c r="AH70" s="77">
        <f t="shared" si="350"/>
        <v>0.83144635333208705</v>
      </c>
      <c r="AI70" s="77">
        <f t="shared" si="350"/>
        <v>0.83668342720515876</v>
      </c>
      <c r="AJ70" s="77">
        <f t="shared" si="350"/>
        <v>0.84099637348423451</v>
      </c>
      <c r="AK70" s="77">
        <f t="shared" si="350"/>
        <v>0.84177326132475061</v>
      </c>
      <c r="AL70" s="77">
        <f t="shared" si="350"/>
        <v>0.83410066059409804</v>
      </c>
      <c r="AM70" s="77">
        <f t="shared" si="350"/>
        <v>0.82958266786234747</v>
      </c>
      <c r="AN70" s="77">
        <f t="shared" si="350"/>
        <v>0.8254641237255389</v>
      </c>
      <c r="AO70" s="77">
        <f t="shared" si="350"/>
        <v>0.82181279469307855</v>
      </c>
      <c r="AP70" s="77">
        <f t="shared" si="350"/>
        <v>0.8187839372967417</v>
      </c>
      <c r="AQ70" s="77">
        <f t="shared" si="350"/>
        <v>0.81655580093212576</v>
      </c>
      <c r="AR70" s="77">
        <f t="shared" si="350"/>
        <v>0.81455234731537085</v>
      </c>
      <c r="AS70" s="77">
        <f t="shared" si="350"/>
        <v>0.8115690435682863</v>
      </c>
      <c r="AT70" s="74"/>
      <c r="AU70" s="77">
        <f t="shared" si="351"/>
        <v>0.83556121408118089</v>
      </c>
      <c r="AV70" s="77">
        <f t="shared" si="351"/>
        <v>0.84124081643806381</v>
      </c>
      <c r="AW70" s="77">
        <f t="shared" si="351"/>
        <v>0.84626325539763758</v>
      </c>
      <c r="AX70" s="77">
        <f t="shared" si="351"/>
        <v>0.85046628726515872</v>
      </c>
      <c r="AY70" s="77">
        <f t="shared" si="351"/>
        <v>0.8515484012986998</v>
      </c>
      <c r="AZ70" s="77">
        <f t="shared" si="351"/>
        <v>0.84418206254694095</v>
      </c>
      <c r="BA70" s="77">
        <f t="shared" si="351"/>
        <v>0.83990260149642615</v>
      </c>
      <c r="BB70" s="77">
        <f t="shared" si="351"/>
        <v>0.83600324821434846</v>
      </c>
      <c r="BC70" s="77">
        <f t="shared" si="351"/>
        <v>0.8325607309516041</v>
      </c>
      <c r="BD70" s="77">
        <f t="shared" si="351"/>
        <v>0.82975137635437635</v>
      </c>
      <c r="BE70" s="77">
        <f t="shared" si="351"/>
        <v>0.82759856147610833</v>
      </c>
      <c r="BF70" s="77">
        <f t="shared" si="351"/>
        <v>0.82578160274317203</v>
      </c>
      <c r="BG70" s="77">
        <f t="shared" si="351"/>
        <v>0.8225829118145761</v>
      </c>
      <c r="BH70" s="74"/>
      <c r="BI70" s="77">
        <f t="shared" si="352"/>
        <v>0.84288636942792827</v>
      </c>
      <c r="BJ70" s="77">
        <f t="shared" si="352"/>
        <v>0.84836975744662224</v>
      </c>
      <c r="BK70" s="77">
        <f t="shared" si="352"/>
        <v>0.8532316744462739</v>
      </c>
      <c r="BL70" s="77">
        <f t="shared" si="352"/>
        <v>0.85735496044686388</v>
      </c>
      <c r="BM70" s="77">
        <f t="shared" si="352"/>
        <v>0.85876049983050162</v>
      </c>
      <c r="BN70" s="77">
        <f t="shared" si="352"/>
        <v>0.85164671282530024</v>
      </c>
      <c r="BO70" s="77">
        <f t="shared" si="352"/>
        <v>0.84754455399869144</v>
      </c>
      <c r="BP70" s="77">
        <f t="shared" si="352"/>
        <v>0.84380804750903626</v>
      </c>
      <c r="BQ70" s="77">
        <f t="shared" si="352"/>
        <v>0.84051805297495463</v>
      </c>
      <c r="BR70" s="77">
        <f t="shared" si="352"/>
        <v>0.83786834372196806</v>
      </c>
      <c r="BS70" s="77">
        <f t="shared" si="352"/>
        <v>0.83567331680631807</v>
      </c>
      <c r="BT70" s="77">
        <f t="shared" si="352"/>
        <v>0.83418476772609051</v>
      </c>
      <c r="BU70" s="77">
        <f t="shared" si="352"/>
        <v>0.83094443236997861</v>
      </c>
      <c r="BV70" s="74"/>
      <c r="BW70" s="77">
        <f t="shared" si="353"/>
        <v>0.84858928112555765</v>
      </c>
      <c r="BX70" s="77">
        <f t="shared" si="353"/>
        <v>0.85391675733630679</v>
      </c>
      <c r="BY70" s="77">
        <f t="shared" si="353"/>
        <v>0.85865077378855448</v>
      </c>
      <c r="BZ70" s="77">
        <f t="shared" si="353"/>
        <v>0.86270944327601162</v>
      </c>
      <c r="CA70" s="77">
        <f t="shared" si="353"/>
        <v>0.86440122933023644</v>
      </c>
      <c r="CB70" s="77">
        <f t="shared" si="353"/>
        <v>0.85751794084667443</v>
      </c>
      <c r="CC70" s="77">
        <f t="shared" si="353"/>
        <v>0.85355706453716662</v>
      </c>
      <c r="CD70" s="77">
        <f t="shared" si="353"/>
        <v>0.84994964087221558</v>
      </c>
      <c r="CE70" s="77">
        <f t="shared" si="353"/>
        <v>0.8467790236722611</v>
      </c>
      <c r="CF70" s="77">
        <f t="shared" si="353"/>
        <v>0.84425417696002192</v>
      </c>
      <c r="CG70" s="77">
        <f t="shared" si="353"/>
        <v>0.84207542302599836</v>
      </c>
      <c r="CH70" s="77">
        <f t="shared" si="353"/>
        <v>0.84083648432127645</v>
      </c>
      <c r="CI70" s="77">
        <f t="shared" si="353"/>
        <v>0.83766850468801213</v>
      </c>
      <c r="CJ70" s="74"/>
      <c r="CK70" s="77">
        <f t="shared" si="354"/>
        <v>0.85322633470763753</v>
      </c>
      <c r="CL70" s="77">
        <f t="shared" si="354"/>
        <v>0.85842494600717867</v>
      </c>
      <c r="CM70" s="77">
        <f t="shared" si="354"/>
        <v>0.86305286489845856</v>
      </c>
      <c r="CN70" s="77">
        <f t="shared" si="354"/>
        <v>0.8670561298711017</v>
      </c>
      <c r="CO70" s="77">
        <f t="shared" si="354"/>
        <v>0.86898698801116903</v>
      </c>
      <c r="CP70" s="77">
        <f t="shared" si="354"/>
        <v>0.86232358107053242</v>
      </c>
      <c r="CQ70" s="77">
        <f t="shared" si="354"/>
        <v>0.858480321667771</v>
      </c>
      <c r="CR70" s="77">
        <f t="shared" si="354"/>
        <v>0.85497978203554459</v>
      </c>
      <c r="CS70" s="77">
        <f t="shared" si="354"/>
        <v>0.85190710673957948</v>
      </c>
      <c r="CT70" s="77">
        <f t="shared" si="354"/>
        <v>0.84949819835908458</v>
      </c>
      <c r="CU70" s="77">
        <f t="shared" si="354"/>
        <v>0.8474041822382623</v>
      </c>
      <c r="CV70" s="77">
        <f t="shared" si="354"/>
        <v>0.84629444893757877</v>
      </c>
      <c r="CW70" s="77">
        <f t="shared" si="354"/>
        <v>0.84323883264841226</v>
      </c>
      <c r="CX70" s="74"/>
      <c r="CY70" s="77">
        <f t="shared" si="355"/>
        <v>0.85711385392668216</v>
      </c>
      <c r="CZ70" s="77">
        <f t="shared" si="355"/>
        <v>0.86220294681649945</v>
      </c>
      <c r="DA70" s="77">
        <f t="shared" si="355"/>
        <v>0.86674036464823689</v>
      </c>
      <c r="DB70" s="77">
        <f t="shared" si="355"/>
        <v>0.87069461101028012</v>
      </c>
      <c r="DC70" s="77">
        <f t="shared" si="355"/>
        <v>0.87282107189895708</v>
      </c>
      <c r="DD70" s="77">
        <f t="shared" si="355"/>
        <v>0.86636979699995165</v>
      </c>
      <c r="DE70" s="77">
        <f t="shared" si="355"/>
        <v>0.86262753301518957</v>
      </c>
      <c r="DF70" s="77">
        <f t="shared" si="355"/>
        <v>0.85921833164020334</v>
      </c>
      <c r="DG70" s="77">
        <f t="shared" si="355"/>
        <v>0.85622881197497935</v>
      </c>
      <c r="DH70" s="77">
        <f t="shared" si="355"/>
        <v>0.85391637189563585</v>
      </c>
      <c r="DI70" s="77">
        <f t="shared" si="355"/>
        <v>0.85196123641375321</v>
      </c>
      <c r="DJ70" s="77">
        <f t="shared" si="355"/>
        <v>0.85088889591580308</v>
      </c>
      <c r="DK70" s="77">
        <f t="shared" si="355"/>
        <v>0.84795044151273313</v>
      </c>
      <c r="DL70" s="74"/>
      <c r="DM70" s="77">
        <f t="shared" si="356"/>
        <v>0.86044785806296942</v>
      </c>
      <c r="DN70" s="77">
        <f t="shared" si="356"/>
        <v>0.86544192174176882</v>
      </c>
      <c r="DO70" s="77">
        <f t="shared" si="356"/>
        <v>0.86990053526123878</v>
      </c>
      <c r="DP70" s="77">
        <f t="shared" si="356"/>
        <v>0.87381057490945513</v>
      </c>
      <c r="DQ70" s="77">
        <f t="shared" si="356"/>
        <v>0.87609617952841312</v>
      </c>
      <c r="DR70" s="77">
        <f t="shared" si="356"/>
        <v>0.8698492222100368</v>
      </c>
      <c r="DS70" s="77">
        <f t="shared" si="356"/>
        <v>0.86619572917224397</v>
      </c>
      <c r="DT70" s="77">
        <f t="shared" si="356"/>
        <v>0.86286646999163852</v>
      </c>
      <c r="DU70" s="77">
        <f t="shared" si="356"/>
        <v>0.85994941639114464</v>
      </c>
      <c r="DV70" s="77">
        <f t="shared" si="356"/>
        <v>0.85766990070577165</v>
      </c>
      <c r="DW70" s="77">
        <f t="shared" si="356"/>
        <v>0.85592517893085851</v>
      </c>
      <c r="DX70" s="77">
        <f t="shared" si="356"/>
        <v>0.85382360818223446</v>
      </c>
      <c r="DY70" s="77">
        <f t="shared" si="356"/>
        <v>0.85200263601966619</v>
      </c>
    </row>
    <row r="71" spans="2:129" x14ac:dyDescent="0.2">
      <c r="B71" s="10"/>
      <c r="D71" s="76" t="s">
        <v>71</v>
      </c>
      <c r="E71" s="77">
        <f t="shared" si="348"/>
        <v>0.77955150233536974</v>
      </c>
      <c r="F71" s="77">
        <f t="shared" si="348"/>
        <v>0.78659473478381214</v>
      </c>
      <c r="G71" s="77">
        <f t="shared" si="348"/>
        <v>0.79276439884394145</v>
      </c>
      <c r="H71" s="77">
        <f t="shared" si="348"/>
        <v>0.79775088291288088</v>
      </c>
      <c r="I71" s="77">
        <f t="shared" si="348"/>
        <v>0.79934291811883607</v>
      </c>
      <c r="J71" s="77">
        <f t="shared" si="348"/>
        <v>0.79141503103096</v>
      </c>
      <c r="K71" s="77">
        <f t="shared" si="348"/>
        <v>0.78549528572499938</v>
      </c>
      <c r="L71" s="77">
        <f t="shared" si="348"/>
        <v>0.78042167778769378</v>
      </c>
      <c r="M71" s="77">
        <f t="shared" si="348"/>
        <v>0.77581817203323022</v>
      </c>
      <c r="N71" s="77">
        <f t="shared" si="348"/>
        <v>0.77176390975641929</v>
      </c>
      <c r="O71" s="77">
        <f t="shared" si="348"/>
        <v>0.76841763021706422</v>
      </c>
      <c r="P71" s="77">
        <f t="shared" si="348"/>
        <v>0.76602400949072613</v>
      </c>
      <c r="Q71" s="77">
        <f t="shared" si="348"/>
        <v>0.76393983194185577</v>
      </c>
      <c r="R71" s="74"/>
      <c r="S71" s="77">
        <f t="shared" si="349"/>
        <v>0.810264774071903</v>
      </c>
      <c r="T71" s="77">
        <f t="shared" si="349"/>
        <v>0.81658270242354303</v>
      </c>
      <c r="U71" s="77">
        <f t="shared" si="349"/>
        <v>0.8221284121579201</v>
      </c>
      <c r="V71" s="77">
        <f t="shared" si="349"/>
        <v>0.82661214043943976</v>
      </c>
      <c r="W71" s="77">
        <f t="shared" si="349"/>
        <v>0.82725282286482471</v>
      </c>
      <c r="X71" s="77">
        <f t="shared" si="349"/>
        <v>0.81928901657511244</v>
      </c>
      <c r="Y71" s="77">
        <f t="shared" si="349"/>
        <v>0.81440083711978739</v>
      </c>
      <c r="Z71" s="77">
        <f t="shared" si="349"/>
        <v>0.8099427445767643</v>
      </c>
      <c r="AA71" s="77">
        <f t="shared" si="349"/>
        <v>0.80595478372299478</v>
      </c>
      <c r="AB71" s="77">
        <f t="shared" si="349"/>
        <v>0.80255856940693027</v>
      </c>
      <c r="AC71" s="77">
        <f t="shared" si="349"/>
        <v>0.79999815287371989</v>
      </c>
      <c r="AD71" s="77">
        <f t="shared" si="349"/>
        <v>0.79809814278765279</v>
      </c>
      <c r="AE71" s="77">
        <f t="shared" si="349"/>
        <v>0.79520929450481492</v>
      </c>
      <c r="AF71" s="74"/>
      <c r="AG71" s="77">
        <f t="shared" si="350"/>
        <v>0.82573561354707925</v>
      </c>
      <c r="AH71" s="77">
        <f t="shared" si="350"/>
        <v>0.83166464953542152</v>
      </c>
      <c r="AI71" s="77">
        <f t="shared" si="350"/>
        <v>0.83688928891312109</v>
      </c>
      <c r="AJ71" s="77">
        <f t="shared" si="350"/>
        <v>0.84118526051279829</v>
      </c>
      <c r="AK71" s="77">
        <f t="shared" si="350"/>
        <v>0.84191048372809285</v>
      </c>
      <c r="AL71" s="77">
        <f t="shared" si="350"/>
        <v>0.83435816307821542</v>
      </c>
      <c r="AM71" s="77">
        <f t="shared" si="350"/>
        <v>0.82983847856142245</v>
      </c>
      <c r="AN71" s="77">
        <f t="shared" si="350"/>
        <v>0.82571186107766659</v>
      </c>
      <c r="AO71" s="77">
        <f t="shared" si="350"/>
        <v>0.82204702154551679</v>
      </c>
      <c r="AP71" s="77">
        <f t="shared" si="350"/>
        <v>0.81899190025939506</v>
      </c>
      <c r="AQ71" s="77">
        <f t="shared" si="350"/>
        <v>0.81673788841593842</v>
      </c>
      <c r="AR71" s="77">
        <f t="shared" si="350"/>
        <v>0.81471801287766554</v>
      </c>
      <c r="AS71" s="77">
        <f t="shared" si="350"/>
        <v>0.81192227293155528</v>
      </c>
      <c r="AT71" s="74"/>
      <c r="AU71" s="77">
        <f t="shared" si="351"/>
        <v>0.83577723359387301</v>
      </c>
      <c r="AV71" s="77">
        <f t="shared" si="351"/>
        <v>0.84144418101737883</v>
      </c>
      <c r="AW71" s="77">
        <f t="shared" si="351"/>
        <v>0.84645455649636203</v>
      </c>
      <c r="AX71" s="77">
        <f t="shared" si="351"/>
        <v>0.85064186403624042</v>
      </c>
      <c r="AY71" s="77">
        <f t="shared" si="351"/>
        <v>0.85167699162086807</v>
      </c>
      <c r="AZ71" s="77">
        <f t="shared" si="351"/>
        <v>0.84442632800681994</v>
      </c>
      <c r="BA71" s="77">
        <f t="shared" si="351"/>
        <v>0.84014603548369571</v>
      </c>
      <c r="BB71" s="77">
        <f t="shared" si="351"/>
        <v>0.83624133289416569</v>
      </c>
      <c r="BC71" s="77">
        <f t="shared" si="351"/>
        <v>0.83278847212405627</v>
      </c>
      <c r="BD71" s="77">
        <f t="shared" si="351"/>
        <v>0.82995366780346524</v>
      </c>
      <c r="BE71" s="77">
        <f t="shared" si="351"/>
        <v>0.82779516949059795</v>
      </c>
      <c r="BF71" s="77">
        <f t="shared" si="351"/>
        <v>0.8259764100696757</v>
      </c>
      <c r="BG71" s="77">
        <f t="shared" si="351"/>
        <v>0.82296238162207513</v>
      </c>
      <c r="BH71" s="74"/>
      <c r="BI71" s="77">
        <f t="shared" si="352"/>
        <v>0.84309202032794628</v>
      </c>
      <c r="BJ71" s="77">
        <f t="shared" si="352"/>
        <v>0.84856287701241151</v>
      </c>
      <c r="BK71" s="77">
        <f t="shared" si="352"/>
        <v>0.8534129786550485</v>
      </c>
      <c r="BL71" s="77">
        <f t="shared" si="352"/>
        <v>0.85752148593987176</v>
      </c>
      <c r="BM71" s="77">
        <f t="shared" si="352"/>
        <v>0.85888421891871813</v>
      </c>
      <c r="BN71" s="77">
        <f t="shared" si="352"/>
        <v>0.8518809710514107</v>
      </c>
      <c r="BO71" s="77">
        <f t="shared" si="352"/>
        <v>0.84777938823987564</v>
      </c>
      <c r="BP71" s="77">
        <f t="shared" si="352"/>
        <v>0.84403996701492401</v>
      </c>
      <c r="BQ71" s="77">
        <f t="shared" si="352"/>
        <v>0.84074260945820778</v>
      </c>
      <c r="BR71" s="77">
        <f t="shared" si="352"/>
        <v>0.83806740671366231</v>
      </c>
      <c r="BS71" s="77">
        <f t="shared" si="352"/>
        <v>0.83587974946635046</v>
      </c>
      <c r="BT71" s="77">
        <f t="shared" si="352"/>
        <v>0.83440586375702064</v>
      </c>
      <c r="BU71" s="77">
        <f t="shared" si="352"/>
        <v>0.831348167855401</v>
      </c>
      <c r="BV71" s="74"/>
      <c r="BW71" s="77">
        <f t="shared" si="353"/>
        <v>0.84878737089672596</v>
      </c>
      <c r="BX71" s="77">
        <f t="shared" si="353"/>
        <v>0.85410239299011859</v>
      </c>
      <c r="BY71" s="77">
        <f t="shared" si="353"/>
        <v>0.8588247586692852</v>
      </c>
      <c r="BZ71" s="77">
        <f t="shared" si="353"/>
        <v>0.86286935254952613</v>
      </c>
      <c r="CA71" s="77">
        <f t="shared" si="353"/>
        <v>0.8645219664860081</v>
      </c>
      <c r="CB71" s="77">
        <f t="shared" si="353"/>
        <v>0.85774439124250279</v>
      </c>
      <c r="CC71" s="77">
        <f t="shared" si="353"/>
        <v>0.85378550580547741</v>
      </c>
      <c r="CD71" s="77">
        <f t="shared" si="353"/>
        <v>0.85017735545443218</v>
      </c>
      <c r="CE71" s="77">
        <f t="shared" si="353"/>
        <v>0.84700214874173108</v>
      </c>
      <c r="CF71" s="77">
        <f t="shared" si="353"/>
        <v>0.84445047409076279</v>
      </c>
      <c r="CG71" s="77">
        <f t="shared" si="353"/>
        <v>0.84228517491174348</v>
      </c>
      <c r="CH71" s="77">
        <f t="shared" si="353"/>
        <v>0.84108292788867067</v>
      </c>
      <c r="CI71" s="77">
        <f t="shared" si="353"/>
        <v>0.83810070571103112</v>
      </c>
      <c r="CJ71" s="74"/>
      <c r="CK71" s="77">
        <f t="shared" si="354"/>
        <v>0.85341869609609466</v>
      </c>
      <c r="CL71" s="77">
        <f t="shared" si="354"/>
        <v>0.85860488915116429</v>
      </c>
      <c r="CM71" s="77">
        <f t="shared" si="354"/>
        <v>0.86322126593647097</v>
      </c>
      <c r="CN71" s="77">
        <f t="shared" si="354"/>
        <v>0.86721097932973545</v>
      </c>
      <c r="CO71" s="77">
        <f t="shared" si="354"/>
        <v>0.86910576972713671</v>
      </c>
      <c r="CP71" s="77">
        <f t="shared" si="354"/>
        <v>0.86254373950069052</v>
      </c>
      <c r="CQ71" s="77">
        <f t="shared" si="354"/>
        <v>0.85870379577113498</v>
      </c>
      <c r="CR71" s="77">
        <f t="shared" si="354"/>
        <v>0.85520451073101378</v>
      </c>
      <c r="CS71" s="77">
        <f t="shared" si="354"/>
        <v>0.85212981594625425</v>
      </c>
      <c r="CT71" s="77">
        <f t="shared" si="354"/>
        <v>0.84969335012356706</v>
      </c>
      <c r="CU71" s="77">
        <f t="shared" si="354"/>
        <v>0.84761631067270604</v>
      </c>
      <c r="CV71" s="77">
        <f t="shared" si="354"/>
        <v>0.84656523424130303</v>
      </c>
      <c r="CW71" s="77">
        <f t="shared" si="354"/>
        <v>0.84370177639006882</v>
      </c>
      <c r="CX71" s="74"/>
      <c r="CY71" s="77">
        <f t="shared" si="355"/>
        <v>0.85730176083189114</v>
      </c>
      <c r="CZ71" s="77">
        <f t="shared" si="355"/>
        <v>0.86237844639013761</v>
      </c>
      <c r="DA71" s="77">
        <f t="shared" si="355"/>
        <v>0.86690438652419899</v>
      </c>
      <c r="DB71" s="77">
        <f t="shared" si="355"/>
        <v>0.87084547224915898</v>
      </c>
      <c r="DC71" s="77">
        <f t="shared" si="355"/>
        <v>0.87293848598452739</v>
      </c>
      <c r="DD71" s="77">
        <f t="shared" si="355"/>
        <v>0.8665847549679937</v>
      </c>
      <c r="DE71" s="77">
        <f t="shared" si="355"/>
        <v>0.86284702738202057</v>
      </c>
      <c r="DF71" s="77">
        <f t="shared" si="355"/>
        <v>0.85944088662243501</v>
      </c>
      <c r="DG71" s="77">
        <f t="shared" si="355"/>
        <v>0.85645172788090584</v>
      </c>
      <c r="DH71" s="77">
        <f t="shared" si="355"/>
        <v>0.8541181184306027</v>
      </c>
      <c r="DI71" s="77">
        <f t="shared" si="355"/>
        <v>0.85217761556098715</v>
      </c>
      <c r="DJ71" s="77">
        <f t="shared" si="355"/>
        <v>0.8511827968900969</v>
      </c>
      <c r="DK71" s="77">
        <f t="shared" si="355"/>
        <v>0.8484443976623427</v>
      </c>
      <c r="DL71" s="74"/>
      <c r="DM71" s="77">
        <f t="shared" si="356"/>
        <v>0.86063222688854502</v>
      </c>
      <c r="DN71" s="77">
        <f t="shared" si="356"/>
        <v>0.86561388467283928</v>
      </c>
      <c r="DO71" s="77">
        <f t="shared" si="356"/>
        <v>0.87006105558464986</v>
      </c>
      <c r="DP71" s="77">
        <f t="shared" si="356"/>
        <v>0.87395822627659747</v>
      </c>
      <c r="DQ71" s="77">
        <f t="shared" si="356"/>
        <v>0.87621258005568381</v>
      </c>
      <c r="DR71" s="77">
        <f t="shared" si="356"/>
        <v>0.87005979813162704</v>
      </c>
      <c r="DS71" s="77">
        <f t="shared" si="356"/>
        <v>0.86641196280125488</v>
      </c>
      <c r="DT71" s="77">
        <f t="shared" si="356"/>
        <v>0.86308742119749626</v>
      </c>
      <c r="DU71" s="77">
        <f t="shared" si="356"/>
        <v>0.86017293505259473</v>
      </c>
      <c r="DV71" s="77">
        <f t="shared" si="356"/>
        <v>0.85788394875395824</v>
      </c>
      <c r="DW71" s="77">
        <f t="shared" si="356"/>
        <v>0.85614802404665558</v>
      </c>
      <c r="DX71" s="77">
        <f t="shared" si="356"/>
        <v>0.85419757158464504</v>
      </c>
      <c r="DY71" s="77">
        <f t="shared" si="356"/>
        <v>0.85252678144912697</v>
      </c>
    </row>
    <row r="72" spans="2:129" x14ac:dyDescent="0.2">
      <c r="B72" s="10"/>
      <c r="D72" s="76" t="s">
        <v>72</v>
      </c>
      <c r="E72" s="77">
        <f t="shared" ref="E72:Q72" si="357">E35/E33</f>
        <v>0.77984403968083649</v>
      </c>
      <c r="F72" s="77">
        <f t="shared" si="357"/>
        <v>0.78687480691931522</v>
      </c>
      <c r="G72" s="77">
        <f t="shared" si="357"/>
        <v>0.79303190524876288</v>
      </c>
      <c r="H72" s="77">
        <f t="shared" si="357"/>
        <v>0.79800031415215322</v>
      </c>
      <c r="I72" s="77">
        <f t="shared" si="357"/>
        <v>0.79953956569139739</v>
      </c>
      <c r="J72" s="77">
        <f t="shared" si="357"/>
        <v>0.79165984456623251</v>
      </c>
      <c r="K72" s="77">
        <f t="shared" si="357"/>
        <v>0.78579007019142444</v>
      </c>
      <c r="L72" s="77">
        <f t="shared" si="357"/>
        <v>0.78070119849844055</v>
      </c>
      <c r="M72" s="77">
        <f t="shared" si="357"/>
        <v>0.77607573351833981</v>
      </c>
      <c r="N72" s="77">
        <f t="shared" si="357"/>
        <v>0.77199208523679363</v>
      </c>
      <c r="O72" s="77">
        <f t="shared" si="357"/>
        <v>0.76860303046151546</v>
      </c>
      <c r="P72" s="77">
        <f t="shared" si="357"/>
        <v>0.76613099955437269</v>
      </c>
      <c r="Q72" s="77">
        <f t="shared" si="357"/>
        <v>0.76398393980468182</v>
      </c>
      <c r="R72" s="74"/>
      <c r="S72" s="77">
        <f t="shared" ref="S72:AE72" si="358">S35/S33</f>
        <v>0.81050793812417132</v>
      </c>
      <c r="T72" s="77">
        <f t="shared" si="358"/>
        <v>0.81681398151963147</v>
      </c>
      <c r="U72" s="77">
        <f t="shared" si="358"/>
        <v>0.82234782314070554</v>
      </c>
      <c r="V72" s="77">
        <f t="shared" si="358"/>
        <v>0.82681411510343406</v>
      </c>
      <c r="W72" s="77">
        <f t="shared" si="358"/>
        <v>0.82740012018922993</v>
      </c>
      <c r="X72" s="77">
        <f t="shared" si="358"/>
        <v>0.81954485677045896</v>
      </c>
      <c r="Y72" s="77">
        <f t="shared" si="358"/>
        <v>0.81465476576465479</v>
      </c>
      <c r="Z72" s="77">
        <f t="shared" si="358"/>
        <v>0.8101824829677029</v>
      </c>
      <c r="AA72" s="77">
        <f t="shared" si="358"/>
        <v>0.80617300681240034</v>
      </c>
      <c r="AB72" s="77">
        <f t="shared" si="358"/>
        <v>0.80274334923370783</v>
      </c>
      <c r="AC72" s="77">
        <f t="shared" si="358"/>
        <v>0.80011550224826067</v>
      </c>
      <c r="AD72" s="77">
        <f t="shared" si="358"/>
        <v>0.7981557560253576</v>
      </c>
      <c r="AE72" s="77">
        <f t="shared" si="358"/>
        <v>0.79536825546461853</v>
      </c>
      <c r="AF72" s="74"/>
      <c r="AG72" s="77">
        <f t="shared" ref="AG72:AS72" si="359">AG35/AG33</f>
        <v>0.82595397817846083</v>
      </c>
      <c r="AH72" s="77">
        <f t="shared" si="359"/>
        <v>0.83187154932829388</v>
      </c>
      <c r="AI72" s="77">
        <f t="shared" si="359"/>
        <v>0.83708494571655234</v>
      </c>
      <c r="AJ72" s="77">
        <f t="shared" si="359"/>
        <v>0.8413650259569031</v>
      </c>
      <c r="AK72" s="77">
        <f t="shared" si="359"/>
        <v>0.84204011583928551</v>
      </c>
      <c r="AL72" s="77">
        <f t="shared" si="359"/>
        <v>0.83459675556699919</v>
      </c>
      <c r="AM72" s="77">
        <f t="shared" si="359"/>
        <v>0.83007169611226805</v>
      </c>
      <c r="AN72" s="77">
        <f t="shared" si="359"/>
        <v>0.82593235544481014</v>
      </c>
      <c r="AO72" s="77">
        <f t="shared" si="359"/>
        <v>0.82224702659768278</v>
      </c>
      <c r="AP72" s="77">
        <f t="shared" si="359"/>
        <v>0.81915586260269768</v>
      </c>
      <c r="AQ72" s="77">
        <f t="shared" si="359"/>
        <v>0.81685923159283469</v>
      </c>
      <c r="AR72" s="77">
        <f t="shared" si="359"/>
        <v>0.81478968493658388</v>
      </c>
      <c r="AS72" s="77">
        <f t="shared" si="359"/>
        <v>0.81209590284937849</v>
      </c>
      <c r="AT72" s="74"/>
      <c r="AU72" s="77">
        <f t="shared" ref="AU72:BG72" si="360">AU35/AU33</f>
        <v>0.83597985672334485</v>
      </c>
      <c r="AV72" s="77">
        <f t="shared" si="360"/>
        <v>0.84163563301592448</v>
      </c>
      <c r="AW72" s="77">
        <f t="shared" si="360"/>
        <v>0.8466352230054528</v>
      </c>
      <c r="AX72" s="77">
        <f t="shared" si="360"/>
        <v>0.85080795852586</v>
      </c>
      <c r="AY72" s="77">
        <f t="shared" si="360"/>
        <v>0.85179758506015235</v>
      </c>
      <c r="AZ72" s="77">
        <f t="shared" si="360"/>
        <v>0.84465131592576437</v>
      </c>
      <c r="BA72" s="77">
        <f t="shared" si="360"/>
        <v>0.84036592946833677</v>
      </c>
      <c r="BB72" s="77">
        <f t="shared" si="360"/>
        <v>0.83644989860195174</v>
      </c>
      <c r="BC72" s="77">
        <f t="shared" si="360"/>
        <v>0.83297777247506921</v>
      </c>
      <c r="BD72" s="77">
        <f t="shared" si="360"/>
        <v>0.8301052603989173</v>
      </c>
      <c r="BE72" s="77">
        <f t="shared" si="360"/>
        <v>0.82791791095646139</v>
      </c>
      <c r="BF72" s="77">
        <f t="shared" si="360"/>
        <v>0.82605470712394913</v>
      </c>
      <c r="BG72" s="77">
        <f t="shared" si="360"/>
        <v>0.82312527418414994</v>
      </c>
      <c r="BH72" s="74"/>
      <c r="BI72" s="77">
        <f t="shared" ref="BI72:BU72" si="361">BI35/BI33</f>
        <v>0.8432835048166033</v>
      </c>
      <c r="BJ72" s="77">
        <f t="shared" si="361"/>
        <v>0.84874339670142895</v>
      </c>
      <c r="BK72" s="77">
        <f t="shared" si="361"/>
        <v>0.85358304417870323</v>
      </c>
      <c r="BL72" s="77">
        <f t="shared" si="361"/>
        <v>0.85767800223599611</v>
      </c>
      <c r="BM72" s="77">
        <f t="shared" si="361"/>
        <v>0.85899941141468583</v>
      </c>
      <c r="BN72" s="77">
        <f t="shared" si="361"/>
        <v>0.85209563241763853</v>
      </c>
      <c r="BO72" s="77">
        <f t="shared" si="361"/>
        <v>0.8479896940384507</v>
      </c>
      <c r="BP72" s="77">
        <f t="shared" si="361"/>
        <v>0.8442402150515218</v>
      </c>
      <c r="BQ72" s="77">
        <f t="shared" si="361"/>
        <v>0.84092485429688457</v>
      </c>
      <c r="BR72" s="77">
        <f t="shared" si="361"/>
        <v>0.8382100091800434</v>
      </c>
      <c r="BS72" s="77">
        <f t="shared" si="361"/>
        <v>0.83600188196000957</v>
      </c>
      <c r="BT72" s="77">
        <f t="shared" si="361"/>
        <v>0.83449134996744445</v>
      </c>
      <c r="BU72" s="77">
        <f t="shared" si="361"/>
        <v>0.83150517387301859</v>
      </c>
      <c r="BV72" s="74"/>
      <c r="BW72" s="77">
        <f t="shared" ref="BW72:CI72" si="362">BW35/BW33</f>
        <v>0.84897046053881065</v>
      </c>
      <c r="BX72" s="77">
        <f t="shared" si="362"/>
        <v>0.85427466099872718</v>
      </c>
      <c r="BY72" s="77">
        <f t="shared" si="362"/>
        <v>0.85898681592065207</v>
      </c>
      <c r="BZ72" s="77">
        <f t="shared" si="362"/>
        <v>0.86301864477796864</v>
      </c>
      <c r="CA72" s="77">
        <f t="shared" si="362"/>
        <v>0.86463360067797523</v>
      </c>
      <c r="CB72" s="77">
        <f t="shared" si="362"/>
        <v>0.8579509121558766</v>
      </c>
      <c r="CC72" s="77">
        <f t="shared" si="362"/>
        <v>0.85398844353886993</v>
      </c>
      <c r="CD72" s="77">
        <f t="shared" si="362"/>
        <v>0.85037138369758836</v>
      </c>
      <c r="CE72" s="77">
        <f t="shared" si="362"/>
        <v>0.84717940103574918</v>
      </c>
      <c r="CF72" s="77">
        <f t="shared" si="362"/>
        <v>0.84458547079033852</v>
      </c>
      <c r="CG72" s="77">
        <f t="shared" si="362"/>
        <v>0.84240132600690076</v>
      </c>
      <c r="CH72" s="77">
        <f t="shared" si="362"/>
        <v>0.8411770658172506</v>
      </c>
      <c r="CI72" s="77">
        <f t="shared" si="362"/>
        <v>0.83826047357067213</v>
      </c>
      <c r="CJ72" s="74"/>
      <c r="CK72" s="77">
        <f t="shared" ref="CK72:CW72" si="363">CK35/CK33</f>
        <v>0.85359517967036713</v>
      </c>
      <c r="CL72" s="77">
        <f t="shared" si="363"/>
        <v>0.85877066245496114</v>
      </c>
      <c r="CM72" s="77">
        <f t="shared" si="363"/>
        <v>0.86337700975486231</v>
      </c>
      <c r="CN72" s="77">
        <f t="shared" si="363"/>
        <v>0.86735456216343243</v>
      </c>
      <c r="CO72" s="77">
        <f t="shared" si="363"/>
        <v>0.86921485447810487</v>
      </c>
      <c r="CP72" s="77">
        <f t="shared" si="363"/>
        <v>0.8627436231316048</v>
      </c>
      <c r="CQ72" s="77">
        <f t="shared" si="363"/>
        <v>0.85890082302056148</v>
      </c>
      <c r="CR72" s="77">
        <f t="shared" si="363"/>
        <v>0.85539366603619238</v>
      </c>
      <c r="CS72" s="77">
        <f t="shared" si="363"/>
        <v>0.85230335726189943</v>
      </c>
      <c r="CT72" s="77">
        <f t="shared" si="363"/>
        <v>0.84982207995130965</v>
      </c>
      <c r="CU72" s="77">
        <f t="shared" si="363"/>
        <v>0.84772604843566712</v>
      </c>
      <c r="CV72" s="77">
        <f t="shared" si="363"/>
        <v>0.84666881172194264</v>
      </c>
      <c r="CW72" s="77">
        <f t="shared" si="363"/>
        <v>0.84386979196624623</v>
      </c>
      <c r="CX72" s="74"/>
      <c r="CY72" s="77">
        <f t="shared" ref="CY72:DK72" si="364">CY35/CY33</f>
        <v>0.85747289668216453</v>
      </c>
      <c r="CZ72" s="77">
        <f t="shared" si="364"/>
        <v>0.86253895256374746</v>
      </c>
      <c r="DA72" s="77">
        <f t="shared" si="364"/>
        <v>0.86705499994516255</v>
      </c>
      <c r="DB72" s="77">
        <f t="shared" si="364"/>
        <v>0.87098439541137429</v>
      </c>
      <c r="DC72" s="77">
        <f t="shared" si="364"/>
        <v>0.87304560330585013</v>
      </c>
      <c r="DD72" s="77">
        <f t="shared" si="364"/>
        <v>0.86677908588765751</v>
      </c>
      <c r="DE72" s="77">
        <f t="shared" si="364"/>
        <v>0.86303916759341781</v>
      </c>
      <c r="DF72" s="77">
        <f t="shared" si="364"/>
        <v>0.85962609556558145</v>
      </c>
      <c r="DG72" s="77">
        <f t="shared" si="364"/>
        <v>0.85662240788527411</v>
      </c>
      <c r="DH72" s="77">
        <f t="shared" si="364"/>
        <v>0.85424696532406497</v>
      </c>
      <c r="DI72" s="77">
        <f t="shared" si="364"/>
        <v>0.8522832490294644</v>
      </c>
      <c r="DJ72" s="77">
        <f t="shared" si="364"/>
        <v>0.85129598260700967</v>
      </c>
      <c r="DK72" s="77">
        <f t="shared" si="364"/>
        <v>0.84862334086786351</v>
      </c>
      <c r="DL72" s="74"/>
      <c r="DM72" s="77">
        <f t="shared" ref="DM72:DY72" si="365">DM35/DM33</f>
        <v>0.86079894630763798</v>
      </c>
      <c r="DN72" s="77">
        <f t="shared" si="365"/>
        <v>0.86577002918599089</v>
      </c>
      <c r="DO72" s="77">
        <f t="shared" si="365"/>
        <v>0.87020740712588629</v>
      </c>
      <c r="DP72" s="77">
        <f t="shared" si="365"/>
        <v>0.87409325699013729</v>
      </c>
      <c r="DQ72" s="77">
        <f t="shared" si="365"/>
        <v>0.87631808510386278</v>
      </c>
      <c r="DR72" s="77">
        <f t="shared" si="365"/>
        <v>0.87024939204882634</v>
      </c>
      <c r="DS72" s="77">
        <f t="shared" si="365"/>
        <v>0.8665999710506771</v>
      </c>
      <c r="DT72" s="77">
        <f t="shared" si="365"/>
        <v>0.86326935390777748</v>
      </c>
      <c r="DU72" s="77">
        <f t="shared" si="365"/>
        <v>0.86034134483243652</v>
      </c>
      <c r="DV72" s="77">
        <f t="shared" si="365"/>
        <v>0.85801933858431711</v>
      </c>
      <c r="DW72" s="77">
        <f t="shared" si="365"/>
        <v>0.85625221357178716</v>
      </c>
      <c r="DX72" s="77">
        <f t="shared" si="365"/>
        <v>0.85437572797455263</v>
      </c>
      <c r="DY72" s="77">
        <f t="shared" si="365"/>
        <v>0.85271770279363979</v>
      </c>
    </row>
    <row r="73" spans="2:129" x14ac:dyDescent="0.2">
      <c r="B73" s="10"/>
      <c r="D73" s="76" t="s">
        <v>73</v>
      </c>
      <c r="E73" s="77">
        <f t="shared" ref="E73:Q74" si="366">E36/E35</f>
        <v>0.78012476583216583</v>
      </c>
      <c r="F73" s="77">
        <f t="shared" si="366"/>
        <v>0.78714400619869818</v>
      </c>
      <c r="G73" s="77">
        <f t="shared" si="366"/>
        <v>0.79328936144001905</v>
      </c>
      <c r="H73" s="77">
        <f t="shared" si="366"/>
        <v>0.79824053154982744</v>
      </c>
      <c r="I73" s="77">
        <f t="shared" si="366"/>
        <v>0.79972847120242418</v>
      </c>
      <c r="J73" s="77">
        <f t="shared" si="366"/>
        <v>0.79189501632302095</v>
      </c>
      <c r="K73" s="77">
        <f t="shared" si="366"/>
        <v>0.78606668214161357</v>
      </c>
      <c r="L73" s="77">
        <f t="shared" si="366"/>
        <v>0.78096268206731667</v>
      </c>
      <c r="M73" s="77">
        <f t="shared" si="366"/>
        <v>0.77631520145747124</v>
      </c>
      <c r="N73" s="77">
        <f t="shared" si="366"/>
        <v>0.7722018827963596</v>
      </c>
      <c r="O73" s="77">
        <f t="shared" si="366"/>
        <v>0.76877018499284266</v>
      </c>
      <c r="P73" s="77">
        <f t="shared" si="366"/>
        <v>0.76622513929736746</v>
      </c>
      <c r="Q73" s="77">
        <f t="shared" si="366"/>
        <v>0.7640104341397268</v>
      </c>
      <c r="R73" s="74"/>
      <c r="S73" s="77">
        <f t="shared" ref="S73:AE74" si="367">S36/S35</f>
        <v>0.81074136369489591</v>
      </c>
      <c r="T73" s="77">
        <f t="shared" si="367"/>
        <v>0.81703644617493998</v>
      </c>
      <c r="U73" s="77">
        <f t="shared" si="367"/>
        <v>0.82255922225618261</v>
      </c>
      <c r="V73" s="77">
        <f t="shared" si="367"/>
        <v>0.82700886158764841</v>
      </c>
      <c r="W73" s="77">
        <f t="shared" si="367"/>
        <v>0.82754165750484521</v>
      </c>
      <c r="X73" s="77">
        <f t="shared" si="367"/>
        <v>0.81978632994039002</v>
      </c>
      <c r="Y73" s="77">
        <f t="shared" si="367"/>
        <v>0.81489242730829925</v>
      </c>
      <c r="Z73" s="77">
        <f t="shared" si="367"/>
        <v>0.81040533594030029</v>
      </c>
      <c r="AA73" s="77">
        <f t="shared" si="367"/>
        <v>0.80637340278806757</v>
      </c>
      <c r="AB73" s="77">
        <f t="shared" si="367"/>
        <v>0.80290930979923814</v>
      </c>
      <c r="AC73" s="77">
        <f t="shared" si="367"/>
        <v>0.80021651486375112</v>
      </c>
      <c r="AD73" s="77">
        <f t="shared" si="367"/>
        <v>0.79819150738217015</v>
      </c>
      <c r="AE73" s="77">
        <f t="shared" si="367"/>
        <v>0.79548336628297056</v>
      </c>
      <c r="AF73" s="74"/>
      <c r="AG73" s="77">
        <f t="shared" ref="AG73:AS74" si="368">AG36/AG35</f>
        <v>0.82616317767524428</v>
      </c>
      <c r="AH73" s="77">
        <f t="shared" si="368"/>
        <v>0.83207025191092232</v>
      </c>
      <c r="AI73" s="77">
        <f t="shared" si="368"/>
        <v>0.83727322685049366</v>
      </c>
      <c r="AJ73" s="77">
        <f t="shared" si="368"/>
        <v>0.84153818918469525</v>
      </c>
      <c r="AK73" s="77">
        <f t="shared" si="368"/>
        <v>0.84216448571379909</v>
      </c>
      <c r="AL73" s="77">
        <f t="shared" si="368"/>
        <v>0.8348209458305762</v>
      </c>
      <c r="AM73" s="77">
        <f t="shared" si="368"/>
        <v>0.83028922500206548</v>
      </c>
      <c r="AN73" s="77">
        <f t="shared" si="368"/>
        <v>0.82613594162074466</v>
      </c>
      <c r="AO73" s="77">
        <f t="shared" si="368"/>
        <v>0.82242842765955593</v>
      </c>
      <c r="AP73" s="77">
        <f t="shared" si="368"/>
        <v>0.81929956794273529</v>
      </c>
      <c r="AQ73" s="77">
        <f t="shared" si="368"/>
        <v>0.81695687171838505</v>
      </c>
      <c r="AR73" s="77">
        <f t="shared" si="368"/>
        <v>0.81482941097490713</v>
      </c>
      <c r="AS73" s="77">
        <f t="shared" si="368"/>
        <v>0.81220790435443846</v>
      </c>
      <c r="AT73" s="74"/>
      <c r="AU73" s="77">
        <f t="shared" ref="AU73:BG74" si="369">AU36/AU35</f>
        <v>0.836173423710877</v>
      </c>
      <c r="AV73" s="77">
        <f t="shared" si="369"/>
        <v>0.84181903962070703</v>
      </c>
      <c r="AW73" s="77">
        <f t="shared" si="369"/>
        <v>0.84680870098124139</v>
      </c>
      <c r="AX73" s="77">
        <f t="shared" si="369"/>
        <v>0.85096765289421061</v>
      </c>
      <c r="AY73" s="77">
        <f t="shared" si="369"/>
        <v>0.85191300727796282</v>
      </c>
      <c r="AZ73" s="77">
        <f t="shared" si="369"/>
        <v>0.84486221296054731</v>
      </c>
      <c r="BA73" s="77">
        <f t="shared" si="369"/>
        <v>0.84057029493747448</v>
      </c>
      <c r="BB73" s="77">
        <f t="shared" si="369"/>
        <v>0.83664119138688009</v>
      </c>
      <c r="BC73" s="77">
        <f t="shared" si="369"/>
        <v>0.83314740920949437</v>
      </c>
      <c r="BD73" s="77">
        <f t="shared" si="369"/>
        <v>0.8302349357569847</v>
      </c>
      <c r="BE73" s="77">
        <f t="shared" si="369"/>
        <v>0.8280123099711677</v>
      </c>
      <c r="BF73" s="77">
        <f t="shared" si="369"/>
        <v>0.82609259769136789</v>
      </c>
      <c r="BG73" s="77">
        <f t="shared" si="369"/>
        <v>0.82321349581656167</v>
      </c>
      <c r="BH73" s="74"/>
      <c r="BI73" s="77">
        <f t="shared" ref="BI73:BU74" si="370">BI36/BI35</f>
        <v>0.8434658290477336</v>
      </c>
      <c r="BJ73" s="77">
        <f t="shared" si="370"/>
        <v>0.8489158118697423</v>
      </c>
      <c r="BK73" s="77">
        <f t="shared" si="370"/>
        <v>0.85374590311575771</v>
      </c>
      <c r="BL73" s="77">
        <f t="shared" si="370"/>
        <v>0.85782812726550361</v>
      </c>
      <c r="BM73" s="77">
        <f t="shared" si="370"/>
        <v>0.85910936852023079</v>
      </c>
      <c r="BN73" s="77">
        <f t="shared" si="370"/>
        <v>0.85229643768586338</v>
      </c>
      <c r="BO73" s="77">
        <f t="shared" si="370"/>
        <v>0.84818444713889596</v>
      </c>
      <c r="BP73" s="77">
        <f t="shared" si="370"/>
        <v>0.84442269487219612</v>
      </c>
      <c r="BQ73" s="77">
        <f t="shared" si="370"/>
        <v>0.84108629398403001</v>
      </c>
      <c r="BR73" s="77">
        <f t="shared" si="370"/>
        <v>0.83832921813865224</v>
      </c>
      <c r="BS73" s="77">
        <f t="shared" si="370"/>
        <v>0.83609231136924522</v>
      </c>
      <c r="BT73" s="77">
        <f t="shared" si="370"/>
        <v>0.83452901750632902</v>
      </c>
      <c r="BU73" s="77">
        <f t="shared" si="370"/>
        <v>0.83157611703042433</v>
      </c>
      <c r="BV73" s="74"/>
      <c r="BW73" s="77">
        <f t="shared" ref="BW73:CI74" si="371">BW36/BW35</f>
        <v>0.84914416022134664</v>
      </c>
      <c r="BX73" s="77">
        <f t="shared" si="371"/>
        <v>0.85443864990771323</v>
      </c>
      <c r="BY73" s="77">
        <f t="shared" si="371"/>
        <v>0.8591415383740606</v>
      </c>
      <c r="BZ73" s="77">
        <f t="shared" si="371"/>
        <v>0.86316145029536784</v>
      </c>
      <c r="CA73" s="77">
        <f t="shared" si="371"/>
        <v>0.86473986358130528</v>
      </c>
      <c r="CB73" s="77">
        <f t="shared" si="371"/>
        <v>0.85814372632500846</v>
      </c>
      <c r="CC73" s="77">
        <f t="shared" si="371"/>
        <v>0.85417570956169986</v>
      </c>
      <c r="CD73" s="77">
        <f t="shared" si="371"/>
        <v>0.85054709410801133</v>
      </c>
      <c r="CE73" s="77">
        <f t="shared" si="371"/>
        <v>0.84733469681911266</v>
      </c>
      <c r="CF73" s="77">
        <f t="shared" si="371"/>
        <v>0.84469589730925509</v>
      </c>
      <c r="CG73" s="77">
        <f t="shared" si="371"/>
        <v>0.84248267044876302</v>
      </c>
      <c r="CH73" s="77">
        <f t="shared" si="371"/>
        <v>0.84121674012634806</v>
      </c>
      <c r="CI73" s="77">
        <f t="shared" si="371"/>
        <v>0.83832400751277947</v>
      </c>
      <c r="CJ73" s="74"/>
      <c r="CK73" s="77">
        <f t="shared" ref="CK73:CW74" si="372">CK36/CK35</f>
        <v>0.8537619951527361</v>
      </c>
      <c r="CL73" s="77">
        <f t="shared" si="372"/>
        <v>0.85892791644001643</v>
      </c>
      <c r="CM73" s="77">
        <f t="shared" si="372"/>
        <v>0.86352522222043704</v>
      </c>
      <c r="CN73" s="77">
        <f t="shared" si="372"/>
        <v>0.86749149959190863</v>
      </c>
      <c r="CO73" s="77">
        <f t="shared" si="372"/>
        <v>0.86931839422272705</v>
      </c>
      <c r="CP73" s="77">
        <f t="shared" si="372"/>
        <v>0.86292988532469705</v>
      </c>
      <c r="CQ73" s="77">
        <f t="shared" si="372"/>
        <v>0.85908200562300141</v>
      </c>
      <c r="CR73" s="77">
        <f t="shared" si="372"/>
        <v>0.85556393402074749</v>
      </c>
      <c r="CS73" s="77">
        <f t="shared" si="372"/>
        <v>0.85245381001160925</v>
      </c>
      <c r="CT73" s="77">
        <f t="shared" si="372"/>
        <v>0.84992460088160748</v>
      </c>
      <c r="CU73" s="77">
        <f t="shared" si="372"/>
        <v>0.84779775140018176</v>
      </c>
      <c r="CV73" s="77">
        <f t="shared" si="372"/>
        <v>0.84671187630901423</v>
      </c>
      <c r="CW73" s="77">
        <f t="shared" si="372"/>
        <v>0.84393241855404066</v>
      </c>
      <c r="CX73" s="74"/>
      <c r="CY73" s="77">
        <f t="shared" ref="CY73:DK74" si="373">CY36/CY35</f>
        <v>0.85763403726983711</v>
      </c>
      <c r="CZ73" s="77">
        <f t="shared" si="373"/>
        <v>0.86269066099034131</v>
      </c>
      <c r="DA73" s="77">
        <f t="shared" si="373"/>
        <v>0.86719784372315645</v>
      </c>
      <c r="DB73" s="77">
        <f t="shared" si="373"/>
        <v>0.87111647425622762</v>
      </c>
      <c r="DC73" s="77">
        <f t="shared" si="373"/>
        <v>0.87314698054575324</v>
      </c>
      <c r="DD73" s="77">
        <f t="shared" si="373"/>
        <v>0.86695983426857337</v>
      </c>
      <c r="DE73" s="77">
        <f t="shared" si="373"/>
        <v>0.86321525856219383</v>
      </c>
      <c r="DF73" s="77">
        <f t="shared" si="373"/>
        <v>0.85979184372080597</v>
      </c>
      <c r="DG73" s="77">
        <f t="shared" si="373"/>
        <v>0.85676889836688785</v>
      </c>
      <c r="DH73" s="77">
        <f t="shared" si="373"/>
        <v>0.85434661379028654</v>
      </c>
      <c r="DI73" s="77">
        <f t="shared" si="373"/>
        <v>0.85234755472179735</v>
      </c>
      <c r="DJ73" s="77">
        <f t="shared" si="373"/>
        <v>0.85134308099300904</v>
      </c>
      <c r="DK73" s="77">
        <f t="shared" si="373"/>
        <v>0.84868855955433975</v>
      </c>
      <c r="DL73" s="74"/>
      <c r="DM73" s="77">
        <f t="shared" ref="DM73:DY74" si="374">DM36/DM35</f>
        <v>0.86095531633917244</v>
      </c>
      <c r="DN73" s="77">
        <f t="shared" si="374"/>
        <v>0.86591706084946773</v>
      </c>
      <c r="DO73" s="77">
        <f t="shared" si="374"/>
        <v>0.87034572144462963</v>
      </c>
      <c r="DP73" s="77">
        <f t="shared" si="374"/>
        <v>0.87422121701778255</v>
      </c>
      <c r="DQ73" s="77">
        <f t="shared" si="374"/>
        <v>0.87641764034723213</v>
      </c>
      <c r="DR73" s="77">
        <f t="shared" si="374"/>
        <v>0.87042540844097038</v>
      </c>
      <c r="DS73" s="77">
        <f t="shared" si="374"/>
        <v>0.86677170596878839</v>
      </c>
      <c r="DT73" s="77">
        <f t="shared" si="374"/>
        <v>0.86343125648018892</v>
      </c>
      <c r="DU73" s="77">
        <f t="shared" si="374"/>
        <v>0.86048449900020541</v>
      </c>
      <c r="DV73" s="77">
        <f t="shared" si="374"/>
        <v>0.85812272246649157</v>
      </c>
      <c r="DW73" s="77">
        <f t="shared" si="374"/>
        <v>0.85631182195739053</v>
      </c>
      <c r="DX73" s="77">
        <f t="shared" si="374"/>
        <v>0.85447951409143119</v>
      </c>
      <c r="DY73" s="77">
        <f t="shared" si="374"/>
        <v>0.85278722146028052</v>
      </c>
    </row>
    <row r="74" spans="2:129" x14ac:dyDescent="0.2">
      <c r="B74" s="10"/>
      <c r="D74" s="76" t="s">
        <v>74</v>
      </c>
      <c r="E74" s="77">
        <f t="shared" si="366"/>
        <v>0.78039483271976839</v>
      </c>
      <c r="F74" s="77">
        <f t="shared" si="366"/>
        <v>0.78740330690317861</v>
      </c>
      <c r="G74" s="77">
        <f t="shared" si="366"/>
        <v>0.79353760971281018</v>
      </c>
      <c r="H74" s="77">
        <f t="shared" si="366"/>
        <v>0.79847226784430625</v>
      </c>
      <c r="I74" s="77">
        <f t="shared" si="366"/>
        <v>0.79991027525054248</v>
      </c>
      <c r="J74" s="77">
        <f t="shared" si="366"/>
        <v>0.79212133899249493</v>
      </c>
      <c r="K74" s="77">
        <f t="shared" si="366"/>
        <v>0.78632758497845567</v>
      </c>
      <c r="L74" s="77">
        <f t="shared" si="366"/>
        <v>0.78120900371596491</v>
      </c>
      <c r="M74" s="77">
        <f t="shared" si="366"/>
        <v>0.77654006867611192</v>
      </c>
      <c r="N74" s="77">
        <f t="shared" si="366"/>
        <v>0.77239769807404801</v>
      </c>
      <c r="O74" s="77">
        <f t="shared" si="366"/>
        <v>0.76892474780935482</v>
      </c>
      <c r="P74" s="77">
        <f t="shared" si="366"/>
        <v>0.76631323978145272</v>
      </c>
      <c r="Q74" s="77">
        <f t="shared" si="366"/>
        <v>0.76403141058650603</v>
      </c>
      <c r="R74" s="74"/>
      <c r="S74" s="77">
        <f t="shared" si="367"/>
        <v>0.81096644392335615</v>
      </c>
      <c r="T74" s="77">
        <f t="shared" si="367"/>
        <v>0.81725129220030179</v>
      </c>
      <c r="U74" s="77">
        <f t="shared" si="367"/>
        <v>0.82276362978170092</v>
      </c>
      <c r="V74" s="77">
        <f t="shared" si="367"/>
        <v>0.82719726192233423</v>
      </c>
      <c r="W74" s="77">
        <f t="shared" si="367"/>
        <v>0.82767821630990646</v>
      </c>
      <c r="X74" s="77">
        <f t="shared" si="367"/>
        <v>0.82001535233542477</v>
      </c>
      <c r="Y74" s="77">
        <f t="shared" si="367"/>
        <v>0.81511666918324421</v>
      </c>
      <c r="Z74" s="77">
        <f t="shared" si="367"/>
        <v>0.81061499037623597</v>
      </c>
      <c r="AA74" s="77">
        <f t="shared" si="367"/>
        <v>0.80656090536370018</v>
      </c>
      <c r="AB74" s="77">
        <f t="shared" si="367"/>
        <v>0.80306319638469192</v>
      </c>
      <c r="AC74" s="77">
        <f t="shared" si="367"/>
        <v>0.80031010076198594</v>
      </c>
      <c r="AD74" s="77">
        <f t="shared" si="367"/>
        <v>0.79822001458939063</v>
      </c>
      <c r="AE74" s="77">
        <f t="shared" si="367"/>
        <v>0.79558234243335602</v>
      </c>
      <c r="AF74" s="74"/>
      <c r="AG74" s="77">
        <f t="shared" si="368"/>
        <v>0.82636494265066562</v>
      </c>
      <c r="AH74" s="77">
        <f t="shared" si="368"/>
        <v>0.83226223264161669</v>
      </c>
      <c r="AI74" s="77">
        <f t="shared" si="368"/>
        <v>0.8374554025579497</v>
      </c>
      <c r="AJ74" s="77">
        <f t="shared" si="368"/>
        <v>0.84170584937841497</v>
      </c>
      <c r="AK74" s="77">
        <f t="shared" si="368"/>
        <v>0.84228457055653938</v>
      </c>
      <c r="AL74" s="77">
        <f t="shared" si="368"/>
        <v>0.83503307519141001</v>
      </c>
      <c r="AM74" s="77">
        <f t="shared" si="368"/>
        <v>0.83049433389473115</v>
      </c>
      <c r="AN74" s="77">
        <f t="shared" si="368"/>
        <v>0.82632708748349548</v>
      </c>
      <c r="AO74" s="77">
        <f t="shared" si="368"/>
        <v>0.82259747776223335</v>
      </c>
      <c r="AP74" s="77">
        <f t="shared" si="368"/>
        <v>0.81943185814815345</v>
      </c>
      <c r="AQ74" s="77">
        <f t="shared" si="368"/>
        <v>0.81704377368419967</v>
      </c>
      <c r="AR74" s="77">
        <f t="shared" si="368"/>
        <v>0.81485825639662568</v>
      </c>
      <c r="AS74" s="77">
        <f t="shared" si="368"/>
        <v>0.81229783601364758</v>
      </c>
      <c r="AT74" s="74"/>
      <c r="AU74" s="77">
        <f t="shared" si="369"/>
        <v>0.83635999330297295</v>
      </c>
      <c r="AV74" s="77">
        <f t="shared" si="369"/>
        <v>0.84199616924495224</v>
      </c>
      <c r="AW74" s="77">
        <f t="shared" si="369"/>
        <v>0.84697651989262746</v>
      </c>
      <c r="AX74" s="77">
        <f t="shared" si="369"/>
        <v>0.85112227251655947</v>
      </c>
      <c r="AY74" s="77">
        <f t="shared" si="369"/>
        <v>0.85202443321337984</v>
      </c>
      <c r="AZ74" s="77">
        <f t="shared" si="369"/>
        <v>0.84506161344808262</v>
      </c>
      <c r="BA74" s="77">
        <f t="shared" si="369"/>
        <v>0.84076279659970954</v>
      </c>
      <c r="BB74" s="77">
        <f t="shared" si="369"/>
        <v>0.8368203879740933</v>
      </c>
      <c r="BC74" s="77">
        <f t="shared" si="369"/>
        <v>0.83330481391044675</v>
      </c>
      <c r="BD74" s="77">
        <f t="shared" si="369"/>
        <v>0.83035337421182598</v>
      </c>
      <c r="BE74" s="77">
        <f t="shared" si="369"/>
        <v>0.8280945504544871</v>
      </c>
      <c r="BF74" s="77">
        <f t="shared" si="369"/>
        <v>0.82611648210453781</v>
      </c>
      <c r="BG74" s="77">
        <f t="shared" si="369"/>
        <v>0.82327565704537464</v>
      </c>
      <c r="BH74" s="74"/>
      <c r="BI74" s="77">
        <f t="shared" si="370"/>
        <v>0.8436413543063277</v>
      </c>
      <c r="BJ74" s="77">
        <f t="shared" si="370"/>
        <v>0.84908217657274054</v>
      </c>
      <c r="BK74" s="77">
        <f t="shared" si="370"/>
        <v>0.8539033424874739</v>
      </c>
      <c r="BL74" s="77">
        <f t="shared" si="370"/>
        <v>0.85797341307624742</v>
      </c>
      <c r="BM74" s="77">
        <f t="shared" si="370"/>
        <v>0.85921545890188067</v>
      </c>
      <c r="BN74" s="77">
        <f t="shared" si="370"/>
        <v>0.85248618720848335</v>
      </c>
      <c r="BO74" s="77">
        <f t="shared" si="370"/>
        <v>0.84836767767523813</v>
      </c>
      <c r="BP74" s="77">
        <f t="shared" si="370"/>
        <v>0.8445932252835936</v>
      </c>
      <c r="BQ74" s="77">
        <f t="shared" si="370"/>
        <v>0.84123542150019415</v>
      </c>
      <c r="BR74" s="77">
        <f t="shared" si="370"/>
        <v>0.83843731776047059</v>
      </c>
      <c r="BS74" s="77">
        <f t="shared" si="370"/>
        <v>0.83616995384934756</v>
      </c>
      <c r="BT74" s="77">
        <f t="shared" si="370"/>
        <v>0.83454983942013661</v>
      </c>
      <c r="BU74" s="77">
        <f t="shared" si="370"/>
        <v>0.83161697500742993</v>
      </c>
      <c r="BV74" s="74"/>
      <c r="BW74" s="77">
        <f t="shared" si="371"/>
        <v>0.84931115308851557</v>
      </c>
      <c r="BX74" s="77">
        <f t="shared" si="371"/>
        <v>0.85459669908487634</v>
      </c>
      <c r="BY74" s="77">
        <f t="shared" si="371"/>
        <v>0.85929096305016006</v>
      </c>
      <c r="BZ74" s="77">
        <f t="shared" si="371"/>
        <v>0.86329954455277558</v>
      </c>
      <c r="CA74" s="77">
        <f t="shared" si="371"/>
        <v>0.8648423128532986</v>
      </c>
      <c r="CB74" s="77">
        <f t="shared" si="371"/>
        <v>0.85832581779320927</v>
      </c>
      <c r="CC74" s="77">
        <f t="shared" si="371"/>
        <v>0.85435167144346036</v>
      </c>
      <c r="CD74" s="77">
        <f t="shared" si="371"/>
        <v>0.85071089402342304</v>
      </c>
      <c r="CE74" s="77">
        <f t="shared" si="371"/>
        <v>0.84747749615788748</v>
      </c>
      <c r="CF74" s="77">
        <f t="shared" si="371"/>
        <v>0.84479541553208337</v>
      </c>
      <c r="CG74" s="77">
        <f t="shared" si="371"/>
        <v>0.84255060198489007</v>
      </c>
      <c r="CH74" s="77">
        <f t="shared" si="371"/>
        <v>0.84123695401476262</v>
      </c>
      <c r="CI74" s="77">
        <f t="shared" si="371"/>
        <v>0.83835355840761883</v>
      </c>
      <c r="CJ74" s="74"/>
      <c r="CK74" s="77">
        <f t="shared" si="372"/>
        <v>0.85392210379090272</v>
      </c>
      <c r="CL74" s="77">
        <f t="shared" si="372"/>
        <v>0.85907925895754245</v>
      </c>
      <c r="CM74" s="77">
        <f t="shared" si="372"/>
        <v>0.86366818630653819</v>
      </c>
      <c r="CN74" s="77">
        <f t="shared" si="372"/>
        <v>0.86762378659975259</v>
      </c>
      <c r="CO74" s="77">
        <f t="shared" si="372"/>
        <v>0.86941813104960353</v>
      </c>
      <c r="CP74" s="77">
        <f t="shared" si="372"/>
        <v>0.86310567996277798</v>
      </c>
      <c r="CQ74" s="77">
        <f t="shared" si="372"/>
        <v>0.85925202545441071</v>
      </c>
      <c r="CR74" s="77">
        <f t="shared" si="372"/>
        <v>0.85572226466375734</v>
      </c>
      <c r="CS74" s="77">
        <f t="shared" si="372"/>
        <v>0.85259152371358249</v>
      </c>
      <c r="CT74" s="77">
        <f t="shared" si="372"/>
        <v>0.85001599420713125</v>
      </c>
      <c r="CU74" s="77">
        <f t="shared" si="372"/>
        <v>0.84785509912006263</v>
      </c>
      <c r="CV74" s="77">
        <f t="shared" si="372"/>
        <v>0.84673305338133198</v>
      </c>
      <c r="CW74" s="77">
        <f t="shared" si="372"/>
        <v>0.843957420599727</v>
      </c>
      <c r="CX74" s="74"/>
      <c r="CY74" s="77">
        <f t="shared" si="373"/>
        <v>0.85778843671470673</v>
      </c>
      <c r="CZ74" s="77">
        <f t="shared" si="373"/>
        <v>0.86283643324391412</v>
      </c>
      <c r="DA74" s="77">
        <f t="shared" si="373"/>
        <v>0.86733543895307241</v>
      </c>
      <c r="DB74" s="77">
        <f t="shared" si="373"/>
        <v>0.87124391837319071</v>
      </c>
      <c r="DC74" s="77">
        <f t="shared" si="373"/>
        <v>0.87324453859904705</v>
      </c>
      <c r="DD74" s="77">
        <f t="shared" si="373"/>
        <v>0.86713031334595447</v>
      </c>
      <c r="DE74" s="77">
        <f t="shared" si="373"/>
        <v>0.86338027585161958</v>
      </c>
      <c r="DF74" s="77">
        <f t="shared" si="373"/>
        <v>0.8599455855814272</v>
      </c>
      <c r="DG74" s="77">
        <f t="shared" si="373"/>
        <v>0.85690237366308741</v>
      </c>
      <c r="DH74" s="77">
        <f t="shared" si="373"/>
        <v>0.85443372578700361</v>
      </c>
      <c r="DI74" s="77">
        <f t="shared" si="373"/>
        <v>0.85239633269192772</v>
      </c>
      <c r="DJ74" s="77">
        <f t="shared" si="373"/>
        <v>0.85136602137623418</v>
      </c>
      <c r="DK74" s="77">
        <f t="shared" si="373"/>
        <v>0.84871276565846832</v>
      </c>
      <c r="DL74" s="74"/>
      <c r="DM74" s="77">
        <f t="shared" si="374"/>
        <v>0.86110486006799813</v>
      </c>
      <c r="DN74" s="77">
        <f t="shared" si="374"/>
        <v>0.86605810863180765</v>
      </c>
      <c r="DO74" s="77">
        <f t="shared" si="374"/>
        <v>0.87047875395354291</v>
      </c>
      <c r="DP74" s="77">
        <f t="shared" si="374"/>
        <v>0.8743445260097118</v>
      </c>
      <c r="DQ74" s="77">
        <f t="shared" si="374"/>
        <v>0.87651334286069316</v>
      </c>
      <c r="DR74" s="77">
        <f t="shared" si="374"/>
        <v>0.87059131063344675</v>
      </c>
      <c r="DS74" s="77">
        <f t="shared" si="374"/>
        <v>0.86693241882273031</v>
      </c>
      <c r="DT74" s="77">
        <f t="shared" si="374"/>
        <v>0.86358105609285629</v>
      </c>
      <c r="DU74" s="77">
        <f t="shared" si="374"/>
        <v>0.86061434302698747</v>
      </c>
      <c r="DV74" s="77">
        <f t="shared" si="374"/>
        <v>0.85821205696203173</v>
      </c>
      <c r="DW74" s="77">
        <f t="shared" si="374"/>
        <v>0.85635462927661121</v>
      </c>
      <c r="DX74" s="77">
        <f t="shared" si="374"/>
        <v>0.85455393874011765</v>
      </c>
      <c r="DY74" s="77">
        <f t="shared" si="374"/>
        <v>0.85281255949494883</v>
      </c>
    </row>
    <row r="75" spans="2:129" x14ac:dyDescent="0.2">
      <c r="B75" s="10"/>
      <c r="D75" s="76" t="s">
        <v>75</v>
      </c>
      <c r="E75" s="77">
        <f t="shared" ref="E75:Q75" si="375">E34/E37</f>
        <v>0.78065497200750422</v>
      </c>
      <c r="F75" s="77">
        <f t="shared" si="375"/>
        <v>0.78765335427151062</v>
      </c>
      <c r="G75" s="77">
        <f t="shared" si="375"/>
        <v>0.79377721076675944</v>
      </c>
      <c r="H75" s="77">
        <f t="shared" si="375"/>
        <v>0.79869601785112476</v>
      </c>
      <c r="I75" s="77">
        <f t="shared" si="375"/>
        <v>0.80008540009350115</v>
      </c>
      <c r="J75" s="77">
        <f t="shared" si="375"/>
        <v>0.79233932419770947</v>
      </c>
      <c r="K75" s="77">
        <f t="shared" si="375"/>
        <v>0.78657452293122332</v>
      </c>
      <c r="L75" s="77">
        <f t="shared" si="375"/>
        <v>0.78144203651478161</v>
      </c>
      <c r="M75" s="77">
        <f t="shared" si="375"/>
        <v>0.77675240376135302</v>
      </c>
      <c r="N75" s="77">
        <f t="shared" si="375"/>
        <v>0.77258186170692944</v>
      </c>
      <c r="O75" s="77">
        <f t="shared" si="375"/>
        <v>0.76906931506270559</v>
      </c>
      <c r="P75" s="77">
        <f t="shared" si="375"/>
        <v>0.76639751162768677</v>
      </c>
      <c r="Q75" s="77">
        <f t="shared" si="375"/>
        <v>0.76405061167492117</v>
      </c>
      <c r="R75" s="74"/>
      <c r="S75" s="77">
        <f t="shared" ref="S75:AE75" si="376">S34/S37</f>
        <v>0.81118396311367191</v>
      </c>
      <c r="T75" s="77">
        <f t="shared" si="376"/>
        <v>0.81745916793422502</v>
      </c>
      <c r="U75" s="77">
        <f t="shared" si="376"/>
        <v>0.82296160284303133</v>
      </c>
      <c r="V75" s="77">
        <f t="shared" si="376"/>
        <v>0.82737979244674398</v>
      </c>
      <c r="W75" s="77">
        <f t="shared" si="376"/>
        <v>0.8278101996688646</v>
      </c>
      <c r="X75" s="77">
        <f t="shared" si="376"/>
        <v>0.82023318770795717</v>
      </c>
      <c r="Y75" s="77">
        <f t="shared" si="376"/>
        <v>0.81532922545009423</v>
      </c>
      <c r="Z75" s="77">
        <f t="shared" si="376"/>
        <v>0.81081346095224094</v>
      </c>
      <c r="AA75" s="77">
        <f t="shared" si="376"/>
        <v>0.8067379211299528</v>
      </c>
      <c r="AB75" s="77">
        <f t="shared" si="376"/>
        <v>0.80320791500220912</v>
      </c>
      <c r="AC75" s="77">
        <f t="shared" si="376"/>
        <v>0.80039932632152788</v>
      </c>
      <c r="AD75" s="77">
        <f t="shared" si="376"/>
        <v>0.79824609153326298</v>
      </c>
      <c r="AE75" s="77">
        <f t="shared" si="376"/>
        <v>0.7956742310951731</v>
      </c>
      <c r="AF75" s="74"/>
      <c r="AG75" s="77">
        <f t="shared" ref="AG75:AS75" si="377">AG34/AG37</f>
        <v>0.82656017265809101</v>
      </c>
      <c r="AH75" s="77">
        <f t="shared" si="377"/>
        <v>0.8324482442178831</v>
      </c>
      <c r="AI75" s="77">
        <f t="shared" si="377"/>
        <v>0.83763210334069182</v>
      </c>
      <c r="AJ75" s="77">
        <f t="shared" si="377"/>
        <v>0.84186854296232694</v>
      </c>
      <c r="AK75" s="77">
        <f t="shared" si="377"/>
        <v>0.84240082758109902</v>
      </c>
      <c r="AL75" s="77">
        <f t="shared" si="377"/>
        <v>0.8352345891072962</v>
      </c>
      <c r="AM75" s="77">
        <f t="shared" si="377"/>
        <v>0.83068884460092207</v>
      </c>
      <c r="AN75" s="77">
        <f t="shared" si="377"/>
        <v>0.82650802661886658</v>
      </c>
      <c r="AO75" s="77">
        <f t="shared" si="377"/>
        <v>0.82275698638510586</v>
      </c>
      <c r="AP75" s="77">
        <f t="shared" si="377"/>
        <v>0.81955626942873283</v>
      </c>
      <c r="AQ75" s="77">
        <f t="shared" si="377"/>
        <v>0.81712458200136329</v>
      </c>
      <c r="AR75" s="77">
        <f t="shared" si="377"/>
        <v>0.81488336942252138</v>
      </c>
      <c r="AS75" s="77">
        <f t="shared" si="377"/>
        <v>0.81237896936474507</v>
      </c>
      <c r="AT75" s="74"/>
      <c r="AU75" s="77">
        <f t="shared" ref="AU75:BG75" si="378">AU34/AU37</f>
        <v>0.83654058536976128</v>
      </c>
      <c r="AV75" s="77">
        <f t="shared" si="378"/>
        <v>0.84216788874212334</v>
      </c>
      <c r="AW75" s="77">
        <f t="shared" si="378"/>
        <v>0.84713940637736695</v>
      </c>
      <c r="AX75" s="77">
        <f t="shared" si="378"/>
        <v>0.85127243511228001</v>
      </c>
      <c r="AY75" s="77">
        <f t="shared" si="378"/>
        <v>0.85213239113819916</v>
      </c>
      <c r="AZ75" s="77">
        <f t="shared" si="378"/>
        <v>0.84525103714137573</v>
      </c>
      <c r="BA75" s="77">
        <f t="shared" si="378"/>
        <v>0.84094536703401279</v>
      </c>
      <c r="BB75" s="77">
        <f t="shared" si="378"/>
        <v>0.83698995096451378</v>
      </c>
      <c r="BC75" s="77">
        <f t="shared" si="378"/>
        <v>0.83345319641758586</v>
      </c>
      <c r="BD75" s="77">
        <f t="shared" si="378"/>
        <v>0.83046471624083296</v>
      </c>
      <c r="BE75" s="77">
        <f t="shared" si="378"/>
        <v>0.82817046561288421</v>
      </c>
      <c r="BF75" s="77">
        <f t="shared" si="378"/>
        <v>0.82613551323262258</v>
      </c>
      <c r="BG75" s="77">
        <f t="shared" si="378"/>
        <v>0.82332839488345189</v>
      </c>
      <c r="BH75" s="74"/>
      <c r="BI75" s="77">
        <f t="shared" ref="BI75:BU75" si="379">BI34/BI37</f>
        <v>0.8438112659339746</v>
      </c>
      <c r="BJ75" s="77">
        <f t="shared" si="379"/>
        <v>0.84924348006373529</v>
      </c>
      <c r="BK75" s="77">
        <f t="shared" si="379"/>
        <v>0.85405619295423651</v>
      </c>
      <c r="BL75" s="77">
        <f t="shared" si="379"/>
        <v>0.85811456712977718</v>
      </c>
      <c r="BM75" s="77">
        <f t="shared" si="379"/>
        <v>0.85931828611985184</v>
      </c>
      <c r="BN75" s="77">
        <f t="shared" si="379"/>
        <v>0.85266645925954754</v>
      </c>
      <c r="BO75" s="77">
        <f t="shared" si="379"/>
        <v>0.84854143506774737</v>
      </c>
      <c r="BP75" s="77">
        <f t="shared" si="379"/>
        <v>0.84475449501453248</v>
      </c>
      <c r="BQ75" s="77">
        <f t="shared" si="379"/>
        <v>0.84137583089201584</v>
      </c>
      <c r="BR75" s="77">
        <f t="shared" si="379"/>
        <v>0.83853898689662787</v>
      </c>
      <c r="BS75" s="77">
        <f t="shared" si="379"/>
        <v>0.83624164498440723</v>
      </c>
      <c r="BT75" s="77">
        <f t="shared" si="379"/>
        <v>0.83456473602018333</v>
      </c>
      <c r="BU75" s="77">
        <f t="shared" si="379"/>
        <v>0.83164722888693654</v>
      </c>
      <c r="BV75" s="74"/>
      <c r="BW75" s="77">
        <f t="shared" ref="BW75:CI75" si="380">BW34/BW37</f>
        <v>0.8494727534252815</v>
      </c>
      <c r="BX75" s="77">
        <f t="shared" si="380"/>
        <v>0.85474991191879979</v>
      </c>
      <c r="BY75" s="77">
        <f t="shared" si="380"/>
        <v>0.85943603015636705</v>
      </c>
      <c r="BZ75" s="77">
        <f t="shared" si="380"/>
        <v>0.86343372727983447</v>
      </c>
      <c r="CA75" s="77">
        <f t="shared" si="380"/>
        <v>0.86494162890634563</v>
      </c>
      <c r="CB75" s="77">
        <f t="shared" si="380"/>
        <v>0.85849882079683093</v>
      </c>
      <c r="CC75" s="77">
        <f t="shared" si="380"/>
        <v>0.85451849575353878</v>
      </c>
      <c r="CD75" s="77">
        <f t="shared" si="380"/>
        <v>0.85086568878255608</v>
      </c>
      <c r="CE75" s="77">
        <f t="shared" si="380"/>
        <v>0.84761175813280043</v>
      </c>
      <c r="CF75" s="77">
        <f t="shared" si="380"/>
        <v>0.84488915805954645</v>
      </c>
      <c r="CG75" s="77">
        <f t="shared" si="380"/>
        <v>0.84261291199730393</v>
      </c>
      <c r="CH75" s="77">
        <f t="shared" si="380"/>
        <v>0.84125022040810182</v>
      </c>
      <c r="CI75" s="77">
        <f t="shared" si="380"/>
        <v>0.83837109299611789</v>
      </c>
      <c r="CJ75" s="74"/>
      <c r="CK75" s="77">
        <f t="shared" ref="CK75:CW75" si="381">CK34/CK37</f>
        <v>0.85407696563161772</v>
      </c>
      <c r="CL75" s="77">
        <f t="shared" si="381"/>
        <v>0.8592259236566554</v>
      </c>
      <c r="CM75" s="77">
        <f t="shared" si="381"/>
        <v>0.86380695140092034</v>
      </c>
      <c r="CN75" s="77">
        <f t="shared" si="381"/>
        <v>0.86775231640842898</v>
      </c>
      <c r="CO75" s="77">
        <f t="shared" si="381"/>
        <v>0.86951482240696731</v>
      </c>
      <c r="CP75" s="77">
        <f t="shared" si="381"/>
        <v>0.86327269584373412</v>
      </c>
      <c r="CQ75" s="77">
        <f t="shared" si="381"/>
        <v>0.85941316346298102</v>
      </c>
      <c r="CR75" s="77">
        <f t="shared" si="381"/>
        <v>0.8558717717846418</v>
      </c>
      <c r="CS75" s="77">
        <f t="shared" si="381"/>
        <v>0.85272080436552289</v>
      </c>
      <c r="CT75" s="77">
        <f t="shared" si="381"/>
        <v>0.85010194146572271</v>
      </c>
      <c r="CU75" s="77">
        <f t="shared" si="381"/>
        <v>0.84790680188270995</v>
      </c>
      <c r="CV75" s="77">
        <f t="shared" si="381"/>
        <v>0.84674631468479922</v>
      </c>
      <c r="CW75" s="77">
        <f t="shared" si="381"/>
        <v>0.84396899112554935</v>
      </c>
      <c r="CX75" s="74"/>
      <c r="CY75" s="77">
        <f t="shared" ref="CY75:DK75" si="382">CY34/CY37</f>
        <v>0.8579376765647676</v>
      </c>
      <c r="CZ75" s="77">
        <f t="shared" si="382"/>
        <v>0.86297763222621238</v>
      </c>
      <c r="DA75" s="77">
        <f t="shared" si="382"/>
        <v>0.86746894579004441</v>
      </c>
      <c r="DB75" s="77">
        <f t="shared" si="382"/>
        <v>0.87136771427240678</v>
      </c>
      <c r="DC75" s="77">
        <f t="shared" si="382"/>
        <v>0.87333911237162654</v>
      </c>
      <c r="DD75" s="77">
        <f t="shared" si="382"/>
        <v>0.8672922660030169</v>
      </c>
      <c r="DE75" s="77">
        <f t="shared" si="382"/>
        <v>0.8635366114385562</v>
      </c>
      <c r="DF75" s="77">
        <f t="shared" si="382"/>
        <v>0.86009063494757976</v>
      </c>
      <c r="DG75" s="77">
        <f t="shared" si="382"/>
        <v>0.85702747020018843</v>
      </c>
      <c r="DH75" s="77">
        <f t="shared" si="382"/>
        <v>0.8545147230914546</v>
      </c>
      <c r="DI75" s="77">
        <f t="shared" si="382"/>
        <v>0.85243916686103849</v>
      </c>
      <c r="DJ75" s="77">
        <f t="shared" si="382"/>
        <v>0.85138012799180951</v>
      </c>
      <c r="DK75" s="77">
        <f t="shared" si="382"/>
        <v>0.84872218683419509</v>
      </c>
      <c r="DL75" s="74"/>
      <c r="DM75" s="77">
        <f t="shared" ref="DM75:DY75" si="383">DM34/DM37</f>
        <v>0.86124930599247151</v>
      </c>
      <c r="DN75" s="77">
        <f t="shared" si="383"/>
        <v>0.86619464272221591</v>
      </c>
      <c r="DO75" s="77">
        <f t="shared" si="383"/>
        <v>0.87060777156665425</v>
      </c>
      <c r="DP75" s="77">
        <f t="shared" si="383"/>
        <v>0.87446426474802519</v>
      </c>
      <c r="DQ75" s="77">
        <f t="shared" si="383"/>
        <v>0.87660610390779514</v>
      </c>
      <c r="DR75" s="77">
        <f t="shared" si="383"/>
        <v>0.87074889553490475</v>
      </c>
      <c r="DS75" s="77">
        <f t="shared" si="383"/>
        <v>0.86708461028847994</v>
      </c>
      <c r="DT75" s="77">
        <f t="shared" si="383"/>
        <v>0.86372225745561071</v>
      </c>
      <c r="DU75" s="77">
        <f t="shared" si="383"/>
        <v>0.86073582822963601</v>
      </c>
      <c r="DV75" s="77">
        <f t="shared" si="383"/>
        <v>0.85829433760003004</v>
      </c>
      <c r="DW75" s="77">
        <f t="shared" si="383"/>
        <v>0.85639104657149945</v>
      </c>
      <c r="DX75" s="77">
        <f t="shared" si="383"/>
        <v>0.85461573322398798</v>
      </c>
      <c r="DY75" s="77">
        <f t="shared" si="383"/>
        <v>0.85282182691632613</v>
      </c>
    </row>
    <row r="76" spans="2:129" x14ac:dyDescent="0.2">
      <c r="B76" s="10"/>
      <c r="D76" s="2"/>
      <c r="E76" s="20"/>
      <c r="F76" s="20"/>
      <c r="G76" s="20"/>
      <c r="H76" s="20"/>
      <c r="I76" s="20"/>
      <c r="J76" s="20"/>
      <c r="K76" s="20"/>
      <c r="L76" s="20"/>
      <c r="M76" s="20"/>
      <c r="N76" s="20"/>
      <c r="P76" s="20"/>
      <c r="R76" s="74"/>
      <c r="T76" s="20"/>
      <c r="V76" s="20"/>
      <c r="X76" s="20"/>
      <c r="Z76" s="20"/>
      <c r="AB76" s="20"/>
      <c r="AD76" s="20"/>
      <c r="AF76" s="74"/>
      <c r="AG76" s="20"/>
      <c r="AH76" s="20"/>
      <c r="AI76" s="20"/>
      <c r="AJ76" s="20"/>
      <c r="AK76" s="20"/>
      <c r="AL76" s="20"/>
      <c r="AM76" s="20"/>
      <c r="AN76" s="20"/>
      <c r="AO76" s="20"/>
      <c r="AP76" s="20"/>
      <c r="AR76" s="20"/>
      <c r="AT76" s="74"/>
      <c r="AV76" s="20"/>
      <c r="AX76" s="20"/>
      <c r="AZ76" s="20"/>
      <c r="BB76" s="20"/>
      <c r="BD76" s="20"/>
      <c r="BF76" s="20"/>
      <c r="BH76" s="74"/>
      <c r="BI76" s="20"/>
      <c r="BJ76" s="20"/>
      <c r="BK76" s="20"/>
      <c r="BL76" s="20"/>
      <c r="BM76" s="20"/>
      <c r="BN76" s="20"/>
      <c r="BO76" s="20"/>
      <c r="BP76" s="20"/>
      <c r="BQ76" s="20"/>
      <c r="BR76" s="20"/>
      <c r="BT76" s="20"/>
      <c r="BV76" s="74"/>
      <c r="BW76" s="20"/>
      <c r="BX76" s="20"/>
      <c r="BY76" s="20"/>
      <c r="BZ76" s="20"/>
      <c r="CA76" s="20"/>
      <c r="CB76" s="20"/>
      <c r="CC76" s="20"/>
      <c r="CD76" s="20"/>
      <c r="CE76" s="20"/>
      <c r="CF76" s="20"/>
      <c r="CH76" s="20"/>
      <c r="CJ76" s="74"/>
      <c r="CL76" s="20"/>
      <c r="CN76" s="20"/>
      <c r="CP76" s="20"/>
      <c r="CR76" s="20"/>
      <c r="CT76" s="20"/>
      <c r="CV76" s="20"/>
      <c r="CX76" s="74"/>
      <c r="CY76" s="20"/>
      <c r="CZ76" s="20"/>
      <c r="DA76" s="20"/>
      <c r="DB76" s="20"/>
      <c r="DC76" s="20"/>
      <c r="DD76" s="20"/>
      <c r="DE76" s="20"/>
      <c r="DF76" s="20"/>
      <c r="DG76" s="20"/>
      <c r="DH76" s="20"/>
      <c r="DJ76" s="20"/>
      <c r="DL76" s="74"/>
      <c r="DN76" s="20"/>
      <c r="DP76" s="20"/>
      <c r="DR76" s="20"/>
      <c r="DT76" s="20"/>
      <c r="DV76" s="20"/>
      <c r="DX76" s="20"/>
    </row>
    <row r="77" spans="2:129" x14ac:dyDescent="0.2">
      <c r="B77" s="10"/>
      <c r="D77" s="2"/>
      <c r="E77" s="20"/>
      <c r="F77" s="20"/>
      <c r="G77" s="20"/>
      <c r="H77" s="20"/>
      <c r="I77" s="20"/>
      <c r="J77" s="20"/>
      <c r="K77" s="20"/>
      <c r="L77" s="20"/>
      <c r="M77" s="20"/>
      <c r="N77" s="20"/>
      <c r="P77" s="20"/>
      <c r="R77" s="74"/>
      <c r="T77" s="20"/>
      <c r="V77" s="20"/>
      <c r="X77" s="20"/>
      <c r="Z77" s="20"/>
      <c r="AB77" s="20"/>
      <c r="AD77" s="20"/>
      <c r="AF77" s="74"/>
      <c r="AG77" s="20"/>
      <c r="AH77" s="20"/>
      <c r="AI77" s="20"/>
      <c r="AJ77" s="20"/>
      <c r="AK77" s="20"/>
      <c r="AL77" s="20"/>
      <c r="AM77" s="20"/>
      <c r="AN77" s="20"/>
      <c r="AO77" s="20"/>
      <c r="AP77" s="20"/>
      <c r="AR77" s="20"/>
      <c r="AT77" s="74"/>
      <c r="AV77" s="20"/>
      <c r="AX77" s="20"/>
      <c r="AZ77" s="20"/>
      <c r="BB77" s="20"/>
      <c r="BD77" s="20"/>
      <c r="BF77" s="20"/>
      <c r="BH77" s="74"/>
      <c r="BI77" s="20"/>
      <c r="BJ77" s="20"/>
      <c r="BK77" s="20"/>
      <c r="BL77" s="20"/>
      <c r="BM77" s="20"/>
      <c r="BN77" s="20"/>
      <c r="BO77" s="20"/>
      <c r="BP77" s="20"/>
      <c r="BQ77" s="20"/>
      <c r="BR77" s="20"/>
      <c r="BT77" s="20"/>
      <c r="BV77" s="74"/>
      <c r="BW77" s="20"/>
      <c r="BX77" s="20"/>
      <c r="BY77" s="20"/>
      <c r="BZ77" s="20"/>
      <c r="CA77" s="20"/>
      <c r="CB77" s="20"/>
      <c r="CC77" s="20"/>
      <c r="CD77" s="20"/>
      <c r="CE77" s="20"/>
      <c r="CF77" s="20"/>
      <c r="CH77" s="20"/>
      <c r="CJ77" s="74"/>
      <c r="CL77" s="20"/>
      <c r="CN77" s="20"/>
      <c r="CP77" s="20"/>
      <c r="CR77" s="20"/>
      <c r="CT77" s="20"/>
      <c r="CV77" s="20"/>
      <c r="CX77" s="74"/>
      <c r="CY77" s="20"/>
      <c r="CZ77" s="20"/>
      <c r="DA77" s="20"/>
      <c r="DB77" s="20"/>
      <c r="DC77" s="20"/>
      <c r="DD77" s="20"/>
      <c r="DE77" s="20"/>
      <c r="DF77" s="20"/>
      <c r="DG77" s="20"/>
      <c r="DH77" s="20"/>
      <c r="DJ77" s="20"/>
      <c r="DL77" s="74"/>
      <c r="DN77" s="20"/>
      <c r="DP77" s="20"/>
      <c r="DR77" s="20"/>
      <c r="DT77" s="20"/>
      <c r="DV77" s="20"/>
      <c r="DX77" s="20"/>
    </row>
    <row r="78" spans="2:129" x14ac:dyDescent="0.2">
      <c r="B78" s="10"/>
      <c r="D78" s="2"/>
      <c r="E78" s="20"/>
      <c r="F78" s="20"/>
      <c r="G78" s="20"/>
      <c r="H78" s="20"/>
      <c r="I78" s="20"/>
      <c r="J78" s="20"/>
      <c r="K78" s="20"/>
      <c r="L78" s="20"/>
      <c r="M78" s="20"/>
      <c r="N78" s="20"/>
      <c r="P78" s="20"/>
      <c r="R78" s="74"/>
      <c r="T78" s="20"/>
      <c r="V78" s="20"/>
      <c r="X78" s="20"/>
      <c r="Z78" s="20"/>
      <c r="AB78" s="20"/>
      <c r="AD78" s="20"/>
      <c r="AF78" s="74"/>
      <c r="AG78" s="20"/>
      <c r="AH78" s="20"/>
      <c r="AI78" s="20"/>
      <c r="AJ78" s="20"/>
      <c r="AK78" s="20"/>
      <c r="AL78" s="20"/>
      <c r="AM78" s="20"/>
      <c r="AN78" s="20"/>
      <c r="AO78" s="20"/>
      <c r="AP78" s="20"/>
      <c r="AR78" s="20"/>
      <c r="AT78" s="74"/>
      <c r="AV78" s="20"/>
      <c r="AX78" s="20"/>
      <c r="AZ78" s="20"/>
      <c r="BB78" s="20"/>
      <c r="BD78" s="20"/>
      <c r="BF78" s="20"/>
      <c r="BH78" s="74"/>
      <c r="BI78" s="20"/>
      <c r="BJ78" s="20"/>
      <c r="BK78" s="20"/>
      <c r="BL78" s="20"/>
      <c r="BM78" s="20"/>
      <c r="BN78" s="20"/>
      <c r="BO78" s="20"/>
      <c r="BP78" s="20"/>
      <c r="BQ78" s="20"/>
      <c r="BR78" s="20"/>
      <c r="BT78" s="20"/>
      <c r="BV78" s="74"/>
      <c r="BW78" s="20"/>
      <c r="BX78" s="20"/>
      <c r="BY78" s="20"/>
      <c r="BZ78" s="20"/>
      <c r="CA78" s="20"/>
      <c r="CB78" s="20"/>
      <c r="CC78" s="20"/>
      <c r="CD78" s="20"/>
      <c r="CE78" s="20"/>
      <c r="CF78" s="20"/>
      <c r="CH78" s="20"/>
      <c r="CJ78" s="74"/>
      <c r="CL78" s="20"/>
      <c r="CN78" s="20"/>
      <c r="CP78" s="20"/>
      <c r="CR78" s="20"/>
      <c r="CT78" s="20"/>
      <c r="CV78" s="20"/>
      <c r="CX78" s="74"/>
      <c r="CY78" s="20"/>
      <c r="CZ78" s="20"/>
      <c r="DA78" s="20"/>
      <c r="DB78" s="20"/>
      <c r="DC78" s="20"/>
      <c r="DD78" s="20"/>
      <c r="DE78" s="20"/>
      <c r="DF78" s="20"/>
      <c r="DG78" s="20"/>
      <c r="DH78" s="20"/>
      <c r="DJ78" s="20"/>
      <c r="DL78" s="74"/>
      <c r="DN78" s="20"/>
      <c r="DP78" s="20"/>
      <c r="DR78" s="20"/>
      <c r="DT78" s="20"/>
      <c r="DV78" s="20"/>
      <c r="DX78" s="20"/>
    </row>
    <row r="79" spans="2:129" x14ac:dyDescent="0.2">
      <c r="B79" s="10"/>
      <c r="C79" s="19" t="s">
        <v>76</v>
      </c>
      <c r="D79" s="72" t="s">
        <v>64</v>
      </c>
      <c r="E79" s="73">
        <f t="shared" ref="E79:Q79" si="384">SUM(E65:E70)/6</f>
        <v>0.77824809086178481</v>
      </c>
      <c r="F79" s="73">
        <f t="shared" si="384"/>
        <v>0.78535147248900772</v>
      </c>
      <c r="G79" s="73">
        <f t="shared" si="384"/>
        <v>0.79157964498800737</v>
      </c>
      <c r="H79" s="73">
        <f t="shared" si="384"/>
        <v>0.7966417720448199</v>
      </c>
      <c r="I79" s="73">
        <f t="shared" si="384"/>
        <v>0.79842927443191358</v>
      </c>
      <c r="J79" s="73">
        <f t="shared" si="384"/>
        <v>0.79025798380896106</v>
      </c>
      <c r="K79" s="73">
        <f t="shared" si="384"/>
        <v>0.78388403151266883</v>
      </c>
      <c r="L79" s="73">
        <f t="shared" si="384"/>
        <v>0.77860961641523196</v>
      </c>
      <c r="M79" s="73">
        <f t="shared" si="384"/>
        <v>0.77366736920902424</v>
      </c>
      <c r="N79" s="73">
        <f t="shared" si="384"/>
        <v>0.76903641958961833</v>
      </c>
      <c r="O79" s="73">
        <f t="shared" si="384"/>
        <v>0.76470641312435916</v>
      </c>
      <c r="P79" s="73">
        <f t="shared" si="384"/>
        <v>0.76061443001626217</v>
      </c>
      <c r="Q79" s="73">
        <f t="shared" si="384"/>
        <v>0.75438157070395084</v>
      </c>
      <c r="R79" s="74"/>
      <c r="S79" s="73">
        <f t="shared" ref="S79:AE79" si="385">SUM(S65:S70)/6</f>
        <v>0.80908173230197156</v>
      </c>
      <c r="T79" s="73">
        <f t="shared" ref="T79" si="386">SUM(T65:T70)/6</f>
        <v>0.8154570190845255</v>
      </c>
      <c r="U79" s="73">
        <f t="shared" si="385"/>
        <v>0.82105858060761649</v>
      </c>
      <c r="V79" s="73">
        <f t="shared" ref="V79" si="387">SUM(V65:V70)/6</f>
        <v>0.82561573435006153</v>
      </c>
      <c r="W79" s="73">
        <f t="shared" si="385"/>
        <v>0.82645615940988426</v>
      </c>
      <c r="X79" s="73">
        <f t="shared" ref="X79" si="388">SUM(X65:X70)/6</f>
        <v>0.8178927374551902</v>
      </c>
      <c r="Y79" s="73">
        <f t="shared" si="385"/>
        <v>0.8127151585550606</v>
      </c>
      <c r="Z79" s="73">
        <f t="shared" ref="Z79" si="389">SUM(Z65:Z70)/6</f>
        <v>0.80786682707631663</v>
      </c>
      <c r="AA79" s="73">
        <f t="shared" si="385"/>
        <v>0.80323672828293702</v>
      </c>
      <c r="AB79" s="73">
        <f t="shared" ref="AB79" si="390">SUM(AB65:AB70)/6</f>
        <v>0.79878459717787986</v>
      </c>
      <c r="AC79" s="73">
        <f t="shared" si="385"/>
        <v>0.7945194727969892</v>
      </c>
      <c r="AD79" s="73">
        <f t="shared" ref="AD79" si="391">SUM(AD65:AD70)/6</f>
        <v>0.78910845627600867</v>
      </c>
      <c r="AE79" s="73">
        <f t="shared" si="385"/>
        <v>0.77788628429559259</v>
      </c>
      <c r="AF79" s="74"/>
      <c r="AG79" s="73">
        <f t="shared" ref="AG79:AS79" si="392">SUM(AG65:AG70)/6</f>
        <v>0.82458799300637031</v>
      </c>
      <c r="AH79" s="73">
        <f t="shared" si="392"/>
        <v>0.83057199024868045</v>
      </c>
      <c r="AI79" s="73">
        <f t="shared" si="392"/>
        <v>0.83585013319702928</v>
      </c>
      <c r="AJ79" s="73">
        <f t="shared" si="392"/>
        <v>0.8402148172651952</v>
      </c>
      <c r="AK79" s="73">
        <f t="shared" si="392"/>
        <v>0.84112474779408919</v>
      </c>
      <c r="AL79" s="73">
        <f t="shared" si="392"/>
        <v>0.83292732181393803</v>
      </c>
      <c r="AM79" s="73">
        <f t="shared" si="392"/>
        <v>0.82807356039015811</v>
      </c>
      <c r="AN79" s="73">
        <f t="shared" si="392"/>
        <v>0.82342785924092077</v>
      </c>
      <c r="AO79" s="73">
        <f t="shared" si="392"/>
        <v>0.81891817352304586</v>
      </c>
      <c r="AP79" s="73">
        <f t="shared" si="392"/>
        <v>0.81449786626575194</v>
      </c>
      <c r="AQ79" s="73">
        <f t="shared" si="392"/>
        <v>0.80985795508607128</v>
      </c>
      <c r="AR79" s="73">
        <f t="shared" si="392"/>
        <v>0.80339101360705245</v>
      </c>
      <c r="AS79" s="73">
        <f t="shared" si="392"/>
        <v>0.79059092737530534</v>
      </c>
      <c r="AT79" s="74"/>
      <c r="AU79" s="73">
        <f t="shared" ref="AU79" si="393">SUM(AU65:AU70)/6</f>
        <v>0.83463771383154162</v>
      </c>
      <c r="AV79" s="73">
        <f t="shared" ref="AV79" si="394">SUM(AV65:AV70)/6</f>
        <v>0.84035756827093888</v>
      </c>
      <c r="AW79" s="73">
        <f t="shared" ref="AW79" si="395">SUM(AW65:AW70)/6</f>
        <v>0.84541959551470658</v>
      </c>
      <c r="AX79" s="73">
        <f t="shared" ref="AX79" si="396">SUM(AX65:AX70)/6</f>
        <v>0.84967179437264273</v>
      </c>
      <c r="AY79" s="73">
        <f t="shared" ref="AY79" si="397">SUM(AY65:AY70)/6</f>
        <v>0.85087807553794781</v>
      </c>
      <c r="AZ79" s="73">
        <f t="shared" ref="AZ79" si="398">SUM(AZ65:AZ70)/6</f>
        <v>0.84298035950919248</v>
      </c>
      <c r="BA79" s="73">
        <f t="shared" ref="BA79" si="399">SUM(BA65:BA70)/6</f>
        <v>0.83831389023950953</v>
      </c>
      <c r="BB79" s="73">
        <f t="shared" ref="BB79" si="400">SUM(BB65:BB70)/6</f>
        <v>0.83379421937666398</v>
      </c>
      <c r="BC79" s="73">
        <f t="shared" ref="BC79" si="401">SUM(BC65:BC70)/6</f>
        <v>0.82934706039902428</v>
      </c>
      <c r="BD79" s="73">
        <f t="shared" ref="BD79" si="402">SUM(BD65:BD70)/6</f>
        <v>0.82492685172314184</v>
      </c>
      <c r="BE79" s="73">
        <f t="shared" ref="BE79" si="403">SUM(BE65:BE70)/6</f>
        <v>0.8199495564068976</v>
      </c>
      <c r="BF79" s="73">
        <f t="shared" ref="BF79" si="404">SUM(BF65:BF70)/6</f>
        <v>0.8130701903823786</v>
      </c>
      <c r="BG79" s="73">
        <f t="shared" ref="BG79" si="405">SUM(BG65:BG70)/6</f>
        <v>0.7993439619217092</v>
      </c>
      <c r="BH79" s="74"/>
      <c r="BI79" s="73">
        <f t="shared" ref="BI79:BU79" si="406">SUM(BI65:BI70)/6</f>
        <v>0.8419484685203642</v>
      </c>
      <c r="BJ79" s="73">
        <f t="shared" si="406"/>
        <v>0.84747039878106778</v>
      </c>
      <c r="BK79" s="73">
        <f t="shared" si="406"/>
        <v>0.85237064579954203</v>
      </c>
      <c r="BL79" s="73">
        <f t="shared" si="406"/>
        <v>0.8565412320950635</v>
      </c>
      <c r="BM79" s="73">
        <f t="shared" si="406"/>
        <v>0.85806389853845688</v>
      </c>
      <c r="BN79" s="73">
        <f t="shared" si="406"/>
        <v>0.85042306973873194</v>
      </c>
      <c r="BO79" s="73">
        <f t="shared" si="406"/>
        <v>0.84589045847064648</v>
      </c>
      <c r="BP79" s="73">
        <f t="shared" si="406"/>
        <v>0.841460257204108</v>
      </c>
      <c r="BQ79" s="73">
        <f t="shared" si="406"/>
        <v>0.83705117909469129</v>
      </c>
      <c r="BR79" s="73">
        <f t="shared" si="406"/>
        <v>0.83262790993997415</v>
      </c>
      <c r="BS79" s="73">
        <f t="shared" si="406"/>
        <v>0.8273207532140191</v>
      </c>
      <c r="BT79" s="73">
        <f t="shared" si="406"/>
        <v>0.82032288114876095</v>
      </c>
      <c r="BU79" s="73">
        <f t="shared" si="406"/>
        <v>0.80618320805719834</v>
      </c>
      <c r="BV79" s="74"/>
      <c r="BW79" s="73">
        <f t="shared" ref="BW79:CI79" si="407">SUM(BW65:BW70)/6</f>
        <v>0.84763351008569876</v>
      </c>
      <c r="BX79" s="73">
        <f t="shared" si="407"/>
        <v>0.85299791983183282</v>
      </c>
      <c r="BY79" s="73">
        <f t="shared" si="407"/>
        <v>0.85776916064304987</v>
      </c>
      <c r="BZ79" s="73">
        <f t="shared" si="407"/>
        <v>0.86187379802694508</v>
      </c>
      <c r="CA79" s="73">
        <f t="shared" si="407"/>
        <v>0.86367714407191765</v>
      </c>
      <c r="CB79" s="73">
        <f t="shared" si="407"/>
        <v>0.85627575110430298</v>
      </c>
      <c r="CC79" s="73">
        <f t="shared" si="407"/>
        <v>0.85184780842932639</v>
      </c>
      <c r="CD79" s="73">
        <f t="shared" si="407"/>
        <v>0.84748644436069565</v>
      </c>
      <c r="CE79" s="73">
        <f t="shared" si="407"/>
        <v>0.84310326276805758</v>
      </c>
      <c r="CF79" s="73">
        <f t="shared" si="407"/>
        <v>0.83868298247408857</v>
      </c>
      <c r="CG79" s="73">
        <f t="shared" si="407"/>
        <v>0.83317287774300619</v>
      </c>
      <c r="CH79" s="73">
        <f t="shared" si="407"/>
        <v>0.82606670236148261</v>
      </c>
      <c r="CI79" s="73">
        <f t="shared" si="407"/>
        <v>0.81176843827061196</v>
      </c>
      <c r="CJ79" s="74"/>
      <c r="CK79" s="73">
        <f t="shared" ref="CK79" si="408">SUM(CK65:CK70)/6</f>
        <v>0.85225098563549684</v>
      </c>
      <c r="CL79" s="73">
        <f t="shared" ref="CL79" si="409">SUM(CL65:CL70)/6</f>
        <v>0.85748499543187717</v>
      </c>
      <c r="CM79" s="73">
        <f t="shared" ref="CM79" si="410">SUM(CM65:CM70)/6</f>
        <v>0.86214914259595021</v>
      </c>
      <c r="CN79" s="73">
        <f t="shared" ref="CN79" si="411">SUM(CN65:CN70)/6</f>
        <v>0.86619743134216642</v>
      </c>
      <c r="CO79" s="73">
        <f t="shared" ref="CO79" si="412">SUM(CO65:CO70)/6</f>
        <v>0.8682355268065175</v>
      </c>
      <c r="CP79" s="73">
        <f t="shared" ref="CP79" si="413">SUM(CP65:CP70)/6</f>
        <v>0.86106514026582526</v>
      </c>
      <c r="CQ79" s="73">
        <f t="shared" ref="CQ79" si="414">SUM(CQ65:CQ70)/6</f>
        <v>0.85672347262948578</v>
      </c>
      <c r="CR79" s="73">
        <f t="shared" ref="CR79" si="415">SUM(CR65:CR70)/6</f>
        <v>0.85241804399187571</v>
      </c>
      <c r="CS79" s="73">
        <f t="shared" ref="CS79" si="416">SUM(CS65:CS70)/6</f>
        <v>0.84805406882055712</v>
      </c>
      <c r="CT79" s="73">
        <f t="shared" ref="CT79" si="417">SUM(CT65:CT70)/6</f>
        <v>0.84364050682265257</v>
      </c>
      <c r="CU79" s="73">
        <f t="shared" ref="CU79" si="418">SUM(CU65:CU70)/6</f>
        <v>0.83804151839196772</v>
      </c>
      <c r="CV79" s="73">
        <f t="shared" ref="CV79" si="419">SUM(CV65:CV70)/6</f>
        <v>0.83077936610894654</v>
      </c>
      <c r="CW79" s="73">
        <f t="shared" ref="CW79" si="420">SUM(CW65:CW70)/6</f>
        <v>0.81643512458591305</v>
      </c>
      <c r="CX79" s="74"/>
      <c r="CY79" s="73">
        <f t="shared" ref="CY79:DK79" si="421">SUM(CY65:CY70)/6</f>
        <v>0.85611811192487985</v>
      </c>
      <c r="CZ79" s="73">
        <f t="shared" si="421"/>
        <v>0.86124112884701631</v>
      </c>
      <c r="DA79" s="73">
        <f t="shared" si="421"/>
        <v>0.86581385745896211</v>
      </c>
      <c r="DB79" s="73">
        <f t="shared" si="421"/>
        <v>0.86981246755101738</v>
      </c>
      <c r="DC79" s="73">
        <f t="shared" si="421"/>
        <v>0.87204291198563866</v>
      </c>
      <c r="DD79" s="73">
        <f t="shared" si="421"/>
        <v>0.86509680876777262</v>
      </c>
      <c r="DE79" s="73">
        <f t="shared" si="421"/>
        <v>0.86082886369118405</v>
      </c>
      <c r="DF79" s="73">
        <f t="shared" si="421"/>
        <v>0.85657072478084828</v>
      </c>
      <c r="DG79" s="73">
        <f t="shared" si="421"/>
        <v>0.85222206048847504</v>
      </c>
      <c r="DH79" s="73">
        <f t="shared" si="421"/>
        <v>0.84778003049631678</v>
      </c>
      <c r="DI79" s="73">
        <f t="shared" si="421"/>
        <v>0.8421959403015139</v>
      </c>
      <c r="DJ79" s="73">
        <f t="shared" si="421"/>
        <v>0.83474509424478238</v>
      </c>
      <c r="DK79" s="73">
        <f t="shared" si="421"/>
        <v>0.82040319618833302</v>
      </c>
      <c r="DL79" s="74"/>
      <c r="DM79" s="73">
        <f t="shared" ref="DM79" si="422">SUM(DM65:DM70)/6</f>
        <v>0.8594313903887919</v>
      </c>
      <c r="DN79" s="73">
        <f t="shared" ref="DN79" si="423">SUM(DN65:DN70)/6</f>
        <v>0.86445795652651369</v>
      </c>
      <c r="DO79" s="73">
        <f t="shared" ref="DO79" si="424">SUM(DO65:DO70)/6</f>
        <v>0.86895102638047683</v>
      </c>
      <c r="DP79" s="73">
        <f t="shared" ref="DP79" si="425">SUM(DP65:DP70)/6</f>
        <v>0.8729049821246444</v>
      </c>
      <c r="DQ79" s="73">
        <f t="shared" ref="DQ79" si="426">SUM(DQ65:DQ70)/6</f>
        <v>0.87529222679544016</v>
      </c>
      <c r="DR79" s="73">
        <f t="shared" ref="DR79" si="427">SUM(DR65:DR70)/6</f>
        <v>0.86856300516248075</v>
      </c>
      <c r="DS79" s="73">
        <f t="shared" ref="DS79" si="428">SUM(DS65:DS70)/6</f>
        <v>0.86435975786325081</v>
      </c>
      <c r="DT79" s="73">
        <f t="shared" ref="DT79" si="429">SUM(DT65:DT70)/6</f>
        <v>0.86014282015517818</v>
      </c>
      <c r="DU79" s="73">
        <f t="shared" ref="DU79" si="430">SUM(DU65:DU70)/6</f>
        <v>0.85580712398159797</v>
      </c>
      <c r="DV79" s="73">
        <f t="shared" ref="DV79" si="431">SUM(DV65:DV70)/6</f>
        <v>0.85128253345857263</v>
      </c>
      <c r="DW79" s="73">
        <f t="shared" ref="DW79" si="432">SUM(DW65:DW70)/6</f>
        <v>0.84579914293507619</v>
      </c>
      <c r="DX79" s="73">
        <f t="shared" ref="DX79" si="433">SUM(DX65:DX70)/6</f>
        <v>0.83711382053904526</v>
      </c>
      <c r="DY79" s="73">
        <f t="shared" ref="DY79" si="434">SUM(DY65:DY70)/6</f>
        <v>0.82382788513532257</v>
      </c>
    </row>
    <row r="80" spans="2:129" x14ac:dyDescent="0.2">
      <c r="B80" s="10"/>
      <c r="C80" s="19" t="s">
        <v>77</v>
      </c>
      <c r="D80" s="74" t="s">
        <v>63</v>
      </c>
      <c r="E80" s="74">
        <f t="shared" ref="E80:Q80" si="435">SUM(E67:E75)/9</f>
        <v>0.77949671587995573</v>
      </c>
      <c r="F80" s="74">
        <f t="shared" si="435"/>
        <v>0.78654456554608176</v>
      </c>
      <c r="G80" s="74">
        <f t="shared" si="435"/>
        <v>0.79271825867165624</v>
      </c>
      <c r="H80" s="74">
        <f t="shared" si="435"/>
        <v>0.79770852296757966</v>
      </c>
      <c r="I80" s="74">
        <f t="shared" si="435"/>
        <v>0.79930584406850058</v>
      </c>
      <c r="J80" s="74">
        <f t="shared" si="435"/>
        <v>0.79136789967482579</v>
      </c>
      <c r="K80" s="74">
        <f t="shared" si="435"/>
        <v>0.78540289890862969</v>
      </c>
      <c r="L80" s="74">
        <f t="shared" si="435"/>
        <v>0.78031384749750765</v>
      </c>
      <c r="M80" s="74">
        <f t="shared" si="435"/>
        <v>0.77568499951570069</v>
      </c>
      <c r="N80" s="74">
        <f t="shared" si="435"/>
        <v>0.77158975740595792</v>
      </c>
      <c r="O80" s="74">
        <f t="shared" si="435"/>
        <v>0.76817839710119407</v>
      </c>
      <c r="P80" s="74">
        <f t="shared" si="435"/>
        <v>0.76569003666423119</v>
      </c>
      <c r="Q80" s="74">
        <f t="shared" si="435"/>
        <v>0.7633349336779669</v>
      </c>
      <c r="R80" s="74"/>
      <c r="S80" s="74">
        <f t="shared" ref="S80:AE80" si="436">SUM(S67:S75)/9</f>
        <v>0.81020996616112473</v>
      </c>
      <c r="T80" s="74">
        <f t="shared" si="436"/>
        <v>0.81653277311606476</v>
      </c>
      <c r="U80" s="74">
        <f t="shared" si="436"/>
        <v>0.82208274670626758</v>
      </c>
      <c r="V80" s="74">
        <f t="shared" si="436"/>
        <v>0.82657039090788365</v>
      </c>
      <c r="W80" s="74">
        <f t="shared" si="436"/>
        <v>0.82721634585487014</v>
      </c>
      <c r="X80" s="74">
        <f t="shared" si="436"/>
        <v>0.81921202742491339</v>
      </c>
      <c r="Y80" s="74">
        <f t="shared" si="436"/>
        <v>0.81429719062553185</v>
      </c>
      <c r="Z80" s="74">
        <f t="shared" si="436"/>
        <v>0.8098079758857335</v>
      </c>
      <c r="AA80" s="74">
        <f t="shared" si="436"/>
        <v>0.80577055111457263</v>
      </c>
      <c r="AB80" s="74">
        <f t="shared" si="436"/>
        <v>0.80229654440847931</v>
      </c>
      <c r="AC80" s="74">
        <f t="shared" si="436"/>
        <v>0.79962221688432888</v>
      </c>
      <c r="AD80" s="74">
        <f t="shared" si="436"/>
        <v>0.79746794260023612</v>
      </c>
      <c r="AE80" s="74">
        <f t="shared" si="436"/>
        <v>0.79397656074808998</v>
      </c>
      <c r="AF80" s="74"/>
      <c r="AG80" s="74">
        <f t="shared" ref="AG80:AS80" si="437">SUM(AG67:AG75)/9</f>
        <v>0.8256768718196078</v>
      </c>
      <c r="AH80" s="74">
        <f t="shared" si="437"/>
        <v>0.83161103735080411</v>
      </c>
      <c r="AI80" s="74">
        <f t="shared" si="437"/>
        <v>0.83684021808451736</v>
      </c>
      <c r="AJ80" s="74">
        <f t="shared" si="437"/>
        <v>0.84114035619059913</v>
      </c>
      <c r="AK80" s="74">
        <f t="shared" si="437"/>
        <v>0.84187072616550762</v>
      </c>
      <c r="AL80" s="74">
        <f t="shared" si="437"/>
        <v>0.83427256067735012</v>
      </c>
      <c r="AM80" s="74">
        <f t="shared" si="437"/>
        <v>0.82972366632996497</v>
      </c>
      <c r="AN80" s="74">
        <f t="shared" si="437"/>
        <v>0.82555430786445916</v>
      </c>
      <c r="AO80" s="74">
        <f t="shared" si="437"/>
        <v>0.82182208585853256</v>
      </c>
      <c r="AP80" s="74">
        <f t="shared" si="437"/>
        <v>0.81866220682513258</v>
      </c>
      <c r="AQ80" s="74">
        <f t="shared" si="437"/>
        <v>0.81622943128322822</v>
      </c>
      <c r="AR80" s="74">
        <f t="shared" si="437"/>
        <v>0.81387087735846353</v>
      </c>
      <c r="AS80" s="74">
        <f t="shared" si="437"/>
        <v>0.81028856121618409</v>
      </c>
      <c r="AT80" s="74"/>
      <c r="AU80" s="74">
        <f t="shared" ref="AU80:BG80" si="438">SUM(AU67:AU75)/9</f>
        <v>0.83571369590225597</v>
      </c>
      <c r="AV80" s="74">
        <f t="shared" si="438"/>
        <v>0.84138598783420071</v>
      </c>
      <c r="AW80" s="74">
        <f t="shared" si="438"/>
        <v>0.84640116810593302</v>
      </c>
      <c r="AX80" s="74">
        <f t="shared" si="438"/>
        <v>0.85059293065314168</v>
      </c>
      <c r="AY80" s="74">
        <f t="shared" si="438"/>
        <v>0.85163327125206845</v>
      </c>
      <c r="AZ80" s="74">
        <f t="shared" si="438"/>
        <v>0.844335720034042</v>
      </c>
      <c r="BA80" s="74">
        <f t="shared" si="438"/>
        <v>0.84002145346436208</v>
      </c>
      <c r="BB80" s="74">
        <f t="shared" si="438"/>
        <v>0.83606475049558227</v>
      </c>
      <c r="BC80" s="74">
        <f t="shared" si="438"/>
        <v>0.83253020836531322</v>
      </c>
      <c r="BD80" s="74">
        <f t="shared" si="438"/>
        <v>0.82956971795506051</v>
      </c>
      <c r="BE80" s="74">
        <f t="shared" si="438"/>
        <v>0.82719002135983599</v>
      </c>
      <c r="BF80" s="74">
        <f t="shared" si="438"/>
        <v>0.82496566168708574</v>
      </c>
      <c r="BG80" s="74">
        <f t="shared" si="438"/>
        <v>0.82105906398313622</v>
      </c>
      <c r="BH80" s="74"/>
      <c r="BI80" s="74">
        <f t="shared" ref="BI80:BU80" si="439">SUM(BI67:BI75)/9</f>
        <v>0.84302349710982827</v>
      </c>
      <c r="BJ80" s="74">
        <f t="shared" si="439"/>
        <v>0.84849987673737992</v>
      </c>
      <c r="BK80" s="74">
        <f t="shared" si="439"/>
        <v>0.85335502168170652</v>
      </c>
      <c r="BL80" s="74">
        <f t="shared" si="439"/>
        <v>0.85746828042690404</v>
      </c>
      <c r="BM80" s="74">
        <f t="shared" si="439"/>
        <v>0.85883645480119319</v>
      </c>
      <c r="BN80" s="74">
        <f t="shared" si="439"/>
        <v>0.85178633527465897</v>
      </c>
      <c r="BO80" s="74">
        <f t="shared" si="439"/>
        <v>0.84764624869496119</v>
      </c>
      <c r="BP80" s="74">
        <f t="shared" si="439"/>
        <v>0.84384709868806274</v>
      </c>
      <c r="BQ80" s="74">
        <f t="shared" si="439"/>
        <v>0.84045612283338622</v>
      </c>
      <c r="BR80" s="74">
        <f t="shared" si="439"/>
        <v>0.83763899960314259</v>
      </c>
      <c r="BS80" s="74">
        <f t="shared" si="439"/>
        <v>0.83519884459081184</v>
      </c>
      <c r="BT80" s="74">
        <f t="shared" si="439"/>
        <v>0.83326390399067485</v>
      </c>
      <c r="BU80" s="74">
        <f t="shared" si="439"/>
        <v>0.82924184075959317</v>
      </c>
      <c r="BV80" s="74"/>
      <c r="BW80" s="74">
        <f t="shared" ref="BW80:CI80" si="440">SUM(BW67:BW75)/9</f>
        <v>0.84871388608830312</v>
      </c>
      <c r="BX80" s="74">
        <f t="shared" si="440"/>
        <v>0.85403457502362334</v>
      </c>
      <c r="BY80" s="74">
        <f t="shared" si="440"/>
        <v>0.85876219930822273</v>
      </c>
      <c r="BZ80" s="74">
        <f t="shared" si="440"/>
        <v>0.86281183712555432</v>
      </c>
      <c r="CA80" s="74">
        <f t="shared" si="440"/>
        <v>0.86447022695562081</v>
      </c>
      <c r="CB80" s="74">
        <f t="shared" si="440"/>
        <v>0.85764621890253245</v>
      </c>
      <c r="CC80" s="74">
        <f t="shared" si="440"/>
        <v>0.85364476957290947</v>
      </c>
      <c r="CD80" s="74">
        <f t="shared" si="440"/>
        <v>0.84997023813247496</v>
      </c>
      <c r="CE80" s="74">
        <f t="shared" si="440"/>
        <v>0.84669114010234836</v>
      </c>
      <c r="CF80" s="74">
        <f t="shared" si="440"/>
        <v>0.84398527168506099</v>
      </c>
      <c r="CG80" s="74">
        <f t="shared" si="440"/>
        <v>0.84153986268787084</v>
      </c>
      <c r="CH80" s="74">
        <f t="shared" si="440"/>
        <v>0.83983121475349209</v>
      </c>
      <c r="CI80" s="74">
        <f t="shared" si="440"/>
        <v>0.83583106949888775</v>
      </c>
      <c r="CJ80" s="74"/>
      <c r="CK80" s="74">
        <f t="shared" ref="CK80:CW80" si="441">SUM(CK67:CK75)/9</f>
        <v>0.85334034343051068</v>
      </c>
      <c r="CL80" s="74">
        <f t="shared" si="441"/>
        <v>0.85853232643466315</v>
      </c>
      <c r="CM80" s="74">
        <f t="shared" si="441"/>
        <v>0.86315415532261808</v>
      </c>
      <c r="CN80" s="74">
        <f t="shared" si="441"/>
        <v>0.86714919611743857</v>
      </c>
      <c r="CO80" s="74">
        <f t="shared" si="441"/>
        <v>0.86905016214551223</v>
      </c>
      <c r="CP80" s="74">
        <f t="shared" si="441"/>
        <v>0.86244236514981609</v>
      </c>
      <c r="CQ80" s="74">
        <f t="shared" si="441"/>
        <v>0.85855622516396946</v>
      </c>
      <c r="CR80" s="74">
        <f t="shared" si="441"/>
        <v>0.8549847054017411</v>
      </c>
      <c r="CS80" s="74">
        <f t="shared" si="441"/>
        <v>0.85179708391728526</v>
      </c>
      <c r="CT80" s="74">
        <f t="shared" si="441"/>
        <v>0.84919337105308701</v>
      </c>
      <c r="CU80" s="74">
        <f t="shared" si="441"/>
        <v>0.84681339770002539</v>
      </c>
      <c r="CV80" s="74">
        <f t="shared" si="441"/>
        <v>0.84521901449823356</v>
      </c>
      <c r="CW80" s="74">
        <f t="shared" si="441"/>
        <v>0.8412953083239515</v>
      </c>
      <c r="CX80" s="74"/>
      <c r="CY80" s="74">
        <f t="shared" ref="CY80:DK80" si="442">SUM(CY67:CY75)/9</f>
        <v>0.8572186631419626</v>
      </c>
      <c r="CZ80" s="74">
        <f t="shared" si="442"/>
        <v>0.86230124162392907</v>
      </c>
      <c r="DA80" s="74">
        <f t="shared" si="442"/>
        <v>0.86683280974609689</v>
      </c>
      <c r="DB80" s="74">
        <f t="shared" si="442"/>
        <v>0.87077949676898614</v>
      </c>
      <c r="DC80" s="74">
        <f t="shared" si="442"/>
        <v>0.87287912446676386</v>
      </c>
      <c r="DD80" s="74">
        <f t="shared" si="442"/>
        <v>0.86648043493033067</v>
      </c>
      <c r="DE80" s="74">
        <f t="shared" si="442"/>
        <v>0.86269323617055904</v>
      </c>
      <c r="DF80" s="74">
        <f t="shared" si="442"/>
        <v>0.85920962456731831</v>
      </c>
      <c r="DG80" s="74">
        <f t="shared" si="442"/>
        <v>0.85609946130023573</v>
      </c>
      <c r="DH80" s="74">
        <f t="shared" si="442"/>
        <v>0.85358102796569046</v>
      </c>
      <c r="DI80" s="74">
        <f t="shared" si="442"/>
        <v>0.85132224454326211</v>
      </c>
      <c r="DJ80" s="74">
        <f t="shared" si="442"/>
        <v>0.84975347496775022</v>
      </c>
      <c r="DK80" s="74">
        <f t="shared" si="442"/>
        <v>0.84591999183152866</v>
      </c>
      <c r="DL80" s="74"/>
      <c r="DM80" s="74">
        <f t="shared" ref="DM80:DY80" si="443">SUM(DM67:DM75)/9</f>
        <v>0.86054452203363829</v>
      </c>
      <c r="DN80" s="74">
        <f t="shared" si="443"/>
        <v>0.86553215282751517</v>
      </c>
      <c r="DO80" s="74">
        <f t="shared" si="443"/>
        <v>0.86998511127689726</v>
      </c>
      <c r="DP80" s="74">
        <f t="shared" si="443"/>
        <v>0.87388814729713893</v>
      </c>
      <c r="DQ80" s="74">
        <f t="shared" si="443"/>
        <v>0.8761495763898608</v>
      </c>
      <c r="DR80" s="74">
        <f t="shared" si="443"/>
        <v>0.86995273854101429</v>
      </c>
      <c r="DS80" s="74">
        <f t="shared" si="443"/>
        <v>0.86625245343452206</v>
      </c>
      <c r="DT80" s="74">
        <f t="shared" si="443"/>
        <v>0.86284569659597221</v>
      </c>
      <c r="DU80" s="74">
        <f t="shared" si="443"/>
        <v>0.85980289200974946</v>
      </c>
      <c r="DV80" s="74">
        <f t="shared" si="443"/>
        <v>0.85731438845784147</v>
      </c>
      <c r="DW80" s="74">
        <f t="shared" si="443"/>
        <v>0.8552445091012848</v>
      </c>
      <c r="DX80" s="74">
        <f t="shared" si="443"/>
        <v>0.85269214217353373</v>
      </c>
      <c r="DY80" s="74">
        <f t="shared" si="443"/>
        <v>0.84989858745419622</v>
      </c>
    </row>
    <row r="81" spans="2:129" x14ac:dyDescent="0.2">
      <c r="B81" s="10"/>
      <c r="R81" s="74"/>
      <c r="AF81" s="74"/>
      <c r="AT81" s="74"/>
      <c r="BH81" s="74"/>
      <c r="BV81" s="74"/>
      <c r="CJ81" s="74"/>
      <c r="CX81" s="74"/>
      <c r="DL81" s="74"/>
    </row>
    <row r="82" spans="2:129" x14ac:dyDescent="0.2">
      <c r="B82" s="10"/>
      <c r="C82" s="68" t="s">
        <v>59</v>
      </c>
      <c r="D82" s="10"/>
      <c r="E82">
        <f t="shared" ref="E82:Q82" si="444">E41/E48</f>
        <v>0.52648075626742508</v>
      </c>
      <c r="F82">
        <f t="shared" si="444"/>
        <v>0.50787995695126598</v>
      </c>
      <c r="G82">
        <f t="shared" si="444"/>
        <v>0.49427795961172033</v>
      </c>
      <c r="H82">
        <f t="shared" si="444"/>
        <v>0.48506577312139099</v>
      </c>
      <c r="I82">
        <f t="shared" si="444"/>
        <v>0.48182954249767124</v>
      </c>
      <c r="J82">
        <f t="shared" si="444"/>
        <v>0.50208899442531252</v>
      </c>
      <c r="K82">
        <f t="shared" si="444"/>
        <v>0.53041060176395616</v>
      </c>
      <c r="L82">
        <f t="shared" si="444"/>
        <v>0.56699051208797013</v>
      </c>
      <c r="M82">
        <f t="shared" si="444"/>
        <v>0.62300800972588877</v>
      </c>
      <c r="N82">
        <f t="shared" si="444"/>
        <v>0.71315139935177363</v>
      </c>
      <c r="O82">
        <f t="shared" si="444"/>
        <v>0.866798933024581</v>
      </c>
      <c r="P82">
        <f t="shared" si="444"/>
        <v>1.1519554401319849</v>
      </c>
      <c r="Q82">
        <f t="shared" si="444"/>
        <v>1.7999099431502676</v>
      </c>
      <c r="R82" s="74"/>
      <c r="S82">
        <f t="shared" ref="S82:AE82" si="445">S41/S48</f>
        <v>0.4695887252884034</v>
      </c>
      <c r="T82">
        <f t="shared" si="445"/>
        <v>0.46630434436742274</v>
      </c>
      <c r="U82">
        <f t="shared" si="445"/>
        <v>0.46602255587520763</v>
      </c>
      <c r="V82">
        <f t="shared" si="445"/>
        <v>0.46752504577350074</v>
      </c>
      <c r="W82">
        <f t="shared" si="445"/>
        <v>0.46678755682088902</v>
      </c>
      <c r="X82">
        <f t="shared" si="445"/>
        <v>0.47368518341585664</v>
      </c>
      <c r="Y82">
        <f t="shared" si="445"/>
        <v>0.48816128750335003</v>
      </c>
      <c r="Z82">
        <f t="shared" si="445"/>
        <v>0.5149138106287301</v>
      </c>
      <c r="AA82">
        <f t="shared" si="445"/>
        <v>0.56235990174596728</v>
      </c>
      <c r="AB82">
        <f t="shared" si="445"/>
        <v>0.64572448156096574</v>
      </c>
      <c r="AC82">
        <f t="shared" si="445"/>
        <v>0.79576913459892529</v>
      </c>
      <c r="AD82">
        <f t="shared" si="445"/>
        <v>1.0956131051421572</v>
      </c>
      <c r="AE82">
        <f t="shared" si="445"/>
        <v>1.8331995285703417</v>
      </c>
      <c r="AF82" s="74"/>
      <c r="AG82">
        <f t="shared" ref="AG82:AS82" si="446">AG41/AG48</f>
        <v>0.46708181749492678</v>
      </c>
      <c r="AH82">
        <f t="shared" si="446"/>
        <v>0.47166924056329967</v>
      </c>
      <c r="AI82">
        <f t="shared" si="446"/>
        <v>0.47850925701453467</v>
      </c>
      <c r="AJ82">
        <f t="shared" si="446"/>
        <v>0.48605998068078465</v>
      </c>
      <c r="AK82">
        <f t="shared" si="446"/>
        <v>0.48607643906926479</v>
      </c>
      <c r="AL82">
        <f t="shared" si="446"/>
        <v>0.48270743403414401</v>
      </c>
      <c r="AM82">
        <f t="shared" si="446"/>
        <v>0.49039582171330809</v>
      </c>
      <c r="AN82">
        <f t="shared" si="446"/>
        <v>0.51081219997959049</v>
      </c>
      <c r="AO82">
        <f t="shared" si="446"/>
        <v>0.55173108151807382</v>
      </c>
      <c r="AP82">
        <f t="shared" si="446"/>
        <v>0.62756276772262098</v>
      </c>
      <c r="AQ82">
        <f t="shared" si="446"/>
        <v>0.76907235675967167</v>
      </c>
      <c r="AR82">
        <f t="shared" si="446"/>
        <v>1.0521232448620497</v>
      </c>
      <c r="AS82">
        <f t="shared" si="446"/>
        <v>1.7381833544011325</v>
      </c>
      <c r="AT82" s="74"/>
      <c r="AU82">
        <f t="shared" ref="AU82:BG82" si="447">AU41/AU48</f>
        <v>0.47670960172140675</v>
      </c>
      <c r="AV82">
        <f t="shared" si="447"/>
        <v>0.48676968988654501</v>
      </c>
      <c r="AW82">
        <f t="shared" si="447"/>
        <v>0.49868961111619836</v>
      </c>
      <c r="AX82">
        <f t="shared" si="447"/>
        <v>0.51081330269544534</v>
      </c>
      <c r="AY82">
        <f t="shared" si="447"/>
        <v>0.51242792076291943</v>
      </c>
      <c r="AZ82">
        <f t="shared" si="447"/>
        <v>0.50106730740403571</v>
      </c>
      <c r="BA82">
        <f t="shared" si="447"/>
        <v>0.50381615510789346</v>
      </c>
      <c r="BB82">
        <f t="shared" si="447"/>
        <v>0.51938099886554112</v>
      </c>
      <c r="BC82">
        <f t="shared" si="447"/>
        <v>0.55505426632957933</v>
      </c>
      <c r="BD82">
        <f t="shared" si="447"/>
        <v>0.62432861775012638</v>
      </c>
      <c r="BE82">
        <f t="shared" si="447"/>
        <v>0.75660385076948511</v>
      </c>
      <c r="BF82">
        <f t="shared" si="447"/>
        <v>1.0193622406723259</v>
      </c>
      <c r="BG82">
        <f t="shared" si="447"/>
        <v>1.6390470677590858</v>
      </c>
      <c r="BH82" s="74"/>
      <c r="BI82">
        <f t="shared" ref="BI82:BU82" si="448">BI41/BI48</f>
        <v>0.4902645003280301</v>
      </c>
      <c r="BJ82">
        <f t="shared" si="448"/>
        <v>0.50460390077734751</v>
      </c>
      <c r="BK82">
        <f t="shared" si="448"/>
        <v>0.52056506257166357</v>
      </c>
      <c r="BL82">
        <f t="shared" si="448"/>
        <v>0.53648419030863181</v>
      </c>
      <c r="BM82">
        <f t="shared" si="448"/>
        <v>0.54039686625801975</v>
      </c>
      <c r="BN82">
        <f t="shared" si="448"/>
        <v>0.52242582833936213</v>
      </c>
      <c r="BO82">
        <f t="shared" si="448"/>
        <v>0.52118153896284469</v>
      </c>
      <c r="BP82">
        <f t="shared" si="448"/>
        <v>0.53277291318887354</v>
      </c>
      <c r="BQ82">
        <f t="shared" si="448"/>
        <v>0.56408813032586624</v>
      </c>
      <c r="BR82">
        <f t="shared" si="448"/>
        <v>0.62776748269961913</v>
      </c>
      <c r="BS82">
        <f t="shared" si="448"/>
        <v>0.75150735503294452</v>
      </c>
      <c r="BT82">
        <f t="shared" si="448"/>
        <v>0.99657481101892575</v>
      </c>
      <c r="BU82">
        <f t="shared" si="448"/>
        <v>1.5572411659032102</v>
      </c>
      <c r="BV82" s="74"/>
      <c r="BW82">
        <f t="shared" ref="BW82:CI82" si="449">BW41/BW48</f>
        <v>0.50518571043622718</v>
      </c>
      <c r="BX82">
        <f t="shared" si="449"/>
        <v>0.52308421420921247</v>
      </c>
      <c r="BY82">
        <f t="shared" si="449"/>
        <v>0.54244769958160366</v>
      </c>
      <c r="BZ82">
        <f t="shared" si="449"/>
        <v>0.56165814476477327</v>
      </c>
      <c r="CA82">
        <f t="shared" si="449"/>
        <v>0.56825478478770219</v>
      </c>
      <c r="CB82">
        <f t="shared" si="449"/>
        <v>0.54468436664840281</v>
      </c>
      <c r="CC82">
        <f t="shared" si="449"/>
        <v>0.54004889743394224</v>
      </c>
      <c r="CD82">
        <f t="shared" si="449"/>
        <v>0.54825675734113322</v>
      </c>
      <c r="CE82">
        <f t="shared" si="449"/>
        <v>0.57585374558365188</v>
      </c>
      <c r="CF82">
        <f t="shared" si="449"/>
        <v>0.63469083051920205</v>
      </c>
      <c r="CG82">
        <f t="shared" si="449"/>
        <v>0.75077799302721637</v>
      </c>
      <c r="CH82">
        <f t="shared" si="449"/>
        <v>0.98137110082818957</v>
      </c>
      <c r="CI82">
        <f t="shared" si="449"/>
        <v>1.4933581442689796</v>
      </c>
      <c r="CJ82" s="74"/>
      <c r="CK82">
        <f t="shared" ref="CK82:CW82" si="450">CK41/CK48</f>
        <v>0.52048201906032165</v>
      </c>
      <c r="CL82">
        <f t="shared" si="450"/>
        <v>0.54145420369910136</v>
      </c>
      <c r="CM82">
        <f t="shared" si="450"/>
        <v>0.56378262395960654</v>
      </c>
      <c r="CN82">
        <f t="shared" si="450"/>
        <v>0.58592212328538806</v>
      </c>
      <c r="CO82">
        <f t="shared" si="450"/>
        <v>0.59536369647571585</v>
      </c>
      <c r="CP82">
        <f t="shared" si="450"/>
        <v>0.56700778059437917</v>
      </c>
      <c r="CQ82">
        <f t="shared" si="450"/>
        <v>0.55940643362951281</v>
      </c>
      <c r="CR82">
        <f t="shared" si="450"/>
        <v>0.56465785610928065</v>
      </c>
      <c r="CS82">
        <f t="shared" si="450"/>
        <v>0.58901587269052325</v>
      </c>
      <c r="CT82">
        <f t="shared" si="450"/>
        <v>0.64371592519906129</v>
      </c>
      <c r="CU82">
        <f t="shared" si="450"/>
        <v>0.75316812964086544</v>
      </c>
      <c r="CV82">
        <f t="shared" si="450"/>
        <v>0.97169018803660157</v>
      </c>
      <c r="CW82">
        <f t="shared" si="450"/>
        <v>1.4439050519901926</v>
      </c>
      <c r="CX82" s="74"/>
      <c r="CY82">
        <f t="shared" ref="CY82:DK82" si="451">CY41/CY48</f>
        <v>0.53572404819426012</v>
      </c>
      <c r="CZ82">
        <f t="shared" si="451"/>
        <v>0.55941848666348615</v>
      </c>
      <c r="DA82">
        <f t="shared" si="451"/>
        <v>0.58439113274602983</v>
      </c>
      <c r="DB82">
        <f t="shared" si="451"/>
        <v>0.60918317714967263</v>
      </c>
      <c r="DC82">
        <f t="shared" si="451"/>
        <v>0.62149527550065853</v>
      </c>
      <c r="DD82">
        <f t="shared" si="451"/>
        <v>0.5890315406173996</v>
      </c>
      <c r="DE82">
        <f t="shared" si="451"/>
        <v>0.57878508618590374</v>
      </c>
      <c r="DF82">
        <f t="shared" si="451"/>
        <v>0.58140552058143635</v>
      </c>
      <c r="DG82">
        <f t="shared" si="451"/>
        <v>0.60289580610423332</v>
      </c>
      <c r="DH82">
        <f t="shared" si="451"/>
        <v>0.65419742013956206</v>
      </c>
      <c r="DI82">
        <f t="shared" si="451"/>
        <v>0.75790108433295389</v>
      </c>
      <c r="DJ82">
        <f t="shared" si="451"/>
        <v>0.96601844272692583</v>
      </c>
      <c r="DK82">
        <f t="shared" si="451"/>
        <v>1.4054354329145833</v>
      </c>
      <c r="DL82" s="74"/>
      <c r="DM82">
        <f t="shared" ref="DM82:DY82" si="452">DM41/DM48</f>
        <v>0.55071640643639019</v>
      </c>
      <c r="DN82">
        <f t="shared" si="452"/>
        <v>0.57686561796662073</v>
      </c>
      <c r="DO82">
        <f t="shared" si="452"/>
        <v>0.6042358044552042</v>
      </c>
      <c r="DP82">
        <f t="shared" si="452"/>
        <v>0.63146070718840541</v>
      </c>
      <c r="DQ82">
        <f t="shared" si="452"/>
        <v>0.64659390808058226</v>
      </c>
      <c r="DR82">
        <f t="shared" si="452"/>
        <v>0.61059209291870042</v>
      </c>
      <c r="DS82">
        <f t="shared" si="452"/>
        <v>0.59795382853502055</v>
      </c>
      <c r="DT82">
        <f t="shared" si="452"/>
        <v>0.59820096106819687</v>
      </c>
      <c r="DU82">
        <f t="shared" si="452"/>
        <v>0.61711939462352983</v>
      </c>
      <c r="DV82">
        <f t="shared" si="452"/>
        <v>0.66544129875556657</v>
      </c>
      <c r="DW82">
        <f t="shared" si="452"/>
        <v>0.76437623856865611</v>
      </c>
      <c r="DX82">
        <f t="shared" si="452"/>
        <v>0.96198460549344422</v>
      </c>
      <c r="DY82">
        <f t="shared" si="452"/>
        <v>1.3752725763167051</v>
      </c>
    </row>
    <row r="83" spans="2:129" x14ac:dyDescent="0.2">
      <c r="B83" s="10"/>
      <c r="D83" s="10"/>
      <c r="R83" s="74"/>
      <c r="AF83" s="74"/>
      <c r="AT83" s="74"/>
      <c r="BH83" s="74"/>
      <c r="BV83" s="74"/>
      <c r="CJ83" s="74"/>
      <c r="CX83" s="74"/>
      <c r="DL83" s="74"/>
    </row>
    <row r="84" spans="2:129" x14ac:dyDescent="0.2">
      <c r="B84" s="10"/>
      <c r="C84" s="56" t="s">
        <v>60</v>
      </c>
      <c r="D84" s="4" t="s">
        <v>29</v>
      </c>
      <c r="E84">
        <f t="shared" ref="E84:Q84" si="453">8*E29+9*E30+10*E31+11*E32+12*E33+13*E35+14*E36+15*E37+16*E34</f>
        <v>2.8786745177999999E-2</v>
      </c>
      <c r="F84">
        <f t="shared" si="453"/>
        <v>7.9114363770000001E-2</v>
      </c>
      <c r="G84">
        <f t="shared" si="453"/>
        <v>0.19866268367000001</v>
      </c>
      <c r="H84">
        <f t="shared" si="453"/>
        <v>0.45453457081600002</v>
      </c>
      <c r="I84">
        <f t="shared" si="453"/>
        <v>0.89885876982599988</v>
      </c>
      <c r="J84">
        <f t="shared" si="453"/>
        <v>1.147003126103</v>
      </c>
      <c r="K84">
        <f t="shared" si="453"/>
        <v>1.1216082536600001</v>
      </c>
      <c r="L84">
        <f t="shared" si="453"/>
        <v>1.0845259376189997</v>
      </c>
      <c r="M84">
        <f t="shared" si="453"/>
        <v>1.036905014617</v>
      </c>
      <c r="N84">
        <f t="shared" si="453"/>
        <v>0.97301646883000004</v>
      </c>
      <c r="O84">
        <f t="shared" si="453"/>
        <v>0.88475277788500017</v>
      </c>
      <c r="P84">
        <f t="shared" si="453"/>
        <v>0.76091033190799995</v>
      </c>
      <c r="Q84">
        <f t="shared" si="453"/>
        <v>0.57875234258200003</v>
      </c>
      <c r="R84" s="74"/>
      <c r="S84">
        <f t="shared" ref="S84:AE84" si="454">8*S29+9*S30+10*S31+11*S32+12*S33+13*S35+14*S36+15*S37+16*S34</f>
        <v>3.4384129139999997E-2</v>
      </c>
      <c r="T84">
        <f t="shared" si="454"/>
        <v>9.3375234638999993E-2</v>
      </c>
      <c r="U84">
        <f t="shared" si="454"/>
        <v>0.23259242544700001</v>
      </c>
      <c r="V84">
        <f t="shared" si="454"/>
        <v>0.53169335844599996</v>
      </c>
      <c r="W84">
        <f t="shared" si="454"/>
        <v>1.051853759503</v>
      </c>
      <c r="X84">
        <f t="shared" si="454"/>
        <v>1.2307011523239999</v>
      </c>
      <c r="Y84">
        <f t="shared" si="454"/>
        <v>1.21000222825</v>
      </c>
      <c r="Z84">
        <f t="shared" si="454"/>
        <v>1.179568414277</v>
      </c>
      <c r="AA84">
        <f t="shared" si="454"/>
        <v>1.134857602464</v>
      </c>
      <c r="AB84">
        <f t="shared" si="454"/>
        <v>1.0687697522300001</v>
      </c>
      <c r="AC84">
        <f t="shared" si="454"/>
        <v>0.97154056335400008</v>
      </c>
      <c r="AD84">
        <f t="shared" si="454"/>
        <v>0.82456334021199995</v>
      </c>
      <c r="AE84">
        <f t="shared" si="454"/>
        <v>0.60062245726300012</v>
      </c>
      <c r="AF84" s="74"/>
      <c r="AG84">
        <f t="shared" ref="AG84:AS84" si="455">8*AG29+9*AG30+10*AG31+11*AG32+12*AG33+13*AG35+14*AG36+15*AG37+16*AG34</f>
        <v>3.4583604765999996E-2</v>
      </c>
      <c r="AH84">
        <f t="shared" si="455"/>
        <v>9.3364499821999999E-2</v>
      </c>
      <c r="AI84">
        <f t="shared" si="455"/>
        <v>0.23180434673699998</v>
      </c>
      <c r="AJ84">
        <f t="shared" si="455"/>
        <v>0.53136323336800007</v>
      </c>
      <c r="AK84">
        <f t="shared" si="455"/>
        <v>1.072375812632</v>
      </c>
      <c r="AL84">
        <f t="shared" si="455"/>
        <v>1.2484031101269999</v>
      </c>
      <c r="AM84">
        <f t="shared" si="455"/>
        <v>1.2344249401549998</v>
      </c>
      <c r="AN84">
        <f t="shared" si="455"/>
        <v>1.2100293203849999</v>
      </c>
      <c r="AO84">
        <f t="shared" si="455"/>
        <v>1.1703533405550002</v>
      </c>
      <c r="AP84">
        <f t="shared" si="455"/>
        <v>1.1081065448530001</v>
      </c>
      <c r="AQ84">
        <f t="shared" si="455"/>
        <v>1.0118166989720001</v>
      </c>
      <c r="AR84">
        <f t="shared" si="455"/>
        <v>0.86378547709199982</v>
      </c>
      <c r="AS84">
        <f t="shared" si="455"/>
        <v>0.63753994336499997</v>
      </c>
      <c r="AT84" s="74"/>
      <c r="AU84">
        <f t="shared" ref="AU84:BG84" si="456">8*AU29+9*AU30+10*AU31+11*AU32+12*AU33+13*AU35+14*AU36+15*AU37+16*AU34</f>
        <v>3.3501841483999997E-2</v>
      </c>
      <c r="AV84">
        <f t="shared" si="456"/>
        <v>9.0097293082000013E-2</v>
      </c>
      <c r="AW84">
        <f t="shared" si="456"/>
        <v>0.22324402554700001</v>
      </c>
      <c r="AX84">
        <f t="shared" si="456"/>
        <v>0.51298719678600002</v>
      </c>
      <c r="AY84">
        <f t="shared" si="456"/>
        <v>1.0566980499010001</v>
      </c>
      <c r="AZ84">
        <f t="shared" si="456"/>
        <v>1.2477909945999999</v>
      </c>
      <c r="BA84">
        <f t="shared" si="456"/>
        <v>1.2390088001900001</v>
      </c>
      <c r="BB84">
        <f t="shared" si="456"/>
        <v>1.2195985003189997</v>
      </c>
      <c r="BC84">
        <f t="shared" si="456"/>
        <v>1.1847354264259999</v>
      </c>
      <c r="BD84">
        <f t="shared" si="456"/>
        <v>1.127268603294</v>
      </c>
      <c r="BE84">
        <f t="shared" si="456"/>
        <v>1.035062714623</v>
      </c>
      <c r="BF84">
        <f t="shared" si="456"/>
        <v>0.89227655360399993</v>
      </c>
      <c r="BG84">
        <f t="shared" si="456"/>
        <v>0.67258634640900006</v>
      </c>
      <c r="BH84" s="74"/>
      <c r="BI84">
        <f t="shared" ref="BI84:BU84" si="457">8*BI29+9*BI30+10*BI31+11*BI32+12*BI33+13*BI35+14*BI36+15*BI37+16*BI34</f>
        <v>3.2113410837999998E-2</v>
      </c>
      <c r="BJ84">
        <f t="shared" si="457"/>
        <v>8.6120439320999984E-2</v>
      </c>
      <c r="BK84">
        <f t="shared" si="457"/>
        <v>0.21308245668299999</v>
      </c>
      <c r="BL84">
        <f t="shared" si="457"/>
        <v>0.49056379298399999</v>
      </c>
      <c r="BM84">
        <f t="shared" si="457"/>
        <v>1.0282555787759999</v>
      </c>
      <c r="BN84">
        <f t="shared" si="457"/>
        <v>1.2399843538640001</v>
      </c>
      <c r="BO84">
        <f t="shared" si="457"/>
        <v>1.235321957841</v>
      </c>
      <c r="BP84">
        <f t="shared" si="457"/>
        <v>1.220037805115</v>
      </c>
      <c r="BQ84">
        <f t="shared" si="457"/>
        <v>1.1894345004760001</v>
      </c>
      <c r="BR84">
        <f t="shared" si="457"/>
        <v>1.1366287070259999</v>
      </c>
      <c r="BS84">
        <f t="shared" si="457"/>
        <v>1.0492793514290002</v>
      </c>
      <c r="BT84">
        <f t="shared" si="457"/>
        <v>0.91305297506499994</v>
      </c>
      <c r="BU84">
        <f t="shared" si="457"/>
        <v>0.70273632924499996</v>
      </c>
      <c r="BV84" s="74"/>
      <c r="BW84">
        <f t="shared" ref="BW84:CI84" si="458">8*BW29+9*BW30+10*BW31+11*BW32+12*BW33+13*BW35+14*BW36+15*BW37+16*BW34</f>
        <v>3.0707120874999997E-2</v>
      </c>
      <c r="BX84">
        <f t="shared" si="458"/>
        <v>8.2167747981000003E-2</v>
      </c>
      <c r="BY84">
        <f t="shared" si="458"/>
        <v>0.20307511953900004</v>
      </c>
      <c r="BZ84">
        <f t="shared" si="458"/>
        <v>0.46821859857099996</v>
      </c>
      <c r="CA84">
        <f t="shared" si="458"/>
        <v>0.99541865009699992</v>
      </c>
      <c r="CB84">
        <f t="shared" si="458"/>
        <v>1.2289992172529998</v>
      </c>
      <c r="CC84">
        <f t="shared" si="458"/>
        <v>1.2277063895709999</v>
      </c>
      <c r="CD84">
        <f t="shared" si="458"/>
        <v>1.2158909508469997</v>
      </c>
      <c r="CE84">
        <f t="shared" si="458"/>
        <v>1.1890097434359999</v>
      </c>
      <c r="CF84">
        <f t="shared" si="458"/>
        <v>1.1405266721110001</v>
      </c>
      <c r="CG84">
        <f t="shared" si="458"/>
        <v>1.0582324969880001</v>
      </c>
      <c r="CH84">
        <f t="shared" si="458"/>
        <v>0.92823496986599996</v>
      </c>
      <c r="CI84">
        <f t="shared" si="458"/>
        <v>0.72775571713699994</v>
      </c>
      <c r="CJ84" s="74"/>
      <c r="CK84">
        <f t="shared" ref="CK84:CW84" si="459">8*CK29+9*CK30+10*CK31+11*CK32+12*CK33+13*CK35+14*CK36+15*CK37+16*CK34</f>
        <v>2.9374820410999997E-2</v>
      </c>
      <c r="CL84">
        <f t="shared" si="459"/>
        <v>7.8461434606000011E-2</v>
      </c>
      <c r="CM84">
        <f t="shared" si="459"/>
        <v>0.19373953305399999</v>
      </c>
      <c r="CN84">
        <f t="shared" si="459"/>
        <v>0.44723106756599995</v>
      </c>
      <c r="CO84">
        <f t="shared" si="459"/>
        <v>0.96176724433299998</v>
      </c>
      <c r="CP84">
        <f t="shared" si="459"/>
        <v>1.2165819733510002</v>
      </c>
      <c r="CQ84">
        <f t="shared" si="459"/>
        <v>1.218116604367</v>
      </c>
      <c r="CR84">
        <f t="shared" si="459"/>
        <v>1.2092656107860003</v>
      </c>
      <c r="CS84">
        <f t="shared" si="459"/>
        <v>1.1856455014279998</v>
      </c>
      <c r="CT84">
        <f t="shared" si="459"/>
        <v>1.1410247986339999</v>
      </c>
      <c r="CU84">
        <f t="shared" si="459"/>
        <v>1.0635926799630002</v>
      </c>
      <c r="CV84">
        <f t="shared" si="459"/>
        <v>0.93932982037400004</v>
      </c>
      <c r="CW84">
        <f t="shared" si="459"/>
        <v>0.74830192085500002</v>
      </c>
      <c r="CX84" s="74"/>
      <c r="CY84">
        <f t="shared" ref="CY84:DK84" si="460">8*CY29+9*CY30+10*CY31+11*CY32+12*CY33+13*CY35+14*CY36+15*CY37+16*CY34</f>
        <v>2.8142454693999997E-2</v>
      </c>
      <c r="CZ84">
        <f t="shared" si="460"/>
        <v>7.5056269177999999E-2</v>
      </c>
      <c r="DA84">
        <f t="shared" si="460"/>
        <v>0.18519203152099997</v>
      </c>
      <c r="DB84">
        <f t="shared" si="460"/>
        <v>0.42793064918099999</v>
      </c>
      <c r="DC84">
        <f t="shared" si="460"/>
        <v>0.92893432223000005</v>
      </c>
      <c r="DD84">
        <f t="shared" si="460"/>
        <v>1.203577379448</v>
      </c>
      <c r="DE84">
        <f t="shared" si="460"/>
        <v>1.2075344738739999</v>
      </c>
      <c r="DF84">
        <f t="shared" si="460"/>
        <v>1.2012551275560002</v>
      </c>
      <c r="DG84">
        <f t="shared" si="460"/>
        <v>1.1805124414399999</v>
      </c>
      <c r="DH84">
        <f t="shared" si="460"/>
        <v>1.1391392654020001</v>
      </c>
      <c r="DI84">
        <f t="shared" si="460"/>
        <v>1.0663170595410001</v>
      </c>
      <c r="DJ84">
        <f t="shared" si="460"/>
        <v>0.94740501621600004</v>
      </c>
      <c r="DK84">
        <f t="shared" si="460"/>
        <v>0.76517489099699998</v>
      </c>
      <c r="DL84" s="74"/>
      <c r="DM84">
        <f t="shared" ref="DM84:DY84" si="461">8*DM29+9*DM30+10*DM31+11*DM32+12*DM33+13*DM35+14*DM36+15*DM37+16*DM34</f>
        <v>2.7012239094000003E-2</v>
      </c>
      <c r="DN84">
        <f t="shared" si="461"/>
        <v>7.1948703070000009E-2</v>
      </c>
      <c r="DO84">
        <f t="shared" si="461"/>
        <v>0.17741164887999997</v>
      </c>
      <c r="DP84">
        <f t="shared" si="461"/>
        <v>0.41030941330100001</v>
      </c>
      <c r="DQ84">
        <f t="shared" si="461"/>
        <v>0.89765064682899998</v>
      </c>
      <c r="DR84">
        <f t="shared" si="461"/>
        <v>1.190421288202</v>
      </c>
      <c r="DS84">
        <f t="shared" si="461"/>
        <v>1.1964896756359999</v>
      </c>
      <c r="DT84">
        <f t="shared" si="461"/>
        <v>1.192470625928</v>
      </c>
      <c r="DU84">
        <f t="shared" si="461"/>
        <v>1.1742873186039997</v>
      </c>
      <c r="DV84">
        <f t="shared" si="461"/>
        <v>1.135759508707</v>
      </c>
      <c r="DW84">
        <f t="shared" si="461"/>
        <v>1.0670792586630002</v>
      </c>
      <c r="DX84">
        <f t="shared" si="461"/>
        <v>0.95233947607299996</v>
      </c>
      <c r="DY84">
        <f t="shared" si="461"/>
        <v>0.77908351527499997</v>
      </c>
    </row>
    <row r="85" spans="2:129" x14ac:dyDescent="0.2">
      <c r="B85" s="10"/>
      <c r="C85" s="58"/>
      <c r="D85" s="4" t="s">
        <v>30</v>
      </c>
      <c r="E85">
        <f t="shared" ref="E85:Q85" si="462">E10</f>
        <v>3.125</v>
      </c>
      <c r="F85">
        <f t="shared" si="462"/>
        <v>3.125</v>
      </c>
      <c r="G85">
        <f t="shared" si="462"/>
        <v>3.125</v>
      </c>
      <c r="H85">
        <f t="shared" si="462"/>
        <v>3.125</v>
      </c>
      <c r="I85">
        <f t="shared" si="462"/>
        <v>3.125</v>
      </c>
      <c r="J85">
        <f t="shared" si="462"/>
        <v>3.125</v>
      </c>
      <c r="K85">
        <f t="shared" si="462"/>
        <v>3.125</v>
      </c>
      <c r="L85">
        <f t="shared" si="462"/>
        <v>3.125</v>
      </c>
      <c r="M85">
        <f t="shared" si="462"/>
        <v>3.125</v>
      </c>
      <c r="N85">
        <f t="shared" si="462"/>
        <v>3.125</v>
      </c>
      <c r="O85">
        <f t="shared" si="462"/>
        <v>3.125</v>
      </c>
      <c r="P85">
        <f t="shared" si="462"/>
        <v>3.125</v>
      </c>
      <c r="Q85">
        <f t="shared" si="462"/>
        <v>3.125</v>
      </c>
      <c r="R85" s="74"/>
      <c r="S85">
        <f t="shared" ref="S85:AE85" si="463">S10</f>
        <v>3.125</v>
      </c>
      <c r="T85">
        <f t="shared" si="463"/>
        <v>3.125</v>
      </c>
      <c r="U85">
        <f t="shared" si="463"/>
        <v>3.125</v>
      </c>
      <c r="V85">
        <f t="shared" si="463"/>
        <v>3.125</v>
      </c>
      <c r="W85">
        <f t="shared" si="463"/>
        <v>3.125</v>
      </c>
      <c r="X85">
        <f t="shared" si="463"/>
        <v>3.125</v>
      </c>
      <c r="Y85">
        <f t="shared" si="463"/>
        <v>3.125</v>
      </c>
      <c r="Z85">
        <f t="shared" si="463"/>
        <v>3.125</v>
      </c>
      <c r="AA85">
        <f t="shared" si="463"/>
        <v>3.125</v>
      </c>
      <c r="AB85">
        <f t="shared" si="463"/>
        <v>3.125</v>
      </c>
      <c r="AC85">
        <f t="shared" si="463"/>
        <v>3.125</v>
      </c>
      <c r="AD85">
        <f t="shared" si="463"/>
        <v>3.125</v>
      </c>
      <c r="AE85">
        <f t="shared" si="463"/>
        <v>3.125</v>
      </c>
      <c r="AF85" s="74"/>
      <c r="AG85">
        <f t="shared" ref="AG85:AS85" si="464">AG10</f>
        <v>3.125</v>
      </c>
      <c r="AH85">
        <f t="shared" si="464"/>
        <v>3.125</v>
      </c>
      <c r="AI85">
        <f t="shared" si="464"/>
        <v>3.125</v>
      </c>
      <c r="AJ85">
        <f t="shared" si="464"/>
        <v>3.125</v>
      </c>
      <c r="AK85">
        <f t="shared" si="464"/>
        <v>3.125</v>
      </c>
      <c r="AL85">
        <f t="shared" si="464"/>
        <v>3.125</v>
      </c>
      <c r="AM85">
        <f t="shared" si="464"/>
        <v>3.125</v>
      </c>
      <c r="AN85">
        <f t="shared" si="464"/>
        <v>3.125</v>
      </c>
      <c r="AO85">
        <f t="shared" si="464"/>
        <v>3.125</v>
      </c>
      <c r="AP85">
        <f t="shared" si="464"/>
        <v>3.125</v>
      </c>
      <c r="AQ85">
        <f t="shared" si="464"/>
        <v>3.125</v>
      </c>
      <c r="AR85">
        <f t="shared" si="464"/>
        <v>3.125</v>
      </c>
      <c r="AS85">
        <f t="shared" si="464"/>
        <v>3.125</v>
      </c>
      <c r="AT85" s="74"/>
      <c r="AU85">
        <f t="shared" ref="AU85:BG85" si="465">AU10</f>
        <v>3.125</v>
      </c>
      <c r="AV85">
        <f t="shared" si="465"/>
        <v>3.125</v>
      </c>
      <c r="AW85">
        <f t="shared" si="465"/>
        <v>3.125</v>
      </c>
      <c r="AX85">
        <f t="shared" si="465"/>
        <v>3.125</v>
      </c>
      <c r="AY85">
        <f t="shared" si="465"/>
        <v>3.125</v>
      </c>
      <c r="AZ85">
        <f t="shared" si="465"/>
        <v>3.125</v>
      </c>
      <c r="BA85">
        <f t="shared" si="465"/>
        <v>3.125</v>
      </c>
      <c r="BB85">
        <f t="shared" si="465"/>
        <v>3.125</v>
      </c>
      <c r="BC85">
        <f t="shared" si="465"/>
        <v>3.125</v>
      </c>
      <c r="BD85">
        <f t="shared" si="465"/>
        <v>3.125</v>
      </c>
      <c r="BE85">
        <f t="shared" si="465"/>
        <v>3.125</v>
      </c>
      <c r="BF85">
        <f t="shared" si="465"/>
        <v>3.125</v>
      </c>
      <c r="BG85">
        <f t="shared" si="465"/>
        <v>3.125</v>
      </c>
      <c r="BH85" s="74"/>
      <c r="BI85">
        <f t="shared" ref="BI85:BU85" si="466">BI10</f>
        <v>3.125</v>
      </c>
      <c r="BJ85">
        <f t="shared" si="466"/>
        <v>3.125</v>
      </c>
      <c r="BK85">
        <f t="shared" si="466"/>
        <v>3.125</v>
      </c>
      <c r="BL85">
        <f t="shared" si="466"/>
        <v>3.125</v>
      </c>
      <c r="BM85">
        <f t="shared" si="466"/>
        <v>3.125</v>
      </c>
      <c r="BN85">
        <f t="shared" si="466"/>
        <v>3.125</v>
      </c>
      <c r="BO85">
        <f t="shared" si="466"/>
        <v>3.125</v>
      </c>
      <c r="BP85">
        <f t="shared" si="466"/>
        <v>3.125</v>
      </c>
      <c r="BQ85">
        <f t="shared" si="466"/>
        <v>3.125</v>
      </c>
      <c r="BR85">
        <f t="shared" si="466"/>
        <v>3.125</v>
      </c>
      <c r="BS85">
        <f t="shared" si="466"/>
        <v>3.125</v>
      </c>
      <c r="BT85">
        <f t="shared" si="466"/>
        <v>3.125</v>
      </c>
      <c r="BU85">
        <f t="shared" si="466"/>
        <v>3.125</v>
      </c>
      <c r="BV85" s="74"/>
      <c r="BW85">
        <f t="shared" ref="BW85:CI85" si="467">BW10</f>
        <v>3.125</v>
      </c>
      <c r="BX85">
        <f t="shared" si="467"/>
        <v>3.125</v>
      </c>
      <c r="BY85">
        <f t="shared" si="467"/>
        <v>3.125</v>
      </c>
      <c r="BZ85">
        <f t="shared" si="467"/>
        <v>3.125</v>
      </c>
      <c r="CA85">
        <f t="shared" si="467"/>
        <v>3.125</v>
      </c>
      <c r="CB85">
        <f t="shared" si="467"/>
        <v>3.125</v>
      </c>
      <c r="CC85">
        <f t="shared" si="467"/>
        <v>3.125</v>
      </c>
      <c r="CD85">
        <f t="shared" si="467"/>
        <v>3.125</v>
      </c>
      <c r="CE85">
        <f t="shared" si="467"/>
        <v>3.125</v>
      </c>
      <c r="CF85">
        <f t="shared" si="467"/>
        <v>3.125</v>
      </c>
      <c r="CG85">
        <f t="shared" si="467"/>
        <v>3.125</v>
      </c>
      <c r="CH85">
        <f t="shared" si="467"/>
        <v>3.125</v>
      </c>
      <c r="CI85">
        <f t="shared" si="467"/>
        <v>3.125</v>
      </c>
      <c r="CJ85" s="74"/>
      <c r="CK85">
        <f t="shared" ref="CK85:CW85" si="468">CK10</f>
        <v>3.125</v>
      </c>
      <c r="CL85">
        <f t="shared" si="468"/>
        <v>3.125</v>
      </c>
      <c r="CM85">
        <f t="shared" si="468"/>
        <v>3.125</v>
      </c>
      <c r="CN85">
        <f t="shared" si="468"/>
        <v>3.125</v>
      </c>
      <c r="CO85">
        <f t="shared" si="468"/>
        <v>3.125</v>
      </c>
      <c r="CP85">
        <f t="shared" si="468"/>
        <v>3.125</v>
      </c>
      <c r="CQ85">
        <f t="shared" si="468"/>
        <v>3.125</v>
      </c>
      <c r="CR85">
        <f t="shared" si="468"/>
        <v>3.125</v>
      </c>
      <c r="CS85">
        <f t="shared" si="468"/>
        <v>3.125</v>
      </c>
      <c r="CT85">
        <f t="shared" si="468"/>
        <v>3.125</v>
      </c>
      <c r="CU85">
        <f t="shared" si="468"/>
        <v>3.125</v>
      </c>
      <c r="CV85">
        <f t="shared" si="468"/>
        <v>3.125</v>
      </c>
      <c r="CW85">
        <f t="shared" si="468"/>
        <v>3.125</v>
      </c>
      <c r="CX85" s="74"/>
      <c r="CY85">
        <f t="shared" ref="CY85:DK85" si="469">CY10</f>
        <v>3.125</v>
      </c>
      <c r="CZ85">
        <f t="shared" si="469"/>
        <v>3.125</v>
      </c>
      <c r="DA85">
        <f t="shared" si="469"/>
        <v>3.125</v>
      </c>
      <c r="DB85">
        <f t="shared" si="469"/>
        <v>3.125</v>
      </c>
      <c r="DC85">
        <f t="shared" si="469"/>
        <v>3.125</v>
      </c>
      <c r="DD85">
        <f t="shared" si="469"/>
        <v>3.125</v>
      </c>
      <c r="DE85">
        <f t="shared" si="469"/>
        <v>3.125</v>
      </c>
      <c r="DF85">
        <f t="shared" si="469"/>
        <v>3.125</v>
      </c>
      <c r="DG85">
        <f t="shared" si="469"/>
        <v>3.125</v>
      </c>
      <c r="DH85">
        <f t="shared" si="469"/>
        <v>3.125</v>
      </c>
      <c r="DI85">
        <f t="shared" si="469"/>
        <v>3.125</v>
      </c>
      <c r="DJ85">
        <f t="shared" si="469"/>
        <v>3.125</v>
      </c>
      <c r="DK85">
        <f t="shared" si="469"/>
        <v>3.125</v>
      </c>
      <c r="DL85" s="74"/>
      <c r="DM85">
        <f t="shared" ref="DM85:DY85" si="470">DM10</f>
        <v>3.125</v>
      </c>
      <c r="DN85">
        <f t="shared" si="470"/>
        <v>3.125</v>
      </c>
      <c r="DO85">
        <f t="shared" si="470"/>
        <v>3.125</v>
      </c>
      <c r="DP85">
        <f t="shared" si="470"/>
        <v>3.125</v>
      </c>
      <c r="DQ85">
        <f t="shared" si="470"/>
        <v>3.125</v>
      </c>
      <c r="DR85">
        <f t="shared" si="470"/>
        <v>3.125</v>
      </c>
      <c r="DS85">
        <f t="shared" si="470"/>
        <v>3.125</v>
      </c>
      <c r="DT85">
        <f t="shared" si="470"/>
        <v>3.125</v>
      </c>
      <c r="DU85">
        <f t="shared" si="470"/>
        <v>3.125</v>
      </c>
      <c r="DV85">
        <f t="shared" si="470"/>
        <v>3.125</v>
      </c>
      <c r="DW85">
        <f t="shared" si="470"/>
        <v>3.125</v>
      </c>
      <c r="DX85">
        <f t="shared" si="470"/>
        <v>3.125</v>
      </c>
      <c r="DY85">
        <f t="shared" si="470"/>
        <v>3.125</v>
      </c>
    </row>
    <row r="86" spans="2:129" ht="14.25" x14ac:dyDescent="0.25">
      <c r="B86" s="10"/>
      <c r="C86" s="57" t="s">
        <v>61</v>
      </c>
      <c r="D86" s="4" t="s">
        <v>31</v>
      </c>
      <c r="E86" s="71">
        <f t="shared" ref="E86:Q86" si="471">E84/E85</f>
        <v>9.2117584569599998E-3</v>
      </c>
      <c r="F86" s="71">
        <f t="shared" si="471"/>
        <v>2.5316596406400001E-2</v>
      </c>
      <c r="G86" s="71">
        <f t="shared" si="471"/>
        <v>6.3572058774400003E-2</v>
      </c>
      <c r="H86" s="71">
        <f t="shared" si="471"/>
        <v>0.14545106266112001</v>
      </c>
      <c r="I86" s="71">
        <f t="shared" si="471"/>
        <v>0.28763480634431998</v>
      </c>
      <c r="J86" s="71">
        <f t="shared" si="471"/>
        <v>0.36704100035296</v>
      </c>
      <c r="K86" s="71">
        <f t="shared" si="471"/>
        <v>0.35891464117120003</v>
      </c>
      <c r="L86" s="71">
        <f t="shared" si="471"/>
        <v>0.3470483000380799</v>
      </c>
      <c r="M86" s="71">
        <f t="shared" si="471"/>
        <v>0.33180960467744003</v>
      </c>
      <c r="N86" s="71">
        <f t="shared" si="471"/>
        <v>0.31136527002559999</v>
      </c>
      <c r="O86" s="71">
        <f t="shared" si="471"/>
        <v>0.28312088892320003</v>
      </c>
      <c r="P86" s="71">
        <f t="shared" si="471"/>
        <v>0.24349130621055998</v>
      </c>
      <c r="Q86" s="71">
        <f t="shared" si="471"/>
        <v>0.18520074962624</v>
      </c>
      <c r="R86" s="74"/>
      <c r="S86" s="71">
        <f t="shared" ref="S86:AE86" si="472">S84/S85</f>
        <v>1.1002921324799998E-2</v>
      </c>
      <c r="T86" s="71">
        <f t="shared" si="472"/>
        <v>2.9880075084479998E-2</v>
      </c>
      <c r="U86" s="71">
        <f t="shared" si="472"/>
        <v>7.4429576143040008E-2</v>
      </c>
      <c r="V86" s="71">
        <f t="shared" si="472"/>
        <v>0.17014187470271999</v>
      </c>
      <c r="W86" s="71">
        <f t="shared" si="472"/>
        <v>0.33659320304095997</v>
      </c>
      <c r="X86" s="71">
        <f t="shared" si="472"/>
        <v>0.39382436874367999</v>
      </c>
      <c r="Y86" s="71">
        <f t="shared" si="472"/>
        <v>0.38720071304000003</v>
      </c>
      <c r="Z86" s="71">
        <f t="shared" si="472"/>
        <v>0.37746189256863999</v>
      </c>
      <c r="AA86" s="71">
        <f t="shared" si="472"/>
        <v>0.36315443278848003</v>
      </c>
      <c r="AB86" s="71">
        <f t="shared" si="472"/>
        <v>0.34200632071360004</v>
      </c>
      <c r="AC86" s="71">
        <f t="shared" si="472"/>
        <v>0.31089298027328005</v>
      </c>
      <c r="AD86" s="71">
        <f t="shared" si="472"/>
        <v>0.26386026886783998</v>
      </c>
      <c r="AE86" s="71">
        <f t="shared" si="472"/>
        <v>0.19219918632416003</v>
      </c>
      <c r="AF86" s="74"/>
      <c r="AG86" s="71">
        <f t="shared" ref="AG86:AS86" si="473">AG84/AG85</f>
        <v>1.1066753525119998E-2</v>
      </c>
      <c r="AH86" s="71">
        <f t="shared" si="473"/>
        <v>2.987663994304E-2</v>
      </c>
      <c r="AI86" s="71">
        <f t="shared" si="473"/>
        <v>7.417739095584E-2</v>
      </c>
      <c r="AJ86" s="71">
        <f t="shared" si="473"/>
        <v>0.17003623467776002</v>
      </c>
      <c r="AK86" s="71">
        <f t="shared" si="473"/>
        <v>0.34316026004223998</v>
      </c>
      <c r="AL86" s="71">
        <f t="shared" si="473"/>
        <v>0.39948899524063997</v>
      </c>
      <c r="AM86" s="71">
        <f t="shared" si="473"/>
        <v>0.39501598084959993</v>
      </c>
      <c r="AN86" s="71">
        <f t="shared" si="473"/>
        <v>0.38720938252319997</v>
      </c>
      <c r="AO86" s="71">
        <f t="shared" si="473"/>
        <v>0.37451306897760006</v>
      </c>
      <c r="AP86" s="71">
        <f t="shared" si="473"/>
        <v>0.35459409435296002</v>
      </c>
      <c r="AQ86" s="71">
        <f t="shared" si="473"/>
        <v>0.32378134367104006</v>
      </c>
      <c r="AR86" s="71">
        <f t="shared" si="473"/>
        <v>0.27641135266943995</v>
      </c>
      <c r="AS86" s="71">
        <f t="shared" si="473"/>
        <v>0.2040127818768</v>
      </c>
      <c r="AT86" s="74"/>
      <c r="AU86" s="71">
        <f t="shared" ref="AU86:BG86" si="474">AU84/AU85</f>
        <v>1.072058927488E-2</v>
      </c>
      <c r="AV86" s="71">
        <f t="shared" si="474"/>
        <v>2.8831133786240006E-2</v>
      </c>
      <c r="AW86" s="71">
        <f t="shared" si="474"/>
        <v>7.1438088175040007E-2</v>
      </c>
      <c r="AX86" s="71">
        <f t="shared" si="474"/>
        <v>0.16415590297152</v>
      </c>
      <c r="AY86" s="71">
        <f t="shared" si="474"/>
        <v>0.33814337596832006</v>
      </c>
      <c r="AZ86" s="71">
        <f t="shared" si="474"/>
        <v>0.39929311827199998</v>
      </c>
      <c r="BA86" s="71">
        <f t="shared" si="474"/>
        <v>0.39648281606080005</v>
      </c>
      <c r="BB86" s="71">
        <f t="shared" si="474"/>
        <v>0.39027152010207994</v>
      </c>
      <c r="BC86" s="71">
        <f t="shared" si="474"/>
        <v>0.37911533645632001</v>
      </c>
      <c r="BD86" s="71">
        <f t="shared" si="474"/>
        <v>0.36072595305408001</v>
      </c>
      <c r="BE86" s="71">
        <f t="shared" si="474"/>
        <v>0.33122006867935999</v>
      </c>
      <c r="BF86" s="71">
        <f t="shared" si="474"/>
        <v>0.28552849715327999</v>
      </c>
      <c r="BG86" s="71">
        <f t="shared" si="474"/>
        <v>0.21522763085088001</v>
      </c>
      <c r="BH86" s="74"/>
      <c r="BI86" s="71">
        <f t="shared" ref="BI86:BU86" si="475">BI84/BI85</f>
        <v>1.0276291468159999E-2</v>
      </c>
      <c r="BJ86" s="71">
        <f t="shared" si="475"/>
        <v>2.7558540582719993E-2</v>
      </c>
      <c r="BK86" s="71">
        <f t="shared" si="475"/>
        <v>6.8186386138559998E-2</v>
      </c>
      <c r="BL86" s="71">
        <f t="shared" si="475"/>
        <v>0.15698041375488</v>
      </c>
      <c r="BM86" s="71">
        <f t="shared" si="475"/>
        <v>0.32904178520832</v>
      </c>
      <c r="BN86" s="71">
        <f t="shared" si="475"/>
        <v>0.39679499323648004</v>
      </c>
      <c r="BO86" s="71">
        <f t="shared" si="475"/>
        <v>0.39530302650911997</v>
      </c>
      <c r="BP86" s="71">
        <f t="shared" si="475"/>
        <v>0.39041209763680002</v>
      </c>
      <c r="BQ86" s="71">
        <f t="shared" si="475"/>
        <v>0.38061904015232001</v>
      </c>
      <c r="BR86" s="71">
        <f t="shared" si="475"/>
        <v>0.36372118624832001</v>
      </c>
      <c r="BS86" s="71">
        <f t="shared" si="475"/>
        <v>0.33576939245728005</v>
      </c>
      <c r="BT86" s="71">
        <f t="shared" si="475"/>
        <v>0.29217695202079996</v>
      </c>
      <c r="BU86" s="71">
        <f t="shared" si="475"/>
        <v>0.2248756253584</v>
      </c>
      <c r="BV86" s="74"/>
      <c r="BW86" s="71">
        <f t="shared" ref="BW86:CI86" si="476">BW84/BW85</f>
        <v>9.8262786799999998E-3</v>
      </c>
      <c r="BX86" s="71">
        <f t="shared" si="476"/>
        <v>2.6293679353920001E-2</v>
      </c>
      <c r="BY86" s="71">
        <f t="shared" si="476"/>
        <v>6.4984038252480017E-2</v>
      </c>
      <c r="BZ86" s="71">
        <f t="shared" si="476"/>
        <v>0.14982995154272</v>
      </c>
      <c r="CA86" s="71">
        <f t="shared" si="476"/>
        <v>0.31853396803103995</v>
      </c>
      <c r="CB86" s="71">
        <f t="shared" si="476"/>
        <v>0.3932797495209599</v>
      </c>
      <c r="CC86" s="71">
        <f t="shared" si="476"/>
        <v>0.39286604466271996</v>
      </c>
      <c r="CD86" s="71">
        <f t="shared" si="476"/>
        <v>0.38908510427103993</v>
      </c>
      <c r="CE86" s="71">
        <f t="shared" si="476"/>
        <v>0.38048311789951994</v>
      </c>
      <c r="CF86" s="71">
        <f t="shared" si="476"/>
        <v>0.36496853507552002</v>
      </c>
      <c r="CG86" s="71">
        <f t="shared" si="476"/>
        <v>0.33863439903616005</v>
      </c>
      <c r="CH86" s="71">
        <f t="shared" si="476"/>
        <v>0.29703519035712</v>
      </c>
      <c r="CI86" s="71">
        <f t="shared" si="476"/>
        <v>0.23288182948383998</v>
      </c>
      <c r="CJ86" s="74"/>
      <c r="CK86" s="71">
        <f t="shared" ref="CK86:CW86" si="477">CK84/CK85</f>
        <v>9.3999425315199996E-3</v>
      </c>
      <c r="CL86" s="71">
        <f t="shared" si="477"/>
        <v>2.5107659073920003E-2</v>
      </c>
      <c r="CM86" s="71">
        <f t="shared" si="477"/>
        <v>6.1996650577279995E-2</v>
      </c>
      <c r="CN86" s="71">
        <f t="shared" si="477"/>
        <v>0.14311394162111998</v>
      </c>
      <c r="CO86" s="71">
        <f t="shared" si="477"/>
        <v>0.30776551818656001</v>
      </c>
      <c r="CP86" s="71">
        <f t="shared" si="477"/>
        <v>0.38930623147232007</v>
      </c>
      <c r="CQ86" s="71">
        <f t="shared" si="477"/>
        <v>0.38979731339744</v>
      </c>
      <c r="CR86" s="71">
        <f t="shared" si="477"/>
        <v>0.38696499545152008</v>
      </c>
      <c r="CS86" s="71">
        <f t="shared" si="477"/>
        <v>0.37940656045695997</v>
      </c>
      <c r="CT86" s="71">
        <f t="shared" si="477"/>
        <v>0.36512793556287998</v>
      </c>
      <c r="CU86" s="71">
        <f t="shared" si="477"/>
        <v>0.34034965758816005</v>
      </c>
      <c r="CV86" s="71">
        <f t="shared" si="477"/>
        <v>0.30058554251968</v>
      </c>
      <c r="CW86" s="71">
        <f t="shared" si="477"/>
        <v>0.23945661467360002</v>
      </c>
      <c r="CX86" s="74"/>
      <c r="CY86" s="71">
        <f t="shared" ref="CY86:DK86" si="478">CY84/CY85</f>
        <v>9.0055855020799991E-3</v>
      </c>
      <c r="CZ86" s="71">
        <f t="shared" si="478"/>
        <v>2.401800613696E-2</v>
      </c>
      <c r="DA86" s="71">
        <f t="shared" si="478"/>
        <v>5.9261450086719993E-2</v>
      </c>
      <c r="DB86" s="71">
        <f t="shared" si="478"/>
        <v>0.13693780773792</v>
      </c>
      <c r="DC86" s="71">
        <f t="shared" si="478"/>
        <v>0.29725898311359999</v>
      </c>
      <c r="DD86" s="71">
        <f t="shared" si="478"/>
        <v>0.38514476142336002</v>
      </c>
      <c r="DE86" s="71">
        <f t="shared" si="478"/>
        <v>0.38641103163967999</v>
      </c>
      <c r="DF86" s="71">
        <f t="shared" si="478"/>
        <v>0.38440164081792005</v>
      </c>
      <c r="DG86" s="71">
        <f t="shared" si="478"/>
        <v>0.37776398126079996</v>
      </c>
      <c r="DH86" s="71">
        <f t="shared" si="478"/>
        <v>0.36452456492863999</v>
      </c>
      <c r="DI86" s="71">
        <f t="shared" si="478"/>
        <v>0.34122145905312001</v>
      </c>
      <c r="DJ86" s="71">
        <f t="shared" si="478"/>
        <v>0.30316960518912001</v>
      </c>
      <c r="DK86" s="71">
        <f t="shared" si="478"/>
        <v>0.24485596511903998</v>
      </c>
      <c r="DL86" s="74"/>
      <c r="DM86" s="71">
        <f t="shared" ref="DM86:DY86" si="479">DM84/DM85</f>
        <v>8.6439165100800006E-3</v>
      </c>
      <c r="DN86" s="71">
        <f t="shared" si="479"/>
        <v>2.3023584982400001E-2</v>
      </c>
      <c r="DO86" s="71">
        <f t="shared" si="479"/>
        <v>5.6771727641599989E-2</v>
      </c>
      <c r="DP86" s="71">
        <f t="shared" si="479"/>
        <v>0.13129901225632001</v>
      </c>
      <c r="DQ86" s="71">
        <f t="shared" si="479"/>
        <v>0.28724820698527997</v>
      </c>
      <c r="DR86" s="71">
        <f t="shared" si="479"/>
        <v>0.38093481222463998</v>
      </c>
      <c r="DS86" s="71">
        <f t="shared" si="479"/>
        <v>0.38287669620351999</v>
      </c>
      <c r="DT86" s="71">
        <f t="shared" si="479"/>
        <v>0.38159060029696001</v>
      </c>
      <c r="DU86" s="71">
        <f t="shared" si="479"/>
        <v>0.3757719419532799</v>
      </c>
      <c r="DV86" s="71">
        <f t="shared" si="479"/>
        <v>0.36344304278624001</v>
      </c>
      <c r="DW86" s="71">
        <f t="shared" si="479"/>
        <v>0.34146536277216005</v>
      </c>
      <c r="DX86" s="71">
        <f t="shared" si="479"/>
        <v>0.30474863234335997</v>
      </c>
      <c r="DY86" s="71">
        <f t="shared" si="479"/>
        <v>0.24930672488799999</v>
      </c>
    </row>
    <row r="87" spans="2:129" x14ac:dyDescent="0.2">
      <c r="B87" s="10"/>
      <c r="D87" s="10"/>
      <c r="R87" s="85"/>
      <c r="AF87" s="85"/>
      <c r="AT87" s="85"/>
      <c r="BH87" s="85"/>
      <c r="BV87" s="85"/>
      <c r="CJ87" s="85"/>
      <c r="CX87" s="85"/>
      <c r="DL87" s="85"/>
    </row>
    <row r="88" spans="2:129" x14ac:dyDescent="0.2">
      <c r="B88" s="10"/>
      <c r="C88" s="56" t="s">
        <v>60</v>
      </c>
      <c r="D88" s="4" t="s">
        <v>29</v>
      </c>
      <c r="E88">
        <f t="shared" ref="E88:Q88" si="480">E84</f>
        <v>2.8786745177999999E-2</v>
      </c>
      <c r="F88">
        <f t="shared" si="480"/>
        <v>7.9114363770000001E-2</v>
      </c>
      <c r="G88">
        <f t="shared" si="480"/>
        <v>0.19866268367000001</v>
      </c>
      <c r="H88">
        <f t="shared" si="480"/>
        <v>0.45453457081600002</v>
      </c>
      <c r="I88">
        <f t="shared" si="480"/>
        <v>0.89885876982599988</v>
      </c>
      <c r="J88">
        <f t="shared" si="480"/>
        <v>1.147003126103</v>
      </c>
      <c r="K88">
        <f t="shared" si="480"/>
        <v>1.1216082536600001</v>
      </c>
      <c r="L88">
        <f t="shared" si="480"/>
        <v>1.0845259376189997</v>
      </c>
      <c r="M88">
        <f t="shared" si="480"/>
        <v>1.036905014617</v>
      </c>
      <c r="N88">
        <f t="shared" si="480"/>
        <v>0.97301646883000004</v>
      </c>
      <c r="O88">
        <f t="shared" si="480"/>
        <v>0.88475277788500017</v>
      </c>
      <c r="P88">
        <f t="shared" si="480"/>
        <v>0.76091033190799995</v>
      </c>
      <c r="Q88">
        <f t="shared" si="480"/>
        <v>0.57875234258200003</v>
      </c>
      <c r="R88" s="83"/>
      <c r="S88">
        <f t="shared" ref="S88:AE88" si="481">S84</f>
        <v>3.4384129139999997E-2</v>
      </c>
      <c r="T88">
        <f t="shared" si="481"/>
        <v>9.3375234638999993E-2</v>
      </c>
      <c r="U88">
        <f t="shared" si="481"/>
        <v>0.23259242544700001</v>
      </c>
      <c r="V88">
        <f t="shared" si="481"/>
        <v>0.53169335844599996</v>
      </c>
      <c r="W88">
        <f t="shared" si="481"/>
        <v>1.051853759503</v>
      </c>
      <c r="X88">
        <f t="shared" si="481"/>
        <v>1.2307011523239999</v>
      </c>
      <c r="Y88">
        <f t="shared" si="481"/>
        <v>1.21000222825</v>
      </c>
      <c r="Z88">
        <f t="shared" si="481"/>
        <v>1.179568414277</v>
      </c>
      <c r="AA88">
        <f t="shared" si="481"/>
        <v>1.134857602464</v>
      </c>
      <c r="AB88">
        <f t="shared" si="481"/>
        <v>1.0687697522300001</v>
      </c>
      <c r="AC88">
        <f t="shared" si="481"/>
        <v>0.97154056335400008</v>
      </c>
      <c r="AD88">
        <f t="shared" si="481"/>
        <v>0.82456334021199995</v>
      </c>
      <c r="AE88">
        <f t="shared" si="481"/>
        <v>0.60062245726300012</v>
      </c>
      <c r="AF88" s="83"/>
      <c r="AG88">
        <f t="shared" ref="AG88:AS88" si="482">AG84</f>
        <v>3.4583604765999996E-2</v>
      </c>
      <c r="AH88">
        <f t="shared" si="482"/>
        <v>9.3364499821999999E-2</v>
      </c>
      <c r="AI88">
        <f t="shared" si="482"/>
        <v>0.23180434673699998</v>
      </c>
      <c r="AJ88">
        <f t="shared" si="482"/>
        <v>0.53136323336800007</v>
      </c>
      <c r="AK88">
        <f t="shared" si="482"/>
        <v>1.072375812632</v>
      </c>
      <c r="AL88">
        <f t="shared" si="482"/>
        <v>1.2484031101269999</v>
      </c>
      <c r="AM88">
        <f t="shared" si="482"/>
        <v>1.2344249401549998</v>
      </c>
      <c r="AN88">
        <f t="shared" si="482"/>
        <v>1.2100293203849999</v>
      </c>
      <c r="AO88">
        <f t="shared" si="482"/>
        <v>1.1703533405550002</v>
      </c>
      <c r="AP88">
        <f t="shared" si="482"/>
        <v>1.1081065448530001</v>
      </c>
      <c r="AQ88">
        <f t="shared" si="482"/>
        <v>1.0118166989720001</v>
      </c>
      <c r="AR88">
        <f t="shared" si="482"/>
        <v>0.86378547709199982</v>
      </c>
      <c r="AS88">
        <f t="shared" si="482"/>
        <v>0.63753994336499997</v>
      </c>
      <c r="AT88" s="83"/>
      <c r="AU88">
        <f t="shared" ref="AU88:BG88" si="483">AU84</f>
        <v>3.3501841483999997E-2</v>
      </c>
      <c r="AV88">
        <f t="shared" si="483"/>
        <v>9.0097293082000013E-2</v>
      </c>
      <c r="AW88">
        <f t="shared" si="483"/>
        <v>0.22324402554700001</v>
      </c>
      <c r="AX88">
        <f t="shared" si="483"/>
        <v>0.51298719678600002</v>
      </c>
      <c r="AY88">
        <f t="shared" si="483"/>
        <v>1.0566980499010001</v>
      </c>
      <c r="AZ88">
        <f t="shared" si="483"/>
        <v>1.2477909945999999</v>
      </c>
      <c r="BA88">
        <f t="shared" si="483"/>
        <v>1.2390088001900001</v>
      </c>
      <c r="BB88">
        <f t="shared" si="483"/>
        <v>1.2195985003189997</v>
      </c>
      <c r="BC88">
        <f t="shared" si="483"/>
        <v>1.1847354264259999</v>
      </c>
      <c r="BD88">
        <f t="shared" si="483"/>
        <v>1.127268603294</v>
      </c>
      <c r="BE88">
        <f t="shared" si="483"/>
        <v>1.035062714623</v>
      </c>
      <c r="BF88">
        <f t="shared" si="483"/>
        <v>0.89227655360399993</v>
      </c>
      <c r="BG88">
        <f t="shared" si="483"/>
        <v>0.67258634640900006</v>
      </c>
      <c r="BH88" s="83"/>
      <c r="BI88">
        <f t="shared" ref="BI88:BU88" si="484">BI84</f>
        <v>3.2113410837999998E-2</v>
      </c>
      <c r="BJ88">
        <f t="shared" si="484"/>
        <v>8.6120439320999984E-2</v>
      </c>
      <c r="BK88">
        <f t="shared" si="484"/>
        <v>0.21308245668299999</v>
      </c>
      <c r="BL88">
        <f t="shared" si="484"/>
        <v>0.49056379298399999</v>
      </c>
      <c r="BM88">
        <f t="shared" si="484"/>
        <v>1.0282555787759999</v>
      </c>
      <c r="BN88">
        <f t="shared" si="484"/>
        <v>1.2399843538640001</v>
      </c>
      <c r="BO88">
        <f t="shared" si="484"/>
        <v>1.235321957841</v>
      </c>
      <c r="BP88">
        <f t="shared" si="484"/>
        <v>1.220037805115</v>
      </c>
      <c r="BQ88">
        <f t="shared" si="484"/>
        <v>1.1894345004760001</v>
      </c>
      <c r="BR88">
        <f t="shared" si="484"/>
        <v>1.1366287070259999</v>
      </c>
      <c r="BS88">
        <f t="shared" si="484"/>
        <v>1.0492793514290002</v>
      </c>
      <c r="BT88">
        <f t="shared" si="484"/>
        <v>0.91305297506499994</v>
      </c>
      <c r="BU88">
        <f t="shared" si="484"/>
        <v>0.70273632924499996</v>
      </c>
      <c r="BV88" s="83"/>
      <c r="BW88">
        <f t="shared" ref="BW88:CI88" si="485">BW84</f>
        <v>3.0707120874999997E-2</v>
      </c>
      <c r="BX88">
        <f t="shared" si="485"/>
        <v>8.2167747981000003E-2</v>
      </c>
      <c r="BY88">
        <f t="shared" si="485"/>
        <v>0.20307511953900004</v>
      </c>
      <c r="BZ88">
        <f t="shared" si="485"/>
        <v>0.46821859857099996</v>
      </c>
      <c r="CA88">
        <f t="shared" si="485"/>
        <v>0.99541865009699992</v>
      </c>
      <c r="CB88">
        <f t="shared" si="485"/>
        <v>1.2289992172529998</v>
      </c>
      <c r="CC88">
        <f t="shared" si="485"/>
        <v>1.2277063895709999</v>
      </c>
      <c r="CD88">
        <f t="shared" si="485"/>
        <v>1.2158909508469997</v>
      </c>
      <c r="CE88">
        <f t="shared" si="485"/>
        <v>1.1890097434359999</v>
      </c>
      <c r="CF88">
        <f t="shared" si="485"/>
        <v>1.1405266721110001</v>
      </c>
      <c r="CG88">
        <f t="shared" si="485"/>
        <v>1.0582324969880001</v>
      </c>
      <c r="CH88">
        <f t="shared" si="485"/>
        <v>0.92823496986599996</v>
      </c>
      <c r="CI88">
        <f t="shared" si="485"/>
        <v>0.72775571713699994</v>
      </c>
      <c r="CJ88" s="83"/>
      <c r="CK88">
        <f t="shared" ref="CK88:CW88" si="486">CK84</f>
        <v>2.9374820410999997E-2</v>
      </c>
      <c r="CL88">
        <f t="shared" si="486"/>
        <v>7.8461434606000011E-2</v>
      </c>
      <c r="CM88">
        <f t="shared" si="486"/>
        <v>0.19373953305399999</v>
      </c>
      <c r="CN88">
        <f t="shared" si="486"/>
        <v>0.44723106756599995</v>
      </c>
      <c r="CO88">
        <f t="shared" si="486"/>
        <v>0.96176724433299998</v>
      </c>
      <c r="CP88">
        <f t="shared" si="486"/>
        <v>1.2165819733510002</v>
      </c>
      <c r="CQ88">
        <f t="shared" si="486"/>
        <v>1.218116604367</v>
      </c>
      <c r="CR88">
        <f t="shared" si="486"/>
        <v>1.2092656107860003</v>
      </c>
      <c r="CS88">
        <f t="shared" si="486"/>
        <v>1.1856455014279998</v>
      </c>
      <c r="CT88">
        <f t="shared" si="486"/>
        <v>1.1410247986339999</v>
      </c>
      <c r="CU88">
        <f t="shared" si="486"/>
        <v>1.0635926799630002</v>
      </c>
      <c r="CV88">
        <f t="shared" si="486"/>
        <v>0.93932982037400004</v>
      </c>
      <c r="CW88">
        <f t="shared" si="486"/>
        <v>0.74830192085500002</v>
      </c>
      <c r="CX88" s="83"/>
      <c r="CY88">
        <f t="shared" ref="CY88:DK88" si="487">CY84</f>
        <v>2.8142454693999997E-2</v>
      </c>
      <c r="CZ88">
        <f t="shared" si="487"/>
        <v>7.5056269177999999E-2</v>
      </c>
      <c r="DA88">
        <f t="shared" si="487"/>
        <v>0.18519203152099997</v>
      </c>
      <c r="DB88">
        <f t="shared" si="487"/>
        <v>0.42793064918099999</v>
      </c>
      <c r="DC88">
        <f t="shared" si="487"/>
        <v>0.92893432223000005</v>
      </c>
      <c r="DD88">
        <f t="shared" si="487"/>
        <v>1.203577379448</v>
      </c>
      <c r="DE88">
        <f t="shared" si="487"/>
        <v>1.2075344738739999</v>
      </c>
      <c r="DF88">
        <f t="shared" si="487"/>
        <v>1.2012551275560002</v>
      </c>
      <c r="DG88">
        <f t="shared" si="487"/>
        <v>1.1805124414399999</v>
      </c>
      <c r="DH88">
        <f t="shared" si="487"/>
        <v>1.1391392654020001</v>
      </c>
      <c r="DI88">
        <f t="shared" si="487"/>
        <v>1.0663170595410001</v>
      </c>
      <c r="DJ88">
        <f t="shared" si="487"/>
        <v>0.94740501621600004</v>
      </c>
      <c r="DK88">
        <f t="shared" si="487"/>
        <v>0.76517489099699998</v>
      </c>
      <c r="DL88" s="83"/>
      <c r="DM88">
        <f t="shared" ref="DM88:DY88" si="488">DM84</f>
        <v>2.7012239094000003E-2</v>
      </c>
      <c r="DN88">
        <f t="shared" si="488"/>
        <v>7.1948703070000009E-2</v>
      </c>
      <c r="DO88">
        <f t="shared" si="488"/>
        <v>0.17741164887999997</v>
      </c>
      <c r="DP88">
        <f t="shared" si="488"/>
        <v>0.41030941330100001</v>
      </c>
      <c r="DQ88">
        <f t="shared" si="488"/>
        <v>0.89765064682899998</v>
      </c>
      <c r="DR88">
        <f t="shared" si="488"/>
        <v>1.190421288202</v>
      </c>
      <c r="DS88">
        <f t="shared" si="488"/>
        <v>1.1964896756359999</v>
      </c>
      <c r="DT88">
        <f t="shared" si="488"/>
        <v>1.192470625928</v>
      </c>
      <c r="DU88">
        <f t="shared" si="488"/>
        <v>1.1742873186039997</v>
      </c>
      <c r="DV88">
        <f t="shared" si="488"/>
        <v>1.135759508707</v>
      </c>
      <c r="DW88">
        <f t="shared" si="488"/>
        <v>1.0670792586630002</v>
      </c>
      <c r="DX88">
        <f t="shared" si="488"/>
        <v>0.95233947607299996</v>
      </c>
      <c r="DY88">
        <f t="shared" si="488"/>
        <v>0.77908351527499997</v>
      </c>
    </row>
    <row r="89" spans="2:129" x14ac:dyDescent="0.2">
      <c r="B89" s="10"/>
      <c r="C89" s="58" t="s">
        <v>58</v>
      </c>
      <c r="D89" s="4" t="s">
        <v>30</v>
      </c>
      <c r="E89">
        <f t="shared" ref="E89:Q89" si="489">E10-E15</f>
        <v>8.0816053129999954E-2</v>
      </c>
      <c r="F89">
        <f t="shared" si="489"/>
        <v>0.21655476817999997</v>
      </c>
      <c r="G89">
        <f t="shared" si="489"/>
        <v>0.53297707207</v>
      </c>
      <c r="H89">
        <f t="shared" si="489"/>
        <v>1.2014981816700001</v>
      </c>
      <c r="I89">
        <f t="shared" si="489"/>
        <v>2.3638877754099998</v>
      </c>
      <c r="J89">
        <f t="shared" si="489"/>
        <v>3.100910681332</v>
      </c>
      <c r="K89">
        <f t="shared" si="489"/>
        <v>3.1249855484459999</v>
      </c>
      <c r="L89">
        <f t="shared" si="489"/>
        <v>3.1249999999539999</v>
      </c>
      <c r="M89">
        <f t="shared" si="489"/>
        <v>3.1249999999760001</v>
      </c>
      <c r="N89">
        <f t="shared" si="489"/>
        <v>3.1249999999829998</v>
      </c>
      <c r="O89">
        <f t="shared" si="489"/>
        <v>3.1249999999879998</v>
      </c>
      <c r="P89">
        <f t="shared" si="489"/>
        <v>3.12499999999</v>
      </c>
      <c r="Q89">
        <f t="shared" si="489"/>
        <v>3.1249999999870002</v>
      </c>
      <c r="R89" s="83"/>
      <c r="S89">
        <f t="shared" ref="S89:AE89" si="490">S10-S15</f>
        <v>8.8148771829999806E-2</v>
      </c>
      <c r="T89">
        <f t="shared" si="490"/>
        <v>0.23657995417000022</v>
      </c>
      <c r="U89">
        <f t="shared" si="490"/>
        <v>0.58452552965000004</v>
      </c>
      <c r="V89">
        <f t="shared" si="490"/>
        <v>1.3293381544</v>
      </c>
      <c r="W89">
        <f t="shared" si="490"/>
        <v>2.6257160469069998</v>
      </c>
      <c r="X89">
        <f t="shared" si="490"/>
        <v>3.1234682123240001</v>
      </c>
      <c r="Y89">
        <f t="shared" si="490"/>
        <v>3.1249999930730001</v>
      </c>
      <c r="Z89">
        <f t="shared" si="490"/>
        <v>3.1249999997310001</v>
      </c>
      <c r="AA89">
        <f t="shared" si="490"/>
        <v>3.12499999981</v>
      </c>
      <c r="AB89">
        <f t="shared" si="490"/>
        <v>3.124999999865</v>
      </c>
      <c r="AC89">
        <f t="shared" si="490"/>
        <v>3.1249999998879998</v>
      </c>
      <c r="AD89">
        <f t="shared" si="490"/>
        <v>3.1249999998620002</v>
      </c>
      <c r="AE89">
        <f t="shared" si="490"/>
        <v>3.1249999998370002</v>
      </c>
      <c r="AF89" s="83"/>
      <c r="AG89">
        <f t="shared" ref="AG89:AS89" si="491">AG10-AG15</f>
        <v>8.6548549319999779E-2</v>
      </c>
      <c r="AH89">
        <f t="shared" si="491"/>
        <v>0.23256047378</v>
      </c>
      <c r="AI89">
        <f t="shared" si="491"/>
        <v>0.5763232920500001</v>
      </c>
      <c r="AJ89">
        <f t="shared" si="491"/>
        <v>1.3211174753399999</v>
      </c>
      <c r="AK89">
        <f t="shared" si="491"/>
        <v>2.6637190318020001</v>
      </c>
      <c r="AL89">
        <f t="shared" si="491"/>
        <v>3.1246327786829999</v>
      </c>
      <c r="AM89">
        <f t="shared" si="491"/>
        <v>3.1249999983939998</v>
      </c>
      <c r="AN89">
        <f t="shared" si="491"/>
        <v>3.1249999989349999</v>
      </c>
      <c r="AO89">
        <f t="shared" si="491"/>
        <v>3.1249999992489998</v>
      </c>
      <c r="AP89">
        <f t="shared" si="491"/>
        <v>3.1249999994670001</v>
      </c>
      <c r="AQ89">
        <f t="shared" si="491"/>
        <v>3.1249999994520001</v>
      </c>
      <c r="AR89">
        <f t="shared" si="491"/>
        <v>3.1249999993080002</v>
      </c>
      <c r="AS89">
        <f t="shared" si="491"/>
        <v>3.1249999991830002</v>
      </c>
      <c r="AT89" s="83"/>
      <c r="AU89">
        <f t="shared" ref="AU89:BG89" si="492">AU10-AU15</f>
        <v>8.3306911869999833E-2</v>
      </c>
      <c r="AV89">
        <f t="shared" si="492"/>
        <v>0.22404658671000011</v>
      </c>
      <c r="AW89">
        <f t="shared" si="492"/>
        <v>0.55646203256999982</v>
      </c>
      <c r="AX89">
        <f t="shared" si="492"/>
        <v>1.28334538412</v>
      </c>
      <c r="AY89">
        <f t="shared" si="492"/>
        <v>2.6435412522670001</v>
      </c>
      <c r="AZ89">
        <f t="shared" si="492"/>
        <v>3.1248316112040002</v>
      </c>
      <c r="BA89">
        <f t="shared" si="492"/>
        <v>3.1249999956660002</v>
      </c>
      <c r="BB89">
        <f t="shared" si="492"/>
        <v>3.1249999969940001</v>
      </c>
      <c r="BC89">
        <f t="shared" si="492"/>
        <v>3.1249999978790002</v>
      </c>
      <c r="BD89">
        <f t="shared" si="492"/>
        <v>3.1249999984920001</v>
      </c>
      <c r="BE89">
        <f t="shared" si="492"/>
        <v>3.124999998257</v>
      </c>
      <c r="BF89">
        <f t="shared" si="492"/>
        <v>3.124999997792</v>
      </c>
      <c r="BG89">
        <f t="shared" si="492"/>
        <v>3.124999997208</v>
      </c>
      <c r="BH89" s="83"/>
      <c r="BI89">
        <f t="shared" ref="BI89:BU89" si="493">BI10-BI15</f>
        <v>7.9894137870000215E-2</v>
      </c>
      <c r="BJ89">
        <f t="shared" si="493"/>
        <v>0.21501784578999983</v>
      </c>
      <c r="BK89">
        <f t="shared" si="493"/>
        <v>0.53496965878000013</v>
      </c>
      <c r="BL89">
        <f t="shared" si="493"/>
        <v>1.23963656975</v>
      </c>
      <c r="BM89">
        <f t="shared" si="493"/>
        <v>2.601948624427</v>
      </c>
      <c r="BN89">
        <f t="shared" si="493"/>
        <v>3.1248920578320001</v>
      </c>
      <c r="BO89">
        <f t="shared" si="493"/>
        <v>3.1249999900319998</v>
      </c>
      <c r="BP89">
        <f t="shared" si="493"/>
        <v>3.1249999930799999</v>
      </c>
      <c r="BQ89">
        <f t="shared" si="493"/>
        <v>3.1249999951160001</v>
      </c>
      <c r="BR89">
        <f t="shared" si="493"/>
        <v>3.1249999964459998</v>
      </c>
      <c r="BS89">
        <f t="shared" si="493"/>
        <v>3.124999995634</v>
      </c>
      <c r="BT89">
        <f t="shared" si="493"/>
        <v>3.124999994565</v>
      </c>
      <c r="BU89">
        <f t="shared" si="493"/>
        <v>3.124999992707</v>
      </c>
      <c r="BV89" s="83"/>
      <c r="BW89">
        <f t="shared" ref="BW89:CI89" si="494">BW10-BW15</f>
        <v>7.6677253949999802E-2</v>
      </c>
      <c r="BX89">
        <f t="shared" si="494"/>
        <v>0.20648102160000015</v>
      </c>
      <c r="BY89">
        <f t="shared" si="494"/>
        <v>0.51446990116000002</v>
      </c>
      <c r="BZ89">
        <f t="shared" si="494"/>
        <v>1.19673094362</v>
      </c>
      <c r="CA89">
        <f t="shared" si="494"/>
        <v>2.5519442120210001</v>
      </c>
      <c r="CB89">
        <f t="shared" si="494"/>
        <v>3.1249170049020001</v>
      </c>
      <c r="CC89">
        <f t="shared" si="494"/>
        <v>3.1249999799969999</v>
      </c>
      <c r="CD89">
        <f t="shared" si="494"/>
        <v>3.1249999861119999</v>
      </c>
      <c r="CE89">
        <f t="shared" si="494"/>
        <v>3.124999990194</v>
      </c>
      <c r="CF89">
        <f t="shared" si="494"/>
        <v>3.1249999924699998</v>
      </c>
      <c r="CG89">
        <f t="shared" si="494"/>
        <v>3.124999990674</v>
      </c>
      <c r="CH89">
        <f t="shared" si="494"/>
        <v>3.12499998871</v>
      </c>
      <c r="CI89">
        <f t="shared" si="494"/>
        <v>3.1249999842160001</v>
      </c>
      <c r="CJ89" s="83"/>
      <c r="CK89">
        <f t="shared" ref="CK89:CW89" si="495">CK10-CK15</f>
        <v>7.373915968000011E-2</v>
      </c>
      <c r="CL89">
        <f t="shared" si="495"/>
        <v>0.1986711807699999</v>
      </c>
      <c r="CM89">
        <f t="shared" si="495"/>
        <v>0.49562447645000018</v>
      </c>
      <c r="CN89">
        <f t="shared" si="495"/>
        <v>1.15663685051</v>
      </c>
      <c r="CO89">
        <f t="shared" si="495"/>
        <v>2.4993403181609999</v>
      </c>
      <c r="CP89">
        <f t="shared" si="495"/>
        <v>3.1249293590440002</v>
      </c>
      <c r="CQ89">
        <f t="shared" si="495"/>
        <v>3.1249999636410002</v>
      </c>
      <c r="CR89">
        <f t="shared" si="495"/>
        <v>3.1249999747550001</v>
      </c>
      <c r="CS89">
        <f t="shared" si="495"/>
        <v>3.1249999821680001</v>
      </c>
      <c r="CT89">
        <f t="shared" si="495"/>
        <v>3.1249999857219999</v>
      </c>
      <c r="CU89">
        <f t="shared" si="495"/>
        <v>3.1249999822549999</v>
      </c>
      <c r="CV89">
        <f t="shared" si="495"/>
        <v>3.1249999791719998</v>
      </c>
      <c r="CW89">
        <f t="shared" si="495"/>
        <v>3.1249999700740001</v>
      </c>
      <c r="CX89" s="83"/>
      <c r="CY89">
        <f t="shared" ref="CY89:DK89" si="496">CY10-CY15</f>
        <v>7.1079373199999907E-2</v>
      </c>
      <c r="CZ89">
        <f t="shared" si="496"/>
        <v>0.19159445936000008</v>
      </c>
      <c r="DA89">
        <f t="shared" si="496"/>
        <v>0.47849697524000012</v>
      </c>
      <c r="DB89">
        <f t="shared" si="496"/>
        <v>1.1198136450699998</v>
      </c>
      <c r="DC89">
        <f t="shared" si="496"/>
        <v>2.447005347608</v>
      </c>
      <c r="DD89">
        <f t="shared" si="496"/>
        <v>3.1249363419949998</v>
      </c>
      <c r="DE89">
        <f t="shared" si="496"/>
        <v>3.124999938677</v>
      </c>
      <c r="DF89">
        <f t="shared" si="496"/>
        <v>3.12499995742</v>
      </c>
      <c r="DG89">
        <f t="shared" si="496"/>
        <v>3.124999969913</v>
      </c>
      <c r="DH89">
        <f t="shared" si="496"/>
        <v>3.1249999750619999</v>
      </c>
      <c r="DI89">
        <f t="shared" si="496"/>
        <v>3.1249999690729999</v>
      </c>
      <c r="DJ89">
        <f t="shared" si="496"/>
        <v>3.1249999647759998</v>
      </c>
      <c r="DK89">
        <f t="shared" si="496"/>
        <v>3.124999948458</v>
      </c>
      <c r="DL89" s="83"/>
      <c r="DM89">
        <f t="shared" ref="DM89:DY89" si="497">DM10-DM15</f>
        <v>6.8673235299999913E-2</v>
      </c>
      <c r="DN89">
        <f t="shared" si="497"/>
        <v>0.18518923846000002</v>
      </c>
      <c r="DO89">
        <f t="shared" si="497"/>
        <v>0.46296512461000017</v>
      </c>
      <c r="DP89">
        <f t="shared" si="497"/>
        <v>1.08618269795</v>
      </c>
      <c r="DQ89">
        <f t="shared" si="497"/>
        <v>2.3963828356170001</v>
      </c>
      <c r="DR89">
        <f t="shared" si="497"/>
        <v>3.1249408172559998</v>
      </c>
      <c r="DS89">
        <f t="shared" si="497"/>
        <v>3.1249999024580002</v>
      </c>
      <c r="DT89">
        <f t="shared" si="497"/>
        <v>3.124999932268</v>
      </c>
      <c r="DU89">
        <f t="shared" si="497"/>
        <v>3.1249999521260001</v>
      </c>
      <c r="DV89">
        <f t="shared" si="497"/>
        <v>3.1249999591200002</v>
      </c>
      <c r="DW89">
        <f t="shared" si="497"/>
        <v>3.1249999496749998</v>
      </c>
      <c r="DX89">
        <f t="shared" si="497"/>
        <v>3.1249999405570001</v>
      </c>
      <c r="DY89">
        <f t="shared" si="497"/>
        <v>3.1249999174059999</v>
      </c>
    </row>
    <row r="90" spans="2:129" ht="14.25" x14ac:dyDescent="0.25">
      <c r="B90" s="10"/>
      <c r="C90" s="57" t="s">
        <v>62</v>
      </c>
      <c r="D90" s="4" t="s">
        <v>31</v>
      </c>
      <c r="E90" s="71">
        <f t="shared" ref="E90:Q90" si="498">E88/E89</f>
        <v>0.3562008297001823</v>
      </c>
      <c r="F90" s="71">
        <f t="shared" si="498"/>
        <v>0.36533189472069383</v>
      </c>
      <c r="G90" s="71">
        <f t="shared" si="498"/>
        <v>0.37274151943989836</v>
      </c>
      <c r="H90" s="71">
        <f t="shared" si="498"/>
        <v>0.37830649912780401</v>
      </c>
      <c r="I90" s="71">
        <f t="shared" si="498"/>
        <v>0.38024595717962928</v>
      </c>
      <c r="J90" s="71">
        <f t="shared" si="498"/>
        <v>0.36989234582219682</v>
      </c>
      <c r="K90" s="71">
        <f t="shared" si="498"/>
        <v>0.35891630097865768</v>
      </c>
      <c r="L90" s="71">
        <f t="shared" si="498"/>
        <v>0.34704830004318848</v>
      </c>
      <c r="M90" s="71">
        <f t="shared" si="498"/>
        <v>0.33180960467998827</v>
      </c>
      <c r="N90" s="71">
        <f t="shared" si="498"/>
        <v>0.31136527002729386</v>
      </c>
      <c r="O90" s="71">
        <f t="shared" si="498"/>
        <v>0.28312088892428727</v>
      </c>
      <c r="P90" s="71">
        <f t="shared" si="498"/>
        <v>0.24349130621133916</v>
      </c>
      <c r="Q90" s="71">
        <f t="shared" si="498"/>
        <v>0.18520074962701044</v>
      </c>
      <c r="R90" s="86"/>
      <c r="S90" s="71">
        <f t="shared" ref="S90:AE90" si="499">S88/S89</f>
        <v>0.39006929337951357</v>
      </c>
      <c r="T90" s="71">
        <f t="shared" si="499"/>
        <v>0.39468785496468128</v>
      </c>
      <c r="U90" s="71">
        <f t="shared" si="499"/>
        <v>0.39791662408016776</v>
      </c>
      <c r="V90" s="71">
        <f t="shared" si="499"/>
        <v>0.399968478062665</v>
      </c>
      <c r="W90" s="71">
        <f t="shared" si="499"/>
        <v>0.40059691935921493</v>
      </c>
      <c r="X90" s="71">
        <f t="shared" si="499"/>
        <v>0.39401750511438793</v>
      </c>
      <c r="Y90" s="71">
        <f t="shared" si="499"/>
        <v>0.38720071389828459</v>
      </c>
      <c r="Z90" s="71">
        <f t="shared" si="499"/>
        <v>0.37746189260113189</v>
      </c>
      <c r="AA90" s="71">
        <f t="shared" si="499"/>
        <v>0.36315443281055981</v>
      </c>
      <c r="AB90" s="71">
        <f t="shared" si="499"/>
        <v>0.34200632072837472</v>
      </c>
      <c r="AC90" s="71">
        <f t="shared" si="499"/>
        <v>0.31089298028442247</v>
      </c>
      <c r="AD90" s="71">
        <f t="shared" si="499"/>
        <v>0.26386026887949204</v>
      </c>
      <c r="AE90" s="71">
        <f t="shared" si="499"/>
        <v>0.19219918633418515</v>
      </c>
      <c r="AF90" s="86"/>
      <c r="AG90" s="71">
        <f t="shared" ref="AG90:AS90" si="500">AG88/AG89</f>
        <v>0.39958618645510169</v>
      </c>
      <c r="AH90" s="71">
        <f t="shared" si="500"/>
        <v>0.40146331964528903</v>
      </c>
      <c r="AI90" s="71">
        <f t="shared" si="500"/>
        <v>0.40221235187712895</v>
      </c>
      <c r="AJ90" s="71">
        <f t="shared" si="500"/>
        <v>0.4022074064467655</v>
      </c>
      <c r="AK90" s="71">
        <f t="shared" si="500"/>
        <v>0.40258593336195075</v>
      </c>
      <c r="AL90" s="71">
        <f t="shared" si="500"/>
        <v>0.39953594503773615</v>
      </c>
      <c r="AM90" s="71">
        <f t="shared" si="500"/>
        <v>0.3950159810526066</v>
      </c>
      <c r="AN90" s="71">
        <f t="shared" si="500"/>
        <v>0.38720938265516092</v>
      </c>
      <c r="AO90" s="71">
        <f t="shared" si="500"/>
        <v>0.37451306906760307</v>
      </c>
      <c r="AP90" s="71">
        <f t="shared" si="500"/>
        <v>0.35459409441343959</v>
      </c>
      <c r="AQ90" s="71">
        <f t="shared" si="500"/>
        <v>0.3237813437278183</v>
      </c>
      <c r="AR90" s="71">
        <f t="shared" si="500"/>
        <v>0.27641135273064843</v>
      </c>
      <c r="AS90" s="71">
        <f t="shared" si="500"/>
        <v>0.20401278193013708</v>
      </c>
      <c r="AT90" s="86"/>
      <c r="AU90" s="71">
        <f t="shared" ref="AU90:BG90" si="501">AU88/AU89</f>
        <v>0.40214960237968622</v>
      </c>
      <c r="AV90" s="71">
        <f t="shared" si="501"/>
        <v>0.40213642352257539</v>
      </c>
      <c r="AW90" s="71">
        <f t="shared" si="501"/>
        <v>0.40118464959047706</v>
      </c>
      <c r="AX90" s="71">
        <f t="shared" si="501"/>
        <v>0.39972652968846684</v>
      </c>
      <c r="AY90" s="71">
        <f t="shared" si="501"/>
        <v>0.39972822402329306</v>
      </c>
      <c r="AZ90" s="71">
        <f t="shared" si="501"/>
        <v>0.39931463510740184</v>
      </c>
      <c r="BA90" s="71">
        <f t="shared" si="501"/>
        <v>0.39648281661067414</v>
      </c>
      <c r="BB90" s="71">
        <f t="shared" si="501"/>
        <v>0.39027152047748986</v>
      </c>
      <c r="BC90" s="71">
        <f t="shared" si="501"/>
        <v>0.37911533671363312</v>
      </c>
      <c r="BD90" s="71">
        <f t="shared" si="501"/>
        <v>0.36072595322815193</v>
      </c>
      <c r="BE90" s="71">
        <f t="shared" si="501"/>
        <v>0.33122006886410132</v>
      </c>
      <c r="BF90" s="71">
        <f t="shared" si="501"/>
        <v>0.285528497355023</v>
      </c>
      <c r="BG90" s="71">
        <f t="shared" si="501"/>
        <v>0.215227631043173</v>
      </c>
      <c r="BH90" s="86"/>
      <c r="BI90" s="71">
        <f t="shared" ref="BI90:BU90" si="502">BI88/BI89</f>
        <v>0.40194952588703503</v>
      </c>
      <c r="BJ90" s="71">
        <f t="shared" si="502"/>
        <v>0.40052693768084119</v>
      </c>
      <c r="BK90" s="71">
        <f t="shared" si="502"/>
        <v>0.39830755480401481</v>
      </c>
      <c r="BL90" s="71">
        <f t="shared" si="502"/>
        <v>0.39573194672930062</v>
      </c>
      <c r="BM90" s="71">
        <f t="shared" si="502"/>
        <v>0.39518673394346587</v>
      </c>
      <c r="BN90" s="71">
        <f t="shared" si="502"/>
        <v>0.39680869960170123</v>
      </c>
      <c r="BO90" s="71">
        <f t="shared" si="502"/>
        <v>0.39530302777004178</v>
      </c>
      <c r="BP90" s="71">
        <f t="shared" si="502"/>
        <v>0.39041209850132857</v>
      </c>
      <c r="BQ90" s="71">
        <f t="shared" si="502"/>
        <v>0.38061904074718189</v>
      </c>
      <c r="BR90" s="71">
        <f t="shared" si="502"/>
        <v>0.36372118666197284</v>
      </c>
      <c r="BS90" s="71">
        <f t="shared" si="502"/>
        <v>0.33576939292639019</v>
      </c>
      <c r="BT90" s="71">
        <f t="shared" si="502"/>
        <v>0.29217695252895415</v>
      </c>
      <c r="BU90" s="71">
        <f t="shared" si="502"/>
        <v>0.22487562588320573</v>
      </c>
      <c r="BV90" s="86"/>
      <c r="BW90" s="71">
        <f t="shared" ref="BW90:CI90" si="503">BW88/BW89</f>
        <v>0.40047236035635408</v>
      </c>
      <c r="BX90" s="71">
        <f t="shared" si="503"/>
        <v>0.39794334290043026</v>
      </c>
      <c r="BY90" s="71">
        <f t="shared" si="503"/>
        <v>0.39472692004161331</v>
      </c>
      <c r="BZ90" s="71">
        <f t="shared" si="503"/>
        <v>0.39124800864150983</v>
      </c>
      <c r="CA90" s="71">
        <f t="shared" si="503"/>
        <v>0.39006285694179921</v>
      </c>
      <c r="CB90" s="71">
        <f t="shared" si="503"/>
        <v>0.3932901946916002</v>
      </c>
      <c r="CC90" s="71">
        <f t="shared" si="503"/>
        <v>0.39286604717743984</v>
      </c>
      <c r="CD90" s="71">
        <f t="shared" si="503"/>
        <v>0.38908510600019641</v>
      </c>
      <c r="CE90" s="71">
        <f t="shared" si="503"/>
        <v>0.38048311909344557</v>
      </c>
      <c r="CF90" s="71">
        <f t="shared" si="503"/>
        <v>0.36496853595494827</v>
      </c>
      <c r="CG90" s="71">
        <f t="shared" si="503"/>
        <v>0.33863440004675344</v>
      </c>
      <c r="CH90" s="71">
        <f t="shared" si="503"/>
        <v>0.29703519143024876</v>
      </c>
      <c r="CI90" s="71">
        <f t="shared" si="503"/>
        <v>0.23288183066009815</v>
      </c>
      <c r="CJ90" s="86"/>
      <c r="CK90" s="71">
        <f t="shared" ref="CK90:CW90" si="504">CK88/CK89</f>
        <v>0.39836120371422101</v>
      </c>
      <c r="CL90" s="71">
        <f t="shared" si="504"/>
        <v>0.39493113345329239</v>
      </c>
      <c r="CM90" s="71">
        <f t="shared" si="504"/>
        <v>0.39089984909884673</v>
      </c>
      <c r="CN90" s="71">
        <f t="shared" si="504"/>
        <v>0.38666506896161984</v>
      </c>
      <c r="CO90" s="71">
        <f t="shared" si="504"/>
        <v>0.38480843818846677</v>
      </c>
      <c r="CP90" s="71">
        <f t="shared" si="504"/>
        <v>0.38931503197985418</v>
      </c>
      <c r="CQ90" s="71">
        <f t="shared" si="504"/>
        <v>0.38979731793268496</v>
      </c>
      <c r="CR90" s="71">
        <f t="shared" si="504"/>
        <v>0.3869649985775781</v>
      </c>
      <c r="CS90" s="71">
        <f t="shared" si="504"/>
        <v>0.37940656262194483</v>
      </c>
      <c r="CT90" s="71">
        <f t="shared" si="504"/>
        <v>0.3651279372311349</v>
      </c>
      <c r="CU90" s="71">
        <f t="shared" si="504"/>
        <v>0.3403496595208016</v>
      </c>
      <c r="CV90" s="71">
        <f t="shared" si="504"/>
        <v>0.30058554452307068</v>
      </c>
      <c r="CW90" s="71">
        <f t="shared" si="504"/>
        <v>0.23945661696671319</v>
      </c>
      <c r="CX90" s="86"/>
      <c r="CY90" s="71">
        <f t="shared" ref="CY90:DK90" si="505">CY88/CY89</f>
        <v>0.39592997837521776</v>
      </c>
      <c r="CZ90" s="71">
        <f t="shared" si="505"/>
        <v>0.39174550991044882</v>
      </c>
      <c r="DA90" s="71">
        <f t="shared" si="505"/>
        <v>0.38702863571522694</v>
      </c>
      <c r="DB90" s="71">
        <f t="shared" si="505"/>
        <v>0.38214452115758057</v>
      </c>
      <c r="DC90" s="71">
        <f t="shared" si="505"/>
        <v>0.3796208795121977</v>
      </c>
      <c r="DD90" s="71">
        <f t="shared" si="505"/>
        <v>0.38515260719827038</v>
      </c>
      <c r="DE90" s="71">
        <f t="shared" si="505"/>
        <v>0.38641103922236292</v>
      </c>
      <c r="DF90" s="71">
        <f t="shared" si="505"/>
        <v>0.3844016460556231</v>
      </c>
      <c r="DG90" s="71">
        <f t="shared" si="505"/>
        <v>0.37776398489785118</v>
      </c>
      <c r="DH90" s="71">
        <f t="shared" si="505"/>
        <v>0.3645245678376044</v>
      </c>
      <c r="DI90" s="71">
        <f t="shared" si="505"/>
        <v>0.34122146243006601</v>
      </c>
      <c r="DJ90" s="71">
        <f t="shared" si="505"/>
        <v>0.30316960860635084</v>
      </c>
      <c r="DK90" s="71">
        <f t="shared" si="505"/>
        <v>0.24485596915755722</v>
      </c>
      <c r="DL90" s="86"/>
      <c r="DM90" s="71">
        <f t="shared" ref="DM90:DY90" si="506">DM88/DM89</f>
        <v>0.39334449550828193</v>
      </c>
      <c r="DN90" s="71">
        <f t="shared" si="506"/>
        <v>0.38851449289555007</v>
      </c>
      <c r="DO90" s="71">
        <f t="shared" si="506"/>
        <v>0.38320737232518493</v>
      </c>
      <c r="DP90" s="71">
        <f t="shared" si="506"/>
        <v>0.37775358977398082</v>
      </c>
      <c r="DQ90" s="71">
        <f t="shared" si="506"/>
        <v>0.37458566030743606</v>
      </c>
      <c r="DR90" s="71">
        <f t="shared" si="506"/>
        <v>0.38094202668686217</v>
      </c>
      <c r="DS90" s="71">
        <f t="shared" si="506"/>
        <v>0.3828767081544191</v>
      </c>
      <c r="DT90" s="71">
        <f t="shared" si="506"/>
        <v>0.38159060856764643</v>
      </c>
      <c r="DU90" s="71">
        <f t="shared" si="506"/>
        <v>0.3757719477099859</v>
      </c>
      <c r="DV90" s="71">
        <f t="shared" si="506"/>
        <v>0.36344304754065654</v>
      </c>
      <c r="DW90" s="71">
        <f t="shared" si="506"/>
        <v>0.3414653682711184</v>
      </c>
      <c r="DX90" s="71">
        <f t="shared" si="506"/>
        <v>0.30474863814021541</v>
      </c>
      <c r="DY90" s="71">
        <f t="shared" si="506"/>
        <v>0.24930673147719684</v>
      </c>
    </row>
    <row r="91" spans="2:129" x14ac:dyDescent="0.2">
      <c r="B91" s="10"/>
      <c r="C91" s="1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0"/>
      <c r="Z91" s="10"/>
      <c r="AA91" s="10"/>
      <c r="AB91" s="10"/>
      <c r="AC91" s="10"/>
      <c r="AD91" s="10"/>
      <c r="AE91" s="10"/>
      <c r="AF91" s="10"/>
      <c r="AG91" s="9"/>
      <c r="AH91" s="9"/>
      <c r="AI91" s="10"/>
      <c r="AJ91" s="10"/>
      <c r="AK91" s="10"/>
      <c r="AL91" s="10"/>
      <c r="AM91" s="10"/>
      <c r="AN91" s="10"/>
      <c r="AO91" s="10"/>
      <c r="AP91" s="10"/>
      <c r="AQ91" s="10"/>
      <c r="AR91" s="10"/>
      <c r="AS91" s="10"/>
      <c r="AT91" s="10"/>
      <c r="AU91" s="10"/>
      <c r="AV91" s="10"/>
      <c r="AW91" s="10"/>
      <c r="AX91" s="10"/>
      <c r="AY91" s="10"/>
      <c r="AZ91" s="10"/>
      <c r="BA91" s="10"/>
      <c r="BB91" s="10"/>
      <c r="BC91" s="10"/>
      <c r="BD91" s="10"/>
      <c r="BE91" s="10"/>
      <c r="BF91" s="10"/>
      <c r="BG91" s="10"/>
      <c r="BH91" s="10"/>
      <c r="BI91" s="10"/>
      <c r="BJ91" s="10"/>
      <c r="BK91" s="10"/>
      <c r="BL91" s="10"/>
      <c r="BM91" s="10"/>
      <c r="BN91" s="10"/>
      <c r="BO91" s="10"/>
      <c r="BP91" s="10"/>
      <c r="BQ91" s="10"/>
      <c r="BR91" s="10"/>
      <c r="BS91" s="10"/>
      <c r="BT91" s="10"/>
      <c r="BU91" s="10"/>
      <c r="BV91" s="10"/>
    </row>
    <row r="92" spans="2:129" x14ac:dyDescent="0.2">
      <c r="B92" s="10"/>
      <c r="C92" s="1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0"/>
      <c r="Z92" s="10"/>
      <c r="AA92" s="10"/>
      <c r="AB92" s="10"/>
      <c r="AC92" s="10"/>
      <c r="AD92" s="10"/>
      <c r="AE92" s="10"/>
      <c r="AF92" s="10"/>
      <c r="AK92" s="10"/>
      <c r="AL92" s="10"/>
      <c r="AM92" s="10"/>
      <c r="AN92" s="10"/>
      <c r="AO92" s="10"/>
      <c r="AP92" s="10"/>
      <c r="AQ92" s="10"/>
      <c r="AR92" s="10"/>
      <c r="AS92" s="10"/>
      <c r="AT92" s="10"/>
      <c r="AU92" s="10"/>
      <c r="AV92" s="10"/>
      <c r="AW92" s="10"/>
      <c r="AX92" s="10"/>
      <c r="AY92" s="10"/>
      <c r="AZ92" s="10"/>
      <c r="BA92" s="10"/>
      <c r="BB92" s="10"/>
      <c r="BC92" s="10"/>
      <c r="BD92" s="10"/>
      <c r="BE92" s="10"/>
      <c r="BF92" s="10"/>
      <c r="BG92" s="10"/>
      <c r="BH92" s="10"/>
      <c r="BI92" s="10"/>
      <c r="BJ92" s="10"/>
      <c r="BK92" s="10"/>
      <c r="BL92" s="10"/>
      <c r="BM92" s="10"/>
      <c r="BN92" s="10"/>
      <c r="BO92" s="10"/>
      <c r="BP92" s="10"/>
      <c r="BQ92" s="10"/>
      <c r="BR92" s="10"/>
      <c r="BS92" s="10"/>
      <c r="BT92" s="10"/>
      <c r="BU92" s="10"/>
      <c r="BV92" s="10"/>
    </row>
    <row r="93" spans="2:129" x14ac:dyDescent="0.2">
      <c r="B93" s="10"/>
      <c r="C93" s="1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0"/>
      <c r="Z93" s="10"/>
      <c r="AA93" s="10"/>
      <c r="AB93" s="10"/>
      <c r="AC93" s="10"/>
      <c r="AD93" s="10"/>
      <c r="AE93" s="10"/>
      <c r="AF93" s="10"/>
      <c r="AK93" s="10"/>
      <c r="AL93" s="10"/>
      <c r="AM93" s="10"/>
      <c r="AN93" s="10"/>
      <c r="AO93" s="10"/>
      <c r="AP93" s="10"/>
      <c r="AQ93" s="10"/>
      <c r="AR93" s="10"/>
      <c r="AS93" s="10"/>
      <c r="AT93" s="10"/>
      <c r="AU93" s="10"/>
      <c r="AV93" s="10"/>
      <c r="AW93" s="10"/>
      <c r="AX93" s="10"/>
      <c r="AY93" s="10"/>
      <c r="AZ93" s="10"/>
      <c r="BA93" s="10"/>
      <c r="BB93" s="10"/>
      <c r="BC93" s="10"/>
      <c r="BD93" s="10"/>
      <c r="BE93" s="10"/>
      <c r="BF93" s="10"/>
      <c r="BG93" s="10"/>
      <c r="BH93" s="10"/>
      <c r="BI93" s="10"/>
      <c r="BJ93" s="10"/>
      <c r="BK93" s="10"/>
      <c r="BL93" s="10"/>
      <c r="BM93" s="10"/>
      <c r="BN93" s="10"/>
      <c r="BO93" s="10"/>
      <c r="BP93" s="10"/>
      <c r="BQ93" s="10"/>
      <c r="BR93" s="10"/>
      <c r="BS93" s="10"/>
      <c r="BT93" s="10"/>
      <c r="BU93" s="10"/>
      <c r="BV93" s="10"/>
    </row>
    <row r="94" spans="2:129" x14ac:dyDescent="0.2"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  <c r="AB94" s="10"/>
      <c r="AC94" s="10"/>
      <c r="AD94" s="10"/>
      <c r="AE94" s="10"/>
      <c r="AF94" s="10"/>
      <c r="AK94" s="10"/>
      <c r="AL94" s="10"/>
      <c r="AM94" s="10"/>
      <c r="AN94" s="10"/>
      <c r="AO94" s="10"/>
      <c r="AP94" s="10"/>
      <c r="AQ94" s="10"/>
      <c r="AR94" s="10"/>
      <c r="AS94" s="10"/>
      <c r="AT94" s="10"/>
      <c r="AU94" s="10"/>
      <c r="AV94" s="10"/>
      <c r="AW94" s="10"/>
      <c r="AX94" s="10"/>
      <c r="AY94" s="10"/>
      <c r="AZ94" s="10"/>
      <c r="BA94" s="10"/>
      <c r="BB94" s="10"/>
      <c r="BC94" s="10"/>
      <c r="BD94" s="10"/>
      <c r="BE94" s="10"/>
      <c r="BF94" s="10"/>
      <c r="BG94" s="10"/>
      <c r="BH94" s="10"/>
      <c r="BI94" s="10"/>
      <c r="BJ94" s="10"/>
      <c r="BK94" s="10"/>
      <c r="BL94" s="10"/>
      <c r="BM94" s="10"/>
      <c r="BN94" s="10"/>
      <c r="BO94" s="10"/>
      <c r="BP94" s="10"/>
      <c r="BQ94" s="10"/>
      <c r="BR94" s="10"/>
      <c r="BS94" s="10"/>
      <c r="BT94" s="10"/>
      <c r="BU94" s="10"/>
      <c r="BV94" s="10"/>
    </row>
    <row r="95" spans="2:129" x14ac:dyDescent="0.2">
      <c r="B95" s="10"/>
      <c r="AK95" s="10"/>
      <c r="AL95" s="10"/>
      <c r="AM95" s="10"/>
      <c r="AN95" s="10"/>
      <c r="AO95" s="10"/>
      <c r="AP95" s="10"/>
      <c r="AQ95" s="10"/>
      <c r="AR95" s="10"/>
      <c r="AS95" s="10"/>
      <c r="AT95" s="10"/>
      <c r="AU95" s="10"/>
      <c r="AV95" s="10"/>
      <c r="AW95" s="10"/>
      <c r="AX95" s="10"/>
      <c r="AY95" s="10"/>
      <c r="AZ95" s="10"/>
      <c r="BA95" s="10"/>
      <c r="BB95" s="10"/>
      <c r="BC95" s="10"/>
      <c r="BD95" s="10"/>
      <c r="BE95" s="10"/>
      <c r="BF95" s="10"/>
      <c r="BG95" s="10"/>
      <c r="BH95" s="10"/>
      <c r="BI95" s="10"/>
      <c r="BJ95" s="10"/>
      <c r="BK95" s="10"/>
      <c r="BL95" s="10"/>
      <c r="BM95" s="10"/>
      <c r="BN95" s="10"/>
      <c r="BO95" s="10"/>
      <c r="BP95" s="10"/>
      <c r="BQ95" s="10"/>
      <c r="BR95" s="10"/>
      <c r="BS95" s="10"/>
      <c r="BT95" s="10"/>
      <c r="BU95" s="10"/>
      <c r="BV95" s="10"/>
    </row>
    <row r="96" spans="2:129" x14ac:dyDescent="0.2">
      <c r="B96" s="10"/>
      <c r="AK96" s="10"/>
      <c r="AL96" s="10"/>
      <c r="AM96" s="10"/>
      <c r="AN96" s="10"/>
      <c r="AO96" s="10"/>
      <c r="AP96" s="10"/>
      <c r="AQ96" s="10"/>
      <c r="AR96" s="10"/>
      <c r="AS96" s="10"/>
      <c r="AT96" s="10"/>
      <c r="AU96" s="10"/>
      <c r="AV96" s="10"/>
      <c r="AW96" s="10"/>
      <c r="AX96" s="10"/>
      <c r="AY96" s="10"/>
      <c r="AZ96" s="10"/>
      <c r="BA96" s="10"/>
      <c r="BB96" s="10"/>
      <c r="BC96" s="10"/>
      <c r="BD96" s="10"/>
      <c r="BE96" s="10"/>
      <c r="BF96" s="10"/>
      <c r="BG96" s="10"/>
      <c r="BH96" s="10"/>
      <c r="BI96" s="10"/>
      <c r="BJ96" s="10"/>
      <c r="BK96" s="10"/>
      <c r="BL96" s="10"/>
      <c r="BM96" s="10"/>
      <c r="BN96" s="10"/>
      <c r="BO96" s="10"/>
      <c r="BP96" s="10"/>
      <c r="BQ96" s="10"/>
      <c r="BR96" s="10"/>
      <c r="BS96" s="10"/>
      <c r="BT96" s="10"/>
      <c r="BU96" s="10"/>
      <c r="BV96" s="10"/>
    </row>
    <row r="97" spans="3:38" x14ac:dyDescent="0.2">
      <c r="AK97" s="10"/>
      <c r="AL97" s="10"/>
    </row>
    <row r="98" spans="3:38" x14ac:dyDescent="0.2">
      <c r="AK98" s="10"/>
      <c r="AL98" s="10"/>
    </row>
    <row r="99" spans="3:38" x14ac:dyDescent="0.2">
      <c r="AK99" s="10"/>
      <c r="AL99" s="10"/>
    </row>
    <row r="100" spans="3:38" x14ac:dyDescent="0.2">
      <c r="AK100" s="10"/>
      <c r="AL100" s="10"/>
    </row>
    <row r="101" spans="3:38" x14ac:dyDescent="0.2">
      <c r="AK101" s="10"/>
      <c r="AL101" s="10"/>
    </row>
    <row r="102" spans="3:38" x14ac:dyDescent="0.2">
      <c r="AK102" s="10"/>
      <c r="AL102" s="10"/>
    </row>
    <row r="103" spans="3:38" x14ac:dyDescent="0.2">
      <c r="AK103" s="10"/>
      <c r="AL103" s="10"/>
    </row>
    <row r="104" spans="3:38" x14ac:dyDescent="0.2">
      <c r="AK104" s="10"/>
      <c r="AL104" s="10"/>
    </row>
    <row r="105" spans="3:38" x14ac:dyDescent="0.2">
      <c r="AK105" s="10"/>
      <c r="AL105" s="10"/>
    </row>
    <row r="106" spans="3:38" x14ac:dyDescent="0.2">
      <c r="AK106" s="10"/>
      <c r="AL106" s="10"/>
    </row>
    <row r="107" spans="3:38" x14ac:dyDescent="0.2">
      <c r="AK107" s="10"/>
      <c r="AL107" s="10"/>
    </row>
    <row r="108" spans="3:38" x14ac:dyDescent="0.2"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0"/>
      <c r="T108" s="10"/>
      <c r="U108" s="10"/>
      <c r="V108" s="10"/>
      <c r="W108" s="10"/>
      <c r="X108" s="10"/>
      <c r="Y108" s="10"/>
      <c r="Z108" s="10"/>
      <c r="AA108" s="10"/>
      <c r="AB108" s="10"/>
      <c r="AC108" s="10"/>
      <c r="AD108" s="10"/>
      <c r="AE108" s="10"/>
      <c r="AF108" s="10"/>
      <c r="AG108" s="10"/>
      <c r="AH108" s="10"/>
      <c r="AI108" s="10"/>
      <c r="AJ108" s="10"/>
    </row>
    <row r="109" spans="3:38" x14ac:dyDescent="0.2"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  <c r="AA109" s="10"/>
      <c r="AB109" s="10"/>
      <c r="AC109" s="10"/>
      <c r="AD109" s="10"/>
      <c r="AE109" s="10"/>
      <c r="AF109" s="10"/>
      <c r="AG109" s="10"/>
      <c r="AH109" s="10"/>
      <c r="AI109" s="10"/>
      <c r="AJ109" s="10"/>
    </row>
    <row r="110" spans="3:38" x14ac:dyDescent="0.2"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  <c r="AA110" s="10"/>
      <c r="AB110" s="10"/>
      <c r="AC110" s="10"/>
      <c r="AD110" s="10"/>
      <c r="AE110" s="10"/>
      <c r="AF110" s="10"/>
      <c r="AG110" s="10"/>
      <c r="AH110" s="10"/>
      <c r="AI110" s="10"/>
      <c r="AJ110" s="10"/>
    </row>
    <row r="111" spans="3:38" x14ac:dyDescent="0.2">
      <c r="C111" s="1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0"/>
      <c r="Z111" s="10"/>
      <c r="AA111" s="10"/>
      <c r="AB111" s="10"/>
      <c r="AC111" s="10"/>
      <c r="AD111" s="10"/>
      <c r="AE111" s="10"/>
      <c r="AF111" s="10"/>
      <c r="AG111" s="10"/>
      <c r="AH111" s="10"/>
      <c r="AI111" s="10"/>
      <c r="AJ111" s="10"/>
    </row>
    <row r="112" spans="3:38" x14ac:dyDescent="0.2">
      <c r="C112" s="1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0"/>
      <c r="Z112" s="10"/>
      <c r="AA112" s="10"/>
      <c r="AB112" s="10"/>
      <c r="AC112" s="10"/>
      <c r="AD112" s="10"/>
      <c r="AE112" s="10"/>
      <c r="AF112" s="10"/>
      <c r="AG112" s="10"/>
      <c r="AH112" s="10"/>
      <c r="AI112" s="10"/>
      <c r="AJ112" s="10"/>
    </row>
    <row r="113" spans="3:36" x14ac:dyDescent="0.2">
      <c r="C113" s="1"/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0"/>
      <c r="Z113" s="10"/>
      <c r="AA113" s="10"/>
      <c r="AB113" s="10"/>
      <c r="AC113" s="10"/>
      <c r="AD113" s="10"/>
      <c r="AE113" s="10"/>
      <c r="AF113" s="10"/>
      <c r="AG113" s="10"/>
      <c r="AH113" s="10"/>
      <c r="AI113" s="10"/>
      <c r="AJ113" s="10"/>
    </row>
    <row r="114" spans="3:36" x14ac:dyDescent="0.2">
      <c r="C114" s="1"/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0"/>
      <c r="Z114" s="10"/>
      <c r="AA114" s="10"/>
      <c r="AB114" s="10"/>
      <c r="AC114" s="10"/>
      <c r="AD114" s="10"/>
      <c r="AE114" s="10"/>
      <c r="AF114" s="10"/>
      <c r="AG114" s="10"/>
      <c r="AH114" s="10"/>
      <c r="AI114" s="10"/>
      <c r="AJ114" s="10"/>
    </row>
    <row r="115" spans="3:36" x14ac:dyDescent="0.2"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  <c r="AA115" s="10"/>
      <c r="AB115" s="10"/>
      <c r="AC115" s="10"/>
      <c r="AD115" s="10"/>
      <c r="AE115" s="10"/>
      <c r="AF115" s="10"/>
      <c r="AG115" s="10"/>
      <c r="AH115" s="10"/>
      <c r="AI115" s="10"/>
      <c r="AJ115" s="10"/>
    </row>
    <row r="116" spans="3:36" x14ac:dyDescent="0.2"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  <c r="AA116" s="10"/>
      <c r="AB116" s="10"/>
      <c r="AC116" s="10"/>
      <c r="AD116" s="10"/>
      <c r="AE116" s="10"/>
      <c r="AF116" s="10"/>
      <c r="AG116" s="10"/>
      <c r="AH116" s="10"/>
      <c r="AI116" s="10"/>
      <c r="AJ116" s="10"/>
    </row>
    <row r="122" spans="3:36" x14ac:dyDescent="0.2">
      <c r="AG122" s="10"/>
      <c r="AH122" s="10"/>
      <c r="AI122" s="10"/>
      <c r="AJ122" s="10"/>
    </row>
    <row r="123" spans="3:36" x14ac:dyDescent="0.2">
      <c r="AG123" s="10"/>
      <c r="AH123" s="10"/>
      <c r="AI123" s="10"/>
      <c r="AJ123" s="10"/>
    </row>
    <row r="124" spans="3:36" x14ac:dyDescent="0.2">
      <c r="AG124" s="10"/>
      <c r="AH124" s="10"/>
      <c r="AI124" s="10"/>
      <c r="AJ124" s="10"/>
    </row>
    <row r="125" spans="3:36" x14ac:dyDescent="0.2">
      <c r="AG125" s="10"/>
      <c r="AH125" s="10"/>
      <c r="AI125" s="10"/>
      <c r="AJ125" s="10"/>
    </row>
    <row r="126" spans="3:36" x14ac:dyDescent="0.2">
      <c r="AG126" s="9"/>
      <c r="AH126" s="9"/>
      <c r="AI126" s="10"/>
      <c r="AJ126" s="10"/>
    </row>
    <row r="127" spans="3:36" x14ac:dyDescent="0.2">
      <c r="AG127" s="10"/>
      <c r="AH127" s="10"/>
      <c r="AI127" s="10"/>
      <c r="AJ127" s="10"/>
    </row>
    <row r="128" spans="3:36" x14ac:dyDescent="0.2"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0"/>
      <c r="T128" s="10"/>
      <c r="U128" s="10"/>
      <c r="V128" s="10"/>
      <c r="W128" s="10"/>
      <c r="X128" s="10"/>
      <c r="Y128" s="10"/>
      <c r="Z128" s="10"/>
      <c r="AA128" s="10"/>
      <c r="AB128" s="10"/>
      <c r="AC128" s="10"/>
      <c r="AD128" s="10"/>
      <c r="AE128" s="10"/>
      <c r="AF128" s="10"/>
      <c r="AG128" s="10"/>
      <c r="AH128" s="10"/>
      <c r="AI128" s="10"/>
      <c r="AJ128" s="10"/>
    </row>
    <row r="129" spans="3:34" x14ac:dyDescent="0.2"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  <c r="AA129" s="10"/>
      <c r="AB129" s="10"/>
      <c r="AC129" s="10"/>
      <c r="AD129" s="10"/>
      <c r="AE129" s="10"/>
      <c r="AF129" s="10"/>
    </row>
    <row r="130" spans="3:34" x14ac:dyDescent="0.2"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  <c r="AA130" s="10"/>
      <c r="AB130" s="10"/>
      <c r="AC130" s="10"/>
      <c r="AD130" s="10"/>
      <c r="AE130" s="10"/>
      <c r="AF130" s="10"/>
    </row>
    <row r="131" spans="3:34" x14ac:dyDescent="0.2">
      <c r="C131" s="1"/>
      <c r="D131" s="16"/>
      <c r="E131" s="16"/>
      <c r="F131" s="16"/>
      <c r="G131" s="16"/>
      <c r="H131" s="16"/>
      <c r="I131" s="16"/>
      <c r="J131" s="16"/>
      <c r="K131" s="16"/>
      <c r="L131" s="16"/>
      <c r="M131" s="16"/>
      <c r="N131" s="16"/>
      <c r="O131" s="16"/>
      <c r="P131" s="16"/>
      <c r="Q131" s="16"/>
      <c r="R131" s="16"/>
      <c r="S131" s="16"/>
      <c r="T131" s="16"/>
      <c r="U131" s="16"/>
      <c r="V131" s="16"/>
      <c r="W131" s="16"/>
      <c r="X131" s="16"/>
      <c r="Y131" s="10"/>
      <c r="Z131" s="10"/>
      <c r="AA131" s="10"/>
      <c r="AB131" s="10"/>
      <c r="AC131" s="10"/>
      <c r="AD131" s="10"/>
      <c r="AE131" s="10"/>
      <c r="AF131" s="10"/>
    </row>
    <row r="132" spans="3:34" x14ac:dyDescent="0.2">
      <c r="C132" s="1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0"/>
      <c r="Z132" s="10"/>
      <c r="AA132" s="10"/>
      <c r="AB132" s="10"/>
      <c r="AC132" s="10"/>
      <c r="AD132" s="10"/>
      <c r="AE132" s="10"/>
      <c r="AF132" s="10"/>
      <c r="AG132" s="9"/>
      <c r="AH132" s="9"/>
    </row>
    <row r="133" spans="3:34" x14ac:dyDescent="0.2">
      <c r="C133" s="1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0"/>
      <c r="Z133" s="10"/>
      <c r="AA133" s="10"/>
      <c r="AB133" s="10"/>
      <c r="AC133" s="10"/>
      <c r="AD133" s="10"/>
      <c r="AE133" s="10"/>
      <c r="AF133" s="10"/>
    </row>
    <row r="134" spans="3:34" x14ac:dyDescent="0.2">
      <c r="C134" s="1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0"/>
      <c r="Z134" s="10"/>
      <c r="AA134" s="10"/>
      <c r="AB134" s="10"/>
      <c r="AC134" s="10"/>
      <c r="AD134" s="10"/>
      <c r="AE134" s="10"/>
      <c r="AF134" s="10"/>
    </row>
  </sheetData>
  <pageMargins left="0.78749999999999998" right="0.78749999999999998" top="1.0249999999999999" bottom="1.0249999999999999" header="0.78749999999999998" footer="0.78749999999999998"/>
  <pageSetup paperSize="9" orientation="portrait" horizontalDpi="300" verticalDpi="300"/>
  <headerFooter>
    <oddHeader>&amp;C&amp;A</oddHeader>
    <oddFooter>&amp;CPágina &amp;P</oddFooter>
  </headerFooter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B52940-DAF6-4187-B9DB-DCE0678C2759}">
  <dimension ref="B1:DY134"/>
  <sheetViews>
    <sheetView topLeftCell="A3" zoomScale="85" zoomScaleNormal="85" workbookViewId="0">
      <selection activeCell="A15" sqref="A15"/>
    </sheetView>
  </sheetViews>
  <sheetFormatPr defaultColWidth="11.5703125" defaultRowHeight="12.75" x14ac:dyDescent="0.2"/>
  <cols>
    <col min="1" max="1" width="1" customWidth="1"/>
    <col min="2" max="2" width="8.28515625" customWidth="1"/>
    <col min="3" max="3" width="30.7109375" customWidth="1"/>
    <col min="4" max="4" width="4.42578125" customWidth="1"/>
    <col min="5" max="5" width="12.42578125" customWidth="1"/>
    <col min="6" max="6" width="11.5703125" customWidth="1"/>
    <col min="7" max="7" width="12.5703125" customWidth="1"/>
    <col min="8" max="8" width="11.85546875" customWidth="1"/>
    <col min="9" max="17" width="13.28515625" customWidth="1"/>
    <col min="18" max="18" width="1.5703125" customWidth="1"/>
    <col min="19" max="31" width="13.7109375" customWidth="1"/>
    <col min="32" max="32" width="1.28515625" customWidth="1"/>
    <col min="33" max="45" width="14" customWidth="1"/>
    <col min="46" max="46" width="1.5703125" customWidth="1"/>
    <col min="47" max="48" width="14" customWidth="1"/>
    <col min="49" max="50" width="11.5703125" customWidth="1"/>
    <col min="51" max="54" width="14" customWidth="1"/>
    <col min="55" max="58" width="14.28515625" customWidth="1"/>
    <col min="59" max="59" width="13.5703125" customWidth="1"/>
    <col min="60" max="60" width="2.28515625" customWidth="1"/>
    <col min="61" max="62" width="11.5703125" customWidth="1"/>
    <col min="63" max="73" width="13" customWidth="1"/>
    <col min="74" max="74" width="1.5703125" customWidth="1"/>
    <col min="88" max="88" width="1" customWidth="1"/>
    <col min="102" max="102" width="1.7109375" customWidth="1"/>
    <col min="116" max="116" width="2" customWidth="1"/>
  </cols>
  <sheetData>
    <row r="1" spans="2:129" x14ac:dyDescent="0.2">
      <c r="R1" s="74"/>
      <c r="AF1" s="74"/>
      <c r="AG1" t="s">
        <v>32</v>
      </c>
      <c r="AT1" s="74"/>
      <c r="BH1" s="74"/>
      <c r="BV1" s="74"/>
      <c r="CJ1" s="74"/>
      <c r="CX1" s="74"/>
      <c r="DL1" s="74"/>
    </row>
    <row r="2" spans="2:129" x14ac:dyDescent="0.2">
      <c r="B2" s="31"/>
      <c r="C2" s="27" t="s">
        <v>4</v>
      </c>
      <c r="D2" s="5"/>
      <c r="E2" s="3">
        <v>463</v>
      </c>
      <c r="F2" s="3">
        <v>483</v>
      </c>
      <c r="G2" s="3">
        <v>503</v>
      </c>
      <c r="H2" s="3">
        <v>523</v>
      </c>
      <c r="I2" s="3">
        <v>543</v>
      </c>
      <c r="J2" s="3">
        <v>563</v>
      </c>
      <c r="K2" s="78">
        <v>583</v>
      </c>
      <c r="L2" s="78">
        <v>603</v>
      </c>
      <c r="M2" s="3">
        <v>623</v>
      </c>
      <c r="N2" s="3">
        <v>643</v>
      </c>
      <c r="O2" s="3">
        <v>663</v>
      </c>
      <c r="P2" s="3">
        <v>683</v>
      </c>
      <c r="Q2" s="3">
        <v>703</v>
      </c>
      <c r="R2" s="79"/>
      <c r="S2" s="3">
        <v>463</v>
      </c>
      <c r="T2" s="3">
        <v>483</v>
      </c>
      <c r="U2" s="3">
        <v>503</v>
      </c>
      <c r="V2" s="3">
        <v>523</v>
      </c>
      <c r="W2" s="3">
        <v>543</v>
      </c>
      <c r="X2" s="3">
        <v>563</v>
      </c>
      <c r="Y2" s="78">
        <v>583</v>
      </c>
      <c r="Z2" s="78">
        <v>603</v>
      </c>
      <c r="AA2" s="3">
        <v>623</v>
      </c>
      <c r="AB2" s="3">
        <v>643</v>
      </c>
      <c r="AC2" s="3">
        <v>663</v>
      </c>
      <c r="AD2" s="3">
        <v>683</v>
      </c>
      <c r="AE2" s="3">
        <v>703</v>
      </c>
      <c r="AF2" s="79"/>
      <c r="AG2" s="3">
        <v>463</v>
      </c>
      <c r="AH2" s="3">
        <v>483</v>
      </c>
      <c r="AI2" s="3">
        <v>503</v>
      </c>
      <c r="AJ2" s="3">
        <v>523</v>
      </c>
      <c r="AK2" s="3">
        <v>543</v>
      </c>
      <c r="AL2" s="3">
        <v>563</v>
      </c>
      <c r="AM2" s="78">
        <v>583</v>
      </c>
      <c r="AN2" s="78">
        <v>603</v>
      </c>
      <c r="AO2" s="3">
        <v>623</v>
      </c>
      <c r="AP2" s="3">
        <v>643</v>
      </c>
      <c r="AQ2" s="3">
        <v>663</v>
      </c>
      <c r="AR2" s="3">
        <v>683</v>
      </c>
      <c r="AS2" s="3">
        <v>703</v>
      </c>
      <c r="AT2" s="79"/>
      <c r="AU2" s="3">
        <v>463</v>
      </c>
      <c r="AV2" s="3">
        <v>483</v>
      </c>
      <c r="AW2" s="3">
        <v>503</v>
      </c>
      <c r="AX2" s="3">
        <v>523</v>
      </c>
      <c r="AY2" s="3">
        <v>543</v>
      </c>
      <c r="AZ2" s="3">
        <v>563</v>
      </c>
      <c r="BA2" s="78">
        <v>583</v>
      </c>
      <c r="BB2" s="78">
        <v>603</v>
      </c>
      <c r="BC2" s="3">
        <v>623</v>
      </c>
      <c r="BD2" s="3">
        <v>643</v>
      </c>
      <c r="BE2" s="3">
        <v>663</v>
      </c>
      <c r="BF2" s="3">
        <v>683</v>
      </c>
      <c r="BG2" s="3">
        <v>703</v>
      </c>
      <c r="BH2" s="79"/>
      <c r="BI2" s="3">
        <v>463</v>
      </c>
      <c r="BJ2" s="3">
        <v>483</v>
      </c>
      <c r="BK2" s="3">
        <v>503</v>
      </c>
      <c r="BL2" s="3">
        <v>523</v>
      </c>
      <c r="BM2" s="3">
        <v>543</v>
      </c>
      <c r="BN2" s="3">
        <v>563</v>
      </c>
      <c r="BO2" s="78">
        <v>583</v>
      </c>
      <c r="BP2" s="78">
        <v>603</v>
      </c>
      <c r="BQ2" s="3">
        <v>623</v>
      </c>
      <c r="BR2" s="3">
        <v>643</v>
      </c>
      <c r="BS2" s="3">
        <v>663</v>
      </c>
      <c r="BT2" s="3">
        <v>683</v>
      </c>
      <c r="BU2" s="3">
        <v>703</v>
      </c>
      <c r="BV2" s="79"/>
      <c r="BW2" s="3">
        <v>463</v>
      </c>
      <c r="BX2" s="3">
        <v>483</v>
      </c>
      <c r="BY2" s="3">
        <v>503</v>
      </c>
      <c r="BZ2" s="3">
        <v>523</v>
      </c>
      <c r="CA2" s="3">
        <v>543</v>
      </c>
      <c r="CB2" s="3">
        <v>563</v>
      </c>
      <c r="CC2" s="78">
        <v>583</v>
      </c>
      <c r="CD2" s="78">
        <v>603</v>
      </c>
      <c r="CE2" s="3">
        <v>623</v>
      </c>
      <c r="CF2" s="3">
        <v>643</v>
      </c>
      <c r="CG2" s="3">
        <v>663</v>
      </c>
      <c r="CH2" s="3">
        <v>683</v>
      </c>
      <c r="CI2" s="3">
        <v>703</v>
      </c>
      <c r="CJ2" s="79"/>
      <c r="CK2" s="3">
        <v>463</v>
      </c>
      <c r="CL2" s="3">
        <v>483</v>
      </c>
      <c r="CM2" s="3">
        <v>503</v>
      </c>
      <c r="CN2" s="3">
        <v>523</v>
      </c>
      <c r="CO2" s="3">
        <v>543</v>
      </c>
      <c r="CP2" s="3">
        <v>563</v>
      </c>
      <c r="CQ2" s="78">
        <v>583</v>
      </c>
      <c r="CR2" s="78">
        <v>603</v>
      </c>
      <c r="CS2" s="3">
        <v>623</v>
      </c>
      <c r="CT2" s="3">
        <v>643</v>
      </c>
      <c r="CU2" s="3">
        <v>663</v>
      </c>
      <c r="CV2" s="3">
        <v>683</v>
      </c>
      <c r="CW2" s="3">
        <v>703</v>
      </c>
      <c r="CX2" s="79"/>
      <c r="CY2" s="3">
        <v>463</v>
      </c>
      <c r="CZ2" s="3">
        <v>483</v>
      </c>
      <c r="DA2" s="3">
        <v>503</v>
      </c>
      <c r="DB2" s="3">
        <v>523</v>
      </c>
      <c r="DC2" s="3">
        <v>543</v>
      </c>
      <c r="DD2" s="3">
        <v>563</v>
      </c>
      <c r="DE2" s="78">
        <v>583</v>
      </c>
      <c r="DF2" s="78">
        <v>603</v>
      </c>
      <c r="DG2" s="3">
        <v>623</v>
      </c>
      <c r="DH2" s="3">
        <v>643</v>
      </c>
      <c r="DI2" s="3">
        <v>663</v>
      </c>
      <c r="DJ2" s="3">
        <v>683</v>
      </c>
      <c r="DK2" s="3">
        <v>703</v>
      </c>
      <c r="DL2" s="79"/>
      <c r="DM2" s="3">
        <v>463</v>
      </c>
      <c r="DN2" s="3">
        <v>483</v>
      </c>
      <c r="DO2" s="3">
        <v>503</v>
      </c>
      <c r="DP2" s="3">
        <v>523</v>
      </c>
      <c r="DQ2" s="3">
        <v>543</v>
      </c>
      <c r="DR2" s="3">
        <v>563</v>
      </c>
      <c r="DS2" s="78">
        <v>583</v>
      </c>
      <c r="DT2" s="78">
        <v>603</v>
      </c>
      <c r="DU2" s="3">
        <v>623</v>
      </c>
      <c r="DV2" s="3">
        <v>643</v>
      </c>
      <c r="DW2" s="3">
        <v>663</v>
      </c>
      <c r="DX2" s="3">
        <v>683</v>
      </c>
      <c r="DY2" s="3">
        <v>703</v>
      </c>
    </row>
    <row r="3" spans="2:129" ht="15.75" x14ac:dyDescent="0.25">
      <c r="B3" s="59" t="s">
        <v>5</v>
      </c>
      <c r="C3" s="28" t="s">
        <v>6</v>
      </c>
      <c r="D3" s="5"/>
      <c r="E3">
        <f>5*101325</f>
        <v>506625</v>
      </c>
      <c r="F3">
        <f>5*101325</f>
        <v>506625</v>
      </c>
      <c r="G3">
        <f t="shared" ref="G3:Q3" si="0">5*101325</f>
        <v>506625</v>
      </c>
      <c r="H3">
        <f t="shared" si="0"/>
        <v>506625</v>
      </c>
      <c r="I3">
        <f t="shared" si="0"/>
        <v>506625</v>
      </c>
      <c r="J3">
        <f t="shared" si="0"/>
        <v>506625</v>
      </c>
      <c r="K3">
        <f t="shared" si="0"/>
        <v>506625</v>
      </c>
      <c r="L3">
        <f t="shared" si="0"/>
        <v>506625</v>
      </c>
      <c r="M3">
        <f t="shared" si="0"/>
        <v>506625</v>
      </c>
      <c r="N3">
        <f t="shared" si="0"/>
        <v>506625</v>
      </c>
      <c r="O3">
        <f t="shared" si="0"/>
        <v>506625</v>
      </c>
      <c r="P3">
        <f t="shared" si="0"/>
        <v>506625</v>
      </c>
      <c r="Q3">
        <f t="shared" si="0"/>
        <v>506625</v>
      </c>
      <c r="R3" s="74"/>
      <c r="S3">
        <f>10*101325</f>
        <v>1013250</v>
      </c>
      <c r="T3">
        <f t="shared" ref="T3:AE3" si="1">10*101325</f>
        <v>1013250</v>
      </c>
      <c r="U3">
        <f t="shared" si="1"/>
        <v>1013250</v>
      </c>
      <c r="V3">
        <f t="shared" si="1"/>
        <v>1013250</v>
      </c>
      <c r="W3">
        <f t="shared" si="1"/>
        <v>1013250</v>
      </c>
      <c r="X3">
        <f t="shared" si="1"/>
        <v>1013250</v>
      </c>
      <c r="Y3">
        <f t="shared" si="1"/>
        <v>1013250</v>
      </c>
      <c r="Z3">
        <f t="shared" si="1"/>
        <v>1013250</v>
      </c>
      <c r="AA3">
        <f t="shared" si="1"/>
        <v>1013250</v>
      </c>
      <c r="AB3">
        <f t="shared" si="1"/>
        <v>1013250</v>
      </c>
      <c r="AC3">
        <f t="shared" si="1"/>
        <v>1013250</v>
      </c>
      <c r="AD3">
        <f t="shared" si="1"/>
        <v>1013250</v>
      </c>
      <c r="AE3">
        <f t="shared" si="1"/>
        <v>1013250</v>
      </c>
      <c r="AF3" s="74"/>
      <c r="AG3">
        <f>15*101325</f>
        <v>1519875</v>
      </c>
      <c r="AH3">
        <f t="shared" ref="AH3:AS3" si="2">15*101325</f>
        <v>1519875</v>
      </c>
      <c r="AI3">
        <f t="shared" si="2"/>
        <v>1519875</v>
      </c>
      <c r="AJ3">
        <f t="shared" si="2"/>
        <v>1519875</v>
      </c>
      <c r="AK3">
        <f t="shared" si="2"/>
        <v>1519875</v>
      </c>
      <c r="AL3">
        <f t="shared" si="2"/>
        <v>1519875</v>
      </c>
      <c r="AM3">
        <f t="shared" si="2"/>
        <v>1519875</v>
      </c>
      <c r="AN3">
        <f t="shared" si="2"/>
        <v>1519875</v>
      </c>
      <c r="AO3">
        <f t="shared" si="2"/>
        <v>1519875</v>
      </c>
      <c r="AP3">
        <f t="shared" si="2"/>
        <v>1519875</v>
      </c>
      <c r="AQ3">
        <f t="shared" si="2"/>
        <v>1519875</v>
      </c>
      <c r="AR3">
        <f t="shared" si="2"/>
        <v>1519875</v>
      </c>
      <c r="AS3">
        <f t="shared" si="2"/>
        <v>1519875</v>
      </c>
      <c r="AT3" s="74"/>
      <c r="AU3">
        <f>20*101325</f>
        <v>2026500</v>
      </c>
      <c r="AV3">
        <f t="shared" ref="AV3:BG3" si="3">20*101325</f>
        <v>2026500</v>
      </c>
      <c r="AW3">
        <f t="shared" si="3"/>
        <v>2026500</v>
      </c>
      <c r="AX3">
        <f t="shared" si="3"/>
        <v>2026500</v>
      </c>
      <c r="AY3">
        <f t="shared" si="3"/>
        <v>2026500</v>
      </c>
      <c r="AZ3">
        <f t="shared" si="3"/>
        <v>2026500</v>
      </c>
      <c r="BA3">
        <f t="shared" si="3"/>
        <v>2026500</v>
      </c>
      <c r="BB3">
        <f t="shared" si="3"/>
        <v>2026500</v>
      </c>
      <c r="BC3">
        <f t="shared" si="3"/>
        <v>2026500</v>
      </c>
      <c r="BD3">
        <f t="shared" si="3"/>
        <v>2026500</v>
      </c>
      <c r="BE3">
        <f t="shared" si="3"/>
        <v>2026500</v>
      </c>
      <c r="BF3">
        <f t="shared" si="3"/>
        <v>2026500</v>
      </c>
      <c r="BG3">
        <f t="shared" si="3"/>
        <v>2026500</v>
      </c>
      <c r="BH3" s="74"/>
      <c r="BI3">
        <f>25*101325</f>
        <v>2533125</v>
      </c>
      <c r="BJ3">
        <f t="shared" ref="BJ3:BU3" si="4">25*101325</f>
        <v>2533125</v>
      </c>
      <c r="BK3">
        <f t="shared" si="4"/>
        <v>2533125</v>
      </c>
      <c r="BL3">
        <f t="shared" si="4"/>
        <v>2533125</v>
      </c>
      <c r="BM3">
        <f t="shared" si="4"/>
        <v>2533125</v>
      </c>
      <c r="BN3">
        <f t="shared" si="4"/>
        <v>2533125</v>
      </c>
      <c r="BO3">
        <f t="shared" si="4"/>
        <v>2533125</v>
      </c>
      <c r="BP3">
        <f t="shared" si="4"/>
        <v>2533125</v>
      </c>
      <c r="BQ3">
        <f t="shared" si="4"/>
        <v>2533125</v>
      </c>
      <c r="BR3">
        <f t="shared" si="4"/>
        <v>2533125</v>
      </c>
      <c r="BS3">
        <f t="shared" si="4"/>
        <v>2533125</v>
      </c>
      <c r="BT3">
        <f t="shared" si="4"/>
        <v>2533125</v>
      </c>
      <c r="BU3">
        <f t="shared" si="4"/>
        <v>2533125</v>
      </c>
      <c r="BV3" s="74"/>
      <c r="BW3">
        <f>30*101325</f>
        <v>3039750</v>
      </c>
      <c r="BX3">
        <f t="shared" ref="BX3:CI3" si="5">30*101325</f>
        <v>3039750</v>
      </c>
      <c r="BY3">
        <f t="shared" si="5"/>
        <v>3039750</v>
      </c>
      <c r="BZ3">
        <f t="shared" si="5"/>
        <v>3039750</v>
      </c>
      <c r="CA3">
        <f t="shared" si="5"/>
        <v>3039750</v>
      </c>
      <c r="CB3">
        <f t="shared" si="5"/>
        <v>3039750</v>
      </c>
      <c r="CC3">
        <f t="shared" si="5"/>
        <v>3039750</v>
      </c>
      <c r="CD3">
        <f t="shared" si="5"/>
        <v>3039750</v>
      </c>
      <c r="CE3">
        <f t="shared" si="5"/>
        <v>3039750</v>
      </c>
      <c r="CF3">
        <f t="shared" si="5"/>
        <v>3039750</v>
      </c>
      <c r="CG3">
        <f t="shared" si="5"/>
        <v>3039750</v>
      </c>
      <c r="CH3">
        <f t="shared" si="5"/>
        <v>3039750</v>
      </c>
      <c r="CI3">
        <f t="shared" si="5"/>
        <v>3039750</v>
      </c>
      <c r="CJ3" s="74"/>
      <c r="CK3">
        <f>35*101325</f>
        <v>3546375</v>
      </c>
      <c r="CL3">
        <f t="shared" ref="CL3:CW3" si="6">35*101325</f>
        <v>3546375</v>
      </c>
      <c r="CM3">
        <f t="shared" si="6"/>
        <v>3546375</v>
      </c>
      <c r="CN3">
        <f t="shared" si="6"/>
        <v>3546375</v>
      </c>
      <c r="CO3">
        <f t="shared" si="6"/>
        <v>3546375</v>
      </c>
      <c r="CP3">
        <f t="shared" si="6"/>
        <v>3546375</v>
      </c>
      <c r="CQ3">
        <f t="shared" si="6"/>
        <v>3546375</v>
      </c>
      <c r="CR3">
        <f t="shared" si="6"/>
        <v>3546375</v>
      </c>
      <c r="CS3">
        <f t="shared" si="6"/>
        <v>3546375</v>
      </c>
      <c r="CT3">
        <f t="shared" si="6"/>
        <v>3546375</v>
      </c>
      <c r="CU3">
        <f t="shared" si="6"/>
        <v>3546375</v>
      </c>
      <c r="CV3">
        <f t="shared" si="6"/>
        <v>3546375</v>
      </c>
      <c r="CW3">
        <f t="shared" si="6"/>
        <v>3546375</v>
      </c>
      <c r="CX3" s="74"/>
      <c r="CY3">
        <f>40*101325</f>
        <v>4053000</v>
      </c>
      <c r="CZ3">
        <f t="shared" ref="CZ3:DK3" si="7">40*101325</f>
        <v>4053000</v>
      </c>
      <c r="DA3">
        <f t="shared" si="7"/>
        <v>4053000</v>
      </c>
      <c r="DB3">
        <f t="shared" si="7"/>
        <v>4053000</v>
      </c>
      <c r="DC3">
        <f t="shared" si="7"/>
        <v>4053000</v>
      </c>
      <c r="DD3">
        <f t="shared" si="7"/>
        <v>4053000</v>
      </c>
      <c r="DE3">
        <f t="shared" si="7"/>
        <v>4053000</v>
      </c>
      <c r="DF3">
        <f t="shared" si="7"/>
        <v>4053000</v>
      </c>
      <c r="DG3">
        <f t="shared" si="7"/>
        <v>4053000</v>
      </c>
      <c r="DH3">
        <f t="shared" si="7"/>
        <v>4053000</v>
      </c>
      <c r="DI3">
        <f t="shared" si="7"/>
        <v>4053000</v>
      </c>
      <c r="DJ3">
        <f t="shared" si="7"/>
        <v>4053000</v>
      </c>
      <c r="DK3">
        <f t="shared" si="7"/>
        <v>4053000</v>
      </c>
      <c r="DL3" s="74"/>
      <c r="DM3">
        <f t="shared" ref="DM3:DY3" si="8">45*101325</f>
        <v>4559625</v>
      </c>
      <c r="DN3">
        <f t="shared" si="8"/>
        <v>4559625</v>
      </c>
      <c r="DO3">
        <f t="shared" si="8"/>
        <v>4559625</v>
      </c>
      <c r="DP3">
        <f t="shared" si="8"/>
        <v>4559625</v>
      </c>
      <c r="DQ3">
        <f t="shared" si="8"/>
        <v>4559625</v>
      </c>
      <c r="DR3">
        <f t="shared" si="8"/>
        <v>4559625</v>
      </c>
      <c r="DS3">
        <f t="shared" si="8"/>
        <v>4559625</v>
      </c>
      <c r="DT3">
        <f t="shared" si="8"/>
        <v>4559625</v>
      </c>
      <c r="DU3">
        <f t="shared" si="8"/>
        <v>4559625</v>
      </c>
      <c r="DV3">
        <f t="shared" si="8"/>
        <v>4559625</v>
      </c>
      <c r="DW3">
        <f t="shared" si="8"/>
        <v>4559625</v>
      </c>
      <c r="DX3">
        <f t="shared" si="8"/>
        <v>4559625</v>
      </c>
      <c r="DY3">
        <f t="shared" si="8"/>
        <v>4559625</v>
      </c>
    </row>
    <row r="4" spans="2:129" ht="15.75" x14ac:dyDescent="0.25">
      <c r="B4" s="59" t="s">
        <v>7</v>
      </c>
      <c r="C4" s="29" t="s">
        <v>8</v>
      </c>
      <c r="D4" s="5"/>
      <c r="E4">
        <v>10</v>
      </c>
      <c r="F4">
        <v>10</v>
      </c>
      <c r="G4">
        <v>10</v>
      </c>
      <c r="H4">
        <v>10</v>
      </c>
      <c r="I4">
        <v>10</v>
      </c>
      <c r="J4">
        <v>10</v>
      </c>
      <c r="K4">
        <v>10</v>
      </c>
      <c r="L4">
        <v>10</v>
      </c>
      <c r="M4">
        <v>10</v>
      </c>
      <c r="N4">
        <v>10</v>
      </c>
      <c r="O4">
        <v>10</v>
      </c>
      <c r="P4">
        <v>10</v>
      </c>
      <c r="Q4">
        <v>10</v>
      </c>
      <c r="R4" s="74"/>
      <c r="S4">
        <v>10</v>
      </c>
      <c r="T4">
        <v>10</v>
      </c>
      <c r="U4">
        <v>10</v>
      </c>
      <c r="V4">
        <v>10</v>
      </c>
      <c r="W4">
        <v>10</v>
      </c>
      <c r="X4">
        <v>10</v>
      </c>
      <c r="Y4">
        <v>10</v>
      </c>
      <c r="Z4">
        <v>10</v>
      </c>
      <c r="AA4">
        <v>10</v>
      </c>
      <c r="AB4">
        <v>10</v>
      </c>
      <c r="AC4">
        <v>10</v>
      </c>
      <c r="AD4">
        <v>10</v>
      </c>
      <c r="AE4">
        <v>10</v>
      </c>
      <c r="AF4" s="74"/>
      <c r="AG4">
        <v>10</v>
      </c>
      <c r="AH4">
        <v>10</v>
      </c>
      <c r="AI4">
        <v>10</v>
      </c>
      <c r="AJ4">
        <v>10</v>
      </c>
      <c r="AK4">
        <v>10</v>
      </c>
      <c r="AL4">
        <v>10</v>
      </c>
      <c r="AM4">
        <v>10</v>
      </c>
      <c r="AN4">
        <v>10</v>
      </c>
      <c r="AO4">
        <v>10</v>
      </c>
      <c r="AP4">
        <v>10</v>
      </c>
      <c r="AQ4">
        <v>10</v>
      </c>
      <c r="AR4">
        <v>10</v>
      </c>
      <c r="AS4">
        <v>10</v>
      </c>
      <c r="AT4" s="74"/>
      <c r="AU4">
        <v>10</v>
      </c>
      <c r="AV4">
        <v>10</v>
      </c>
      <c r="AW4">
        <v>10</v>
      </c>
      <c r="AX4">
        <v>10</v>
      </c>
      <c r="AY4">
        <v>10</v>
      </c>
      <c r="AZ4">
        <v>10</v>
      </c>
      <c r="BA4">
        <v>10</v>
      </c>
      <c r="BB4">
        <v>10</v>
      </c>
      <c r="BC4">
        <v>10</v>
      </c>
      <c r="BD4">
        <v>10</v>
      </c>
      <c r="BE4">
        <v>10</v>
      </c>
      <c r="BF4">
        <v>10</v>
      </c>
      <c r="BG4">
        <v>10</v>
      </c>
      <c r="BH4" s="74"/>
      <c r="BI4">
        <v>10</v>
      </c>
      <c r="BJ4">
        <v>10</v>
      </c>
      <c r="BK4">
        <v>10</v>
      </c>
      <c r="BL4">
        <v>10</v>
      </c>
      <c r="BM4">
        <v>10</v>
      </c>
      <c r="BN4">
        <v>10</v>
      </c>
      <c r="BO4">
        <v>10</v>
      </c>
      <c r="BP4">
        <v>10</v>
      </c>
      <c r="BQ4">
        <v>10</v>
      </c>
      <c r="BR4">
        <v>10</v>
      </c>
      <c r="BS4">
        <v>10</v>
      </c>
      <c r="BT4">
        <v>10</v>
      </c>
      <c r="BU4">
        <v>10</v>
      </c>
      <c r="BV4" s="74"/>
      <c r="BW4">
        <v>10</v>
      </c>
      <c r="BX4">
        <v>10</v>
      </c>
      <c r="BY4">
        <v>10</v>
      </c>
      <c r="BZ4">
        <v>10</v>
      </c>
      <c r="CA4">
        <v>10</v>
      </c>
      <c r="CB4">
        <v>10</v>
      </c>
      <c r="CC4">
        <v>10</v>
      </c>
      <c r="CD4">
        <v>10</v>
      </c>
      <c r="CE4">
        <v>10</v>
      </c>
      <c r="CF4">
        <v>10</v>
      </c>
      <c r="CG4">
        <v>10</v>
      </c>
      <c r="CH4">
        <v>10</v>
      </c>
      <c r="CI4">
        <v>10</v>
      </c>
      <c r="CJ4" s="74"/>
      <c r="CK4">
        <v>10</v>
      </c>
      <c r="CL4">
        <v>10</v>
      </c>
      <c r="CM4">
        <v>10</v>
      </c>
      <c r="CN4">
        <v>10</v>
      </c>
      <c r="CO4">
        <v>10</v>
      </c>
      <c r="CP4">
        <v>10</v>
      </c>
      <c r="CQ4">
        <v>10</v>
      </c>
      <c r="CR4">
        <v>10</v>
      </c>
      <c r="CS4">
        <v>10</v>
      </c>
      <c r="CT4">
        <v>10</v>
      </c>
      <c r="CU4">
        <v>10</v>
      </c>
      <c r="CV4">
        <v>10</v>
      </c>
      <c r="CW4">
        <v>10</v>
      </c>
      <c r="CX4" s="74"/>
      <c r="CY4">
        <v>10</v>
      </c>
      <c r="CZ4">
        <v>10</v>
      </c>
      <c r="DA4">
        <v>10</v>
      </c>
      <c r="DB4">
        <v>10</v>
      </c>
      <c r="DC4">
        <v>10</v>
      </c>
      <c r="DD4">
        <v>10</v>
      </c>
      <c r="DE4">
        <v>10</v>
      </c>
      <c r="DF4">
        <v>10</v>
      </c>
      <c r="DG4">
        <v>10</v>
      </c>
      <c r="DH4">
        <v>10</v>
      </c>
      <c r="DI4">
        <v>10</v>
      </c>
      <c r="DJ4">
        <v>10</v>
      </c>
      <c r="DK4">
        <v>10</v>
      </c>
      <c r="DL4" s="74"/>
      <c r="DM4">
        <v>10</v>
      </c>
      <c r="DN4">
        <v>10</v>
      </c>
      <c r="DO4">
        <v>10</v>
      </c>
      <c r="DP4">
        <v>10</v>
      </c>
      <c r="DQ4">
        <v>10</v>
      </c>
      <c r="DR4">
        <v>10</v>
      </c>
      <c r="DS4">
        <v>10</v>
      </c>
      <c r="DT4">
        <v>10</v>
      </c>
      <c r="DU4">
        <v>10</v>
      </c>
      <c r="DV4">
        <v>10</v>
      </c>
      <c r="DW4">
        <v>10</v>
      </c>
      <c r="DX4">
        <v>10</v>
      </c>
      <c r="DY4">
        <v>10</v>
      </c>
    </row>
    <row r="5" spans="2:129" ht="15.75" x14ac:dyDescent="0.25">
      <c r="B5" s="59" t="s">
        <v>7</v>
      </c>
      <c r="R5" s="74"/>
      <c r="AF5" s="74"/>
      <c r="AT5" s="74"/>
      <c r="BH5" s="74"/>
      <c r="BV5" s="74"/>
      <c r="CJ5" s="74"/>
      <c r="CX5" s="74"/>
      <c r="DL5" s="74"/>
    </row>
    <row r="6" spans="2:129" ht="15.75" x14ac:dyDescent="0.25">
      <c r="B6" s="59" t="s">
        <v>9</v>
      </c>
      <c r="C6" s="6" t="s">
        <v>53</v>
      </c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74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74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74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  <c r="BH6" s="74"/>
      <c r="BI6" s="6"/>
      <c r="BJ6" s="6"/>
      <c r="BK6" s="6"/>
      <c r="BL6" s="6"/>
      <c r="BM6" s="6"/>
      <c r="BN6" s="6"/>
      <c r="BO6" s="6"/>
      <c r="BP6" s="6"/>
      <c r="BQ6" s="6"/>
      <c r="BR6" s="6"/>
      <c r="BS6" s="6"/>
      <c r="BT6" s="6"/>
      <c r="BU6" s="6"/>
      <c r="BV6" s="74"/>
      <c r="BW6" s="6"/>
      <c r="BX6" s="6"/>
      <c r="BY6" s="6"/>
      <c r="BZ6" s="6"/>
      <c r="CA6" s="6"/>
      <c r="CB6" s="6"/>
      <c r="CC6" s="6"/>
      <c r="CD6" s="6"/>
      <c r="CE6" s="6"/>
      <c r="CF6" s="6"/>
      <c r="CG6" s="6"/>
      <c r="CH6" s="6"/>
      <c r="CI6" s="6"/>
      <c r="CJ6" s="74"/>
      <c r="CK6" s="6"/>
      <c r="CL6" s="6"/>
      <c r="CM6" s="6"/>
      <c r="CN6" s="6"/>
      <c r="CO6" s="6"/>
      <c r="CP6" s="6"/>
      <c r="CQ6" s="6"/>
      <c r="CR6" s="6"/>
      <c r="CS6" s="6"/>
      <c r="CT6" s="6"/>
      <c r="CU6" s="6"/>
      <c r="CV6" s="6"/>
      <c r="CW6" s="6"/>
      <c r="CX6" s="74"/>
      <c r="CY6" s="6"/>
      <c r="CZ6" s="6"/>
      <c r="DA6" s="6"/>
      <c r="DB6" s="6"/>
      <c r="DC6" s="6"/>
      <c r="DD6" s="6"/>
      <c r="DE6" s="6"/>
      <c r="DF6" s="6"/>
      <c r="DG6" s="6"/>
      <c r="DH6" s="6"/>
      <c r="DI6" s="6"/>
      <c r="DJ6" s="6"/>
      <c r="DK6" s="6"/>
      <c r="DL6" s="74"/>
      <c r="DM6" s="6"/>
      <c r="DN6" s="6"/>
      <c r="DO6" s="6"/>
      <c r="DP6" s="6"/>
      <c r="DQ6" s="6"/>
      <c r="DR6" s="6"/>
      <c r="DS6" s="6"/>
      <c r="DT6" s="6"/>
      <c r="DU6" s="6"/>
      <c r="DV6" s="6"/>
      <c r="DW6" s="6"/>
      <c r="DX6" s="6"/>
      <c r="DY6" s="6"/>
    </row>
    <row r="7" spans="2:129" ht="15.75" x14ac:dyDescent="0.3">
      <c r="B7" s="32"/>
      <c r="C7" s="27" t="s">
        <v>10</v>
      </c>
      <c r="D7" s="5"/>
      <c r="E7" s="89">
        <v>2.25</v>
      </c>
      <c r="F7" s="89">
        <f>$E$7</f>
        <v>2.25</v>
      </c>
      <c r="G7" s="89">
        <f>$E$7</f>
        <v>2.25</v>
      </c>
      <c r="H7" s="89">
        <f>$E$7</f>
        <v>2.25</v>
      </c>
      <c r="I7" s="89">
        <f>$E$7</f>
        <v>2.25</v>
      </c>
      <c r="J7" s="89">
        <f t="shared" ref="J7:BW7" si="9">$E$7</f>
        <v>2.25</v>
      </c>
      <c r="K7" s="89">
        <f t="shared" si="9"/>
        <v>2.25</v>
      </c>
      <c r="L7" s="89">
        <f t="shared" si="9"/>
        <v>2.25</v>
      </c>
      <c r="M7" s="89">
        <f t="shared" si="9"/>
        <v>2.25</v>
      </c>
      <c r="N7" s="89">
        <f t="shared" si="9"/>
        <v>2.25</v>
      </c>
      <c r="O7" s="89">
        <f t="shared" si="9"/>
        <v>2.25</v>
      </c>
      <c r="P7" s="89">
        <f t="shared" si="9"/>
        <v>2.25</v>
      </c>
      <c r="Q7" s="89">
        <f t="shared" si="9"/>
        <v>2.25</v>
      </c>
      <c r="R7" s="90"/>
      <c r="S7" s="89">
        <f t="shared" si="9"/>
        <v>2.25</v>
      </c>
      <c r="T7" s="89">
        <f t="shared" si="9"/>
        <v>2.25</v>
      </c>
      <c r="U7" s="89">
        <f t="shared" si="9"/>
        <v>2.25</v>
      </c>
      <c r="V7" s="89">
        <f t="shared" si="9"/>
        <v>2.25</v>
      </c>
      <c r="W7" s="89">
        <f t="shared" si="9"/>
        <v>2.25</v>
      </c>
      <c r="X7" s="89">
        <f t="shared" si="9"/>
        <v>2.25</v>
      </c>
      <c r="Y7" s="89">
        <f t="shared" si="9"/>
        <v>2.25</v>
      </c>
      <c r="Z7" s="89">
        <f t="shared" si="9"/>
        <v>2.25</v>
      </c>
      <c r="AA7" s="89">
        <f t="shared" si="9"/>
        <v>2.25</v>
      </c>
      <c r="AB7" s="89">
        <f t="shared" si="9"/>
        <v>2.25</v>
      </c>
      <c r="AC7" s="89">
        <f t="shared" si="9"/>
        <v>2.25</v>
      </c>
      <c r="AD7" s="89">
        <f t="shared" si="9"/>
        <v>2.25</v>
      </c>
      <c r="AE7" s="89">
        <f t="shared" si="9"/>
        <v>2.25</v>
      </c>
      <c r="AF7" s="90"/>
      <c r="AG7" s="89">
        <f t="shared" si="9"/>
        <v>2.25</v>
      </c>
      <c r="AH7" s="89">
        <f t="shared" si="9"/>
        <v>2.25</v>
      </c>
      <c r="AI7" s="89">
        <f t="shared" si="9"/>
        <v>2.25</v>
      </c>
      <c r="AJ7" s="89">
        <f t="shared" si="9"/>
        <v>2.25</v>
      </c>
      <c r="AK7" s="89">
        <f t="shared" si="9"/>
        <v>2.25</v>
      </c>
      <c r="AL7" s="89">
        <f t="shared" si="9"/>
        <v>2.25</v>
      </c>
      <c r="AM7" s="89">
        <f t="shared" si="9"/>
        <v>2.25</v>
      </c>
      <c r="AN7" s="89">
        <f t="shared" si="9"/>
        <v>2.25</v>
      </c>
      <c r="AO7" s="89">
        <f t="shared" si="9"/>
        <v>2.25</v>
      </c>
      <c r="AP7" s="89">
        <f t="shared" si="9"/>
        <v>2.25</v>
      </c>
      <c r="AQ7" s="89">
        <f t="shared" si="9"/>
        <v>2.25</v>
      </c>
      <c r="AR7" s="89">
        <f t="shared" si="9"/>
        <v>2.25</v>
      </c>
      <c r="AS7" s="89">
        <f t="shared" si="9"/>
        <v>2.25</v>
      </c>
      <c r="AT7" s="90"/>
      <c r="AU7" s="89">
        <f t="shared" si="9"/>
        <v>2.25</v>
      </c>
      <c r="AV7" s="89">
        <f t="shared" si="9"/>
        <v>2.25</v>
      </c>
      <c r="AW7" s="89">
        <f t="shared" si="9"/>
        <v>2.25</v>
      </c>
      <c r="AX7" s="89">
        <f t="shared" si="9"/>
        <v>2.25</v>
      </c>
      <c r="AY7" s="89">
        <f t="shared" si="9"/>
        <v>2.25</v>
      </c>
      <c r="AZ7" s="89">
        <f t="shared" si="9"/>
        <v>2.25</v>
      </c>
      <c r="BA7" s="89">
        <f t="shared" si="9"/>
        <v>2.25</v>
      </c>
      <c r="BB7" s="89">
        <f t="shared" si="9"/>
        <v>2.25</v>
      </c>
      <c r="BC7" s="89">
        <f t="shared" si="9"/>
        <v>2.25</v>
      </c>
      <c r="BD7" s="89">
        <f t="shared" si="9"/>
        <v>2.25</v>
      </c>
      <c r="BE7" s="89">
        <f t="shared" si="9"/>
        <v>2.25</v>
      </c>
      <c r="BF7" s="89">
        <f t="shared" si="9"/>
        <v>2.25</v>
      </c>
      <c r="BG7" s="89">
        <f t="shared" si="9"/>
        <v>2.25</v>
      </c>
      <c r="BH7" s="90"/>
      <c r="BI7" s="89">
        <f t="shared" si="9"/>
        <v>2.25</v>
      </c>
      <c r="BJ7" s="89">
        <f t="shared" si="9"/>
        <v>2.25</v>
      </c>
      <c r="BK7" s="89">
        <f t="shared" si="9"/>
        <v>2.25</v>
      </c>
      <c r="BL7" s="89">
        <f t="shared" si="9"/>
        <v>2.25</v>
      </c>
      <c r="BM7" s="89">
        <f t="shared" si="9"/>
        <v>2.25</v>
      </c>
      <c r="BN7" s="89">
        <f t="shared" si="9"/>
        <v>2.25</v>
      </c>
      <c r="BO7" s="89">
        <f t="shared" si="9"/>
        <v>2.25</v>
      </c>
      <c r="BP7" s="89">
        <f t="shared" si="9"/>
        <v>2.25</v>
      </c>
      <c r="BQ7" s="89">
        <f t="shared" si="9"/>
        <v>2.25</v>
      </c>
      <c r="BR7" s="89">
        <f t="shared" si="9"/>
        <v>2.25</v>
      </c>
      <c r="BS7" s="89">
        <f t="shared" si="9"/>
        <v>2.25</v>
      </c>
      <c r="BT7" s="89">
        <f t="shared" si="9"/>
        <v>2.25</v>
      </c>
      <c r="BU7" s="89">
        <f t="shared" si="9"/>
        <v>2.25</v>
      </c>
      <c r="BV7" s="90"/>
      <c r="BW7" s="89">
        <f t="shared" si="9"/>
        <v>2.25</v>
      </c>
      <c r="BX7" s="89">
        <f t="shared" ref="BX7:CI7" si="10">$E$7</f>
        <v>2.25</v>
      </c>
      <c r="BY7" s="89">
        <f t="shared" si="10"/>
        <v>2.25</v>
      </c>
      <c r="BZ7" s="89">
        <f t="shared" si="10"/>
        <v>2.25</v>
      </c>
      <c r="CA7" s="89">
        <f t="shared" si="10"/>
        <v>2.25</v>
      </c>
      <c r="CB7" s="89">
        <f t="shared" si="10"/>
        <v>2.25</v>
      </c>
      <c r="CC7" s="89">
        <f t="shared" si="10"/>
        <v>2.25</v>
      </c>
      <c r="CD7" s="89">
        <f t="shared" si="10"/>
        <v>2.25</v>
      </c>
      <c r="CE7" s="89">
        <f t="shared" si="10"/>
        <v>2.25</v>
      </c>
      <c r="CF7" s="89">
        <f t="shared" si="10"/>
        <v>2.25</v>
      </c>
      <c r="CG7" s="89">
        <f t="shared" si="10"/>
        <v>2.25</v>
      </c>
      <c r="CH7" s="89">
        <f t="shared" si="10"/>
        <v>2.25</v>
      </c>
      <c r="CI7" s="89">
        <f t="shared" si="10"/>
        <v>2.25</v>
      </c>
      <c r="CJ7" s="90">
        <v>5.0000000000000001E-3</v>
      </c>
      <c r="CK7" s="89">
        <f t="shared" ref="CK7:CW7" si="11">$E$7</f>
        <v>2.25</v>
      </c>
      <c r="CL7" s="89">
        <f t="shared" si="11"/>
        <v>2.25</v>
      </c>
      <c r="CM7" s="89">
        <f t="shared" si="11"/>
        <v>2.25</v>
      </c>
      <c r="CN7" s="89">
        <f t="shared" si="11"/>
        <v>2.25</v>
      </c>
      <c r="CO7" s="89">
        <f t="shared" si="11"/>
        <v>2.25</v>
      </c>
      <c r="CP7" s="89">
        <f t="shared" si="11"/>
        <v>2.25</v>
      </c>
      <c r="CQ7" s="89">
        <f t="shared" si="11"/>
        <v>2.25</v>
      </c>
      <c r="CR7" s="89">
        <f t="shared" si="11"/>
        <v>2.25</v>
      </c>
      <c r="CS7" s="89">
        <f t="shared" si="11"/>
        <v>2.25</v>
      </c>
      <c r="CT7" s="89">
        <f t="shared" si="11"/>
        <v>2.25</v>
      </c>
      <c r="CU7" s="89">
        <f t="shared" si="11"/>
        <v>2.25</v>
      </c>
      <c r="CV7" s="89">
        <f t="shared" si="11"/>
        <v>2.25</v>
      </c>
      <c r="CW7" s="89">
        <f t="shared" si="11"/>
        <v>2.25</v>
      </c>
      <c r="CX7" s="90"/>
      <c r="CY7" s="89">
        <f t="shared" ref="CY7:DK7" si="12">$E$7</f>
        <v>2.25</v>
      </c>
      <c r="CZ7" s="89">
        <f t="shared" si="12"/>
        <v>2.25</v>
      </c>
      <c r="DA7" s="89">
        <f t="shared" si="12"/>
        <v>2.25</v>
      </c>
      <c r="DB7" s="89">
        <f t="shared" si="12"/>
        <v>2.25</v>
      </c>
      <c r="DC7" s="89">
        <f t="shared" si="12"/>
        <v>2.25</v>
      </c>
      <c r="DD7" s="89">
        <f t="shared" si="12"/>
        <v>2.25</v>
      </c>
      <c r="DE7" s="89">
        <f t="shared" si="12"/>
        <v>2.25</v>
      </c>
      <c r="DF7" s="89">
        <f t="shared" si="12"/>
        <v>2.25</v>
      </c>
      <c r="DG7" s="89">
        <f t="shared" si="12"/>
        <v>2.25</v>
      </c>
      <c r="DH7" s="89">
        <f t="shared" si="12"/>
        <v>2.25</v>
      </c>
      <c r="DI7" s="89">
        <f t="shared" si="12"/>
        <v>2.25</v>
      </c>
      <c r="DJ7" s="89">
        <f t="shared" si="12"/>
        <v>2.25</v>
      </c>
      <c r="DK7" s="89">
        <f t="shared" si="12"/>
        <v>2.25</v>
      </c>
      <c r="DL7" s="90"/>
      <c r="DM7" s="89">
        <f t="shared" ref="DM7:DY7" si="13">$E$7</f>
        <v>2.25</v>
      </c>
      <c r="DN7" s="89">
        <f t="shared" si="13"/>
        <v>2.25</v>
      </c>
      <c r="DO7" s="89">
        <f t="shared" si="13"/>
        <v>2.25</v>
      </c>
      <c r="DP7" s="89">
        <f t="shared" si="13"/>
        <v>2.25</v>
      </c>
      <c r="DQ7" s="89">
        <f t="shared" si="13"/>
        <v>2.25</v>
      </c>
      <c r="DR7" s="89">
        <f t="shared" si="13"/>
        <v>2.25</v>
      </c>
      <c r="DS7" s="89">
        <f t="shared" si="13"/>
        <v>2.25</v>
      </c>
      <c r="DT7" s="89">
        <f t="shared" si="13"/>
        <v>2.25</v>
      </c>
      <c r="DU7" s="89">
        <f t="shared" si="13"/>
        <v>2.25</v>
      </c>
      <c r="DV7" s="89">
        <f t="shared" si="13"/>
        <v>2.25</v>
      </c>
      <c r="DW7" s="89">
        <f t="shared" si="13"/>
        <v>2.25</v>
      </c>
      <c r="DX7" s="89">
        <f t="shared" si="13"/>
        <v>2.25</v>
      </c>
      <c r="DY7" s="89">
        <f t="shared" si="13"/>
        <v>2.25</v>
      </c>
    </row>
    <row r="8" spans="2:129" ht="16.5" x14ac:dyDescent="0.3">
      <c r="B8" s="61" t="s">
        <v>11</v>
      </c>
      <c r="C8" s="28" t="s">
        <v>0</v>
      </c>
      <c r="D8" s="5"/>
      <c r="E8">
        <f t="shared" ref="E8:Q8" si="14">E7/(1+E7)</f>
        <v>0.69230769230769229</v>
      </c>
      <c r="F8">
        <f t="shared" si="14"/>
        <v>0.69230769230769229</v>
      </c>
      <c r="G8">
        <f t="shared" si="14"/>
        <v>0.69230769230769229</v>
      </c>
      <c r="H8">
        <f t="shared" si="14"/>
        <v>0.69230769230769229</v>
      </c>
      <c r="I8">
        <f t="shared" si="14"/>
        <v>0.69230769230769229</v>
      </c>
      <c r="J8">
        <f t="shared" si="14"/>
        <v>0.69230769230769229</v>
      </c>
      <c r="K8">
        <f t="shared" si="14"/>
        <v>0.69230769230769229</v>
      </c>
      <c r="L8">
        <f t="shared" si="14"/>
        <v>0.69230769230769229</v>
      </c>
      <c r="M8">
        <f t="shared" si="14"/>
        <v>0.69230769230769229</v>
      </c>
      <c r="N8">
        <f t="shared" si="14"/>
        <v>0.69230769230769229</v>
      </c>
      <c r="O8">
        <f t="shared" si="14"/>
        <v>0.69230769230769229</v>
      </c>
      <c r="P8">
        <f t="shared" si="14"/>
        <v>0.69230769230769229</v>
      </c>
      <c r="Q8">
        <f t="shared" si="14"/>
        <v>0.69230769230769229</v>
      </c>
      <c r="R8" s="74"/>
      <c r="S8">
        <f t="shared" ref="S8:AE8" si="15">S7/(1+S7)</f>
        <v>0.69230769230769229</v>
      </c>
      <c r="T8">
        <f t="shared" si="15"/>
        <v>0.69230769230769229</v>
      </c>
      <c r="U8">
        <f t="shared" si="15"/>
        <v>0.69230769230769229</v>
      </c>
      <c r="V8">
        <f t="shared" si="15"/>
        <v>0.69230769230769229</v>
      </c>
      <c r="W8">
        <f t="shared" si="15"/>
        <v>0.69230769230769229</v>
      </c>
      <c r="X8">
        <f t="shared" si="15"/>
        <v>0.69230769230769229</v>
      </c>
      <c r="Y8">
        <f t="shared" si="15"/>
        <v>0.69230769230769229</v>
      </c>
      <c r="Z8">
        <f t="shared" si="15"/>
        <v>0.69230769230769229</v>
      </c>
      <c r="AA8">
        <f t="shared" si="15"/>
        <v>0.69230769230769229</v>
      </c>
      <c r="AB8">
        <f t="shared" si="15"/>
        <v>0.69230769230769229</v>
      </c>
      <c r="AC8">
        <f t="shared" si="15"/>
        <v>0.69230769230769229</v>
      </c>
      <c r="AD8">
        <f t="shared" si="15"/>
        <v>0.69230769230769229</v>
      </c>
      <c r="AE8">
        <f t="shared" si="15"/>
        <v>0.69230769230769229</v>
      </c>
      <c r="AF8" s="74"/>
      <c r="AG8">
        <f t="shared" ref="AG8:AS8" si="16">AG7/(1+AG7)</f>
        <v>0.69230769230769229</v>
      </c>
      <c r="AH8">
        <f t="shared" si="16"/>
        <v>0.69230769230769229</v>
      </c>
      <c r="AI8">
        <f t="shared" si="16"/>
        <v>0.69230769230769229</v>
      </c>
      <c r="AJ8">
        <f t="shared" si="16"/>
        <v>0.69230769230769229</v>
      </c>
      <c r="AK8">
        <f t="shared" si="16"/>
        <v>0.69230769230769229</v>
      </c>
      <c r="AL8">
        <f t="shared" si="16"/>
        <v>0.69230769230769229</v>
      </c>
      <c r="AM8">
        <f t="shared" si="16"/>
        <v>0.69230769230769229</v>
      </c>
      <c r="AN8">
        <f t="shared" si="16"/>
        <v>0.69230769230769229</v>
      </c>
      <c r="AO8">
        <f t="shared" si="16"/>
        <v>0.69230769230769229</v>
      </c>
      <c r="AP8">
        <f t="shared" si="16"/>
        <v>0.69230769230769229</v>
      </c>
      <c r="AQ8">
        <f t="shared" si="16"/>
        <v>0.69230769230769229</v>
      </c>
      <c r="AR8">
        <f t="shared" si="16"/>
        <v>0.69230769230769229</v>
      </c>
      <c r="AS8">
        <f t="shared" si="16"/>
        <v>0.69230769230769229</v>
      </c>
      <c r="AT8" s="74"/>
      <c r="AU8">
        <f t="shared" ref="AU8:BG8" si="17">AU7/(1+AU7)</f>
        <v>0.69230769230769229</v>
      </c>
      <c r="AV8">
        <f t="shared" si="17"/>
        <v>0.69230769230769229</v>
      </c>
      <c r="AW8">
        <f t="shared" si="17"/>
        <v>0.69230769230769229</v>
      </c>
      <c r="AX8">
        <f t="shared" si="17"/>
        <v>0.69230769230769229</v>
      </c>
      <c r="AY8">
        <f t="shared" si="17"/>
        <v>0.69230769230769229</v>
      </c>
      <c r="AZ8">
        <f t="shared" si="17"/>
        <v>0.69230769230769229</v>
      </c>
      <c r="BA8">
        <f t="shared" si="17"/>
        <v>0.69230769230769229</v>
      </c>
      <c r="BB8">
        <f t="shared" si="17"/>
        <v>0.69230769230769229</v>
      </c>
      <c r="BC8">
        <f t="shared" si="17"/>
        <v>0.69230769230769229</v>
      </c>
      <c r="BD8">
        <f t="shared" si="17"/>
        <v>0.69230769230769229</v>
      </c>
      <c r="BE8">
        <f t="shared" si="17"/>
        <v>0.69230769230769229</v>
      </c>
      <c r="BF8">
        <f t="shared" si="17"/>
        <v>0.69230769230769229</v>
      </c>
      <c r="BG8">
        <f t="shared" si="17"/>
        <v>0.69230769230769229</v>
      </c>
      <c r="BH8" s="74"/>
      <c r="BI8">
        <f t="shared" ref="BI8:BU8" si="18">BI7/(1+BI7)</f>
        <v>0.69230769230769229</v>
      </c>
      <c r="BJ8">
        <f t="shared" si="18"/>
        <v>0.69230769230769229</v>
      </c>
      <c r="BK8">
        <f t="shared" si="18"/>
        <v>0.69230769230769229</v>
      </c>
      <c r="BL8">
        <f t="shared" si="18"/>
        <v>0.69230769230769229</v>
      </c>
      <c r="BM8">
        <f t="shared" si="18"/>
        <v>0.69230769230769229</v>
      </c>
      <c r="BN8">
        <f t="shared" si="18"/>
        <v>0.69230769230769229</v>
      </c>
      <c r="BO8">
        <f t="shared" si="18"/>
        <v>0.69230769230769229</v>
      </c>
      <c r="BP8">
        <f t="shared" si="18"/>
        <v>0.69230769230769229</v>
      </c>
      <c r="BQ8">
        <f t="shared" si="18"/>
        <v>0.69230769230769229</v>
      </c>
      <c r="BR8">
        <f t="shared" si="18"/>
        <v>0.69230769230769229</v>
      </c>
      <c r="BS8">
        <f t="shared" si="18"/>
        <v>0.69230769230769229</v>
      </c>
      <c r="BT8">
        <f t="shared" si="18"/>
        <v>0.69230769230769229</v>
      </c>
      <c r="BU8">
        <f t="shared" si="18"/>
        <v>0.69230769230769229</v>
      </c>
      <c r="BV8" s="74"/>
      <c r="BW8">
        <f t="shared" ref="BW8:CI8" si="19">BW7/(1+BW7)</f>
        <v>0.69230769230769229</v>
      </c>
      <c r="BX8">
        <f t="shared" si="19"/>
        <v>0.69230769230769229</v>
      </c>
      <c r="BY8">
        <f t="shared" si="19"/>
        <v>0.69230769230769229</v>
      </c>
      <c r="BZ8">
        <f t="shared" si="19"/>
        <v>0.69230769230769229</v>
      </c>
      <c r="CA8">
        <f t="shared" si="19"/>
        <v>0.69230769230769229</v>
      </c>
      <c r="CB8">
        <f t="shared" si="19"/>
        <v>0.69230769230769229</v>
      </c>
      <c r="CC8">
        <f t="shared" si="19"/>
        <v>0.69230769230769229</v>
      </c>
      <c r="CD8">
        <f t="shared" si="19"/>
        <v>0.69230769230769229</v>
      </c>
      <c r="CE8">
        <f t="shared" si="19"/>
        <v>0.69230769230769229</v>
      </c>
      <c r="CF8">
        <f t="shared" si="19"/>
        <v>0.69230769230769229</v>
      </c>
      <c r="CG8">
        <f t="shared" si="19"/>
        <v>0.69230769230769229</v>
      </c>
      <c r="CH8">
        <f t="shared" si="19"/>
        <v>0.69230769230769229</v>
      </c>
      <c r="CI8">
        <f t="shared" si="19"/>
        <v>0.69230769230769229</v>
      </c>
      <c r="CJ8" s="74"/>
      <c r="CK8">
        <f t="shared" ref="CK8:CW8" si="20">CK7/(1+CK7)</f>
        <v>0.69230769230769229</v>
      </c>
      <c r="CL8">
        <f t="shared" si="20"/>
        <v>0.69230769230769229</v>
      </c>
      <c r="CM8">
        <f t="shared" si="20"/>
        <v>0.69230769230769229</v>
      </c>
      <c r="CN8">
        <f t="shared" si="20"/>
        <v>0.69230769230769229</v>
      </c>
      <c r="CO8">
        <f t="shared" si="20"/>
        <v>0.69230769230769229</v>
      </c>
      <c r="CP8">
        <f t="shared" si="20"/>
        <v>0.69230769230769229</v>
      </c>
      <c r="CQ8">
        <f t="shared" si="20"/>
        <v>0.69230769230769229</v>
      </c>
      <c r="CR8">
        <f t="shared" si="20"/>
        <v>0.69230769230769229</v>
      </c>
      <c r="CS8">
        <f t="shared" si="20"/>
        <v>0.69230769230769229</v>
      </c>
      <c r="CT8">
        <f t="shared" si="20"/>
        <v>0.69230769230769229</v>
      </c>
      <c r="CU8">
        <f t="shared" si="20"/>
        <v>0.69230769230769229</v>
      </c>
      <c r="CV8">
        <f t="shared" si="20"/>
        <v>0.69230769230769229</v>
      </c>
      <c r="CW8">
        <f t="shared" si="20"/>
        <v>0.69230769230769229</v>
      </c>
      <c r="CX8" s="74"/>
      <c r="CY8">
        <f t="shared" ref="CY8:DK8" si="21">CY7/(1+CY7)</f>
        <v>0.69230769230769229</v>
      </c>
      <c r="CZ8">
        <f t="shared" si="21"/>
        <v>0.69230769230769229</v>
      </c>
      <c r="DA8">
        <f t="shared" si="21"/>
        <v>0.69230769230769229</v>
      </c>
      <c r="DB8">
        <f t="shared" si="21"/>
        <v>0.69230769230769229</v>
      </c>
      <c r="DC8">
        <f t="shared" si="21"/>
        <v>0.69230769230769229</v>
      </c>
      <c r="DD8">
        <f t="shared" si="21"/>
        <v>0.69230769230769229</v>
      </c>
      <c r="DE8">
        <f t="shared" si="21"/>
        <v>0.69230769230769229</v>
      </c>
      <c r="DF8">
        <f t="shared" si="21"/>
        <v>0.69230769230769229</v>
      </c>
      <c r="DG8">
        <f t="shared" si="21"/>
        <v>0.69230769230769229</v>
      </c>
      <c r="DH8">
        <f t="shared" si="21"/>
        <v>0.69230769230769229</v>
      </c>
      <c r="DI8">
        <f t="shared" si="21"/>
        <v>0.69230769230769229</v>
      </c>
      <c r="DJ8">
        <f t="shared" si="21"/>
        <v>0.69230769230769229</v>
      </c>
      <c r="DK8">
        <f t="shared" si="21"/>
        <v>0.69230769230769229</v>
      </c>
      <c r="DL8" s="74"/>
      <c r="DM8">
        <f t="shared" ref="DM8:DY8" si="22">DM7/(1+DM7)</f>
        <v>0.69230769230769229</v>
      </c>
      <c r="DN8">
        <f t="shared" si="22"/>
        <v>0.69230769230769229</v>
      </c>
      <c r="DO8">
        <f t="shared" si="22"/>
        <v>0.69230769230769229</v>
      </c>
      <c r="DP8">
        <f t="shared" si="22"/>
        <v>0.69230769230769229</v>
      </c>
      <c r="DQ8">
        <f t="shared" si="22"/>
        <v>0.69230769230769229</v>
      </c>
      <c r="DR8">
        <f t="shared" si="22"/>
        <v>0.69230769230769229</v>
      </c>
      <c r="DS8">
        <f t="shared" si="22"/>
        <v>0.69230769230769229</v>
      </c>
      <c r="DT8">
        <f t="shared" si="22"/>
        <v>0.69230769230769229</v>
      </c>
      <c r="DU8">
        <f t="shared" si="22"/>
        <v>0.69230769230769229</v>
      </c>
      <c r="DV8">
        <f t="shared" si="22"/>
        <v>0.69230769230769229</v>
      </c>
      <c r="DW8">
        <f t="shared" si="22"/>
        <v>0.69230769230769229</v>
      </c>
      <c r="DX8">
        <f t="shared" si="22"/>
        <v>0.69230769230769229</v>
      </c>
      <c r="DY8">
        <f t="shared" si="22"/>
        <v>0.69230769230769229</v>
      </c>
    </row>
    <row r="9" spans="2:129" x14ac:dyDescent="0.2">
      <c r="B9" s="33"/>
      <c r="C9" s="28" t="s">
        <v>1</v>
      </c>
      <c r="D9" s="5"/>
      <c r="E9">
        <f t="shared" ref="E9:Q9" si="23">1/(1+E7)</f>
        <v>0.30769230769230771</v>
      </c>
      <c r="F9">
        <f t="shared" si="23"/>
        <v>0.30769230769230771</v>
      </c>
      <c r="G9">
        <f t="shared" si="23"/>
        <v>0.30769230769230771</v>
      </c>
      <c r="H9">
        <f t="shared" si="23"/>
        <v>0.30769230769230771</v>
      </c>
      <c r="I9">
        <f t="shared" si="23"/>
        <v>0.30769230769230771</v>
      </c>
      <c r="J9">
        <f t="shared" si="23"/>
        <v>0.30769230769230771</v>
      </c>
      <c r="K9">
        <f t="shared" si="23"/>
        <v>0.30769230769230771</v>
      </c>
      <c r="L9">
        <f t="shared" si="23"/>
        <v>0.30769230769230771</v>
      </c>
      <c r="M9">
        <f t="shared" si="23"/>
        <v>0.30769230769230771</v>
      </c>
      <c r="N9">
        <f t="shared" si="23"/>
        <v>0.30769230769230771</v>
      </c>
      <c r="O9">
        <f t="shared" si="23"/>
        <v>0.30769230769230771</v>
      </c>
      <c r="P9">
        <f t="shared" si="23"/>
        <v>0.30769230769230771</v>
      </c>
      <c r="Q9">
        <f t="shared" si="23"/>
        <v>0.30769230769230771</v>
      </c>
      <c r="R9" s="74"/>
      <c r="S9">
        <f t="shared" ref="S9:AE9" si="24">1/(1+S7)</f>
        <v>0.30769230769230771</v>
      </c>
      <c r="T9">
        <f t="shared" si="24"/>
        <v>0.30769230769230771</v>
      </c>
      <c r="U9">
        <f t="shared" si="24"/>
        <v>0.30769230769230771</v>
      </c>
      <c r="V9">
        <f t="shared" si="24"/>
        <v>0.30769230769230771</v>
      </c>
      <c r="W9">
        <f t="shared" si="24"/>
        <v>0.30769230769230771</v>
      </c>
      <c r="X9">
        <f t="shared" si="24"/>
        <v>0.30769230769230771</v>
      </c>
      <c r="Y9">
        <f t="shared" si="24"/>
        <v>0.30769230769230771</v>
      </c>
      <c r="Z9">
        <f t="shared" si="24"/>
        <v>0.30769230769230771</v>
      </c>
      <c r="AA9">
        <f t="shared" si="24"/>
        <v>0.30769230769230771</v>
      </c>
      <c r="AB9">
        <f t="shared" si="24"/>
        <v>0.30769230769230771</v>
      </c>
      <c r="AC9">
        <f t="shared" si="24"/>
        <v>0.30769230769230771</v>
      </c>
      <c r="AD9">
        <f t="shared" si="24"/>
        <v>0.30769230769230771</v>
      </c>
      <c r="AE9">
        <f t="shared" si="24"/>
        <v>0.30769230769230771</v>
      </c>
      <c r="AF9" s="74"/>
      <c r="AG9">
        <f t="shared" ref="AG9:AS9" si="25">1/(1+AG7)</f>
        <v>0.30769230769230771</v>
      </c>
      <c r="AH9">
        <f t="shared" si="25"/>
        <v>0.30769230769230771</v>
      </c>
      <c r="AI9">
        <f t="shared" si="25"/>
        <v>0.30769230769230771</v>
      </c>
      <c r="AJ9">
        <f t="shared" si="25"/>
        <v>0.30769230769230771</v>
      </c>
      <c r="AK9">
        <f t="shared" si="25"/>
        <v>0.30769230769230771</v>
      </c>
      <c r="AL9">
        <f t="shared" si="25"/>
        <v>0.30769230769230771</v>
      </c>
      <c r="AM9">
        <f t="shared" si="25"/>
        <v>0.30769230769230771</v>
      </c>
      <c r="AN9">
        <f t="shared" si="25"/>
        <v>0.30769230769230771</v>
      </c>
      <c r="AO9">
        <f t="shared" si="25"/>
        <v>0.30769230769230771</v>
      </c>
      <c r="AP9">
        <f t="shared" si="25"/>
        <v>0.30769230769230771</v>
      </c>
      <c r="AQ9">
        <f t="shared" si="25"/>
        <v>0.30769230769230771</v>
      </c>
      <c r="AR9">
        <f t="shared" si="25"/>
        <v>0.30769230769230771</v>
      </c>
      <c r="AS9">
        <f t="shared" si="25"/>
        <v>0.30769230769230771</v>
      </c>
      <c r="AT9" s="74"/>
      <c r="AU9">
        <f t="shared" ref="AU9:BG9" si="26">1/(1+AU7)</f>
        <v>0.30769230769230771</v>
      </c>
      <c r="AV9">
        <f t="shared" si="26"/>
        <v>0.30769230769230771</v>
      </c>
      <c r="AW9">
        <f t="shared" si="26"/>
        <v>0.30769230769230771</v>
      </c>
      <c r="AX9">
        <f t="shared" si="26"/>
        <v>0.30769230769230771</v>
      </c>
      <c r="AY9">
        <f t="shared" si="26"/>
        <v>0.30769230769230771</v>
      </c>
      <c r="AZ9">
        <f t="shared" si="26"/>
        <v>0.30769230769230771</v>
      </c>
      <c r="BA9">
        <f t="shared" si="26"/>
        <v>0.30769230769230771</v>
      </c>
      <c r="BB9">
        <f t="shared" si="26"/>
        <v>0.30769230769230771</v>
      </c>
      <c r="BC9">
        <f t="shared" si="26"/>
        <v>0.30769230769230771</v>
      </c>
      <c r="BD9">
        <f t="shared" si="26"/>
        <v>0.30769230769230771</v>
      </c>
      <c r="BE9">
        <f t="shared" si="26"/>
        <v>0.30769230769230771</v>
      </c>
      <c r="BF9">
        <f t="shared" si="26"/>
        <v>0.30769230769230771</v>
      </c>
      <c r="BG9">
        <f t="shared" si="26"/>
        <v>0.30769230769230771</v>
      </c>
      <c r="BH9" s="74"/>
      <c r="BI9">
        <f t="shared" ref="BI9:BU9" si="27">1/(1+BI7)</f>
        <v>0.30769230769230771</v>
      </c>
      <c r="BJ9">
        <f t="shared" si="27"/>
        <v>0.30769230769230771</v>
      </c>
      <c r="BK9">
        <f t="shared" si="27"/>
        <v>0.30769230769230771</v>
      </c>
      <c r="BL9">
        <f t="shared" si="27"/>
        <v>0.30769230769230771</v>
      </c>
      <c r="BM9">
        <f t="shared" si="27"/>
        <v>0.30769230769230771</v>
      </c>
      <c r="BN9">
        <f t="shared" si="27"/>
        <v>0.30769230769230771</v>
      </c>
      <c r="BO9">
        <f t="shared" si="27"/>
        <v>0.30769230769230771</v>
      </c>
      <c r="BP9">
        <f t="shared" si="27"/>
        <v>0.30769230769230771</v>
      </c>
      <c r="BQ9">
        <f t="shared" si="27"/>
        <v>0.30769230769230771</v>
      </c>
      <c r="BR9">
        <f t="shared" si="27"/>
        <v>0.30769230769230771</v>
      </c>
      <c r="BS9">
        <f t="shared" si="27"/>
        <v>0.30769230769230771</v>
      </c>
      <c r="BT9">
        <f t="shared" si="27"/>
        <v>0.30769230769230771</v>
      </c>
      <c r="BU9">
        <f t="shared" si="27"/>
        <v>0.30769230769230771</v>
      </c>
      <c r="BV9" s="74"/>
      <c r="BW9">
        <f t="shared" ref="BW9:CI9" si="28">1/(1+BW7)</f>
        <v>0.30769230769230771</v>
      </c>
      <c r="BX9">
        <f t="shared" si="28"/>
        <v>0.30769230769230771</v>
      </c>
      <c r="BY9">
        <f t="shared" si="28"/>
        <v>0.30769230769230771</v>
      </c>
      <c r="BZ9">
        <f t="shared" si="28"/>
        <v>0.30769230769230771</v>
      </c>
      <c r="CA9">
        <f t="shared" si="28"/>
        <v>0.30769230769230771</v>
      </c>
      <c r="CB9">
        <f t="shared" si="28"/>
        <v>0.30769230769230771</v>
      </c>
      <c r="CC9">
        <f t="shared" si="28"/>
        <v>0.30769230769230771</v>
      </c>
      <c r="CD9">
        <f t="shared" si="28"/>
        <v>0.30769230769230771</v>
      </c>
      <c r="CE9">
        <f t="shared" si="28"/>
        <v>0.30769230769230771</v>
      </c>
      <c r="CF9">
        <f t="shared" si="28"/>
        <v>0.30769230769230771</v>
      </c>
      <c r="CG9">
        <f t="shared" si="28"/>
        <v>0.30769230769230771</v>
      </c>
      <c r="CH9">
        <f t="shared" si="28"/>
        <v>0.30769230769230771</v>
      </c>
      <c r="CI9">
        <f t="shared" si="28"/>
        <v>0.30769230769230771</v>
      </c>
      <c r="CJ9" s="74"/>
      <c r="CK9">
        <f t="shared" ref="CK9:CW9" si="29">1/(1+CK7)</f>
        <v>0.30769230769230771</v>
      </c>
      <c r="CL9">
        <f t="shared" si="29"/>
        <v>0.30769230769230771</v>
      </c>
      <c r="CM9">
        <f t="shared" si="29"/>
        <v>0.30769230769230771</v>
      </c>
      <c r="CN9">
        <f t="shared" si="29"/>
        <v>0.30769230769230771</v>
      </c>
      <c r="CO9">
        <f t="shared" si="29"/>
        <v>0.30769230769230771</v>
      </c>
      <c r="CP9">
        <f t="shared" si="29"/>
        <v>0.30769230769230771</v>
      </c>
      <c r="CQ9">
        <f t="shared" si="29"/>
        <v>0.30769230769230771</v>
      </c>
      <c r="CR9">
        <f t="shared" si="29"/>
        <v>0.30769230769230771</v>
      </c>
      <c r="CS9">
        <f t="shared" si="29"/>
        <v>0.30769230769230771</v>
      </c>
      <c r="CT9">
        <f t="shared" si="29"/>
        <v>0.30769230769230771</v>
      </c>
      <c r="CU9">
        <f t="shared" si="29"/>
        <v>0.30769230769230771</v>
      </c>
      <c r="CV9">
        <f t="shared" si="29"/>
        <v>0.30769230769230771</v>
      </c>
      <c r="CW9">
        <f t="shared" si="29"/>
        <v>0.30769230769230771</v>
      </c>
      <c r="CX9" s="74"/>
      <c r="CY9">
        <f t="shared" ref="CY9:DK9" si="30">1/(1+CY7)</f>
        <v>0.30769230769230771</v>
      </c>
      <c r="CZ9">
        <f t="shared" si="30"/>
        <v>0.30769230769230771</v>
      </c>
      <c r="DA9">
        <f t="shared" si="30"/>
        <v>0.30769230769230771</v>
      </c>
      <c r="DB9">
        <f t="shared" si="30"/>
        <v>0.30769230769230771</v>
      </c>
      <c r="DC9">
        <f t="shared" si="30"/>
        <v>0.30769230769230771</v>
      </c>
      <c r="DD9">
        <f t="shared" si="30"/>
        <v>0.30769230769230771</v>
      </c>
      <c r="DE9">
        <f t="shared" si="30"/>
        <v>0.30769230769230771</v>
      </c>
      <c r="DF9">
        <f t="shared" si="30"/>
        <v>0.30769230769230771</v>
      </c>
      <c r="DG9">
        <f t="shared" si="30"/>
        <v>0.30769230769230771</v>
      </c>
      <c r="DH9">
        <f t="shared" si="30"/>
        <v>0.30769230769230771</v>
      </c>
      <c r="DI9">
        <f t="shared" si="30"/>
        <v>0.30769230769230771</v>
      </c>
      <c r="DJ9">
        <f t="shared" si="30"/>
        <v>0.30769230769230771</v>
      </c>
      <c r="DK9">
        <f t="shared" si="30"/>
        <v>0.30769230769230771</v>
      </c>
      <c r="DL9" s="74"/>
      <c r="DM9">
        <f t="shared" ref="DM9:DY9" si="31">1/(1+DM7)</f>
        <v>0.30769230769230771</v>
      </c>
      <c r="DN9">
        <f t="shared" si="31"/>
        <v>0.30769230769230771</v>
      </c>
      <c r="DO9">
        <f t="shared" si="31"/>
        <v>0.30769230769230771</v>
      </c>
      <c r="DP9">
        <f t="shared" si="31"/>
        <v>0.30769230769230771</v>
      </c>
      <c r="DQ9">
        <f t="shared" si="31"/>
        <v>0.30769230769230771</v>
      </c>
      <c r="DR9">
        <f t="shared" si="31"/>
        <v>0.30769230769230771</v>
      </c>
      <c r="DS9">
        <f t="shared" si="31"/>
        <v>0.30769230769230771</v>
      </c>
      <c r="DT9">
        <f t="shared" si="31"/>
        <v>0.30769230769230771</v>
      </c>
      <c r="DU9">
        <f t="shared" si="31"/>
        <v>0.30769230769230771</v>
      </c>
      <c r="DV9">
        <f t="shared" si="31"/>
        <v>0.30769230769230771</v>
      </c>
      <c r="DW9">
        <f t="shared" si="31"/>
        <v>0.30769230769230771</v>
      </c>
      <c r="DX9">
        <f t="shared" si="31"/>
        <v>0.30769230769230771</v>
      </c>
      <c r="DY9">
        <f t="shared" si="31"/>
        <v>0.30769230769230771</v>
      </c>
    </row>
    <row r="10" spans="2:129" ht="15.75" x14ac:dyDescent="0.3">
      <c r="B10" s="34"/>
      <c r="C10" s="29" t="s">
        <v>56</v>
      </c>
      <c r="E10">
        <f t="shared" ref="E10:Q10" si="32">E4*E9</f>
        <v>3.0769230769230771</v>
      </c>
      <c r="F10">
        <f t="shared" si="32"/>
        <v>3.0769230769230771</v>
      </c>
      <c r="G10">
        <f t="shared" si="32"/>
        <v>3.0769230769230771</v>
      </c>
      <c r="H10">
        <f t="shared" si="32"/>
        <v>3.0769230769230771</v>
      </c>
      <c r="I10">
        <f t="shared" si="32"/>
        <v>3.0769230769230771</v>
      </c>
      <c r="J10">
        <f t="shared" si="32"/>
        <v>3.0769230769230771</v>
      </c>
      <c r="K10">
        <f t="shared" si="32"/>
        <v>3.0769230769230771</v>
      </c>
      <c r="L10">
        <f t="shared" si="32"/>
        <v>3.0769230769230771</v>
      </c>
      <c r="M10">
        <f t="shared" si="32"/>
        <v>3.0769230769230771</v>
      </c>
      <c r="N10">
        <f t="shared" si="32"/>
        <v>3.0769230769230771</v>
      </c>
      <c r="O10">
        <f t="shared" si="32"/>
        <v>3.0769230769230771</v>
      </c>
      <c r="P10">
        <f t="shared" si="32"/>
        <v>3.0769230769230771</v>
      </c>
      <c r="Q10">
        <f t="shared" si="32"/>
        <v>3.0769230769230771</v>
      </c>
      <c r="R10" s="74"/>
      <c r="S10">
        <f t="shared" ref="S10:AE10" si="33">S4*S9</f>
        <v>3.0769230769230771</v>
      </c>
      <c r="T10">
        <f t="shared" si="33"/>
        <v>3.0769230769230771</v>
      </c>
      <c r="U10">
        <f t="shared" si="33"/>
        <v>3.0769230769230771</v>
      </c>
      <c r="V10">
        <f t="shared" si="33"/>
        <v>3.0769230769230771</v>
      </c>
      <c r="W10">
        <f t="shared" si="33"/>
        <v>3.0769230769230771</v>
      </c>
      <c r="X10">
        <f t="shared" si="33"/>
        <v>3.0769230769230771</v>
      </c>
      <c r="Y10">
        <f t="shared" si="33"/>
        <v>3.0769230769230771</v>
      </c>
      <c r="Z10">
        <f t="shared" si="33"/>
        <v>3.0769230769230771</v>
      </c>
      <c r="AA10">
        <f t="shared" si="33"/>
        <v>3.0769230769230771</v>
      </c>
      <c r="AB10">
        <f t="shared" si="33"/>
        <v>3.0769230769230771</v>
      </c>
      <c r="AC10">
        <f t="shared" si="33"/>
        <v>3.0769230769230771</v>
      </c>
      <c r="AD10">
        <f t="shared" si="33"/>
        <v>3.0769230769230771</v>
      </c>
      <c r="AE10">
        <f t="shared" si="33"/>
        <v>3.0769230769230771</v>
      </c>
      <c r="AF10" s="74"/>
      <c r="AG10">
        <f t="shared" ref="AG10:AS10" si="34">AG4*AG9</f>
        <v>3.0769230769230771</v>
      </c>
      <c r="AH10">
        <f t="shared" si="34"/>
        <v>3.0769230769230771</v>
      </c>
      <c r="AI10">
        <f t="shared" si="34"/>
        <v>3.0769230769230771</v>
      </c>
      <c r="AJ10">
        <f t="shared" si="34"/>
        <v>3.0769230769230771</v>
      </c>
      <c r="AK10">
        <f t="shared" si="34"/>
        <v>3.0769230769230771</v>
      </c>
      <c r="AL10">
        <f t="shared" si="34"/>
        <v>3.0769230769230771</v>
      </c>
      <c r="AM10">
        <f t="shared" si="34"/>
        <v>3.0769230769230771</v>
      </c>
      <c r="AN10">
        <f t="shared" si="34"/>
        <v>3.0769230769230771</v>
      </c>
      <c r="AO10">
        <f t="shared" si="34"/>
        <v>3.0769230769230771</v>
      </c>
      <c r="AP10">
        <f t="shared" si="34"/>
        <v>3.0769230769230771</v>
      </c>
      <c r="AQ10">
        <f t="shared" si="34"/>
        <v>3.0769230769230771</v>
      </c>
      <c r="AR10">
        <f t="shared" si="34"/>
        <v>3.0769230769230771</v>
      </c>
      <c r="AS10">
        <f t="shared" si="34"/>
        <v>3.0769230769230771</v>
      </c>
      <c r="AT10" s="74"/>
      <c r="AU10">
        <f t="shared" ref="AU10:BG10" si="35">AU4*AU9</f>
        <v>3.0769230769230771</v>
      </c>
      <c r="AV10">
        <f t="shared" si="35"/>
        <v>3.0769230769230771</v>
      </c>
      <c r="AW10">
        <f t="shared" si="35"/>
        <v>3.0769230769230771</v>
      </c>
      <c r="AX10">
        <f t="shared" si="35"/>
        <v>3.0769230769230771</v>
      </c>
      <c r="AY10">
        <f t="shared" si="35"/>
        <v>3.0769230769230771</v>
      </c>
      <c r="AZ10">
        <f t="shared" si="35"/>
        <v>3.0769230769230771</v>
      </c>
      <c r="BA10">
        <f t="shared" si="35"/>
        <v>3.0769230769230771</v>
      </c>
      <c r="BB10">
        <f t="shared" si="35"/>
        <v>3.0769230769230771</v>
      </c>
      <c r="BC10">
        <f t="shared" si="35"/>
        <v>3.0769230769230771</v>
      </c>
      <c r="BD10">
        <f t="shared" si="35"/>
        <v>3.0769230769230771</v>
      </c>
      <c r="BE10">
        <f t="shared" si="35"/>
        <v>3.0769230769230771</v>
      </c>
      <c r="BF10">
        <f t="shared" si="35"/>
        <v>3.0769230769230771</v>
      </c>
      <c r="BG10">
        <f t="shared" si="35"/>
        <v>3.0769230769230771</v>
      </c>
      <c r="BH10" s="74"/>
      <c r="BI10">
        <f t="shared" ref="BI10:BU10" si="36">BI4*BI9</f>
        <v>3.0769230769230771</v>
      </c>
      <c r="BJ10">
        <f t="shared" si="36"/>
        <v>3.0769230769230771</v>
      </c>
      <c r="BK10">
        <f t="shared" si="36"/>
        <v>3.0769230769230771</v>
      </c>
      <c r="BL10">
        <f t="shared" si="36"/>
        <v>3.0769230769230771</v>
      </c>
      <c r="BM10">
        <f t="shared" si="36"/>
        <v>3.0769230769230771</v>
      </c>
      <c r="BN10">
        <f t="shared" si="36"/>
        <v>3.0769230769230771</v>
      </c>
      <c r="BO10">
        <f t="shared" si="36"/>
        <v>3.0769230769230771</v>
      </c>
      <c r="BP10">
        <f t="shared" si="36"/>
        <v>3.0769230769230771</v>
      </c>
      <c r="BQ10">
        <f t="shared" si="36"/>
        <v>3.0769230769230771</v>
      </c>
      <c r="BR10">
        <f t="shared" si="36"/>
        <v>3.0769230769230771</v>
      </c>
      <c r="BS10">
        <f t="shared" si="36"/>
        <v>3.0769230769230771</v>
      </c>
      <c r="BT10">
        <f t="shared" si="36"/>
        <v>3.0769230769230771</v>
      </c>
      <c r="BU10">
        <f t="shared" si="36"/>
        <v>3.0769230769230771</v>
      </c>
      <c r="BV10" s="74"/>
      <c r="BW10">
        <f t="shared" ref="BW10:CI10" si="37">BW4*BW9</f>
        <v>3.0769230769230771</v>
      </c>
      <c r="BX10">
        <f t="shared" si="37"/>
        <v>3.0769230769230771</v>
      </c>
      <c r="BY10">
        <f t="shared" si="37"/>
        <v>3.0769230769230771</v>
      </c>
      <c r="BZ10">
        <f t="shared" si="37"/>
        <v>3.0769230769230771</v>
      </c>
      <c r="CA10">
        <f t="shared" si="37"/>
        <v>3.0769230769230771</v>
      </c>
      <c r="CB10">
        <f t="shared" si="37"/>
        <v>3.0769230769230771</v>
      </c>
      <c r="CC10">
        <f t="shared" si="37"/>
        <v>3.0769230769230771</v>
      </c>
      <c r="CD10">
        <f t="shared" si="37"/>
        <v>3.0769230769230771</v>
      </c>
      <c r="CE10">
        <f t="shared" si="37"/>
        <v>3.0769230769230771</v>
      </c>
      <c r="CF10">
        <f t="shared" si="37"/>
        <v>3.0769230769230771</v>
      </c>
      <c r="CG10">
        <f t="shared" si="37"/>
        <v>3.0769230769230771</v>
      </c>
      <c r="CH10">
        <f t="shared" si="37"/>
        <v>3.0769230769230771</v>
      </c>
      <c r="CI10">
        <f t="shared" si="37"/>
        <v>3.0769230769230771</v>
      </c>
      <c r="CJ10" s="74"/>
      <c r="CK10">
        <f t="shared" ref="CK10:CW10" si="38">CK4*CK9</f>
        <v>3.0769230769230771</v>
      </c>
      <c r="CL10">
        <f t="shared" si="38"/>
        <v>3.0769230769230771</v>
      </c>
      <c r="CM10">
        <f t="shared" si="38"/>
        <v>3.0769230769230771</v>
      </c>
      <c r="CN10">
        <f t="shared" si="38"/>
        <v>3.0769230769230771</v>
      </c>
      <c r="CO10">
        <f t="shared" si="38"/>
        <v>3.0769230769230771</v>
      </c>
      <c r="CP10">
        <f t="shared" si="38"/>
        <v>3.0769230769230771</v>
      </c>
      <c r="CQ10">
        <f t="shared" si="38"/>
        <v>3.0769230769230771</v>
      </c>
      <c r="CR10">
        <f t="shared" si="38"/>
        <v>3.0769230769230771</v>
      </c>
      <c r="CS10">
        <f t="shared" si="38"/>
        <v>3.0769230769230771</v>
      </c>
      <c r="CT10">
        <f t="shared" si="38"/>
        <v>3.0769230769230771</v>
      </c>
      <c r="CU10">
        <f t="shared" si="38"/>
        <v>3.0769230769230771</v>
      </c>
      <c r="CV10">
        <f t="shared" si="38"/>
        <v>3.0769230769230771</v>
      </c>
      <c r="CW10">
        <f t="shared" si="38"/>
        <v>3.0769230769230771</v>
      </c>
      <c r="CX10" s="74"/>
      <c r="CY10">
        <f t="shared" ref="CY10:DK10" si="39">CY4*CY9</f>
        <v>3.0769230769230771</v>
      </c>
      <c r="CZ10">
        <f t="shared" si="39"/>
        <v>3.0769230769230771</v>
      </c>
      <c r="DA10">
        <f t="shared" si="39"/>
        <v>3.0769230769230771</v>
      </c>
      <c r="DB10">
        <f t="shared" si="39"/>
        <v>3.0769230769230771</v>
      </c>
      <c r="DC10">
        <f t="shared" si="39"/>
        <v>3.0769230769230771</v>
      </c>
      <c r="DD10">
        <f t="shared" si="39"/>
        <v>3.0769230769230771</v>
      </c>
      <c r="DE10">
        <f t="shared" si="39"/>
        <v>3.0769230769230771</v>
      </c>
      <c r="DF10">
        <f t="shared" si="39"/>
        <v>3.0769230769230771</v>
      </c>
      <c r="DG10">
        <f t="shared" si="39"/>
        <v>3.0769230769230771</v>
      </c>
      <c r="DH10">
        <f t="shared" si="39"/>
        <v>3.0769230769230771</v>
      </c>
      <c r="DI10">
        <f t="shared" si="39"/>
        <v>3.0769230769230771</v>
      </c>
      <c r="DJ10">
        <f t="shared" si="39"/>
        <v>3.0769230769230771</v>
      </c>
      <c r="DK10">
        <f t="shared" si="39"/>
        <v>3.0769230769230771</v>
      </c>
      <c r="DL10" s="74"/>
      <c r="DM10">
        <f t="shared" ref="DM10:DY10" si="40">DM4*DM9</f>
        <v>3.0769230769230771</v>
      </c>
      <c r="DN10">
        <f t="shared" si="40"/>
        <v>3.0769230769230771</v>
      </c>
      <c r="DO10">
        <f t="shared" si="40"/>
        <v>3.0769230769230771</v>
      </c>
      <c r="DP10">
        <f t="shared" si="40"/>
        <v>3.0769230769230771</v>
      </c>
      <c r="DQ10">
        <f t="shared" si="40"/>
        <v>3.0769230769230771</v>
      </c>
      <c r="DR10">
        <f t="shared" si="40"/>
        <v>3.0769230769230771</v>
      </c>
      <c r="DS10">
        <f t="shared" si="40"/>
        <v>3.0769230769230771</v>
      </c>
      <c r="DT10">
        <f t="shared" si="40"/>
        <v>3.0769230769230771</v>
      </c>
      <c r="DU10">
        <f t="shared" si="40"/>
        <v>3.0769230769230771</v>
      </c>
      <c r="DV10">
        <f t="shared" si="40"/>
        <v>3.0769230769230771</v>
      </c>
      <c r="DW10">
        <f t="shared" si="40"/>
        <v>3.0769230769230771</v>
      </c>
      <c r="DX10">
        <f t="shared" si="40"/>
        <v>3.0769230769230771</v>
      </c>
      <c r="DY10">
        <f t="shared" si="40"/>
        <v>3.0769230769230771</v>
      </c>
    </row>
    <row r="11" spans="2:129" x14ac:dyDescent="0.2">
      <c r="R11" s="80"/>
      <c r="AF11" s="80"/>
      <c r="AT11" s="80"/>
      <c r="BH11" s="80"/>
      <c r="BV11" s="80"/>
      <c r="CJ11" s="80"/>
      <c r="CX11" s="80"/>
      <c r="DL11" s="80"/>
    </row>
    <row r="12" spans="2:129" x14ac:dyDescent="0.2">
      <c r="B12" s="38" t="s">
        <v>44</v>
      </c>
      <c r="C12" s="35" t="s">
        <v>2</v>
      </c>
      <c r="D12" s="5"/>
      <c r="E12" s="87">
        <v>15</v>
      </c>
      <c r="F12" s="87">
        <f>$E$12</f>
        <v>15</v>
      </c>
      <c r="G12" s="87">
        <f t="shared" ref="G12:BR12" si="41">$E$12</f>
        <v>15</v>
      </c>
      <c r="H12" s="87">
        <f t="shared" si="41"/>
        <v>15</v>
      </c>
      <c r="I12" s="87">
        <f t="shared" si="41"/>
        <v>15</v>
      </c>
      <c r="J12" s="87">
        <f t="shared" si="41"/>
        <v>15</v>
      </c>
      <c r="K12" s="87">
        <f t="shared" si="41"/>
        <v>15</v>
      </c>
      <c r="L12" s="87">
        <f t="shared" si="41"/>
        <v>15</v>
      </c>
      <c r="M12" s="87">
        <f t="shared" si="41"/>
        <v>15</v>
      </c>
      <c r="N12" s="87">
        <f t="shared" si="41"/>
        <v>15</v>
      </c>
      <c r="O12" s="87">
        <f t="shared" si="41"/>
        <v>15</v>
      </c>
      <c r="P12" s="87">
        <f t="shared" si="41"/>
        <v>15</v>
      </c>
      <c r="Q12" s="87">
        <f t="shared" si="41"/>
        <v>15</v>
      </c>
      <c r="R12" s="88"/>
      <c r="S12" s="87">
        <f t="shared" si="41"/>
        <v>15</v>
      </c>
      <c r="T12" s="87">
        <f t="shared" si="41"/>
        <v>15</v>
      </c>
      <c r="U12" s="87">
        <f t="shared" si="41"/>
        <v>15</v>
      </c>
      <c r="V12" s="87">
        <f t="shared" si="41"/>
        <v>15</v>
      </c>
      <c r="W12" s="87">
        <f t="shared" si="41"/>
        <v>15</v>
      </c>
      <c r="X12" s="87">
        <f t="shared" si="41"/>
        <v>15</v>
      </c>
      <c r="Y12" s="87">
        <f t="shared" si="41"/>
        <v>15</v>
      </c>
      <c r="Z12" s="87">
        <f t="shared" si="41"/>
        <v>15</v>
      </c>
      <c r="AA12" s="87">
        <f t="shared" si="41"/>
        <v>15</v>
      </c>
      <c r="AB12" s="87">
        <f t="shared" si="41"/>
        <v>15</v>
      </c>
      <c r="AC12" s="87">
        <f t="shared" si="41"/>
        <v>15</v>
      </c>
      <c r="AD12" s="87">
        <f t="shared" si="41"/>
        <v>15</v>
      </c>
      <c r="AE12" s="87">
        <f t="shared" si="41"/>
        <v>15</v>
      </c>
      <c r="AF12" s="88"/>
      <c r="AG12" s="87">
        <f t="shared" si="41"/>
        <v>15</v>
      </c>
      <c r="AH12" s="87">
        <f t="shared" si="41"/>
        <v>15</v>
      </c>
      <c r="AI12" s="87">
        <f t="shared" si="41"/>
        <v>15</v>
      </c>
      <c r="AJ12" s="87">
        <f t="shared" si="41"/>
        <v>15</v>
      </c>
      <c r="AK12" s="87">
        <f t="shared" si="41"/>
        <v>15</v>
      </c>
      <c r="AL12" s="87">
        <f t="shared" si="41"/>
        <v>15</v>
      </c>
      <c r="AM12" s="87">
        <f t="shared" si="41"/>
        <v>15</v>
      </c>
      <c r="AN12" s="87">
        <f t="shared" si="41"/>
        <v>15</v>
      </c>
      <c r="AO12" s="87">
        <f t="shared" si="41"/>
        <v>15</v>
      </c>
      <c r="AP12" s="87">
        <f t="shared" si="41"/>
        <v>15</v>
      </c>
      <c r="AQ12" s="87">
        <f t="shared" si="41"/>
        <v>15</v>
      </c>
      <c r="AR12" s="87">
        <f t="shared" si="41"/>
        <v>15</v>
      </c>
      <c r="AS12" s="87">
        <f t="shared" si="41"/>
        <v>15</v>
      </c>
      <c r="AT12" s="88"/>
      <c r="AU12" s="87">
        <f t="shared" si="41"/>
        <v>15</v>
      </c>
      <c r="AV12" s="87">
        <f t="shared" si="41"/>
        <v>15</v>
      </c>
      <c r="AW12" s="87">
        <f t="shared" si="41"/>
        <v>15</v>
      </c>
      <c r="AX12" s="87">
        <f t="shared" si="41"/>
        <v>15</v>
      </c>
      <c r="AY12" s="87">
        <f t="shared" si="41"/>
        <v>15</v>
      </c>
      <c r="AZ12" s="87">
        <f t="shared" si="41"/>
        <v>15</v>
      </c>
      <c r="BA12" s="87">
        <f t="shared" si="41"/>
        <v>15</v>
      </c>
      <c r="BB12" s="87">
        <f t="shared" si="41"/>
        <v>15</v>
      </c>
      <c r="BC12" s="87">
        <f t="shared" si="41"/>
        <v>15</v>
      </c>
      <c r="BD12" s="87">
        <f t="shared" si="41"/>
        <v>15</v>
      </c>
      <c r="BE12" s="87">
        <f t="shared" si="41"/>
        <v>15</v>
      </c>
      <c r="BF12" s="87">
        <f t="shared" si="41"/>
        <v>15</v>
      </c>
      <c r="BG12" s="87">
        <f t="shared" si="41"/>
        <v>15</v>
      </c>
      <c r="BH12" s="88"/>
      <c r="BI12" s="87">
        <f t="shared" si="41"/>
        <v>15</v>
      </c>
      <c r="BJ12" s="87">
        <f t="shared" si="41"/>
        <v>15</v>
      </c>
      <c r="BK12" s="87">
        <f t="shared" si="41"/>
        <v>15</v>
      </c>
      <c r="BL12" s="87">
        <f t="shared" si="41"/>
        <v>15</v>
      </c>
      <c r="BM12" s="87">
        <f t="shared" si="41"/>
        <v>15</v>
      </c>
      <c r="BN12" s="87">
        <f t="shared" si="41"/>
        <v>15</v>
      </c>
      <c r="BO12" s="87">
        <f t="shared" si="41"/>
        <v>15</v>
      </c>
      <c r="BP12" s="87">
        <f t="shared" si="41"/>
        <v>15</v>
      </c>
      <c r="BQ12" s="87">
        <f t="shared" si="41"/>
        <v>15</v>
      </c>
      <c r="BR12" s="87">
        <f t="shared" si="41"/>
        <v>15</v>
      </c>
      <c r="BS12" s="87">
        <f t="shared" ref="BS12:BU12" si="42">$E$12</f>
        <v>15</v>
      </c>
      <c r="BT12" s="87">
        <f t="shared" si="42"/>
        <v>15</v>
      </c>
      <c r="BU12" s="87">
        <f t="shared" si="42"/>
        <v>15</v>
      </c>
      <c r="BV12" s="88"/>
      <c r="BW12" s="87">
        <f t="shared" ref="BW12:CI12" si="43">$E$12</f>
        <v>15</v>
      </c>
      <c r="BX12" s="87">
        <f t="shared" si="43"/>
        <v>15</v>
      </c>
      <c r="BY12" s="87">
        <f t="shared" si="43"/>
        <v>15</v>
      </c>
      <c r="BZ12" s="87">
        <f t="shared" si="43"/>
        <v>15</v>
      </c>
      <c r="CA12" s="87">
        <f t="shared" si="43"/>
        <v>15</v>
      </c>
      <c r="CB12" s="87">
        <f t="shared" si="43"/>
        <v>15</v>
      </c>
      <c r="CC12" s="87">
        <f t="shared" si="43"/>
        <v>15</v>
      </c>
      <c r="CD12" s="87">
        <f t="shared" si="43"/>
        <v>15</v>
      </c>
      <c r="CE12" s="87">
        <f t="shared" si="43"/>
        <v>15</v>
      </c>
      <c r="CF12" s="87">
        <f t="shared" si="43"/>
        <v>15</v>
      </c>
      <c r="CG12" s="87">
        <f t="shared" si="43"/>
        <v>15</v>
      </c>
      <c r="CH12" s="87">
        <f t="shared" si="43"/>
        <v>15</v>
      </c>
      <c r="CI12" s="87">
        <f t="shared" si="43"/>
        <v>15</v>
      </c>
      <c r="CJ12" s="88"/>
      <c r="CK12" s="87">
        <f t="shared" ref="CK12:CW12" si="44">$E$12</f>
        <v>15</v>
      </c>
      <c r="CL12" s="87">
        <f t="shared" si="44"/>
        <v>15</v>
      </c>
      <c r="CM12" s="87">
        <f t="shared" si="44"/>
        <v>15</v>
      </c>
      <c r="CN12" s="87">
        <f t="shared" si="44"/>
        <v>15</v>
      </c>
      <c r="CO12" s="87">
        <f t="shared" si="44"/>
        <v>15</v>
      </c>
      <c r="CP12" s="87">
        <f t="shared" si="44"/>
        <v>15</v>
      </c>
      <c r="CQ12" s="87">
        <f t="shared" si="44"/>
        <v>15</v>
      </c>
      <c r="CR12" s="87">
        <f t="shared" si="44"/>
        <v>15</v>
      </c>
      <c r="CS12" s="87">
        <f t="shared" si="44"/>
        <v>15</v>
      </c>
      <c r="CT12" s="87">
        <f t="shared" si="44"/>
        <v>15</v>
      </c>
      <c r="CU12" s="87">
        <f t="shared" si="44"/>
        <v>15</v>
      </c>
      <c r="CV12" s="87">
        <f t="shared" si="44"/>
        <v>15</v>
      </c>
      <c r="CW12" s="87">
        <f t="shared" si="44"/>
        <v>15</v>
      </c>
      <c r="CX12" s="88"/>
      <c r="CY12" s="87">
        <f t="shared" ref="CY12:DK12" si="45">$E$12</f>
        <v>15</v>
      </c>
      <c r="CZ12" s="87">
        <f t="shared" si="45"/>
        <v>15</v>
      </c>
      <c r="DA12" s="87">
        <f t="shared" si="45"/>
        <v>15</v>
      </c>
      <c r="DB12" s="87">
        <f t="shared" si="45"/>
        <v>15</v>
      </c>
      <c r="DC12" s="87">
        <f t="shared" si="45"/>
        <v>15</v>
      </c>
      <c r="DD12" s="87">
        <f t="shared" si="45"/>
        <v>15</v>
      </c>
      <c r="DE12" s="87">
        <f t="shared" si="45"/>
        <v>15</v>
      </c>
      <c r="DF12" s="87">
        <f t="shared" si="45"/>
        <v>15</v>
      </c>
      <c r="DG12" s="87">
        <f t="shared" si="45"/>
        <v>15</v>
      </c>
      <c r="DH12" s="87">
        <f t="shared" si="45"/>
        <v>15</v>
      </c>
      <c r="DI12" s="87">
        <f t="shared" si="45"/>
        <v>15</v>
      </c>
      <c r="DJ12" s="87">
        <f t="shared" si="45"/>
        <v>15</v>
      </c>
      <c r="DK12" s="87">
        <f t="shared" si="45"/>
        <v>15</v>
      </c>
      <c r="DL12" s="88"/>
      <c r="DM12" s="87">
        <f t="shared" ref="DM12:DY12" si="46">$E$12</f>
        <v>15</v>
      </c>
      <c r="DN12" s="87">
        <f t="shared" si="46"/>
        <v>15</v>
      </c>
      <c r="DO12" s="87">
        <f t="shared" si="46"/>
        <v>15</v>
      </c>
      <c r="DP12" s="87">
        <f t="shared" si="46"/>
        <v>15</v>
      </c>
      <c r="DQ12" s="87">
        <f t="shared" si="46"/>
        <v>15</v>
      </c>
      <c r="DR12" s="87">
        <f t="shared" si="46"/>
        <v>15</v>
      </c>
      <c r="DS12" s="87">
        <f t="shared" si="46"/>
        <v>15</v>
      </c>
      <c r="DT12" s="87">
        <f t="shared" si="46"/>
        <v>15</v>
      </c>
      <c r="DU12" s="87">
        <f t="shared" si="46"/>
        <v>15</v>
      </c>
      <c r="DV12" s="87">
        <f t="shared" si="46"/>
        <v>15</v>
      </c>
      <c r="DW12" s="87">
        <f t="shared" si="46"/>
        <v>15</v>
      </c>
      <c r="DX12" s="87">
        <f t="shared" si="46"/>
        <v>15</v>
      </c>
      <c r="DY12" s="87">
        <f t="shared" si="46"/>
        <v>15</v>
      </c>
    </row>
    <row r="13" spans="2:129" x14ac:dyDescent="0.2">
      <c r="K13" s="2"/>
      <c r="L13" s="2"/>
      <c r="M13" s="2"/>
      <c r="N13" s="2"/>
      <c r="O13" s="2"/>
      <c r="P13" s="2"/>
      <c r="Q13" s="2"/>
      <c r="R13" s="80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80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80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80"/>
      <c r="BK13" s="2"/>
      <c r="BL13" s="2"/>
      <c r="BM13" s="2"/>
      <c r="BN13" s="2"/>
      <c r="BO13" s="2"/>
      <c r="BP13" s="2"/>
      <c r="BQ13" s="2"/>
      <c r="BR13" s="2"/>
      <c r="BS13" s="2"/>
      <c r="BT13" s="2"/>
      <c r="BU13" s="2"/>
      <c r="BV13" s="80"/>
      <c r="BW13" s="2"/>
      <c r="BX13" s="2"/>
      <c r="BY13" s="2"/>
      <c r="BZ13" s="2"/>
      <c r="CA13" s="2"/>
      <c r="CB13" s="2"/>
      <c r="CC13" s="2"/>
      <c r="CD13" s="2"/>
      <c r="CE13" s="2"/>
      <c r="CF13" s="2"/>
      <c r="CG13" s="2"/>
      <c r="CH13" s="2"/>
      <c r="CI13" s="2"/>
      <c r="CJ13" s="80"/>
      <c r="CM13" s="2"/>
      <c r="CN13" s="2"/>
      <c r="CO13" s="2"/>
      <c r="CP13" s="2"/>
      <c r="CQ13" s="2"/>
      <c r="CR13" s="2"/>
      <c r="CS13" s="2"/>
      <c r="CT13" s="2"/>
      <c r="CU13" s="2"/>
      <c r="CV13" s="2"/>
      <c r="CW13" s="2"/>
      <c r="CX13" s="80"/>
      <c r="DA13" s="2"/>
      <c r="DB13" s="2"/>
      <c r="DC13" s="2"/>
      <c r="DD13" s="2"/>
      <c r="DE13" s="2"/>
      <c r="DF13" s="2"/>
      <c r="DG13" s="2"/>
      <c r="DH13" s="2"/>
      <c r="DI13" s="2"/>
      <c r="DJ13" s="2"/>
      <c r="DK13" s="2"/>
      <c r="DL13" s="80"/>
      <c r="DM13" s="2"/>
      <c r="DN13" s="2"/>
      <c r="DO13" s="2"/>
      <c r="DP13" s="2"/>
      <c r="DQ13" s="2"/>
      <c r="DR13" s="2"/>
      <c r="DS13" s="2"/>
      <c r="DT13" s="2"/>
      <c r="DU13" s="2"/>
      <c r="DV13" s="2"/>
    </row>
    <row r="14" spans="2:129" x14ac:dyDescent="0.2">
      <c r="B14" s="37"/>
      <c r="C14" s="30" t="s">
        <v>54</v>
      </c>
      <c r="D14" s="6"/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3"/>
      <c r="P14" s="3"/>
      <c r="Q14" s="3"/>
      <c r="R14" s="79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79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79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79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79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79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79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79"/>
      <c r="DM14" s="3"/>
      <c r="DN14" s="3"/>
      <c r="DO14" s="3"/>
      <c r="DP14" s="3"/>
      <c r="DQ14" s="3"/>
      <c r="DR14" s="3"/>
      <c r="DS14" s="3"/>
      <c r="DT14" s="3"/>
      <c r="DU14" s="3"/>
      <c r="DV14" s="3"/>
    </row>
    <row r="15" spans="2:129" ht="15.75" x14ac:dyDescent="0.3">
      <c r="B15" s="36"/>
      <c r="C15" s="28" t="s">
        <v>13</v>
      </c>
      <c r="D15" s="5"/>
      <c r="E15" s="17">
        <v>2.9958463437899998</v>
      </c>
      <c r="F15" s="17">
        <v>2.8596751298499998</v>
      </c>
      <c r="G15" s="17">
        <v>2.5422856073900002</v>
      </c>
      <c r="H15" s="17">
        <v>1.87215484187</v>
      </c>
      <c r="I15" s="17">
        <v>0.71363796537299995</v>
      </c>
      <c r="J15" s="17">
        <v>1.6831578005999999E-2</v>
      </c>
      <c r="K15" s="17">
        <v>3.85152E-6</v>
      </c>
      <c r="L15" s="17">
        <v>3.7999999999999998E-11</v>
      </c>
      <c r="M15" s="17">
        <v>2.7E-11</v>
      </c>
      <c r="N15" s="17">
        <v>1.8999999999999999E-11</v>
      </c>
      <c r="O15" s="17">
        <v>1.3E-11</v>
      </c>
      <c r="P15" s="17">
        <v>1.2000000000000001E-11</v>
      </c>
      <c r="Q15" s="17">
        <v>1.5E-11</v>
      </c>
      <c r="R15" s="81"/>
      <c r="S15" s="17">
        <v>2.9881158272000001</v>
      </c>
      <c r="T15" s="17">
        <v>2.8385594033600001</v>
      </c>
      <c r="U15" s="17">
        <v>2.4879039184299998</v>
      </c>
      <c r="V15" s="17">
        <v>1.73719388793</v>
      </c>
      <c r="W15" s="17">
        <v>0.44229429848599999</v>
      </c>
      <c r="X15" s="17">
        <v>6.5347232699999999E-4</v>
      </c>
      <c r="Y15" s="17">
        <v>9.0299999999999998E-10</v>
      </c>
      <c r="Z15" s="17">
        <v>2.9400000000000002E-10</v>
      </c>
      <c r="AA15" s="17">
        <v>2.0700000000000001E-10</v>
      </c>
      <c r="AB15" s="17">
        <v>1.4700000000000001E-10</v>
      </c>
      <c r="AC15" s="17">
        <v>1.3699999999999999E-10</v>
      </c>
      <c r="AD15" s="17">
        <v>1.6900000000000001E-10</v>
      </c>
      <c r="AE15" s="17">
        <v>1.7800000000000001E-10</v>
      </c>
      <c r="AF15" s="81"/>
      <c r="AG15" s="17">
        <v>2.9895413927900001</v>
      </c>
      <c r="AH15" s="17">
        <v>2.84209433371</v>
      </c>
      <c r="AI15" s="17">
        <v>2.49480507539</v>
      </c>
      <c r="AJ15" s="17">
        <v>1.74177783612</v>
      </c>
      <c r="AK15" s="17">
        <v>0.396197053769</v>
      </c>
      <c r="AL15" s="17">
        <v>1.14252463E-4</v>
      </c>
      <c r="AM15" s="17">
        <v>1.657E-9</v>
      </c>
      <c r="AN15" s="17">
        <v>1.15E-9</v>
      </c>
      <c r="AO15" s="17">
        <v>8.0999999999999999E-10</v>
      </c>
      <c r="AP15" s="17">
        <v>5.7499999999999998E-10</v>
      </c>
      <c r="AQ15" s="17">
        <v>6.6E-10</v>
      </c>
      <c r="AR15" s="17">
        <v>8.4099999999999999E-10</v>
      </c>
      <c r="AS15" s="17">
        <v>8.7599999999999997E-10</v>
      </c>
      <c r="AT15" s="81"/>
      <c r="AU15" s="17">
        <v>2.9927022762400002</v>
      </c>
      <c r="AV15" s="17">
        <v>2.8503823434900002</v>
      </c>
      <c r="AW15" s="17">
        <v>2.51404568826</v>
      </c>
      <c r="AX15" s="17">
        <v>1.7776731509799999</v>
      </c>
      <c r="AY15" s="17">
        <v>0.40908714154699999</v>
      </c>
      <c r="AZ15" s="17">
        <v>4.2689211999999997E-5</v>
      </c>
      <c r="BA15" s="17">
        <v>4.6260000000000004E-9</v>
      </c>
      <c r="BB15" s="17">
        <v>3.2139999999999999E-9</v>
      </c>
      <c r="BC15" s="17">
        <v>2.2670000000000001E-9</v>
      </c>
      <c r="BD15" s="17">
        <v>1.738E-9</v>
      </c>
      <c r="BE15" s="17">
        <v>2.0919999999999998E-9</v>
      </c>
      <c r="BF15" s="17">
        <v>2.6960000000000002E-9</v>
      </c>
      <c r="BG15" s="17">
        <v>3.089E-9</v>
      </c>
      <c r="BH15" s="81"/>
      <c r="BI15" s="17">
        <v>2.9960779463299998</v>
      </c>
      <c r="BJ15" s="17">
        <v>2.8593062418800002</v>
      </c>
      <c r="BK15" s="17">
        <v>2.5352419963699999</v>
      </c>
      <c r="BL15" s="17">
        <v>1.8204084765399999</v>
      </c>
      <c r="BM15" s="17">
        <v>0.444562422894</v>
      </c>
      <c r="BN15" s="17">
        <v>2.3861318000000001E-5</v>
      </c>
      <c r="BO15" s="17">
        <v>1.0560999999999999E-8</v>
      </c>
      <c r="BP15" s="17">
        <v>7.3410000000000002E-9</v>
      </c>
      <c r="BQ15" s="17">
        <v>5.183E-9</v>
      </c>
      <c r="BR15" s="17">
        <v>4.2949999999999997E-9</v>
      </c>
      <c r="BS15" s="17">
        <v>5.1700000000000001E-9</v>
      </c>
      <c r="BT15" s="17">
        <v>6.6860000000000003E-9</v>
      </c>
      <c r="BU15" s="17">
        <v>8.3340000000000004E-9</v>
      </c>
      <c r="BV15" s="81"/>
      <c r="BW15" s="17">
        <v>2.9992800000800002</v>
      </c>
      <c r="BX15" s="17">
        <v>2.8678002228100001</v>
      </c>
      <c r="BY15" s="17">
        <v>2.5556138973600002</v>
      </c>
      <c r="BZ15" s="17">
        <v>1.86283135515</v>
      </c>
      <c r="CA15" s="17">
        <v>0.48974693945199999</v>
      </c>
      <c r="CB15" s="17">
        <v>1.6708218999999999E-5</v>
      </c>
      <c r="CC15" s="17">
        <v>2.1047E-8</v>
      </c>
      <c r="CD15" s="17">
        <v>1.4638E-8</v>
      </c>
      <c r="CE15" s="17">
        <v>1.0344E-8</v>
      </c>
      <c r="CF15" s="17">
        <v>9.0680000000000005E-9</v>
      </c>
      <c r="CG15" s="17">
        <v>1.1074E-8</v>
      </c>
      <c r="CH15" s="17">
        <v>1.3990999999999999E-8</v>
      </c>
      <c r="CI15" s="17">
        <v>1.8482E-8</v>
      </c>
      <c r="CJ15" s="81"/>
      <c r="CK15" s="17">
        <v>3.0022153815600001</v>
      </c>
      <c r="CL15" s="17">
        <v>2.8756010437600001</v>
      </c>
      <c r="CM15" s="17">
        <v>2.57442402033</v>
      </c>
      <c r="CN15" s="17">
        <v>1.90272234538</v>
      </c>
      <c r="CO15" s="17">
        <v>0.53871429880900001</v>
      </c>
      <c r="CP15" s="17">
        <v>1.333505E-5</v>
      </c>
      <c r="CQ15" s="17">
        <v>3.8028000000000001E-8</v>
      </c>
      <c r="CR15" s="17">
        <v>2.646E-8</v>
      </c>
      <c r="CS15" s="17">
        <v>1.8713E-8</v>
      </c>
      <c r="CT15" s="17">
        <v>1.7146E-8</v>
      </c>
      <c r="CU15" s="17">
        <v>2.1196E-8</v>
      </c>
      <c r="CV15" s="17">
        <v>2.5964E-8</v>
      </c>
      <c r="CW15" s="17">
        <v>3.5655999999999998E-8</v>
      </c>
      <c r="CX15" s="81"/>
      <c r="CY15" s="17">
        <v>3.0048793175499999</v>
      </c>
      <c r="CZ15" s="17">
        <v>2.8826879494300002</v>
      </c>
      <c r="DA15" s="17">
        <v>2.5915691820400002</v>
      </c>
      <c r="DB15" s="17">
        <v>1.93950743063</v>
      </c>
      <c r="DC15" s="17">
        <v>0.58838546293799998</v>
      </c>
      <c r="DD15" s="17">
        <v>1.1501902E-5</v>
      </c>
      <c r="DE15" s="17">
        <v>6.3796999999999999E-8</v>
      </c>
      <c r="DF15" s="17">
        <v>4.4409999999999999E-8</v>
      </c>
      <c r="DG15" s="17">
        <v>3.1430999999999999E-8</v>
      </c>
      <c r="DH15" s="17">
        <v>2.9871000000000003E-8</v>
      </c>
      <c r="DI15" s="17">
        <v>3.7193000000000001E-8</v>
      </c>
      <c r="DJ15" s="17">
        <v>4.4111999999999998E-8</v>
      </c>
      <c r="DK15" s="17">
        <v>6.2179000000000004E-8</v>
      </c>
      <c r="DL15" s="81"/>
      <c r="DM15" s="17">
        <v>3.0072935683000002</v>
      </c>
      <c r="DN15" s="17">
        <v>2.8891144786599998</v>
      </c>
      <c r="DO15" s="17">
        <v>2.6071496405399999</v>
      </c>
      <c r="DP15" s="17">
        <v>1.97319975765</v>
      </c>
      <c r="DQ15" s="17">
        <v>0.63710085202300004</v>
      </c>
      <c r="DR15" s="17">
        <v>1.0391144999999999E-5</v>
      </c>
      <c r="DS15" s="17">
        <v>1.00984E-7</v>
      </c>
      <c r="DT15" s="17">
        <v>7.0329999999999995E-8</v>
      </c>
      <c r="DU15" s="17">
        <v>4.9810000000000001E-8</v>
      </c>
      <c r="DV15" s="17">
        <v>4.8835E-8</v>
      </c>
      <c r="DW15" s="17">
        <v>6.0920999999999993E-8</v>
      </c>
      <c r="DX15" s="17">
        <v>7.0071000000000006E-8</v>
      </c>
      <c r="DY15" s="17">
        <v>1.00543E-7</v>
      </c>
    </row>
    <row r="16" spans="2:129" ht="15.75" x14ac:dyDescent="0.3">
      <c r="B16" s="36"/>
      <c r="C16" s="28" t="s">
        <v>14</v>
      </c>
      <c r="D16" s="5"/>
      <c r="E16" s="17">
        <v>6.75333249032</v>
      </c>
      <c r="F16" s="17">
        <v>6.4683109141299999</v>
      </c>
      <c r="G16" s="17">
        <v>5.8041225977100002</v>
      </c>
      <c r="H16" s="17">
        <v>4.4020565403300003</v>
      </c>
      <c r="I16" s="17">
        <v>1.97816397045</v>
      </c>
      <c r="J16" s="18">
        <v>0.51906075344299996</v>
      </c>
      <c r="K16" s="18">
        <v>0.484220511598</v>
      </c>
      <c r="L16" s="18">
        <v>0.48585853110799998</v>
      </c>
      <c r="M16" s="18">
        <v>0.48950015895499999</v>
      </c>
      <c r="N16" s="18">
        <v>0.49610697967200001</v>
      </c>
      <c r="O16" s="18">
        <v>0.50708550110700001</v>
      </c>
      <c r="P16" s="18">
        <v>0.52444073110800005</v>
      </c>
      <c r="Q16" s="18">
        <v>0.55106113722899996</v>
      </c>
      <c r="R16" s="81"/>
      <c r="S16" s="17">
        <v>6.7373439097399999</v>
      </c>
      <c r="T16" s="17">
        <v>6.4247478820700001</v>
      </c>
      <c r="U16" s="17">
        <v>5.6921445793599998</v>
      </c>
      <c r="V16" s="17">
        <v>4.1243714729500001</v>
      </c>
      <c r="W16" s="18">
        <v>1.41983241896</v>
      </c>
      <c r="X16" s="18">
        <v>0.49443393671800001</v>
      </c>
      <c r="Y16" s="18">
        <v>0.49215834907700001</v>
      </c>
      <c r="Z16" s="18">
        <v>0.49282274744799998</v>
      </c>
      <c r="AA16" s="18">
        <v>0.49572454212599998</v>
      </c>
      <c r="AB16" s="18">
        <v>0.50189827096600004</v>
      </c>
      <c r="AC16" s="18">
        <v>0.51288040645400002</v>
      </c>
      <c r="AD16" s="18">
        <v>0.53076980618799996</v>
      </c>
      <c r="AE16" s="17">
        <v>0.55878849160900002</v>
      </c>
      <c r="AF16" s="81"/>
      <c r="AG16" s="17">
        <v>6.7405059631700004</v>
      </c>
      <c r="AH16" s="17">
        <v>6.4326893645999998</v>
      </c>
      <c r="AI16" s="17">
        <v>5.7081102683899996</v>
      </c>
      <c r="AJ16" s="17">
        <v>4.1379559827900003</v>
      </c>
      <c r="AK16" s="18">
        <v>1.3321696169499999</v>
      </c>
      <c r="AL16" s="18">
        <v>0.50185077885899998</v>
      </c>
      <c r="AM16" s="18">
        <v>0.49964947045000002</v>
      </c>
      <c r="AN16" s="18">
        <v>0.49938611137700001</v>
      </c>
      <c r="AO16" s="18">
        <v>0.501395670174</v>
      </c>
      <c r="AP16" s="17">
        <v>0.50663929449400003</v>
      </c>
      <c r="AQ16" s="17">
        <v>0.51653571751600003</v>
      </c>
      <c r="AR16" s="17">
        <v>0.53304726056700003</v>
      </c>
      <c r="AS16" s="17">
        <v>0.55923623056799998</v>
      </c>
      <c r="AT16" s="81"/>
      <c r="AU16" s="17">
        <v>6.7472597135200001</v>
      </c>
      <c r="AV16" s="17">
        <v>6.4504532746200001</v>
      </c>
      <c r="AW16" s="17">
        <v>5.7495661927699997</v>
      </c>
      <c r="AX16" s="17">
        <v>4.2163269099400003</v>
      </c>
      <c r="AY16" s="18">
        <v>1.36720881033</v>
      </c>
      <c r="AZ16" s="18">
        <v>0.50977723996299995</v>
      </c>
      <c r="BA16" s="18">
        <v>0.50663639581999997</v>
      </c>
      <c r="BB16" s="17">
        <v>0.505442247851</v>
      </c>
      <c r="BC16" s="17">
        <v>0.50655942192199999</v>
      </c>
      <c r="BD16" s="17">
        <v>0.510844442673</v>
      </c>
      <c r="BE16" s="17">
        <v>0.51953938701699998</v>
      </c>
      <c r="BF16" s="17">
        <v>0.53444520948200003</v>
      </c>
      <c r="BG16" s="17">
        <v>0.55832105048400005</v>
      </c>
      <c r="BH16" s="81"/>
      <c r="BI16" s="17">
        <v>6.7544335227300003</v>
      </c>
      <c r="BJ16" s="17">
        <v>6.4694637407300002</v>
      </c>
      <c r="BK16" s="17">
        <v>5.7949050307999999</v>
      </c>
      <c r="BL16" s="17">
        <v>4.3085696793799997</v>
      </c>
      <c r="BM16" s="18">
        <v>1.4491130033499999</v>
      </c>
      <c r="BN16" s="17">
        <v>0.51772315160399995</v>
      </c>
      <c r="BO16" s="17">
        <v>0.513412034091</v>
      </c>
      <c r="BP16" s="17">
        <v>0.51123304144699999</v>
      </c>
      <c r="BQ16" s="17">
        <v>0.51144811807199997</v>
      </c>
      <c r="BR16" s="17">
        <v>0.51480130222800002</v>
      </c>
      <c r="BS16" s="17">
        <v>0.52257557147900002</v>
      </c>
      <c r="BT16" s="17">
        <v>0.53569377231600002</v>
      </c>
      <c r="BU16" s="17">
        <v>0.55741166589799995</v>
      </c>
      <c r="BV16" s="81"/>
      <c r="BW16" s="17">
        <v>6.7612240571599997</v>
      </c>
      <c r="BX16" s="17">
        <v>6.4875205626500003</v>
      </c>
      <c r="BY16" s="17">
        <v>5.8383923212799997</v>
      </c>
      <c r="BZ16" s="17">
        <v>4.3999128238300003</v>
      </c>
      <c r="CA16" s="17">
        <v>1.5511753794300001</v>
      </c>
      <c r="CB16" s="17">
        <v>0.52586050151700003</v>
      </c>
      <c r="CC16" s="17">
        <v>0.520193246118</v>
      </c>
      <c r="CD16" s="17">
        <v>0.516941926376</v>
      </c>
      <c r="CE16" s="17">
        <v>0.51622164721899999</v>
      </c>
      <c r="CF16" s="17">
        <v>0.51865744914300005</v>
      </c>
      <c r="CG16" s="17">
        <v>0.52520492302099997</v>
      </c>
      <c r="CH16" s="17">
        <v>0.53697278099599999</v>
      </c>
      <c r="CI16" s="17">
        <v>0.55680052599100005</v>
      </c>
      <c r="CJ16" s="81"/>
      <c r="CK16" s="17">
        <v>6.7674430049499996</v>
      </c>
      <c r="CL16" s="17">
        <v>6.5040921523800002</v>
      </c>
      <c r="CM16" s="17">
        <v>5.8785362431700001</v>
      </c>
      <c r="CN16" s="17">
        <v>4.48583118071</v>
      </c>
      <c r="CO16" s="17">
        <v>1.6611508023099999</v>
      </c>
      <c r="CP16" s="17">
        <v>0.53434329815299997</v>
      </c>
      <c r="CQ16" s="17">
        <v>0.527128636569</v>
      </c>
      <c r="CR16" s="17">
        <v>0.52269636396200003</v>
      </c>
      <c r="CS16" s="17">
        <v>0.52098794121199998</v>
      </c>
      <c r="CT16" s="17">
        <v>0.52247714571500004</v>
      </c>
      <c r="CU16" s="17">
        <v>0.52785312759900005</v>
      </c>
      <c r="CV16" s="17">
        <v>0.53831695838100002</v>
      </c>
      <c r="CW16" s="17">
        <v>0.55649912531000001</v>
      </c>
      <c r="CX16" s="81"/>
      <c r="CY16" s="17">
        <v>6.7730846207199997</v>
      </c>
      <c r="CZ16" s="17">
        <v>6.5191473896299996</v>
      </c>
      <c r="DA16" s="17">
        <v>5.9151527320900001</v>
      </c>
      <c r="DB16" s="17">
        <v>4.5651968797100002</v>
      </c>
      <c r="DC16" s="17">
        <v>1.77269997366</v>
      </c>
      <c r="DD16" s="17">
        <v>0.54328088435699995</v>
      </c>
      <c r="DE16" s="17">
        <v>0.53432081440199997</v>
      </c>
      <c r="DF16" s="17">
        <v>0.52858578488800001</v>
      </c>
      <c r="DG16" s="17">
        <v>0.52582222138300005</v>
      </c>
      <c r="DH16" s="17">
        <v>0.526309992625</v>
      </c>
      <c r="DI16" s="17">
        <v>0.53057664143600003</v>
      </c>
      <c r="DJ16" s="17">
        <v>0.53972319845000005</v>
      </c>
      <c r="DK16" s="17">
        <v>0.556460484659</v>
      </c>
      <c r="DL16" s="81"/>
      <c r="DM16" s="17">
        <v>6.7781972874500003</v>
      </c>
      <c r="DN16" s="17">
        <v>6.5328063634899998</v>
      </c>
      <c r="DO16" s="17">
        <v>5.9484719553199996</v>
      </c>
      <c r="DP16" s="17">
        <v>4.6380835496900001</v>
      </c>
      <c r="DQ16" s="17">
        <v>1.88241930727</v>
      </c>
      <c r="DR16" s="17">
        <v>0.55274813467799999</v>
      </c>
      <c r="DS16" s="17">
        <v>0.54184150688800004</v>
      </c>
      <c r="DT16" s="17">
        <v>0.53467404373000005</v>
      </c>
      <c r="DU16" s="17">
        <v>0.53077843862399998</v>
      </c>
      <c r="DV16" s="17">
        <v>0.53020280322299995</v>
      </c>
      <c r="DW16" s="17">
        <v>0.53338035128399996</v>
      </c>
      <c r="DX16" s="17">
        <v>0.54118046836900002</v>
      </c>
      <c r="DY16" s="17">
        <v>0.55663385935200005</v>
      </c>
    </row>
    <row r="17" spans="2:129" ht="15.75" x14ac:dyDescent="0.3">
      <c r="B17" s="39"/>
      <c r="C17" s="28" t="s">
        <v>16</v>
      </c>
      <c r="D17" s="5"/>
      <c r="E17" s="17">
        <v>8.1075309880000002E-2</v>
      </c>
      <c r="F17" s="17">
        <v>0.21724153582700001</v>
      </c>
      <c r="G17" s="17">
        <v>0.53461178115899999</v>
      </c>
      <c r="H17" s="17">
        <v>1.2046760328099999</v>
      </c>
      <c r="I17" s="17">
        <v>2.3630154241199999</v>
      </c>
      <c r="J17" s="17">
        <v>3.0597557377400002</v>
      </c>
      <c r="K17" s="17">
        <v>3.0766757717300002</v>
      </c>
      <c r="L17" s="17">
        <v>3.07674605417</v>
      </c>
      <c r="M17" s="17">
        <v>3.0767931885799999</v>
      </c>
      <c r="N17" s="17">
        <v>3.0768277961799999</v>
      </c>
      <c r="O17" s="17">
        <v>3.0768542656800002</v>
      </c>
      <c r="P17" s="17">
        <v>3.0768772822399999</v>
      </c>
      <c r="Q17" s="17">
        <v>3.0768958119700001</v>
      </c>
      <c r="R17" s="81"/>
      <c r="S17" s="17">
        <v>8.8801003453999994E-2</v>
      </c>
      <c r="T17" s="17">
        <v>0.23833552538300001</v>
      </c>
      <c r="U17" s="17">
        <v>0.58890597625899999</v>
      </c>
      <c r="V17" s="17">
        <v>1.33932074291</v>
      </c>
      <c r="W17" s="17">
        <v>2.6334973258400001</v>
      </c>
      <c r="X17" s="17">
        <v>3.0752042741999999</v>
      </c>
      <c r="Y17" s="17">
        <v>3.0761602541599999</v>
      </c>
      <c r="Z17" s="17">
        <v>3.0763688582399999</v>
      </c>
      <c r="AA17" s="17">
        <v>3.0765171197900001</v>
      </c>
      <c r="AB17" s="17">
        <v>3.0766262489799998</v>
      </c>
      <c r="AC17" s="17">
        <v>3.0767125102700001</v>
      </c>
      <c r="AD17" s="17">
        <v>3.0767874346899999</v>
      </c>
      <c r="AE17" s="17">
        <v>3.07683194027</v>
      </c>
      <c r="AF17" s="81"/>
      <c r="AG17" s="17">
        <v>8.7367857130999996E-2</v>
      </c>
      <c r="AH17" s="17">
        <v>0.234766404437</v>
      </c>
      <c r="AI17" s="17">
        <v>0.58186689497699995</v>
      </c>
      <c r="AJ17" s="17">
        <v>1.3342344048699999</v>
      </c>
      <c r="AK17" s="17">
        <v>2.6781990090700001</v>
      </c>
      <c r="AL17" s="17">
        <v>3.0745623413600001</v>
      </c>
      <c r="AM17" s="17">
        <v>3.0753139008699999</v>
      </c>
      <c r="AN17" s="17">
        <v>3.0757528892999999</v>
      </c>
      <c r="AO17" s="17">
        <v>3.0760647229</v>
      </c>
      <c r="AP17" s="17">
        <v>3.07629388899</v>
      </c>
      <c r="AQ17" s="17">
        <v>3.0765121630899999</v>
      </c>
      <c r="AR17" s="17">
        <v>3.0766226151099998</v>
      </c>
      <c r="AS17" s="17">
        <v>3.0767227347400001</v>
      </c>
      <c r="AT17" s="81"/>
      <c r="AU17" s="17">
        <v>8.4197116439999997E-2</v>
      </c>
      <c r="AV17" s="17">
        <v>0.226433928782</v>
      </c>
      <c r="AW17" s="17">
        <v>0.56244675017000001</v>
      </c>
      <c r="AX17" s="17">
        <v>1.2976816492300001</v>
      </c>
      <c r="AY17" s="17">
        <v>2.6633989017499999</v>
      </c>
      <c r="AZ17" s="17">
        <v>3.0729603928999998</v>
      </c>
      <c r="BA17" s="17">
        <v>3.0741126678100001</v>
      </c>
      <c r="BB17" s="17">
        <v>3.0748769117300001</v>
      </c>
      <c r="BC17" s="17">
        <v>3.0754193980800002</v>
      </c>
      <c r="BD17" s="17">
        <v>3.0758180579399998</v>
      </c>
      <c r="BE17" s="17">
        <v>3.0761992897499999</v>
      </c>
      <c r="BF17" s="17">
        <v>3.0763908402400002</v>
      </c>
      <c r="BG17" s="17">
        <v>3.0765479669000002</v>
      </c>
      <c r="BH17" s="81"/>
      <c r="BI17" s="17">
        <v>8.0809620824999998E-2</v>
      </c>
      <c r="BJ17" s="17">
        <v>0.21745668594100001</v>
      </c>
      <c r="BK17" s="17">
        <v>0.54103498611500001</v>
      </c>
      <c r="BL17" s="17">
        <v>1.25415461967</v>
      </c>
      <c r="BM17" s="17">
        <v>2.6255265538399999</v>
      </c>
      <c r="BN17" s="17">
        <v>3.0707875930199999</v>
      </c>
      <c r="BO17" s="17">
        <v>3.07253699316</v>
      </c>
      <c r="BP17" s="17">
        <v>3.0737257969199998</v>
      </c>
      <c r="BQ17" s="17">
        <v>3.0745692171100001</v>
      </c>
      <c r="BR17" s="17">
        <v>3.0751870913000001</v>
      </c>
      <c r="BS17" s="17">
        <v>3.0756547647899999</v>
      </c>
      <c r="BT17" s="17">
        <v>3.07609494058</v>
      </c>
      <c r="BU17" s="17">
        <v>3.07630756978</v>
      </c>
      <c r="BV17" s="81"/>
      <c r="BW17" s="17">
        <v>7.7593987614999999E-2</v>
      </c>
      <c r="BX17" s="17">
        <v>0.20890145308499999</v>
      </c>
      <c r="BY17" s="17">
        <v>0.52041566118000004</v>
      </c>
      <c r="BZ17" s="17">
        <v>1.21082053905</v>
      </c>
      <c r="CA17" s="17">
        <v>2.5774918654699999</v>
      </c>
      <c r="CB17" s="17">
        <v>3.0680679419399999</v>
      </c>
      <c r="CC17" s="17">
        <v>3.07057320903</v>
      </c>
      <c r="CD17" s="17">
        <v>3.0722886644599998</v>
      </c>
      <c r="CE17" s="17">
        <v>3.0735054449699999</v>
      </c>
      <c r="CF17" s="17">
        <v>3.07439625071</v>
      </c>
      <c r="CG17" s="17">
        <v>3.0750728127400002</v>
      </c>
      <c r="CH17" s="17">
        <v>3.0757408369100001</v>
      </c>
      <c r="CI17" s="17">
        <v>3.07600905413</v>
      </c>
      <c r="CJ17" s="81"/>
      <c r="CK17" s="17">
        <v>7.4643431688E-2</v>
      </c>
      <c r="CL17" s="17">
        <v>0.20103219300399999</v>
      </c>
      <c r="CM17" s="17">
        <v>0.50132908162400003</v>
      </c>
      <c r="CN17" s="17">
        <v>1.1699099187899999</v>
      </c>
      <c r="CO17" s="17">
        <v>2.5252559887300001</v>
      </c>
      <c r="CP17" s="17">
        <v>3.0647989517299998</v>
      </c>
      <c r="CQ17" s="17">
        <v>3.0682121797900002</v>
      </c>
      <c r="CR17" s="17">
        <v>3.0705578607200001</v>
      </c>
      <c r="CS17" s="17">
        <v>3.0722217465399999</v>
      </c>
      <c r="CT17" s="17">
        <v>3.0734423088099998</v>
      </c>
      <c r="CU17" s="17">
        <v>3.0743757303499999</v>
      </c>
      <c r="CV17" s="17">
        <v>3.0753347256499999</v>
      </c>
      <c r="CW17" s="17">
        <v>3.07566054194</v>
      </c>
      <c r="CX17" s="81"/>
      <c r="CY17" s="17">
        <v>7.1962849852999999E-2</v>
      </c>
      <c r="CZ17" s="17">
        <v>0.19387022126199999</v>
      </c>
      <c r="DA17" s="17">
        <v>0.48388071508500002</v>
      </c>
      <c r="DB17" s="17">
        <v>1.1320054389800001</v>
      </c>
      <c r="DC17" s="17">
        <v>2.47193033913</v>
      </c>
      <c r="DD17" s="17">
        <v>3.0609778942900001</v>
      </c>
      <c r="DE17" s="17">
        <v>3.0654484170199998</v>
      </c>
      <c r="DF17" s="17">
        <v>3.0685283054200001</v>
      </c>
      <c r="DG17" s="17">
        <v>3.0707136873400001</v>
      </c>
      <c r="DH17" s="17">
        <v>3.0723252574100002</v>
      </c>
      <c r="DI17" s="17">
        <v>3.0735701667700002</v>
      </c>
      <c r="DJ17" s="17">
        <v>3.07488213777</v>
      </c>
      <c r="DK17" s="17">
        <v>3.07526902615</v>
      </c>
      <c r="DL17" s="81"/>
      <c r="DM17" s="17">
        <v>6.9530581393999993E-2</v>
      </c>
      <c r="DN17" s="17">
        <v>0.187362450633</v>
      </c>
      <c r="DO17" s="17">
        <v>0.46797214672199999</v>
      </c>
      <c r="DP17" s="17">
        <v>1.0971009681099999</v>
      </c>
      <c r="DQ17" s="17">
        <v>2.41920332775</v>
      </c>
      <c r="DR17" s="17">
        <v>3.0566051236299998</v>
      </c>
      <c r="DS17" s="17">
        <v>3.0622794522299999</v>
      </c>
      <c r="DT17" s="17">
        <v>3.0661970368200002</v>
      </c>
      <c r="DU17" s="17">
        <v>3.0689783908799999</v>
      </c>
      <c r="DV17" s="17">
        <v>3.0710482907399999</v>
      </c>
      <c r="DW17" s="17">
        <v>3.0726644864599999</v>
      </c>
      <c r="DX17" s="17">
        <v>3.0743878053799998</v>
      </c>
      <c r="DY17" s="17">
        <v>3.07484027366</v>
      </c>
    </row>
    <row r="18" spans="2:129" ht="15.75" x14ac:dyDescent="0.3">
      <c r="B18" s="40"/>
      <c r="C18" s="29" t="s">
        <v>17</v>
      </c>
      <c r="D18" s="5"/>
      <c r="E18" s="18">
        <v>7.1316499999999999E-7</v>
      </c>
      <c r="F18" s="18">
        <v>3.2071589999999999E-6</v>
      </c>
      <c r="G18" s="18">
        <v>1.2845728E-5</v>
      </c>
      <c r="H18" s="17">
        <v>4.6102663E-5</v>
      </c>
      <c r="I18" s="17">
        <v>1.3484525600000001E-4</v>
      </c>
      <c r="J18" s="17">
        <v>1.6788212800000001E-4</v>
      </c>
      <c r="K18" s="17">
        <v>1.21728376E-4</v>
      </c>
      <c r="L18" s="17">
        <v>8.8512897000000003E-5</v>
      </c>
      <c r="M18" s="17">
        <v>6.4945694999999997E-5</v>
      </c>
      <c r="N18" s="17">
        <v>4.7641900999999998E-5</v>
      </c>
      <c r="O18" s="17">
        <v>3.4407153999999999E-5</v>
      </c>
      <c r="P18" s="17">
        <v>2.4318825E-5</v>
      </c>
      <c r="Q18" s="17">
        <v>1.8484112000000001E-5</v>
      </c>
      <c r="R18" s="81"/>
      <c r="S18" s="18">
        <v>3.1246710000000002E-6</v>
      </c>
      <c r="T18" s="18">
        <v>1.4075629000000001E-5</v>
      </c>
      <c r="U18" s="17">
        <v>5.6592658000000003E-5</v>
      </c>
      <c r="V18" s="17">
        <v>2.0422457899999999E-4</v>
      </c>
      <c r="W18" s="17">
        <v>5.6572783600000005E-4</v>
      </c>
      <c r="X18" s="17">
        <v>5.3266673799999998E-4</v>
      </c>
      <c r="Y18" s="17">
        <v>3.8141246999999999E-4</v>
      </c>
      <c r="Z18" s="17">
        <v>2.7711073100000001E-4</v>
      </c>
      <c r="AA18" s="17">
        <v>2.02980002E-4</v>
      </c>
      <c r="AB18" s="17">
        <v>1.48415439E-4</v>
      </c>
      <c r="AC18" s="17">
        <v>1.0737942000000001E-4</v>
      </c>
      <c r="AD18" s="17">
        <v>8.1122312E-5</v>
      </c>
      <c r="AE18" s="17">
        <v>5.3021696000000003E-5</v>
      </c>
      <c r="AF18" s="81"/>
      <c r="AG18" s="18">
        <v>6.9150370000000002E-6</v>
      </c>
      <c r="AH18" s="18">
        <v>3.1170926000000001E-5</v>
      </c>
      <c r="AI18" s="17">
        <v>1.2555481599999999E-4</v>
      </c>
      <c r="AJ18" s="17">
        <v>4.5541950500000003E-4</v>
      </c>
      <c r="AK18" s="17">
        <v>1.2635085810000001E-3</v>
      </c>
      <c r="AL18" s="17">
        <v>1.12324309E-3</v>
      </c>
      <c r="AM18" s="17">
        <v>8.0458873399999996E-4</v>
      </c>
      <c r="AN18" s="17">
        <v>5.8509477700000002E-4</v>
      </c>
      <c r="AO18" s="17">
        <v>4.2917814299999997E-4</v>
      </c>
      <c r="AP18" s="17">
        <v>3.1459521900000003E-4</v>
      </c>
      <c r="AQ18" s="17">
        <v>2.2793063E-4</v>
      </c>
      <c r="AR18" s="17">
        <v>1.7895170899999999E-4</v>
      </c>
      <c r="AS18" s="17">
        <v>1.15952385E-4</v>
      </c>
      <c r="AT18" s="81"/>
      <c r="AU18" s="18">
        <v>1.1843661E-5</v>
      </c>
      <c r="AV18" s="17">
        <v>5.3403862000000001E-5</v>
      </c>
      <c r="AW18" s="17">
        <v>2.15320786E-4</v>
      </c>
      <c r="AX18" s="17">
        <v>7.8413989100000001E-4</v>
      </c>
      <c r="AY18" s="17">
        <v>2.2185183519999999E-3</v>
      </c>
      <c r="AZ18" s="17">
        <v>1.9599989439999998E-3</v>
      </c>
      <c r="BA18" s="17">
        <v>1.405203782E-3</v>
      </c>
      <c r="BB18" s="17">
        <v>1.0230825300000001E-3</v>
      </c>
      <c r="BC18" s="17">
        <v>7.5183982899999996E-4</v>
      </c>
      <c r="BD18" s="17">
        <v>5.5296091199999995E-4</v>
      </c>
      <c r="BE18" s="17">
        <v>4.0428779000000001E-4</v>
      </c>
      <c r="BF18" s="17">
        <v>3.21969589E-4</v>
      </c>
      <c r="BG18" s="17">
        <v>2.3038967800000001E-4</v>
      </c>
      <c r="BH18" s="81"/>
      <c r="BI18" s="18">
        <v>1.775642E-5</v>
      </c>
      <c r="BJ18" s="17">
        <v>8.0076087000000002E-5</v>
      </c>
      <c r="BK18" s="17">
        <v>3.2304875799999999E-4</v>
      </c>
      <c r="BL18" s="17">
        <v>1.1799918939999999E-3</v>
      </c>
      <c r="BM18" s="17">
        <v>3.41705163E-3</v>
      </c>
      <c r="BN18" s="17">
        <v>3.0558128299999999E-3</v>
      </c>
      <c r="BO18" s="17">
        <v>2.1930381389999999E-3</v>
      </c>
      <c r="BP18" s="17">
        <v>1.598637869E-3</v>
      </c>
      <c r="BQ18" s="17">
        <v>1.1769288530000001E-3</v>
      </c>
      <c r="BR18" s="17">
        <v>8.6824072799999996E-4</v>
      </c>
      <c r="BS18" s="17">
        <v>6.3623993999999996E-4</v>
      </c>
      <c r="BT18" s="17">
        <v>5.1015704700000004E-4</v>
      </c>
      <c r="BU18" s="17">
        <v>3.98624294E-4</v>
      </c>
      <c r="BV18" s="81"/>
      <c r="BW18" s="18">
        <v>2.4546152000000001E-5</v>
      </c>
      <c r="BX18" s="17">
        <v>1.10702054E-4</v>
      </c>
      <c r="BY18" s="17">
        <v>4.4676073E-4</v>
      </c>
      <c r="BZ18" s="17">
        <v>1.6355929E-3</v>
      </c>
      <c r="CA18" s="17">
        <v>4.8421375400000003E-3</v>
      </c>
      <c r="CB18" s="17">
        <v>4.4192149189999997E-3</v>
      </c>
      <c r="CC18" s="17">
        <v>3.174924961E-3</v>
      </c>
      <c r="CD18" s="17">
        <v>2.3172004490000001E-3</v>
      </c>
      <c r="CE18" s="17">
        <v>1.708812344E-3</v>
      </c>
      <c r="CF18" s="17">
        <v>1.264340664E-3</v>
      </c>
      <c r="CG18" s="17">
        <v>9.4214769599999999E-4</v>
      </c>
      <c r="CH18" s="17">
        <v>7.39912954E-4</v>
      </c>
      <c r="CI18" s="17">
        <v>6.1492704799999995E-4</v>
      </c>
      <c r="CJ18" s="81"/>
      <c r="CK18" s="18">
        <v>3.2133376000000001E-5</v>
      </c>
      <c r="CL18" s="17">
        <v>1.4492161999999999E-4</v>
      </c>
      <c r="CM18" s="17">
        <v>5.8498902499999996E-4</v>
      </c>
      <c r="CN18" s="17">
        <v>2.145407916E-3</v>
      </c>
      <c r="CO18" s="17">
        <v>6.4763962310000001E-3</v>
      </c>
      <c r="CP18" s="17">
        <v>6.055396609E-3</v>
      </c>
      <c r="CQ18" s="17">
        <v>4.3554310929999999E-3</v>
      </c>
      <c r="CR18" s="17">
        <v>3.1825964129999999E-3</v>
      </c>
      <c r="CS18" s="17">
        <v>2.3506573740000002E-3</v>
      </c>
      <c r="CT18" s="17">
        <v>1.7447611510000001E-3</v>
      </c>
      <c r="CU18" s="17">
        <v>1.31905223E-3</v>
      </c>
      <c r="CV18" s="17">
        <v>1.006943261E-3</v>
      </c>
      <c r="CW18" s="17">
        <v>8.7266232899999995E-4</v>
      </c>
      <c r="CX18" s="81"/>
      <c r="CY18" s="17">
        <v>4.0456300000000001E-5</v>
      </c>
      <c r="CZ18" s="17">
        <v>1.8245465299999999E-4</v>
      </c>
      <c r="DA18" s="17">
        <v>7.3659143499999998E-4</v>
      </c>
      <c r="DB18" s="17">
        <v>2.7051051929999998E-3</v>
      </c>
      <c r="DC18" s="17">
        <v>8.3036389669999995E-3</v>
      </c>
      <c r="DD18" s="17">
        <v>7.9668419040000004E-3</v>
      </c>
      <c r="DE18" s="17">
        <v>5.7372995910000002E-3</v>
      </c>
      <c r="DF18" s="17">
        <v>4.1973650849999999E-3</v>
      </c>
      <c r="DG18" s="17">
        <v>3.104680614E-3</v>
      </c>
      <c r="DH18" s="17">
        <v>2.3122252250000002E-3</v>
      </c>
      <c r="DI18" s="17">
        <v>1.764385122E-3</v>
      </c>
      <c r="DJ18" s="17">
        <v>1.307306672E-3</v>
      </c>
      <c r="DK18" s="17">
        <v>1.1661292169999999E-3</v>
      </c>
      <c r="DL18" s="81"/>
      <c r="DM18" s="17">
        <v>4.9465154999999999E-5</v>
      </c>
      <c r="DN18" s="17">
        <v>2.2307535400000001E-4</v>
      </c>
      <c r="DO18" s="17">
        <v>9.0064636999999999E-4</v>
      </c>
      <c r="DP18" s="17">
        <v>3.3111771200000002E-3</v>
      </c>
      <c r="DQ18" s="17">
        <v>1.0309450114E-2</v>
      </c>
      <c r="DR18" s="17">
        <v>1.0153782614E-2</v>
      </c>
      <c r="DS18" s="17">
        <v>7.321763391E-3</v>
      </c>
      <c r="DT18" s="17">
        <v>5.3629864229999998E-3</v>
      </c>
      <c r="DU18" s="17">
        <v>3.9723196540000002E-3</v>
      </c>
      <c r="DV18" s="17">
        <v>2.9677970490000001E-3</v>
      </c>
      <c r="DW18" s="17">
        <v>2.273447654E-3</v>
      </c>
      <c r="DX18" s="17">
        <v>1.637635154E-3</v>
      </c>
      <c r="DY18" s="17">
        <v>1.49072398E-3</v>
      </c>
    </row>
    <row r="19" spans="2:129" x14ac:dyDescent="0.2">
      <c r="B19" s="42"/>
      <c r="C19" s="5"/>
      <c r="D19" s="5"/>
      <c r="E19" s="17">
        <v>0</v>
      </c>
      <c r="F19" s="17">
        <v>0</v>
      </c>
      <c r="G19" s="17">
        <v>0</v>
      </c>
      <c r="H19" s="17">
        <v>0</v>
      </c>
      <c r="I19" s="17">
        <v>0</v>
      </c>
      <c r="J19" s="17">
        <v>0</v>
      </c>
      <c r="K19" s="17">
        <v>0</v>
      </c>
      <c r="L19" s="17">
        <v>0</v>
      </c>
      <c r="M19" s="17">
        <v>0</v>
      </c>
      <c r="N19" s="17">
        <v>0</v>
      </c>
      <c r="O19" s="17">
        <v>0</v>
      </c>
      <c r="P19" s="17">
        <v>0</v>
      </c>
      <c r="Q19" s="17">
        <v>0</v>
      </c>
      <c r="R19" s="82"/>
      <c r="S19" s="17">
        <v>0</v>
      </c>
      <c r="T19" s="17">
        <v>0</v>
      </c>
      <c r="U19" s="17">
        <v>0</v>
      </c>
      <c r="V19" s="17">
        <v>0</v>
      </c>
      <c r="W19" s="17">
        <v>0</v>
      </c>
      <c r="X19" s="17">
        <v>0</v>
      </c>
      <c r="Y19" s="17">
        <v>0</v>
      </c>
      <c r="Z19" s="17">
        <v>0</v>
      </c>
      <c r="AA19" s="17">
        <v>0</v>
      </c>
      <c r="AB19" s="17">
        <v>0</v>
      </c>
      <c r="AC19" s="17">
        <v>0</v>
      </c>
      <c r="AD19" s="17">
        <v>0</v>
      </c>
      <c r="AE19" s="17">
        <v>0</v>
      </c>
      <c r="AF19" s="82"/>
      <c r="AG19" s="17">
        <v>0</v>
      </c>
      <c r="AH19" s="17">
        <v>0</v>
      </c>
      <c r="AI19" s="17">
        <v>0</v>
      </c>
      <c r="AJ19" s="17">
        <v>0</v>
      </c>
      <c r="AK19" s="17">
        <v>0</v>
      </c>
      <c r="AL19" s="17">
        <v>0</v>
      </c>
      <c r="AM19" s="17">
        <v>0</v>
      </c>
      <c r="AN19" s="17">
        <v>0</v>
      </c>
      <c r="AO19" s="17">
        <v>0</v>
      </c>
      <c r="AP19" s="17">
        <v>0</v>
      </c>
      <c r="AQ19" s="17">
        <v>0</v>
      </c>
      <c r="AR19" s="17">
        <v>0</v>
      </c>
      <c r="AS19" s="17">
        <v>0</v>
      </c>
      <c r="AT19" s="82"/>
      <c r="AU19" s="17">
        <v>0</v>
      </c>
      <c r="AV19" s="17">
        <v>0</v>
      </c>
      <c r="AW19" s="17">
        <v>0</v>
      </c>
      <c r="AX19" s="17">
        <v>0</v>
      </c>
      <c r="AY19" s="17">
        <v>0</v>
      </c>
      <c r="AZ19" s="17">
        <v>0</v>
      </c>
      <c r="BA19" s="17">
        <v>0</v>
      </c>
      <c r="BB19" s="17">
        <v>0</v>
      </c>
      <c r="BC19" s="17">
        <v>0</v>
      </c>
      <c r="BD19" s="17">
        <v>0</v>
      </c>
      <c r="BE19" s="17">
        <v>0</v>
      </c>
      <c r="BF19" s="17">
        <v>0</v>
      </c>
      <c r="BG19" s="17">
        <v>0</v>
      </c>
      <c r="BH19" s="82"/>
      <c r="BI19" s="17">
        <v>0</v>
      </c>
      <c r="BJ19" s="17">
        <v>0</v>
      </c>
      <c r="BK19" s="17">
        <v>0</v>
      </c>
      <c r="BL19" s="17">
        <v>0</v>
      </c>
      <c r="BM19" s="17">
        <v>0</v>
      </c>
      <c r="BN19" s="17">
        <v>0</v>
      </c>
      <c r="BO19" s="17">
        <v>0</v>
      </c>
      <c r="BP19" s="17">
        <v>0</v>
      </c>
      <c r="BQ19" s="17">
        <v>0</v>
      </c>
      <c r="BR19" s="17">
        <v>0</v>
      </c>
      <c r="BS19" s="17">
        <v>0</v>
      </c>
      <c r="BT19" s="17">
        <v>0</v>
      </c>
      <c r="BU19" s="17">
        <v>0</v>
      </c>
      <c r="BV19" s="82"/>
      <c r="BW19" s="17">
        <v>0</v>
      </c>
      <c r="BX19" s="17">
        <v>0</v>
      </c>
      <c r="BY19" s="17">
        <v>0</v>
      </c>
      <c r="BZ19" s="17">
        <v>0</v>
      </c>
      <c r="CA19" s="17">
        <v>0</v>
      </c>
      <c r="CB19" s="17">
        <v>0</v>
      </c>
      <c r="CC19" s="17">
        <v>0</v>
      </c>
      <c r="CD19" s="17">
        <v>0</v>
      </c>
      <c r="CE19" s="17">
        <v>0</v>
      </c>
      <c r="CF19" s="17">
        <v>0</v>
      </c>
      <c r="CG19" s="17">
        <v>0</v>
      </c>
      <c r="CH19" s="17">
        <v>0</v>
      </c>
      <c r="CI19" s="17">
        <v>0</v>
      </c>
      <c r="CJ19" s="82"/>
      <c r="CK19" s="17">
        <v>0</v>
      </c>
      <c r="CL19" s="17">
        <v>0</v>
      </c>
      <c r="CM19" s="17">
        <v>0</v>
      </c>
      <c r="CN19" s="17">
        <v>0</v>
      </c>
      <c r="CO19" s="17">
        <v>0</v>
      </c>
      <c r="CP19" s="17">
        <v>0</v>
      </c>
      <c r="CQ19" s="17">
        <v>0</v>
      </c>
      <c r="CR19" s="17">
        <v>0</v>
      </c>
      <c r="CS19" s="17">
        <v>0</v>
      </c>
      <c r="CT19" s="17">
        <v>0</v>
      </c>
      <c r="CU19" s="17">
        <v>0</v>
      </c>
      <c r="CV19" s="17">
        <v>0</v>
      </c>
      <c r="CW19" s="17">
        <v>0</v>
      </c>
      <c r="CX19" s="82"/>
      <c r="CY19" s="17">
        <v>0</v>
      </c>
      <c r="CZ19" s="17">
        <v>0</v>
      </c>
      <c r="DA19" s="17">
        <v>0</v>
      </c>
      <c r="DB19" s="17">
        <v>0</v>
      </c>
      <c r="DC19" s="17">
        <v>0</v>
      </c>
      <c r="DD19" s="17">
        <v>0</v>
      </c>
      <c r="DE19" s="17">
        <v>0</v>
      </c>
      <c r="DF19" s="17">
        <v>0</v>
      </c>
      <c r="DG19" s="17">
        <v>0</v>
      </c>
      <c r="DH19" s="17">
        <v>0</v>
      </c>
      <c r="DI19" s="17">
        <v>0</v>
      </c>
      <c r="DJ19" s="17">
        <v>0</v>
      </c>
      <c r="DK19" s="17">
        <v>0</v>
      </c>
      <c r="DL19" s="82"/>
      <c r="DM19" s="17">
        <v>0</v>
      </c>
      <c r="DN19" s="17">
        <v>0</v>
      </c>
      <c r="DO19" s="17">
        <v>0</v>
      </c>
      <c r="DP19" s="17">
        <v>0</v>
      </c>
      <c r="DQ19" s="17">
        <v>0</v>
      </c>
      <c r="DR19" s="17">
        <v>0</v>
      </c>
      <c r="DS19" s="17">
        <v>0</v>
      </c>
      <c r="DT19" s="17">
        <v>0</v>
      </c>
      <c r="DU19" s="17">
        <v>0</v>
      </c>
      <c r="DV19" s="17">
        <v>0</v>
      </c>
      <c r="DW19" s="17">
        <v>0</v>
      </c>
      <c r="DX19" s="17">
        <v>0</v>
      </c>
      <c r="DY19" s="17">
        <v>0</v>
      </c>
    </row>
    <row r="20" spans="2:129" x14ac:dyDescent="0.2">
      <c r="B20" s="42"/>
      <c r="C20" s="5"/>
      <c r="D20" s="5"/>
      <c r="E20" s="17">
        <v>0</v>
      </c>
      <c r="F20" s="17">
        <v>0</v>
      </c>
      <c r="G20" s="17">
        <v>0</v>
      </c>
      <c r="H20" s="17">
        <v>0</v>
      </c>
      <c r="I20" s="17">
        <v>0</v>
      </c>
      <c r="J20" s="17">
        <v>0</v>
      </c>
      <c r="K20" s="17">
        <v>0</v>
      </c>
      <c r="L20" s="17">
        <v>0</v>
      </c>
      <c r="M20" s="17">
        <v>0</v>
      </c>
      <c r="N20" s="17">
        <v>0</v>
      </c>
      <c r="O20" s="17">
        <v>0</v>
      </c>
      <c r="P20" s="17">
        <v>0</v>
      </c>
      <c r="Q20" s="17">
        <v>0</v>
      </c>
      <c r="R20" s="82"/>
      <c r="S20" s="17">
        <v>0</v>
      </c>
      <c r="T20" s="17">
        <v>0</v>
      </c>
      <c r="U20" s="17">
        <v>0</v>
      </c>
      <c r="V20" s="17">
        <v>0</v>
      </c>
      <c r="W20" s="17">
        <v>0</v>
      </c>
      <c r="X20" s="17">
        <v>0</v>
      </c>
      <c r="Y20" s="17">
        <v>0</v>
      </c>
      <c r="Z20" s="17">
        <v>0</v>
      </c>
      <c r="AA20" s="17">
        <v>0</v>
      </c>
      <c r="AB20" s="17">
        <v>0</v>
      </c>
      <c r="AC20" s="17">
        <v>0</v>
      </c>
      <c r="AD20" s="17">
        <v>0</v>
      </c>
      <c r="AE20" s="17">
        <v>0</v>
      </c>
      <c r="AF20" s="82"/>
      <c r="AG20" s="17">
        <v>0</v>
      </c>
      <c r="AH20" s="17">
        <v>0</v>
      </c>
      <c r="AI20" s="17">
        <v>0</v>
      </c>
      <c r="AJ20" s="17">
        <v>0</v>
      </c>
      <c r="AK20" s="17">
        <v>0</v>
      </c>
      <c r="AL20" s="17">
        <v>0</v>
      </c>
      <c r="AM20" s="17">
        <v>0</v>
      </c>
      <c r="AN20" s="17">
        <v>0</v>
      </c>
      <c r="AO20" s="17">
        <v>0</v>
      </c>
      <c r="AP20" s="17">
        <v>0</v>
      </c>
      <c r="AQ20" s="17">
        <v>0</v>
      </c>
      <c r="AR20" s="17">
        <v>0</v>
      </c>
      <c r="AS20" s="17">
        <v>0</v>
      </c>
      <c r="AT20" s="82"/>
      <c r="AU20" s="17">
        <v>0</v>
      </c>
      <c r="AV20" s="17">
        <v>0</v>
      </c>
      <c r="AW20" s="17">
        <v>0</v>
      </c>
      <c r="AX20" s="17">
        <v>0</v>
      </c>
      <c r="AY20" s="17">
        <v>0</v>
      </c>
      <c r="AZ20" s="17">
        <v>0</v>
      </c>
      <c r="BA20" s="17">
        <v>0</v>
      </c>
      <c r="BB20" s="17">
        <v>0</v>
      </c>
      <c r="BC20" s="17">
        <v>0</v>
      </c>
      <c r="BD20" s="17">
        <v>0</v>
      </c>
      <c r="BE20" s="17">
        <v>0</v>
      </c>
      <c r="BF20" s="17">
        <v>0</v>
      </c>
      <c r="BG20" s="17">
        <v>0</v>
      </c>
      <c r="BH20" s="82"/>
      <c r="BI20" s="17">
        <v>0</v>
      </c>
      <c r="BJ20" s="17">
        <v>0</v>
      </c>
      <c r="BK20" s="17">
        <v>0</v>
      </c>
      <c r="BL20" s="17">
        <v>0</v>
      </c>
      <c r="BM20" s="17">
        <v>0</v>
      </c>
      <c r="BN20" s="17">
        <v>0</v>
      </c>
      <c r="BO20" s="17">
        <v>0</v>
      </c>
      <c r="BP20" s="17">
        <v>0</v>
      </c>
      <c r="BQ20" s="17">
        <v>0</v>
      </c>
      <c r="BR20" s="17">
        <v>0</v>
      </c>
      <c r="BS20" s="17">
        <v>0</v>
      </c>
      <c r="BT20" s="17">
        <v>0</v>
      </c>
      <c r="BU20" s="17">
        <v>0</v>
      </c>
      <c r="BV20" s="82"/>
      <c r="BW20" s="17">
        <v>0</v>
      </c>
      <c r="BX20" s="17">
        <v>0</v>
      </c>
      <c r="BY20" s="17">
        <v>0</v>
      </c>
      <c r="BZ20" s="17">
        <v>0</v>
      </c>
      <c r="CA20" s="17">
        <v>0</v>
      </c>
      <c r="CB20" s="17">
        <v>0</v>
      </c>
      <c r="CC20" s="17">
        <v>0</v>
      </c>
      <c r="CD20" s="17">
        <v>0</v>
      </c>
      <c r="CE20" s="17">
        <v>0</v>
      </c>
      <c r="CF20" s="17">
        <v>0</v>
      </c>
      <c r="CG20" s="17">
        <v>0</v>
      </c>
      <c r="CH20" s="17">
        <v>0</v>
      </c>
      <c r="CI20" s="17">
        <v>0</v>
      </c>
      <c r="CJ20" s="82"/>
      <c r="CK20" s="17">
        <v>0</v>
      </c>
      <c r="CL20" s="17">
        <v>0</v>
      </c>
      <c r="CM20" s="17">
        <v>0</v>
      </c>
      <c r="CN20" s="17">
        <v>0</v>
      </c>
      <c r="CO20" s="17">
        <v>0</v>
      </c>
      <c r="CP20" s="17">
        <v>0</v>
      </c>
      <c r="CQ20" s="17">
        <v>0</v>
      </c>
      <c r="CR20" s="17">
        <v>0</v>
      </c>
      <c r="CS20" s="17">
        <v>0</v>
      </c>
      <c r="CT20" s="17">
        <v>0</v>
      </c>
      <c r="CU20" s="17">
        <v>0</v>
      </c>
      <c r="CV20" s="17">
        <v>0</v>
      </c>
      <c r="CW20" s="17">
        <v>0</v>
      </c>
      <c r="CX20" s="82"/>
      <c r="CY20" s="17">
        <v>0</v>
      </c>
      <c r="CZ20" s="17">
        <v>0</v>
      </c>
      <c r="DA20" s="17">
        <v>0</v>
      </c>
      <c r="DB20" s="17">
        <v>0</v>
      </c>
      <c r="DC20" s="17">
        <v>0</v>
      </c>
      <c r="DD20" s="17">
        <v>0</v>
      </c>
      <c r="DE20" s="17">
        <v>0</v>
      </c>
      <c r="DF20" s="17">
        <v>0</v>
      </c>
      <c r="DG20" s="17">
        <v>0</v>
      </c>
      <c r="DH20" s="17">
        <v>0</v>
      </c>
      <c r="DI20" s="17">
        <v>0</v>
      </c>
      <c r="DJ20" s="17">
        <v>0</v>
      </c>
      <c r="DK20" s="17">
        <v>0</v>
      </c>
      <c r="DL20" s="82"/>
      <c r="DM20" s="17">
        <v>0</v>
      </c>
      <c r="DN20" s="17">
        <v>0</v>
      </c>
      <c r="DO20" s="17">
        <v>0</v>
      </c>
      <c r="DP20" s="17">
        <v>0</v>
      </c>
      <c r="DQ20" s="17">
        <v>0</v>
      </c>
      <c r="DR20" s="17">
        <v>0</v>
      </c>
      <c r="DS20" s="17">
        <v>0</v>
      </c>
      <c r="DT20" s="17">
        <v>0</v>
      </c>
      <c r="DU20" s="17">
        <v>0</v>
      </c>
      <c r="DV20" s="17">
        <v>0</v>
      </c>
      <c r="DW20" s="17">
        <v>0</v>
      </c>
      <c r="DX20" s="17">
        <v>0</v>
      </c>
      <c r="DY20" s="17">
        <v>0</v>
      </c>
    </row>
    <row r="21" spans="2:129" ht="15.75" x14ac:dyDescent="0.25">
      <c r="B21" s="60" t="s">
        <v>12</v>
      </c>
      <c r="C21" s="5"/>
      <c r="D21" s="5"/>
      <c r="E21" s="17">
        <v>0</v>
      </c>
      <c r="F21" s="17">
        <v>0</v>
      </c>
      <c r="G21" s="17">
        <v>0</v>
      </c>
      <c r="H21" s="17">
        <v>0</v>
      </c>
      <c r="I21" s="17">
        <v>0</v>
      </c>
      <c r="J21" s="17">
        <v>0</v>
      </c>
      <c r="K21" s="17">
        <v>0</v>
      </c>
      <c r="L21" s="17">
        <v>0</v>
      </c>
      <c r="M21" s="17">
        <v>0</v>
      </c>
      <c r="N21" s="17">
        <v>0</v>
      </c>
      <c r="O21" s="17">
        <v>0</v>
      </c>
      <c r="P21" s="17">
        <v>0</v>
      </c>
      <c r="Q21" s="17">
        <v>0</v>
      </c>
      <c r="R21" s="82"/>
      <c r="S21" s="17">
        <v>0</v>
      </c>
      <c r="T21" s="17">
        <v>0</v>
      </c>
      <c r="U21" s="17">
        <v>0</v>
      </c>
      <c r="V21" s="17">
        <v>0</v>
      </c>
      <c r="W21" s="17">
        <v>0</v>
      </c>
      <c r="X21" s="17">
        <v>0</v>
      </c>
      <c r="Y21" s="17">
        <v>0</v>
      </c>
      <c r="Z21" s="17">
        <v>0</v>
      </c>
      <c r="AA21" s="17">
        <v>0</v>
      </c>
      <c r="AB21" s="17">
        <v>0</v>
      </c>
      <c r="AC21" s="17">
        <v>0</v>
      </c>
      <c r="AD21" s="17">
        <v>0</v>
      </c>
      <c r="AE21" s="17">
        <v>0</v>
      </c>
      <c r="AF21" s="82"/>
      <c r="AG21" s="17">
        <v>0</v>
      </c>
      <c r="AH21" s="17">
        <v>0</v>
      </c>
      <c r="AI21" s="17">
        <v>0</v>
      </c>
      <c r="AJ21" s="17">
        <v>0</v>
      </c>
      <c r="AK21" s="17">
        <v>0</v>
      </c>
      <c r="AL21" s="17">
        <v>0</v>
      </c>
      <c r="AM21" s="17">
        <v>0</v>
      </c>
      <c r="AN21" s="17">
        <v>0</v>
      </c>
      <c r="AO21" s="17">
        <v>0</v>
      </c>
      <c r="AP21" s="17">
        <v>0</v>
      </c>
      <c r="AQ21" s="17">
        <v>0</v>
      </c>
      <c r="AR21" s="17">
        <v>0</v>
      </c>
      <c r="AS21" s="17">
        <v>0</v>
      </c>
      <c r="AT21" s="82"/>
      <c r="AU21" s="17">
        <v>0</v>
      </c>
      <c r="AV21" s="17">
        <v>0</v>
      </c>
      <c r="AW21" s="17">
        <v>0</v>
      </c>
      <c r="AX21" s="17">
        <v>0</v>
      </c>
      <c r="AY21" s="17">
        <v>0</v>
      </c>
      <c r="AZ21" s="17">
        <v>0</v>
      </c>
      <c r="BA21" s="17">
        <v>0</v>
      </c>
      <c r="BB21" s="17">
        <v>0</v>
      </c>
      <c r="BC21" s="17">
        <v>0</v>
      </c>
      <c r="BD21" s="17">
        <v>0</v>
      </c>
      <c r="BE21" s="17">
        <v>0</v>
      </c>
      <c r="BF21" s="17">
        <v>0</v>
      </c>
      <c r="BG21" s="17">
        <v>0</v>
      </c>
      <c r="BH21" s="82"/>
      <c r="BI21" s="17">
        <v>0</v>
      </c>
      <c r="BJ21" s="17">
        <v>0</v>
      </c>
      <c r="BK21" s="17">
        <v>0</v>
      </c>
      <c r="BL21" s="17">
        <v>0</v>
      </c>
      <c r="BM21" s="17">
        <v>0</v>
      </c>
      <c r="BN21" s="17">
        <v>0</v>
      </c>
      <c r="BO21" s="17">
        <v>0</v>
      </c>
      <c r="BP21" s="17">
        <v>0</v>
      </c>
      <c r="BQ21" s="17">
        <v>0</v>
      </c>
      <c r="BR21" s="17">
        <v>0</v>
      </c>
      <c r="BS21" s="17">
        <v>0</v>
      </c>
      <c r="BT21" s="17">
        <v>0</v>
      </c>
      <c r="BU21" s="17">
        <v>0</v>
      </c>
      <c r="BV21" s="82"/>
      <c r="BW21" s="17">
        <v>0</v>
      </c>
      <c r="BX21" s="17">
        <v>0</v>
      </c>
      <c r="BY21" s="17">
        <v>0</v>
      </c>
      <c r="BZ21" s="17">
        <v>0</v>
      </c>
      <c r="CA21" s="17">
        <v>0</v>
      </c>
      <c r="CB21" s="17">
        <v>0</v>
      </c>
      <c r="CC21" s="17">
        <v>0</v>
      </c>
      <c r="CD21" s="17">
        <v>0</v>
      </c>
      <c r="CE21" s="17">
        <v>0</v>
      </c>
      <c r="CF21" s="17">
        <v>0</v>
      </c>
      <c r="CG21" s="17">
        <v>0</v>
      </c>
      <c r="CH21" s="17">
        <v>0</v>
      </c>
      <c r="CI21" s="17">
        <v>0</v>
      </c>
      <c r="CJ21" s="82"/>
      <c r="CK21" s="17">
        <v>0</v>
      </c>
      <c r="CL21" s="17">
        <v>0</v>
      </c>
      <c r="CM21" s="17">
        <v>0</v>
      </c>
      <c r="CN21" s="17">
        <v>0</v>
      </c>
      <c r="CO21" s="17">
        <v>0</v>
      </c>
      <c r="CP21" s="17">
        <v>0</v>
      </c>
      <c r="CQ21" s="17">
        <v>0</v>
      </c>
      <c r="CR21" s="17">
        <v>0</v>
      </c>
      <c r="CS21" s="17">
        <v>0</v>
      </c>
      <c r="CT21" s="17">
        <v>0</v>
      </c>
      <c r="CU21" s="17">
        <v>0</v>
      </c>
      <c r="CV21" s="17">
        <v>0</v>
      </c>
      <c r="CW21" s="17">
        <v>0</v>
      </c>
      <c r="CX21" s="82"/>
      <c r="CY21" s="17">
        <v>0</v>
      </c>
      <c r="CZ21" s="17">
        <v>0</v>
      </c>
      <c r="DA21" s="17">
        <v>0</v>
      </c>
      <c r="DB21" s="17">
        <v>0</v>
      </c>
      <c r="DC21" s="17">
        <v>0</v>
      </c>
      <c r="DD21" s="17">
        <v>0</v>
      </c>
      <c r="DE21" s="17">
        <v>0</v>
      </c>
      <c r="DF21" s="17">
        <v>0</v>
      </c>
      <c r="DG21" s="17">
        <v>0</v>
      </c>
      <c r="DH21" s="17">
        <v>0</v>
      </c>
      <c r="DI21" s="17">
        <v>0</v>
      </c>
      <c r="DJ21" s="17">
        <v>0</v>
      </c>
      <c r="DK21" s="17">
        <v>0</v>
      </c>
      <c r="DL21" s="82"/>
      <c r="DM21" s="17">
        <v>0</v>
      </c>
      <c r="DN21" s="17">
        <v>0</v>
      </c>
      <c r="DO21" s="17">
        <v>0</v>
      </c>
      <c r="DP21" s="17">
        <v>0</v>
      </c>
      <c r="DQ21" s="17">
        <v>0</v>
      </c>
      <c r="DR21" s="17">
        <v>0</v>
      </c>
      <c r="DS21" s="17">
        <v>0</v>
      </c>
      <c r="DT21" s="17">
        <v>0</v>
      </c>
      <c r="DU21" s="17">
        <v>0</v>
      </c>
      <c r="DV21" s="17">
        <v>0</v>
      </c>
      <c r="DW21" s="17">
        <v>0</v>
      </c>
      <c r="DX21" s="17">
        <v>0</v>
      </c>
      <c r="DY21" s="17">
        <v>0</v>
      </c>
    </row>
    <row r="22" spans="2:129" x14ac:dyDescent="0.2">
      <c r="B22" s="42"/>
      <c r="C22" s="5"/>
      <c r="D22" s="5"/>
      <c r="E22" s="17">
        <v>0</v>
      </c>
      <c r="F22" s="17">
        <v>0</v>
      </c>
      <c r="G22" s="17">
        <v>0</v>
      </c>
      <c r="H22" s="17">
        <v>0</v>
      </c>
      <c r="I22" s="17">
        <v>0</v>
      </c>
      <c r="J22" s="17">
        <v>0</v>
      </c>
      <c r="K22" s="17">
        <v>0</v>
      </c>
      <c r="L22" s="17">
        <v>0</v>
      </c>
      <c r="M22" s="17">
        <v>0</v>
      </c>
      <c r="N22" s="17">
        <v>0</v>
      </c>
      <c r="O22" s="17">
        <v>0</v>
      </c>
      <c r="P22" s="17">
        <v>0</v>
      </c>
      <c r="Q22" s="17">
        <v>0</v>
      </c>
      <c r="R22" s="82"/>
      <c r="S22" s="17">
        <v>0</v>
      </c>
      <c r="T22" s="17">
        <v>0</v>
      </c>
      <c r="U22" s="17">
        <v>0</v>
      </c>
      <c r="V22" s="17">
        <v>0</v>
      </c>
      <c r="W22" s="17">
        <v>0</v>
      </c>
      <c r="X22" s="17">
        <v>0</v>
      </c>
      <c r="Y22" s="17">
        <v>0</v>
      </c>
      <c r="Z22" s="17">
        <v>0</v>
      </c>
      <c r="AA22" s="17">
        <v>0</v>
      </c>
      <c r="AB22" s="17">
        <v>0</v>
      </c>
      <c r="AC22" s="17">
        <v>0</v>
      </c>
      <c r="AD22" s="17">
        <v>0</v>
      </c>
      <c r="AE22" s="17">
        <v>0</v>
      </c>
      <c r="AF22" s="82"/>
      <c r="AG22" s="17">
        <v>0</v>
      </c>
      <c r="AH22" s="17">
        <v>0</v>
      </c>
      <c r="AI22" s="17">
        <v>0</v>
      </c>
      <c r="AJ22" s="17">
        <v>0</v>
      </c>
      <c r="AK22" s="17">
        <v>0</v>
      </c>
      <c r="AL22" s="17">
        <v>0</v>
      </c>
      <c r="AM22" s="17">
        <v>0</v>
      </c>
      <c r="AN22" s="17">
        <v>0</v>
      </c>
      <c r="AO22" s="17">
        <v>0</v>
      </c>
      <c r="AP22" s="17">
        <v>0</v>
      </c>
      <c r="AQ22" s="17">
        <v>0</v>
      </c>
      <c r="AR22" s="17">
        <v>0</v>
      </c>
      <c r="AS22" s="17">
        <v>0</v>
      </c>
      <c r="AT22" s="82"/>
      <c r="AU22" s="17">
        <v>0</v>
      </c>
      <c r="AV22" s="17">
        <v>0</v>
      </c>
      <c r="AW22" s="17">
        <v>0</v>
      </c>
      <c r="AX22" s="17">
        <v>0</v>
      </c>
      <c r="AY22" s="17">
        <v>0</v>
      </c>
      <c r="AZ22" s="17">
        <v>0</v>
      </c>
      <c r="BA22" s="17">
        <v>0</v>
      </c>
      <c r="BB22" s="17">
        <v>0</v>
      </c>
      <c r="BC22" s="17">
        <v>0</v>
      </c>
      <c r="BD22" s="17">
        <v>0</v>
      </c>
      <c r="BE22" s="17">
        <v>0</v>
      </c>
      <c r="BF22" s="17">
        <v>0</v>
      </c>
      <c r="BG22" s="17">
        <v>0</v>
      </c>
      <c r="BH22" s="82"/>
      <c r="BI22" s="17">
        <v>0</v>
      </c>
      <c r="BJ22" s="17">
        <v>0</v>
      </c>
      <c r="BK22" s="17">
        <v>0</v>
      </c>
      <c r="BL22" s="17">
        <v>0</v>
      </c>
      <c r="BM22" s="17">
        <v>0</v>
      </c>
      <c r="BN22" s="17">
        <v>0</v>
      </c>
      <c r="BO22" s="17">
        <v>0</v>
      </c>
      <c r="BP22" s="17">
        <v>0</v>
      </c>
      <c r="BQ22" s="17">
        <v>0</v>
      </c>
      <c r="BR22" s="17">
        <v>0</v>
      </c>
      <c r="BS22" s="17">
        <v>0</v>
      </c>
      <c r="BT22" s="17">
        <v>0</v>
      </c>
      <c r="BU22" s="17">
        <v>0</v>
      </c>
      <c r="BV22" s="82"/>
      <c r="BW22" s="17">
        <v>0</v>
      </c>
      <c r="BX22" s="17">
        <v>0</v>
      </c>
      <c r="BY22" s="17">
        <v>0</v>
      </c>
      <c r="BZ22" s="17">
        <v>0</v>
      </c>
      <c r="CA22" s="17">
        <v>0</v>
      </c>
      <c r="CB22" s="17">
        <v>0</v>
      </c>
      <c r="CC22" s="17">
        <v>0</v>
      </c>
      <c r="CD22" s="17">
        <v>0</v>
      </c>
      <c r="CE22" s="17">
        <v>0</v>
      </c>
      <c r="CF22" s="17">
        <v>0</v>
      </c>
      <c r="CG22" s="17">
        <v>0</v>
      </c>
      <c r="CH22" s="17">
        <v>0</v>
      </c>
      <c r="CI22" s="17">
        <v>0</v>
      </c>
      <c r="CJ22" s="82"/>
      <c r="CK22" s="17">
        <v>0</v>
      </c>
      <c r="CL22" s="17">
        <v>0</v>
      </c>
      <c r="CM22" s="17">
        <v>0</v>
      </c>
      <c r="CN22" s="17">
        <v>0</v>
      </c>
      <c r="CO22" s="17">
        <v>0</v>
      </c>
      <c r="CP22" s="17">
        <v>0</v>
      </c>
      <c r="CQ22" s="17">
        <v>0</v>
      </c>
      <c r="CR22" s="17">
        <v>0</v>
      </c>
      <c r="CS22" s="17">
        <v>0</v>
      </c>
      <c r="CT22" s="17">
        <v>0</v>
      </c>
      <c r="CU22" s="17">
        <v>0</v>
      </c>
      <c r="CV22" s="17">
        <v>0</v>
      </c>
      <c r="CW22" s="17">
        <v>0</v>
      </c>
      <c r="CX22" s="82"/>
      <c r="CY22" s="17">
        <v>0</v>
      </c>
      <c r="CZ22" s="17">
        <v>0</v>
      </c>
      <c r="DA22" s="17">
        <v>0</v>
      </c>
      <c r="DB22" s="17">
        <v>0</v>
      </c>
      <c r="DC22" s="17">
        <v>0</v>
      </c>
      <c r="DD22" s="17">
        <v>0</v>
      </c>
      <c r="DE22" s="17">
        <v>0</v>
      </c>
      <c r="DF22" s="17">
        <v>0</v>
      </c>
      <c r="DG22" s="17">
        <v>0</v>
      </c>
      <c r="DH22" s="17">
        <v>0</v>
      </c>
      <c r="DI22" s="17">
        <v>0</v>
      </c>
      <c r="DJ22" s="17">
        <v>0</v>
      </c>
      <c r="DK22" s="17">
        <v>0</v>
      </c>
      <c r="DL22" s="82"/>
      <c r="DM22" s="17">
        <v>0</v>
      </c>
      <c r="DN22" s="17">
        <v>0</v>
      </c>
      <c r="DO22" s="17">
        <v>0</v>
      </c>
      <c r="DP22" s="17">
        <v>0</v>
      </c>
      <c r="DQ22" s="17">
        <v>0</v>
      </c>
      <c r="DR22" s="17">
        <v>0</v>
      </c>
      <c r="DS22" s="17">
        <v>0</v>
      </c>
      <c r="DT22" s="17">
        <v>0</v>
      </c>
      <c r="DU22" s="17">
        <v>0</v>
      </c>
      <c r="DV22" s="17">
        <v>0</v>
      </c>
      <c r="DW22" s="17">
        <v>0</v>
      </c>
      <c r="DX22" s="17">
        <v>0</v>
      </c>
      <c r="DY22" s="17">
        <v>0</v>
      </c>
    </row>
    <row r="23" spans="2:129" ht="15.75" x14ac:dyDescent="0.25">
      <c r="B23" s="60" t="s">
        <v>15</v>
      </c>
      <c r="C23" s="5"/>
      <c r="D23" s="5"/>
      <c r="E23" s="17">
        <v>0</v>
      </c>
      <c r="F23" s="17">
        <v>0</v>
      </c>
      <c r="G23" s="17">
        <v>0</v>
      </c>
      <c r="H23" s="17">
        <v>0</v>
      </c>
      <c r="I23" s="17">
        <v>0</v>
      </c>
      <c r="J23" s="17">
        <v>0</v>
      </c>
      <c r="K23" s="17">
        <v>0</v>
      </c>
      <c r="L23" s="17">
        <v>0</v>
      </c>
      <c r="M23" s="17">
        <v>0</v>
      </c>
      <c r="N23" s="17">
        <v>0</v>
      </c>
      <c r="O23" s="17">
        <v>0</v>
      </c>
      <c r="P23" s="17">
        <v>0</v>
      </c>
      <c r="Q23" s="17">
        <v>0</v>
      </c>
      <c r="R23" s="82"/>
      <c r="S23" s="17">
        <v>0</v>
      </c>
      <c r="T23" s="17">
        <v>0</v>
      </c>
      <c r="U23" s="17">
        <v>0</v>
      </c>
      <c r="V23" s="17">
        <v>0</v>
      </c>
      <c r="W23" s="17">
        <v>0</v>
      </c>
      <c r="X23" s="17">
        <v>0</v>
      </c>
      <c r="Y23" s="17">
        <v>0</v>
      </c>
      <c r="Z23" s="17">
        <v>0</v>
      </c>
      <c r="AA23" s="17">
        <v>0</v>
      </c>
      <c r="AB23" s="17">
        <v>0</v>
      </c>
      <c r="AC23" s="17">
        <v>0</v>
      </c>
      <c r="AD23" s="17">
        <v>0</v>
      </c>
      <c r="AE23" s="17">
        <v>0</v>
      </c>
      <c r="AF23" s="82"/>
      <c r="AG23" s="17">
        <v>0</v>
      </c>
      <c r="AH23" s="17">
        <v>0</v>
      </c>
      <c r="AI23" s="17">
        <v>0</v>
      </c>
      <c r="AJ23" s="17">
        <v>0</v>
      </c>
      <c r="AK23" s="17">
        <v>0</v>
      </c>
      <c r="AL23" s="17">
        <v>0</v>
      </c>
      <c r="AM23" s="17">
        <v>0</v>
      </c>
      <c r="AN23" s="17">
        <v>0</v>
      </c>
      <c r="AO23" s="17">
        <v>0</v>
      </c>
      <c r="AP23" s="17">
        <v>0</v>
      </c>
      <c r="AQ23" s="17">
        <v>0</v>
      </c>
      <c r="AR23" s="17">
        <v>0</v>
      </c>
      <c r="AS23" s="17">
        <v>0</v>
      </c>
      <c r="AT23" s="82"/>
      <c r="AU23" s="17">
        <v>0</v>
      </c>
      <c r="AV23" s="17">
        <v>0</v>
      </c>
      <c r="AW23" s="17">
        <v>0</v>
      </c>
      <c r="AX23" s="17">
        <v>0</v>
      </c>
      <c r="AY23" s="17">
        <v>0</v>
      </c>
      <c r="AZ23" s="17">
        <v>0</v>
      </c>
      <c r="BA23" s="17">
        <v>0</v>
      </c>
      <c r="BB23" s="17">
        <v>0</v>
      </c>
      <c r="BC23" s="17">
        <v>0</v>
      </c>
      <c r="BD23" s="17">
        <v>0</v>
      </c>
      <c r="BE23" s="17">
        <v>0</v>
      </c>
      <c r="BF23" s="17">
        <v>0</v>
      </c>
      <c r="BG23" s="17">
        <v>0</v>
      </c>
      <c r="BH23" s="82"/>
      <c r="BI23" s="17">
        <v>0</v>
      </c>
      <c r="BJ23" s="17">
        <v>0</v>
      </c>
      <c r="BK23" s="17">
        <v>0</v>
      </c>
      <c r="BL23" s="17">
        <v>0</v>
      </c>
      <c r="BM23" s="17">
        <v>0</v>
      </c>
      <c r="BN23" s="17">
        <v>0</v>
      </c>
      <c r="BO23" s="17">
        <v>0</v>
      </c>
      <c r="BP23" s="17">
        <v>0</v>
      </c>
      <c r="BQ23" s="17">
        <v>0</v>
      </c>
      <c r="BR23" s="17">
        <v>0</v>
      </c>
      <c r="BS23" s="17">
        <v>0</v>
      </c>
      <c r="BT23" s="17">
        <v>0</v>
      </c>
      <c r="BU23" s="17">
        <v>0</v>
      </c>
      <c r="BV23" s="82"/>
      <c r="BW23" s="17">
        <v>0</v>
      </c>
      <c r="BX23" s="17">
        <v>0</v>
      </c>
      <c r="BY23" s="17">
        <v>0</v>
      </c>
      <c r="BZ23" s="17">
        <v>0</v>
      </c>
      <c r="CA23" s="17">
        <v>0</v>
      </c>
      <c r="CB23" s="17">
        <v>0</v>
      </c>
      <c r="CC23" s="17">
        <v>0</v>
      </c>
      <c r="CD23" s="17">
        <v>0</v>
      </c>
      <c r="CE23" s="17">
        <v>0</v>
      </c>
      <c r="CF23" s="17">
        <v>0</v>
      </c>
      <c r="CG23" s="17">
        <v>0</v>
      </c>
      <c r="CH23" s="17">
        <v>0</v>
      </c>
      <c r="CI23" s="17">
        <v>0</v>
      </c>
      <c r="CJ23" s="82"/>
      <c r="CK23" s="17">
        <v>0</v>
      </c>
      <c r="CL23" s="17">
        <v>0</v>
      </c>
      <c r="CM23" s="17">
        <v>0</v>
      </c>
      <c r="CN23" s="17">
        <v>0</v>
      </c>
      <c r="CO23" s="17">
        <v>0</v>
      </c>
      <c r="CP23" s="17">
        <v>0</v>
      </c>
      <c r="CQ23" s="17">
        <v>0</v>
      </c>
      <c r="CR23" s="17">
        <v>0</v>
      </c>
      <c r="CS23" s="17">
        <v>0</v>
      </c>
      <c r="CT23" s="17">
        <v>0</v>
      </c>
      <c r="CU23" s="17">
        <v>0</v>
      </c>
      <c r="CV23" s="17">
        <v>0</v>
      </c>
      <c r="CW23" s="17">
        <v>0</v>
      </c>
      <c r="CX23" s="82"/>
      <c r="CY23" s="17">
        <v>0</v>
      </c>
      <c r="CZ23" s="17">
        <v>0</v>
      </c>
      <c r="DA23" s="17">
        <v>0</v>
      </c>
      <c r="DB23" s="17">
        <v>0</v>
      </c>
      <c r="DC23" s="17">
        <v>0</v>
      </c>
      <c r="DD23" s="17">
        <v>0</v>
      </c>
      <c r="DE23" s="17">
        <v>0</v>
      </c>
      <c r="DF23" s="17">
        <v>0</v>
      </c>
      <c r="DG23" s="17">
        <v>0</v>
      </c>
      <c r="DH23" s="17">
        <v>0</v>
      </c>
      <c r="DI23" s="17">
        <v>0</v>
      </c>
      <c r="DJ23" s="17">
        <v>0</v>
      </c>
      <c r="DK23" s="17">
        <v>0</v>
      </c>
      <c r="DL23" s="82"/>
      <c r="DM23" s="17">
        <v>0</v>
      </c>
      <c r="DN23" s="17">
        <v>0</v>
      </c>
      <c r="DO23" s="17">
        <v>0</v>
      </c>
      <c r="DP23" s="17">
        <v>0</v>
      </c>
      <c r="DQ23" s="17">
        <v>0</v>
      </c>
      <c r="DR23" s="17">
        <v>0</v>
      </c>
      <c r="DS23" s="17">
        <v>0</v>
      </c>
      <c r="DT23" s="17">
        <v>0</v>
      </c>
      <c r="DU23" s="17">
        <v>0</v>
      </c>
      <c r="DV23" s="17">
        <v>0</v>
      </c>
      <c r="DW23" s="17">
        <v>0</v>
      </c>
      <c r="DX23" s="17">
        <v>0</v>
      </c>
      <c r="DY23" s="17">
        <v>0</v>
      </c>
    </row>
    <row r="24" spans="2:129" x14ac:dyDescent="0.2">
      <c r="B24" s="42"/>
      <c r="C24" s="5"/>
      <c r="D24" s="5"/>
      <c r="E24" s="17">
        <v>0</v>
      </c>
      <c r="F24" s="17">
        <v>0</v>
      </c>
      <c r="G24" s="17">
        <v>0</v>
      </c>
      <c r="H24" s="17">
        <v>0</v>
      </c>
      <c r="I24" s="17">
        <v>0</v>
      </c>
      <c r="J24" s="17">
        <v>0</v>
      </c>
      <c r="K24" s="17">
        <v>0</v>
      </c>
      <c r="L24" s="17">
        <v>0</v>
      </c>
      <c r="M24" s="17">
        <v>0</v>
      </c>
      <c r="N24" s="17">
        <v>0</v>
      </c>
      <c r="O24" s="17">
        <v>0</v>
      </c>
      <c r="P24" s="17">
        <v>0</v>
      </c>
      <c r="Q24" s="17">
        <v>0</v>
      </c>
      <c r="R24" s="82"/>
      <c r="S24" s="17">
        <v>0</v>
      </c>
      <c r="T24" s="17">
        <v>0</v>
      </c>
      <c r="U24" s="17">
        <v>0</v>
      </c>
      <c r="V24" s="17">
        <v>0</v>
      </c>
      <c r="W24" s="17">
        <v>0</v>
      </c>
      <c r="X24" s="17">
        <v>0</v>
      </c>
      <c r="Y24" s="17">
        <v>0</v>
      </c>
      <c r="Z24" s="17">
        <v>0</v>
      </c>
      <c r="AA24" s="17">
        <v>0</v>
      </c>
      <c r="AB24" s="17">
        <v>0</v>
      </c>
      <c r="AC24" s="17">
        <v>0</v>
      </c>
      <c r="AD24" s="17">
        <v>0</v>
      </c>
      <c r="AE24" s="17">
        <v>0</v>
      </c>
      <c r="AF24" s="82"/>
      <c r="AG24" s="17">
        <v>0</v>
      </c>
      <c r="AH24" s="17">
        <v>0</v>
      </c>
      <c r="AI24" s="17">
        <v>0</v>
      </c>
      <c r="AJ24" s="17">
        <v>0</v>
      </c>
      <c r="AK24" s="17">
        <v>0</v>
      </c>
      <c r="AL24" s="17">
        <v>0</v>
      </c>
      <c r="AM24" s="17">
        <v>0</v>
      </c>
      <c r="AN24" s="17">
        <v>0</v>
      </c>
      <c r="AO24" s="17">
        <v>0</v>
      </c>
      <c r="AP24" s="17">
        <v>0</v>
      </c>
      <c r="AQ24" s="17">
        <v>0</v>
      </c>
      <c r="AR24" s="17">
        <v>0</v>
      </c>
      <c r="AS24" s="17">
        <v>0</v>
      </c>
      <c r="AT24" s="82"/>
      <c r="AU24" s="17">
        <v>0</v>
      </c>
      <c r="AV24" s="17">
        <v>0</v>
      </c>
      <c r="AW24" s="17">
        <v>0</v>
      </c>
      <c r="AX24" s="17">
        <v>0</v>
      </c>
      <c r="AY24" s="17">
        <v>0</v>
      </c>
      <c r="AZ24" s="17">
        <v>0</v>
      </c>
      <c r="BA24" s="17">
        <v>0</v>
      </c>
      <c r="BB24" s="17">
        <v>0</v>
      </c>
      <c r="BC24" s="17">
        <v>0</v>
      </c>
      <c r="BD24" s="17">
        <v>0</v>
      </c>
      <c r="BE24" s="17">
        <v>0</v>
      </c>
      <c r="BF24" s="17">
        <v>0</v>
      </c>
      <c r="BG24" s="17">
        <v>0</v>
      </c>
      <c r="BH24" s="82"/>
      <c r="BI24" s="17">
        <v>0</v>
      </c>
      <c r="BJ24" s="17">
        <v>0</v>
      </c>
      <c r="BK24" s="17">
        <v>0</v>
      </c>
      <c r="BL24" s="17">
        <v>0</v>
      </c>
      <c r="BM24" s="17">
        <v>0</v>
      </c>
      <c r="BN24" s="17">
        <v>0</v>
      </c>
      <c r="BO24" s="17">
        <v>0</v>
      </c>
      <c r="BP24" s="17">
        <v>0</v>
      </c>
      <c r="BQ24" s="17">
        <v>0</v>
      </c>
      <c r="BR24" s="17">
        <v>0</v>
      </c>
      <c r="BS24" s="17">
        <v>0</v>
      </c>
      <c r="BT24" s="17">
        <v>0</v>
      </c>
      <c r="BU24" s="17">
        <v>0</v>
      </c>
      <c r="BV24" s="82"/>
      <c r="BW24" s="17">
        <v>0</v>
      </c>
      <c r="BX24" s="17">
        <v>0</v>
      </c>
      <c r="BY24" s="17">
        <v>0</v>
      </c>
      <c r="BZ24" s="17">
        <v>0</v>
      </c>
      <c r="CA24" s="17">
        <v>0</v>
      </c>
      <c r="CB24" s="17">
        <v>0</v>
      </c>
      <c r="CC24" s="17">
        <v>0</v>
      </c>
      <c r="CD24" s="17">
        <v>0</v>
      </c>
      <c r="CE24" s="17">
        <v>0</v>
      </c>
      <c r="CF24" s="17">
        <v>0</v>
      </c>
      <c r="CG24" s="17">
        <v>0</v>
      </c>
      <c r="CH24" s="17">
        <v>0</v>
      </c>
      <c r="CI24" s="17">
        <v>0</v>
      </c>
      <c r="CJ24" s="82"/>
      <c r="CK24" s="17">
        <v>0</v>
      </c>
      <c r="CL24" s="17">
        <v>0</v>
      </c>
      <c r="CM24" s="17">
        <v>0</v>
      </c>
      <c r="CN24" s="17">
        <v>0</v>
      </c>
      <c r="CO24" s="17">
        <v>0</v>
      </c>
      <c r="CP24" s="17">
        <v>0</v>
      </c>
      <c r="CQ24" s="17">
        <v>0</v>
      </c>
      <c r="CR24" s="17">
        <v>0</v>
      </c>
      <c r="CS24" s="17">
        <v>0</v>
      </c>
      <c r="CT24" s="17">
        <v>0</v>
      </c>
      <c r="CU24" s="17">
        <v>0</v>
      </c>
      <c r="CV24" s="17">
        <v>0</v>
      </c>
      <c r="CW24" s="17">
        <v>0</v>
      </c>
      <c r="CX24" s="82"/>
      <c r="CY24" s="17">
        <v>0</v>
      </c>
      <c r="CZ24" s="17">
        <v>0</v>
      </c>
      <c r="DA24" s="17">
        <v>0</v>
      </c>
      <c r="DB24" s="17">
        <v>0</v>
      </c>
      <c r="DC24" s="17">
        <v>0</v>
      </c>
      <c r="DD24" s="17">
        <v>0</v>
      </c>
      <c r="DE24" s="17">
        <v>0</v>
      </c>
      <c r="DF24" s="17">
        <v>0</v>
      </c>
      <c r="DG24" s="17">
        <v>0</v>
      </c>
      <c r="DH24" s="17">
        <v>0</v>
      </c>
      <c r="DI24" s="17">
        <v>0</v>
      </c>
      <c r="DJ24" s="17">
        <v>0</v>
      </c>
      <c r="DK24" s="17">
        <v>0</v>
      </c>
      <c r="DL24" s="82"/>
      <c r="DM24" s="17">
        <v>0</v>
      </c>
      <c r="DN24" s="17">
        <v>0</v>
      </c>
      <c r="DO24" s="17">
        <v>0</v>
      </c>
      <c r="DP24" s="17">
        <v>0</v>
      </c>
      <c r="DQ24" s="17">
        <v>0</v>
      </c>
      <c r="DR24" s="17">
        <v>0</v>
      </c>
      <c r="DS24" s="17">
        <v>0</v>
      </c>
      <c r="DT24" s="17">
        <v>0</v>
      </c>
      <c r="DU24" s="17">
        <v>0</v>
      </c>
      <c r="DV24" s="17">
        <v>0</v>
      </c>
      <c r="DW24" s="17">
        <v>0</v>
      </c>
      <c r="DX24" s="17">
        <v>0</v>
      </c>
      <c r="DY24" s="17">
        <v>0</v>
      </c>
    </row>
    <row r="25" spans="2:129" ht="15.75" x14ac:dyDescent="0.25">
      <c r="B25" s="60" t="s">
        <v>18</v>
      </c>
      <c r="C25" s="10"/>
      <c r="D25" s="10"/>
      <c r="E25" s="17">
        <v>0</v>
      </c>
      <c r="F25" s="17">
        <v>0</v>
      </c>
      <c r="G25" s="17">
        <v>0</v>
      </c>
      <c r="H25" s="17">
        <v>0</v>
      </c>
      <c r="I25" s="17">
        <v>0</v>
      </c>
      <c r="J25" s="17">
        <v>0</v>
      </c>
      <c r="K25" s="17">
        <v>0</v>
      </c>
      <c r="L25" s="17">
        <v>0</v>
      </c>
      <c r="M25" s="17">
        <v>0</v>
      </c>
      <c r="N25" s="17">
        <v>0</v>
      </c>
      <c r="O25" s="17">
        <v>0</v>
      </c>
      <c r="P25" s="17">
        <v>0</v>
      </c>
      <c r="Q25" s="17">
        <v>0</v>
      </c>
      <c r="R25" s="83"/>
      <c r="S25" s="17">
        <v>0</v>
      </c>
      <c r="T25" s="17">
        <v>0</v>
      </c>
      <c r="U25" s="17">
        <v>0</v>
      </c>
      <c r="V25" s="17">
        <v>0</v>
      </c>
      <c r="W25" s="17">
        <v>0</v>
      </c>
      <c r="X25" s="17">
        <v>0</v>
      </c>
      <c r="Y25" s="17">
        <v>0</v>
      </c>
      <c r="Z25" s="17">
        <v>0</v>
      </c>
      <c r="AA25" s="17">
        <v>0</v>
      </c>
      <c r="AB25" s="17">
        <v>0</v>
      </c>
      <c r="AC25" s="17">
        <v>0</v>
      </c>
      <c r="AD25" s="17">
        <v>0</v>
      </c>
      <c r="AE25" s="17">
        <v>0</v>
      </c>
      <c r="AF25" s="83"/>
      <c r="AG25" s="17">
        <v>0</v>
      </c>
      <c r="AH25" s="17">
        <v>0</v>
      </c>
      <c r="AI25" s="17">
        <v>0</v>
      </c>
      <c r="AJ25" s="17">
        <v>0</v>
      </c>
      <c r="AK25" s="17">
        <v>0</v>
      </c>
      <c r="AL25" s="17">
        <v>0</v>
      </c>
      <c r="AM25" s="17">
        <v>0</v>
      </c>
      <c r="AN25" s="17">
        <v>0</v>
      </c>
      <c r="AO25" s="17">
        <v>0</v>
      </c>
      <c r="AP25" s="17">
        <v>0</v>
      </c>
      <c r="AQ25" s="17">
        <v>0</v>
      </c>
      <c r="AR25" s="17">
        <v>0</v>
      </c>
      <c r="AS25" s="17">
        <v>0</v>
      </c>
      <c r="AT25" s="83"/>
      <c r="AU25" s="17">
        <v>0</v>
      </c>
      <c r="AV25" s="17">
        <v>0</v>
      </c>
      <c r="AW25" s="17">
        <v>0</v>
      </c>
      <c r="AX25" s="17">
        <v>0</v>
      </c>
      <c r="AY25" s="17">
        <v>0</v>
      </c>
      <c r="AZ25" s="17">
        <v>0</v>
      </c>
      <c r="BA25" s="17">
        <v>0</v>
      </c>
      <c r="BB25" s="17">
        <v>0</v>
      </c>
      <c r="BC25" s="17">
        <v>0</v>
      </c>
      <c r="BD25" s="17">
        <v>0</v>
      </c>
      <c r="BE25" s="17">
        <v>0</v>
      </c>
      <c r="BF25" s="17">
        <v>0</v>
      </c>
      <c r="BG25" s="17">
        <v>0</v>
      </c>
      <c r="BH25" s="83"/>
      <c r="BI25" s="17">
        <v>0</v>
      </c>
      <c r="BJ25" s="17">
        <v>0</v>
      </c>
      <c r="BK25" s="17">
        <v>0</v>
      </c>
      <c r="BL25" s="17">
        <v>0</v>
      </c>
      <c r="BM25" s="17">
        <v>0</v>
      </c>
      <c r="BN25" s="17">
        <v>0</v>
      </c>
      <c r="BO25" s="17">
        <v>0</v>
      </c>
      <c r="BP25" s="17">
        <v>0</v>
      </c>
      <c r="BQ25" s="17">
        <v>0</v>
      </c>
      <c r="BR25" s="17">
        <v>0</v>
      </c>
      <c r="BS25" s="17">
        <v>0</v>
      </c>
      <c r="BT25" s="17">
        <v>0</v>
      </c>
      <c r="BU25" s="17">
        <v>0</v>
      </c>
      <c r="BV25" s="83"/>
      <c r="BW25" s="17">
        <v>0</v>
      </c>
      <c r="BX25" s="17">
        <v>0</v>
      </c>
      <c r="BY25" s="17">
        <v>0</v>
      </c>
      <c r="BZ25" s="17">
        <v>0</v>
      </c>
      <c r="CA25" s="17">
        <v>0</v>
      </c>
      <c r="CB25" s="17">
        <v>0</v>
      </c>
      <c r="CC25" s="17">
        <v>0</v>
      </c>
      <c r="CD25" s="17">
        <v>0</v>
      </c>
      <c r="CE25" s="17">
        <v>0</v>
      </c>
      <c r="CF25" s="17">
        <v>0</v>
      </c>
      <c r="CG25" s="17">
        <v>0</v>
      </c>
      <c r="CH25" s="17">
        <v>0</v>
      </c>
      <c r="CI25" s="17">
        <v>0</v>
      </c>
      <c r="CJ25" s="83"/>
      <c r="CK25" s="17">
        <v>0</v>
      </c>
      <c r="CL25" s="17">
        <v>0</v>
      </c>
      <c r="CM25" s="17">
        <v>0</v>
      </c>
      <c r="CN25" s="17">
        <v>0</v>
      </c>
      <c r="CO25" s="17">
        <v>0</v>
      </c>
      <c r="CP25" s="17">
        <v>0</v>
      </c>
      <c r="CQ25" s="17">
        <v>0</v>
      </c>
      <c r="CR25" s="17">
        <v>0</v>
      </c>
      <c r="CS25" s="17">
        <v>0</v>
      </c>
      <c r="CT25" s="17">
        <v>0</v>
      </c>
      <c r="CU25" s="17">
        <v>0</v>
      </c>
      <c r="CV25" s="17">
        <v>0</v>
      </c>
      <c r="CW25" s="17">
        <v>0</v>
      </c>
      <c r="CX25" s="83"/>
      <c r="CY25" s="17">
        <v>0</v>
      </c>
      <c r="CZ25" s="17">
        <v>0</v>
      </c>
      <c r="DA25" s="17">
        <v>0</v>
      </c>
      <c r="DB25" s="17">
        <v>0</v>
      </c>
      <c r="DC25" s="17">
        <v>0</v>
      </c>
      <c r="DD25" s="17">
        <v>0</v>
      </c>
      <c r="DE25" s="17">
        <v>0</v>
      </c>
      <c r="DF25" s="17">
        <v>0</v>
      </c>
      <c r="DG25" s="17">
        <v>0</v>
      </c>
      <c r="DH25" s="17">
        <v>0</v>
      </c>
      <c r="DI25" s="17">
        <v>0</v>
      </c>
      <c r="DJ25" s="17">
        <v>0</v>
      </c>
      <c r="DK25" s="17">
        <v>0</v>
      </c>
      <c r="DL25" s="83"/>
      <c r="DM25" s="17">
        <v>0</v>
      </c>
      <c r="DN25" s="17">
        <v>0</v>
      </c>
      <c r="DO25" s="17">
        <v>0</v>
      </c>
      <c r="DP25" s="17">
        <v>0</v>
      </c>
      <c r="DQ25" s="17">
        <v>0</v>
      </c>
      <c r="DR25" s="17">
        <v>0</v>
      </c>
      <c r="DS25" s="17">
        <v>0</v>
      </c>
      <c r="DT25" s="17">
        <v>0</v>
      </c>
      <c r="DU25" s="17">
        <v>0</v>
      </c>
      <c r="DV25" s="17">
        <v>0</v>
      </c>
      <c r="DW25" s="17">
        <v>0</v>
      </c>
      <c r="DX25" s="17">
        <v>0</v>
      </c>
      <c r="DY25" s="17">
        <v>0</v>
      </c>
    </row>
    <row r="26" spans="2:129" ht="15.75" x14ac:dyDescent="0.3">
      <c r="B26" s="40"/>
      <c r="C26" s="27" t="s">
        <v>19</v>
      </c>
      <c r="D26" s="4">
        <v>5</v>
      </c>
      <c r="E26" s="17">
        <v>1.451969441E-3</v>
      </c>
      <c r="F26" s="17">
        <v>3.7795999479999999E-3</v>
      </c>
      <c r="G26" s="17">
        <v>9.0501658689999993E-3</v>
      </c>
      <c r="H26" s="17">
        <v>1.9921688287E-2</v>
      </c>
      <c r="I26" s="17">
        <v>3.8812266839999998E-2</v>
      </c>
      <c r="J26" s="17">
        <v>5.2095936154000003E-2</v>
      </c>
      <c r="K26" s="17">
        <v>5.3306272399000001E-2</v>
      </c>
      <c r="L26" s="17">
        <v>5.3646892904000001E-2</v>
      </c>
      <c r="M26" s="17">
        <v>5.3239248395000001E-2</v>
      </c>
      <c r="N26" s="17">
        <v>5.1716243648000003E-2</v>
      </c>
      <c r="O26" s="17">
        <v>4.8538328101999997E-2</v>
      </c>
      <c r="P26" s="17">
        <v>4.2967954721999997E-2</v>
      </c>
      <c r="Q26" s="17">
        <v>3.4133370177000001E-2</v>
      </c>
      <c r="R26" s="84"/>
      <c r="S26" s="17">
        <v>1.375452677E-3</v>
      </c>
      <c r="T26" s="17">
        <v>3.5581082900000001E-3</v>
      </c>
      <c r="U26" s="17">
        <v>8.4944920480000009E-3</v>
      </c>
      <c r="V26" s="17">
        <v>1.8767234994000001E-2</v>
      </c>
      <c r="W26" s="17">
        <v>3.6845647087E-2</v>
      </c>
      <c r="X26" s="17">
        <v>4.5159261030000002E-2</v>
      </c>
      <c r="Y26" s="17">
        <v>4.6153445256E-2</v>
      </c>
      <c r="Z26" s="17">
        <v>4.6665164108E-2</v>
      </c>
      <c r="AA26" s="17">
        <v>4.6472848136E-2</v>
      </c>
      <c r="AB26" s="17">
        <v>4.5216167256999999E-2</v>
      </c>
      <c r="AC26" s="17">
        <v>4.2372606788999997E-2</v>
      </c>
      <c r="AD26" s="17">
        <v>3.7385583835E-2</v>
      </c>
      <c r="AE26" s="17">
        <v>2.9355790462999999E-2</v>
      </c>
      <c r="AF26" s="84"/>
      <c r="AG26" s="17">
        <v>1.231193319E-3</v>
      </c>
      <c r="AH26" s="17">
        <v>3.175891795E-3</v>
      </c>
      <c r="AI26" s="17">
        <v>7.5770980150000004E-3</v>
      </c>
      <c r="AJ26" s="17">
        <v>1.6819285242E-2</v>
      </c>
      <c r="AK26" s="17">
        <v>3.3701731394999997E-2</v>
      </c>
      <c r="AL26" s="17">
        <v>4.0837520858E-2</v>
      </c>
      <c r="AM26" s="17">
        <v>4.1880506923999999E-2</v>
      </c>
      <c r="AN26" s="17">
        <v>4.2506431423E-2</v>
      </c>
      <c r="AO26" s="17">
        <v>4.2506881641999998E-2</v>
      </c>
      <c r="AP26" s="17">
        <v>4.1552391560999997E-2</v>
      </c>
      <c r="AQ26" s="17">
        <v>3.9127117708000002E-2</v>
      </c>
      <c r="AR26" s="17">
        <v>3.5071410220000002E-2</v>
      </c>
      <c r="AS26" s="17">
        <v>2.8218518391000001E-2</v>
      </c>
      <c r="AT26" s="84"/>
      <c r="AU26" s="17">
        <v>1.105814675E-3</v>
      </c>
      <c r="AV26" s="17">
        <v>2.8473902760000002E-3</v>
      </c>
      <c r="AW26" s="17">
        <v>6.7915676340000002E-3</v>
      </c>
      <c r="AX26" s="17">
        <v>1.5129571801E-2</v>
      </c>
      <c r="AY26" s="17">
        <v>3.0914310850000001E-2</v>
      </c>
      <c r="AZ26" s="17">
        <v>3.7806119972E-2</v>
      </c>
      <c r="BA26" s="17">
        <v>3.8878618502999999E-2</v>
      </c>
      <c r="BB26" s="17">
        <v>3.9581808763999998E-2</v>
      </c>
      <c r="BC26" s="17">
        <v>3.9728186011999997E-2</v>
      </c>
      <c r="BD26" s="17">
        <v>3.9014697137000003E-2</v>
      </c>
      <c r="BE26" s="17">
        <v>3.7013750081000003E-2</v>
      </c>
      <c r="BF26" s="17">
        <v>3.3631020815000003E-2</v>
      </c>
      <c r="BG26" s="17">
        <v>2.7883482712000002E-2</v>
      </c>
      <c r="BH26" s="84"/>
      <c r="BI26" s="17">
        <v>1.0031992329999999E-3</v>
      </c>
      <c r="BJ26" s="17">
        <v>2.5798596040000001E-3</v>
      </c>
      <c r="BK26" s="17">
        <v>6.1525338149999997E-3</v>
      </c>
      <c r="BL26" s="17">
        <v>1.3742902309E-2</v>
      </c>
      <c r="BM26" s="17">
        <v>2.8542079070999999E-2</v>
      </c>
      <c r="BN26" s="17">
        <v>3.5498993680999999E-2</v>
      </c>
      <c r="BO26" s="17">
        <v>3.6587519393E-2</v>
      </c>
      <c r="BP26" s="17">
        <v>3.7344806569000001E-2</v>
      </c>
      <c r="BQ26" s="17">
        <v>3.7601738806999997E-2</v>
      </c>
      <c r="BR26" s="17">
        <v>3.7073720068999998E-2</v>
      </c>
      <c r="BS26" s="17">
        <v>3.5438617854000001E-2</v>
      </c>
      <c r="BT26" s="17">
        <v>3.2550199534999998E-2</v>
      </c>
      <c r="BU26" s="17">
        <v>2.7684360016000002E-2</v>
      </c>
      <c r="BV26" s="84"/>
      <c r="BW26" s="17">
        <v>9.1902864700000003E-4</v>
      </c>
      <c r="BX26" s="17">
        <v>2.361077331E-3</v>
      </c>
      <c r="BY26" s="17">
        <v>5.6302275629999997E-3</v>
      </c>
      <c r="BZ26" s="17">
        <v>1.2602650026000001E-2</v>
      </c>
      <c r="CA26" s="17">
        <v>2.6519341809999999E-2</v>
      </c>
      <c r="CB26" s="17">
        <v>3.3651320175999998E-2</v>
      </c>
      <c r="CC26" s="17">
        <v>3.4747990567000002E-2</v>
      </c>
      <c r="CD26" s="17">
        <v>3.5544334203000003E-2</v>
      </c>
      <c r="CE26" s="17">
        <v>3.5886724710999997E-2</v>
      </c>
      <c r="CF26" s="17">
        <v>3.5512946851000003E-2</v>
      </c>
      <c r="CG26" s="17">
        <v>3.4247931412999998E-2</v>
      </c>
      <c r="CH26" s="17">
        <v>3.1661046280000001E-2</v>
      </c>
      <c r="CI26" s="17">
        <v>2.7489419360999998E-2</v>
      </c>
      <c r="CJ26" s="84"/>
      <c r="CK26" s="17">
        <v>8.4905904600000002E-4</v>
      </c>
      <c r="CL26" s="17">
        <v>2.1795929830000001E-3</v>
      </c>
      <c r="CM26" s="17">
        <v>5.1971315540000002E-3</v>
      </c>
      <c r="CN26" s="17">
        <v>1.1653063684000001E-2</v>
      </c>
      <c r="CO26" s="17">
        <v>2.4780861509999998E-2</v>
      </c>
      <c r="CP26" s="17">
        <v>3.2119291010000002E-2</v>
      </c>
      <c r="CQ26" s="17">
        <v>3.3219361405000002E-2</v>
      </c>
      <c r="CR26" s="17">
        <v>3.4044600027000001E-2</v>
      </c>
      <c r="CS26" s="17">
        <v>3.4454438764999998E-2</v>
      </c>
      <c r="CT26" s="17">
        <v>3.4218051919E-2</v>
      </c>
      <c r="CU26" s="17">
        <v>3.3209270830999997E-2</v>
      </c>
      <c r="CV26" s="17">
        <v>3.0895375219000001E-2</v>
      </c>
      <c r="CW26" s="17">
        <v>2.7280900226999999E-2</v>
      </c>
      <c r="CX26" s="84"/>
      <c r="CY26" s="17">
        <v>7.9003639699999997E-4</v>
      </c>
      <c r="CZ26" s="17">
        <v>2.0267509270000001E-3</v>
      </c>
      <c r="DA26" s="17">
        <v>4.8325078009999996E-3</v>
      </c>
      <c r="DB26" s="17">
        <v>1.0851065108E-2</v>
      </c>
      <c r="DC26" s="17">
        <v>2.3273930179000001E-2</v>
      </c>
      <c r="DD26" s="17">
        <v>3.0816482211000001E-2</v>
      </c>
      <c r="DE26" s="17">
        <v>3.1917007954000001E-2</v>
      </c>
      <c r="DF26" s="17">
        <v>3.2764032204000003E-2</v>
      </c>
      <c r="DG26" s="17">
        <v>3.3228090593999997E-2</v>
      </c>
      <c r="DH26" s="17">
        <v>3.3109228370999999E-2</v>
      </c>
      <c r="DI26" s="17">
        <v>3.2281463831000001E-2</v>
      </c>
      <c r="DJ26" s="17">
        <v>3.0219157818000001E-2</v>
      </c>
      <c r="DK26" s="17">
        <v>2.7061631256000002E-2</v>
      </c>
      <c r="DL26" s="84"/>
      <c r="DM26" s="17">
        <v>7.3956659499999999E-4</v>
      </c>
      <c r="DN26" s="17">
        <v>1.896228007E-3</v>
      </c>
      <c r="DO26" s="17">
        <v>4.5212231670000002E-3</v>
      </c>
      <c r="DP26" s="17">
        <v>1.0164745522E-2</v>
      </c>
      <c r="DQ26" s="17">
        <v>2.1957037653E-2</v>
      </c>
      <c r="DR26" s="17">
        <v>2.9687080705999999E-2</v>
      </c>
      <c r="DS26" s="17">
        <v>3.0786197883999999E-2</v>
      </c>
      <c r="DT26" s="17">
        <v>3.1649886556999997E-2</v>
      </c>
      <c r="DU26" s="17">
        <v>3.2158216018000001E-2</v>
      </c>
      <c r="DV26" s="17">
        <v>3.2133436911999998E-2</v>
      </c>
      <c r="DW26" s="17">
        <v>3.1442467674000003E-2</v>
      </c>
      <c r="DX26" s="17">
        <v>2.9612334939E-2</v>
      </c>
      <c r="DY26" s="17">
        <v>2.6836758089999999E-2</v>
      </c>
    </row>
    <row r="27" spans="2:129" ht="16.5" x14ac:dyDescent="0.3">
      <c r="B27" s="59" t="s">
        <v>9</v>
      </c>
      <c r="C27" s="28" t="s">
        <v>20</v>
      </c>
      <c r="D27" s="4">
        <v>6</v>
      </c>
      <c r="E27" s="17">
        <v>1.1274933160000001E-3</v>
      </c>
      <c r="F27" s="17">
        <v>2.9620009779999998E-3</v>
      </c>
      <c r="G27" s="17">
        <v>7.1491061100000001E-3</v>
      </c>
      <c r="H27" s="17">
        <v>1.5837714967999999E-2</v>
      </c>
      <c r="I27" s="17">
        <v>3.0919452900000002E-2</v>
      </c>
      <c r="J27" s="17">
        <v>4.1032137114E-2</v>
      </c>
      <c r="K27" s="17">
        <v>4.1615126618999999E-2</v>
      </c>
      <c r="L27" s="17">
        <v>4.1556881945999997E-2</v>
      </c>
      <c r="M27" s="17">
        <v>4.0911046529000003E-2</v>
      </c>
      <c r="N27" s="17">
        <v>3.9394069254999997E-2</v>
      </c>
      <c r="O27" s="17">
        <v>3.6594147975999997E-2</v>
      </c>
      <c r="P27" s="17">
        <v>3.1937647016999998E-2</v>
      </c>
      <c r="Q27" s="17">
        <v>2.4675042867000001E-2</v>
      </c>
      <c r="R27" s="84"/>
      <c r="S27" s="17">
        <v>1.110577164E-3</v>
      </c>
      <c r="T27" s="17">
        <v>2.8957479399999999E-3</v>
      </c>
      <c r="U27" s="17">
        <v>6.9610224970000001E-3</v>
      </c>
      <c r="V27" s="17">
        <v>1.5464622805E-2</v>
      </c>
      <c r="W27" s="17">
        <v>3.0382126882999998E-2</v>
      </c>
      <c r="X27" s="17">
        <v>3.6805422305000002E-2</v>
      </c>
      <c r="Y27" s="17">
        <v>3.7340587729000001E-2</v>
      </c>
      <c r="Z27" s="17">
        <v>3.7467401361999997E-2</v>
      </c>
      <c r="AA27" s="17">
        <v>3.6998455556000003E-2</v>
      </c>
      <c r="AB27" s="17">
        <v>3.5637961428999998E-2</v>
      </c>
      <c r="AC27" s="17">
        <v>3.2955914538000002E-2</v>
      </c>
      <c r="AD27" s="17">
        <v>2.8437844786000002E-2</v>
      </c>
      <c r="AE27" s="17">
        <v>2.1280421942999998E-2</v>
      </c>
      <c r="AF27" s="84"/>
      <c r="AG27" s="17">
        <v>1.0131603329999999E-3</v>
      </c>
      <c r="AH27" s="17">
        <v>2.6325903330000002E-3</v>
      </c>
      <c r="AI27" s="17">
        <v>6.3210704530000002E-3</v>
      </c>
      <c r="AJ27" s="17">
        <v>1.4104535580999999E-2</v>
      </c>
      <c r="AK27" s="17">
        <v>2.8281720087999999E-2</v>
      </c>
      <c r="AL27" s="17">
        <v>3.3892625535999997E-2</v>
      </c>
      <c r="AM27" s="17">
        <v>3.4513221445999998E-2</v>
      </c>
      <c r="AN27" s="17">
        <v>3.4761344383999998E-2</v>
      </c>
      <c r="AO27" s="17">
        <v>3.4455426683000001E-2</v>
      </c>
      <c r="AP27" s="17">
        <v>3.3316067441999997E-2</v>
      </c>
      <c r="AQ27" s="17">
        <v>3.0912838376E-2</v>
      </c>
      <c r="AR27" s="17">
        <v>2.6956298172000001E-2</v>
      </c>
      <c r="AS27" s="17">
        <v>2.0513502804000001E-2</v>
      </c>
      <c r="AT27" s="84"/>
      <c r="AU27" s="17">
        <v>9.2104655399999997E-4</v>
      </c>
      <c r="AV27" s="17">
        <v>2.387998788E-3</v>
      </c>
      <c r="AW27" s="17">
        <v>5.730371574E-3</v>
      </c>
      <c r="AX27" s="17">
        <v>1.2829875535E-2</v>
      </c>
      <c r="AY27" s="17">
        <v>2.6242964292000001E-2</v>
      </c>
      <c r="AZ27" s="17">
        <v>3.1753591386999999E-2</v>
      </c>
      <c r="BA27" s="17">
        <v>3.2428256293000002E-2</v>
      </c>
      <c r="BB27" s="17">
        <v>3.2760701051999998E-2</v>
      </c>
      <c r="BC27" s="17">
        <v>3.2582440209000002E-2</v>
      </c>
      <c r="BD27" s="17">
        <v>3.1631011523999997E-2</v>
      </c>
      <c r="BE27" s="17">
        <v>2.9522182522999998E-2</v>
      </c>
      <c r="BF27" s="17">
        <v>2.6037791875000001E-2</v>
      </c>
      <c r="BG27" s="17">
        <v>2.0352338992000001E-2</v>
      </c>
      <c r="BH27" s="84"/>
      <c r="BI27" s="17">
        <v>8.4285691300000005E-4</v>
      </c>
      <c r="BJ27" s="17">
        <v>2.1818270279999998E-3</v>
      </c>
      <c r="BK27" s="17">
        <v>5.2335719750000002E-3</v>
      </c>
      <c r="BL27" s="17">
        <v>1.1747591881E-2</v>
      </c>
      <c r="BM27" s="17">
        <v>2.4433676745000001E-2</v>
      </c>
      <c r="BN27" s="17">
        <v>3.0077612324999999E-2</v>
      </c>
      <c r="BO27" s="17">
        <v>3.0787704786999999E-2</v>
      </c>
      <c r="BP27" s="17">
        <v>3.1181495901999999E-2</v>
      </c>
      <c r="BQ27" s="17">
        <v>3.1102863346000001E-2</v>
      </c>
      <c r="BR27" s="17">
        <v>3.0302496434000001E-2</v>
      </c>
      <c r="BS27" s="17">
        <v>2.8451839653000001E-2</v>
      </c>
      <c r="BT27" s="17">
        <v>2.5343795907000002E-2</v>
      </c>
      <c r="BU27" s="17">
        <v>2.0299139967000002E-2</v>
      </c>
      <c r="BV27" s="84"/>
      <c r="BW27" s="17">
        <v>7.7731275899999995E-4</v>
      </c>
      <c r="BX27" s="17">
        <v>2.009705565E-3</v>
      </c>
      <c r="BY27" s="17">
        <v>4.8193138199999997E-3</v>
      </c>
      <c r="BZ27" s="17">
        <v>1.0839335073E-2</v>
      </c>
      <c r="CA27" s="17">
        <v>2.2850491630000001E-2</v>
      </c>
      <c r="CB27" s="17">
        <v>2.870719125E-2</v>
      </c>
      <c r="CC27" s="17">
        <v>2.9441584810000001E-2</v>
      </c>
      <c r="CD27" s="17">
        <v>2.9881652458000001E-2</v>
      </c>
      <c r="CE27" s="17">
        <v>2.9882135811E-2</v>
      </c>
      <c r="CF27" s="17">
        <v>2.9207211628E-2</v>
      </c>
      <c r="CG27" s="17">
        <v>2.7631572332999999E-2</v>
      </c>
      <c r="CH27" s="17">
        <v>2.4765188372000001E-2</v>
      </c>
      <c r="CI27" s="17">
        <v>2.0244345008999999E-2</v>
      </c>
      <c r="CJ27" s="84"/>
      <c r="CK27" s="17">
        <v>7.2200582400000002E-4</v>
      </c>
      <c r="CL27" s="17">
        <v>1.864876637E-3</v>
      </c>
      <c r="CM27" s="17">
        <v>4.4710288520000002E-3</v>
      </c>
      <c r="CN27" s="17">
        <v>1.0072287825E-2</v>
      </c>
      <c r="CO27" s="17">
        <v>2.1465022747999999E-2</v>
      </c>
      <c r="CP27" s="17">
        <v>2.7552589781999998E-2</v>
      </c>
      <c r="CQ27" s="17">
        <v>2.8304228763000001E-2</v>
      </c>
      <c r="CR27" s="17">
        <v>2.8780221253000001E-2</v>
      </c>
      <c r="CS27" s="17">
        <v>2.8844745753000001E-2</v>
      </c>
      <c r="CT27" s="17">
        <v>2.8281618075000001E-2</v>
      </c>
      <c r="CU27" s="17">
        <v>2.691115124E-2</v>
      </c>
      <c r="CV27" s="17">
        <v>2.4259553680999999E-2</v>
      </c>
      <c r="CW27" s="17">
        <v>2.0170615688E-2</v>
      </c>
      <c r="CX27" s="84"/>
      <c r="CY27" s="17">
        <v>6.7482735400000002E-4</v>
      </c>
      <c r="CZ27" s="17">
        <v>1.7415956580000001E-3</v>
      </c>
      <c r="DA27" s="17">
        <v>4.1747560450000002E-3</v>
      </c>
      <c r="DB27" s="17">
        <v>9.4176594290000006E-3</v>
      </c>
      <c r="DC27" s="17">
        <v>2.0247841507E-2</v>
      </c>
      <c r="DD27" s="17">
        <v>2.6558036510999999E-2</v>
      </c>
      <c r="DE27" s="17">
        <v>2.7322225480999999E-2</v>
      </c>
      <c r="DF27" s="17">
        <v>2.7826759268999999E-2</v>
      </c>
      <c r="DG27" s="17">
        <v>2.7944030413E-2</v>
      </c>
      <c r="DH27" s="17">
        <v>2.7479333272000001E-2</v>
      </c>
      <c r="DI27" s="17">
        <v>2.6259680056999999E-2</v>
      </c>
      <c r="DJ27" s="17">
        <v>2.3806792055000001E-2</v>
      </c>
      <c r="DK27" s="17">
        <v>2.0079659271E-2</v>
      </c>
      <c r="DL27" s="84"/>
      <c r="DM27" s="17">
        <v>6.3412851799999996E-4</v>
      </c>
      <c r="DN27" s="17">
        <v>1.6354266120000001E-3</v>
      </c>
      <c r="DO27" s="17">
        <v>3.919749793E-3</v>
      </c>
      <c r="DP27" s="17">
        <v>8.8528391440000007E-3</v>
      </c>
      <c r="DQ27" s="17">
        <v>1.9172978896999999E-2</v>
      </c>
      <c r="DR27" s="17">
        <v>2.5686590748000001E-2</v>
      </c>
      <c r="DS27" s="17">
        <v>2.6460087386E-2</v>
      </c>
      <c r="DT27" s="17">
        <v>2.6987731705E-2</v>
      </c>
      <c r="DU27" s="17">
        <v>2.7149106701E-2</v>
      </c>
      <c r="DV27" s="17">
        <v>2.6766434913000001E-2</v>
      </c>
      <c r="DW27" s="17">
        <v>2.5663148064E-2</v>
      </c>
      <c r="DX27" s="17">
        <v>2.3395487191999999E-2</v>
      </c>
      <c r="DY27" s="17">
        <v>1.9976126112999999E-2</v>
      </c>
    </row>
    <row r="28" spans="2:129" ht="15.75" x14ac:dyDescent="0.3">
      <c r="B28" s="40"/>
      <c r="C28" s="28" t="s">
        <v>21</v>
      </c>
      <c r="D28" s="4">
        <v>7</v>
      </c>
      <c r="E28" s="17">
        <v>8.7635562399999999E-4</v>
      </c>
      <c r="F28" s="17">
        <v>2.3233768379999999E-3</v>
      </c>
      <c r="G28" s="17">
        <v>5.6523366879999998E-3</v>
      </c>
      <c r="H28" s="17">
        <v>1.2601582421000001E-2</v>
      </c>
      <c r="I28" s="17">
        <v>2.4651026326999999E-2</v>
      </c>
      <c r="J28" s="17">
        <v>3.2354003106999998E-2</v>
      </c>
      <c r="K28" s="17">
        <v>3.254789483E-2</v>
      </c>
      <c r="L28" s="17">
        <v>3.2280318665000002E-2</v>
      </c>
      <c r="M28" s="17">
        <v>3.1572363795000002E-2</v>
      </c>
      <c r="N28" s="17">
        <v>3.0213117008000001E-2</v>
      </c>
      <c r="O28" s="17">
        <v>2.7898668194000002E-2</v>
      </c>
      <c r="P28" s="17">
        <v>2.4197174841999999E-2</v>
      </c>
      <c r="Q28" s="17">
        <v>1.8496610550999999E-2</v>
      </c>
      <c r="R28" s="84"/>
      <c r="S28" s="17">
        <v>8.9761979699999996E-4</v>
      </c>
      <c r="T28" s="17">
        <v>2.359028425E-3</v>
      </c>
      <c r="U28" s="17">
        <v>5.7099120069999997E-3</v>
      </c>
      <c r="V28" s="17">
        <v>1.2755195089E-2</v>
      </c>
      <c r="W28" s="17">
        <v>2.5074843481999998E-2</v>
      </c>
      <c r="X28" s="17">
        <v>3.0043477958000001E-2</v>
      </c>
      <c r="Y28" s="17">
        <v>3.0284395560999999E-2</v>
      </c>
      <c r="Z28" s="17">
        <v>3.0200210974E-2</v>
      </c>
      <c r="AA28" s="17">
        <v>2.9642919946999999E-2</v>
      </c>
      <c r="AB28" s="17">
        <v>2.8382649695000001E-2</v>
      </c>
      <c r="AC28" s="17">
        <v>2.6083340298E-2</v>
      </c>
      <c r="AD28" s="17">
        <v>2.2305513725E-2</v>
      </c>
      <c r="AE28" s="17">
        <v>1.6376633747000002E-2</v>
      </c>
      <c r="AF28" s="84"/>
      <c r="AG28" s="17">
        <v>8.3465246099999996E-4</v>
      </c>
      <c r="AH28" s="17">
        <v>2.1845930420000001E-3</v>
      </c>
      <c r="AI28" s="17">
        <v>5.2788691519999997E-3</v>
      </c>
      <c r="AJ28" s="17">
        <v>1.1840293078000001E-2</v>
      </c>
      <c r="AK28" s="17">
        <v>2.3757061643E-2</v>
      </c>
      <c r="AL28" s="17">
        <v>2.8178004661000001E-2</v>
      </c>
      <c r="AM28" s="17">
        <v>2.8522164385E-2</v>
      </c>
      <c r="AN28" s="17">
        <v>2.8558714535000002E-2</v>
      </c>
      <c r="AO28" s="17">
        <v>2.8141483482000001E-2</v>
      </c>
      <c r="AP28" s="17">
        <v>2.7048893673999999E-2</v>
      </c>
      <c r="AQ28" s="17">
        <v>2.4943309755E-2</v>
      </c>
      <c r="AR28" s="17">
        <v>2.1495464894000001E-2</v>
      </c>
      <c r="AS28" s="17">
        <v>1.5994875640999998E-2</v>
      </c>
      <c r="AT28" s="84"/>
      <c r="AU28" s="17">
        <v>7.6804909E-4</v>
      </c>
      <c r="AV28" s="17">
        <v>2.0050574249999998E-3</v>
      </c>
      <c r="AW28" s="17">
        <v>4.8405699000000002E-3</v>
      </c>
      <c r="AX28" s="17">
        <v>1.089207165E-2</v>
      </c>
      <c r="AY28" s="17">
        <v>2.2301714624000001E-2</v>
      </c>
      <c r="AZ28" s="17">
        <v>2.6720130429999999E-2</v>
      </c>
      <c r="BA28" s="17">
        <v>2.7131379079000002E-2</v>
      </c>
      <c r="BB28" s="17">
        <v>2.7253309483000001E-2</v>
      </c>
      <c r="BC28" s="17">
        <v>2.6947830921000001E-2</v>
      </c>
      <c r="BD28" s="17">
        <v>2.600445715E-2</v>
      </c>
      <c r="BE28" s="17">
        <v>2.4105539778999999E-2</v>
      </c>
      <c r="BF28" s="17">
        <v>2.0991297951E-2</v>
      </c>
      <c r="BG28" s="17">
        <v>1.6008474567999999E-2</v>
      </c>
      <c r="BH28" s="84"/>
      <c r="BI28" s="17">
        <v>7.0902001700000002E-4</v>
      </c>
      <c r="BJ28" s="17">
        <v>1.8474937729999999E-3</v>
      </c>
      <c r="BK28" s="17">
        <v>4.4573669250000001E-3</v>
      </c>
      <c r="BL28" s="17">
        <v>1.0054203413E-2</v>
      </c>
      <c r="BM28" s="17">
        <v>2.0941041180000002E-2</v>
      </c>
      <c r="BN28" s="17">
        <v>2.5534447663E-2</v>
      </c>
      <c r="BO28" s="17">
        <v>2.5992028829000001E-2</v>
      </c>
      <c r="BP28" s="17">
        <v>2.6177361627999999E-2</v>
      </c>
      <c r="BQ28" s="17">
        <v>2.5960614856999999E-2</v>
      </c>
      <c r="BR28" s="17">
        <v>2.5141004472E-2</v>
      </c>
      <c r="BS28" s="17">
        <v>2.3424418087999999E-2</v>
      </c>
      <c r="BT28" s="17">
        <v>2.0597788628000002E-2</v>
      </c>
      <c r="BU28" s="17">
        <v>1.6079743486000001E-2</v>
      </c>
      <c r="BV28" s="84"/>
      <c r="BW28" s="17">
        <v>6.5830610899999999E-4</v>
      </c>
      <c r="BX28" s="17">
        <v>1.7128651959999999E-3</v>
      </c>
      <c r="BY28" s="17">
        <v>4.1305948539999996E-3</v>
      </c>
      <c r="BZ28" s="17">
        <v>9.3347986689999995E-3</v>
      </c>
      <c r="CA28" s="17">
        <v>1.9713581127000002E-2</v>
      </c>
      <c r="CB28" s="17">
        <v>2.4539557938999999E-2</v>
      </c>
      <c r="CC28" s="17">
        <v>2.5030862756999998E-2</v>
      </c>
      <c r="CD28" s="17">
        <v>2.5265061211000001E-2</v>
      </c>
      <c r="CE28" s="17">
        <v>2.5119881282E-2</v>
      </c>
      <c r="CF28" s="17">
        <v>2.4402352251999999E-2</v>
      </c>
      <c r="CG28" s="17">
        <v>2.2887695169000001E-2</v>
      </c>
      <c r="CH28" s="17">
        <v>2.0255799402000001E-2</v>
      </c>
      <c r="CI28" s="17">
        <v>1.6131135864000001E-2</v>
      </c>
      <c r="CJ28" s="84"/>
      <c r="CK28" s="17">
        <v>6.1480036600000004E-4</v>
      </c>
      <c r="CL28" s="17">
        <v>1.5977953799999999E-3</v>
      </c>
      <c r="CM28" s="17">
        <v>3.8516700679999999E-3</v>
      </c>
      <c r="CN28" s="17">
        <v>8.7178271659999994E-3</v>
      </c>
      <c r="CO28" s="17">
        <v>1.8617095181999999E-2</v>
      </c>
      <c r="CP28" s="17">
        <v>2.3684914625000001E-2</v>
      </c>
      <c r="CQ28" s="17">
        <v>2.4201744976E-2</v>
      </c>
      <c r="CR28" s="17">
        <v>2.447471599E-2</v>
      </c>
      <c r="CS28" s="17">
        <v>2.4388300189000001E-2</v>
      </c>
      <c r="CT28" s="17">
        <v>2.3761042191E-2</v>
      </c>
      <c r="CU28" s="17">
        <v>2.2408663807E-2</v>
      </c>
      <c r="CV28" s="17">
        <v>1.9945149014000001E-2</v>
      </c>
      <c r="CW28" s="17">
        <v>1.6152445053000002E-2</v>
      </c>
      <c r="CX28" s="84"/>
      <c r="CY28" s="17">
        <v>5.7723460100000002E-4</v>
      </c>
      <c r="CZ28" s="17">
        <v>1.4987062459999999E-3</v>
      </c>
      <c r="DA28" s="17">
        <v>3.6117288800000002E-3</v>
      </c>
      <c r="DB28" s="17">
        <v>8.1852912330000003E-3</v>
      </c>
      <c r="DC28" s="17">
        <v>1.7639235275000002E-2</v>
      </c>
      <c r="DD28" s="17">
        <v>2.2937332065999998E-2</v>
      </c>
      <c r="DE28" s="17">
        <v>2.3474078430999998E-2</v>
      </c>
      <c r="DF28" s="17">
        <v>2.3778539460000001E-2</v>
      </c>
      <c r="DG28" s="17">
        <v>2.3741175933999999E-2</v>
      </c>
      <c r="DH28" s="17">
        <v>2.319496331E-2</v>
      </c>
      <c r="DI28" s="17">
        <v>2.1966224695000001E-2</v>
      </c>
      <c r="DJ28" s="17">
        <v>1.9657709650000001E-2</v>
      </c>
      <c r="DK28" s="17">
        <v>1.6147829483999999E-2</v>
      </c>
      <c r="DL28" s="84"/>
      <c r="DM28" s="17">
        <v>5.4451939199999999E-4</v>
      </c>
      <c r="DN28" s="17">
        <v>1.4125961750000001E-3</v>
      </c>
      <c r="DO28" s="17">
        <v>3.4033933959999999E-3</v>
      </c>
      <c r="DP28" s="17">
        <v>7.7217506500000003E-3</v>
      </c>
      <c r="DQ28" s="17">
        <v>1.6765716561E-2</v>
      </c>
      <c r="DR28" s="17">
        <v>2.2273956130000001E-2</v>
      </c>
      <c r="DS28" s="17">
        <v>2.2826627719999999E-2</v>
      </c>
      <c r="DT28" s="17">
        <v>2.3157158603000001E-2</v>
      </c>
      <c r="DU28" s="17">
        <v>2.3161335218000002E-2</v>
      </c>
      <c r="DV28" s="17">
        <v>2.2684781846999999E-2</v>
      </c>
      <c r="DW28" s="17">
        <v>2.1552905215000001E-2</v>
      </c>
      <c r="DX28" s="17">
        <v>1.9389407460000001E-2</v>
      </c>
      <c r="DY28" s="17">
        <v>1.6123305808000001E-2</v>
      </c>
    </row>
    <row r="29" spans="2:129" ht="16.5" x14ac:dyDescent="0.3">
      <c r="B29" s="59" t="s">
        <v>43</v>
      </c>
      <c r="C29" s="28" t="s">
        <v>23</v>
      </c>
      <c r="D29" s="4">
        <v>8</v>
      </c>
      <c r="E29" s="17">
        <v>6.8159850699999998E-4</v>
      </c>
      <c r="F29" s="17">
        <v>1.8235600670000001E-3</v>
      </c>
      <c r="G29" s="17">
        <v>4.4715217969999999E-3</v>
      </c>
      <c r="H29" s="17">
        <v>1.003209947E-2</v>
      </c>
      <c r="I29" s="17">
        <v>1.9662481273E-2</v>
      </c>
      <c r="J29" s="17">
        <v>2.5527736985999999E-2</v>
      </c>
      <c r="K29" s="17">
        <v>2.5480979771999999E-2</v>
      </c>
      <c r="L29" s="17">
        <v>2.5106084537999999E-2</v>
      </c>
      <c r="M29" s="17">
        <v>2.4407607437E-2</v>
      </c>
      <c r="N29" s="17">
        <v>2.3230146263E-2</v>
      </c>
      <c r="O29" s="17">
        <v>2.1351188306999998E-2</v>
      </c>
      <c r="P29" s="17">
        <v>1.8448070606999999E-2</v>
      </c>
      <c r="Q29" s="17">
        <v>1.4029560038000001E-2</v>
      </c>
      <c r="R29" s="84"/>
      <c r="S29" s="17">
        <v>7.2595595400000001E-4</v>
      </c>
      <c r="T29" s="17">
        <v>1.9229395290000001E-3</v>
      </c>
      <c r="U29" s="17">
        <v>4.6863232410000004E-3</v>
      </c>
      <c r="V29" s="17">
        <v>1.0526050604E-2</v>
      </c>
      <c r="W29" s="17">
        <v>2.0704108615000001E-2</v>
      </c>
      <c r="X29" s="17">
        <v>2.4544283196000001E-2</v>
      </c>
      <c r="Y29" s="17">
        <v>2.4589808774000001E-2</v>
      </c>
      <c r="Z29" s="17">
        <v>2.4382522980000002E-2</v>
      </c>
      <c r="AA29" s="17">
        <v>2.3807951418E-2</v>
      </c>
      <c r="AB29" s="17">
        <v>2.2690138349000001E-2</v>
      </c>
      <c r="AC29" s="17">
        <v>2.0770155482000001E-2</v>
      </c>
      <c r="AD29" s="17">
        <v>1.7681306505000001E-2</v>
      </c>
      <c r="AE29" s="17">
        <v>1.2872951565E-2</v>
      </c>
      <c r="AF29" s="84"/>
      <c r="AG29" s="17">
        <v>6.8804149599999999E-4</v>
      </c>
      <c r="AH29" s="17">
        <v>1.813954392E-3</v>
      </c>
      <c r="AI29" s="17">
        <v>4.4111009390000004E-3</v>
      </c>
      <c r="AJ29" s="17">
        <v>9.9450486249999994E-3</v>
      </c>
      <c r="AK29" s="17">
        <v>1.9965969571000001E-2</v>
      </c>
      <c r="AL29" s="17">
        <v>2.3447915882999999E-2</v>
      </c>
      <c r="AM29" s="17">
        <v>2.3601227648999999E-2</v>
      </c>
      <c r="AN29" s="17">
        <v>2.3507555659E-2</v>
      </c>
      <c r="AO29" s="17">
        <v>2.3051985300000001E-2</v>
      </c>
      <c r="AP29" s="17">
        <v>2.2062119109000002E-2</v>
      </c>
      <c r="AQ29" s="17">
        <v>2.0278222572000001E-2</v>
      </c>
      <c r="AR29" s="17">
        <v>1.7368177538000001E-2</v>
      </c>
      <c r="AS29" s="17">
        <v>1.2800648992000001E-2</v>
      </c>
      <c r="AT29" s="84"/>
      <c r="AU29" s="17">
        <v>6.40897237E-4</v>
      </c>
      <c r="AV29" s="17">
        <v>1.684611259E-3</v>
      </c>
      <c r="AW29" s="17">
        <v>4.091460408E-3</v>
      </c>
      <c r="AX29" s="17">
        <v>9.2523536970000007E-3</v>
      </c>
      <c r="AY29" s="17">
        <v>1.8962180293000001E-2</v>
      </c>
      <c r="AZ29" s="17">
        <v>2.2505654024999999E-2</v>
      </c>
      <c r="BA29" s="17">
        <v>2.2730970893E-2</v>
      </c>
      <c r="BB29" s="17">
        <v>2.2719379309000001E-2</v>
      </c>
      <c r="BC29" s="17">
        <v>2.2360811187E-2</v>
      </c>
      <c r="BD29" s="17">
        <v>2.1490223092000001E-2</v>
      </c>
      <c r="BE29" s="17">
        <v>1.9851865430999999E-2</v>
      </c>
      <c r="BF29" s="17">
        <v>1.7176652851E-2</v>
      </c>
      <c r="BG29" s="17">
        <v>1.2957528669999999E-2</v>
      </c>
      <c r="BH29" s="84"/>
      <c r="BI29" s="17">
        <v>5.9685184400000001E-4</v>
      </c>
      <c r="BJ29" s="17">
        <v>1.565446192E-3</v>
      </c>
      <c r="BK29" s="17">
        <v>3.7987407039999999E-3</v>
      </c>
      <c r="BL29" s="17">
        <v>8.6102053769999999E-3</v>
      </c>
      <c r="BM29" s="17">
        <v>1.7957506028E-2</v>
      </c>
      <c r="BN29" s="17">
        <v>2.1698580774000002E-2</v>
      </c>
      <c r="BO29" s="17">
        <v>2.1975290485E-2</v>
      </c>
      <c r="BP29" s="17">
        <v>2.2025809938000001E-2</v>
      </c>
      <c r="BQ29" s="17">
        <v>2.1745553942999998E-2</v>
      </c>
      <c r="BR29" s="17">
        <v>2.0976869150000001E-2</v>
      </c>
      <c r="BS29" s="17">
        <v>1.9467477843E-2</v>
      </c>
      <c r="BT29" s="17">
        <v>1.7012552484E-2</v>
      </c>
      <c r="BU29" s="17">
        <v>1.3128771006E-2</v>
      </c>
      <c r="BV29" s="84"/>
      <c r="BW29" s="17">
        <v>5.5792367100000002E-4</v>
      </c>
      <c r="BX29" s="17">
        <v>1.460894081E-3</v>
      </c>
      <c r="BY29" s="17">
        <v>3.5426963280000001E-3</v>
      </c>
      <c r="BZ29" s="17">
        <v>8.0442847169999998E-3</v>
      </c>
      <c r="CA29" s="17">
        <v>1.7017154929000002E-2</v>
      </c>
      <c r="CB29" s="17">
        <v>2.0997926215000001E-2</v>
      </c>
      <c r="CC29" s="17">
        <v>2.1313249905000001E-2</v>
      </c>
      <c r="CD29" s="17">
        <v>2.141247332E-2</v>
      </c>
      <c r="CE29" s="17">
        <v>2.1196266198E-2</v>
      </c>
      <c r="CF29" s="17">
        <v>2.0511299217000001E-2</v>
      </c>
      <c r="CG29" s="17">
        <v>1.9148892670000001E-2</v>
      </c>
      <c r="CH29" s="17">
        <v>1.6852711034999999E-2</v>
      </c>
      <c r="CI29" s="17">
        <v>1.3263889994E-2</v>
      </c>
      <c r="CJ29" s="84"/>
      <c r="CK29" s="17">
        <v>5.2390618000000002E-4</v>
      </c>
      <c r="CL29" s="17">
        <v>1.3699635849999999E-3</v>
      </c>
      <c r="CM29" s="17">
        <v>3.3204516020000001E-3</v>
      </c>
      <c r="CN29" s="17">
        <v>7.5505968239999999E-3</v>
      </c>
      <c r="CO29" s="17">
        <v>1.6156843383999999E-2</v>
      </c>
      <c r="CP29" s="17">
        <v>2.0380975082999998E-2</v>
      </c>
      <c r="CQ29" s="17">
        <v>2.0726432579E-2</v>
      </c>
      <c r="CR29" s="17">
        <v>2.0864928993E-2</v>
      </c>
      <c r="CS29" s="17">
        <v>2.0701958347000001E-2</v>
      </c>
      <c r="CT29" s="17">
        <v>2.0090284940000001E-2</v>
      </c>
      <c r="CU29" s="17">
        <v>1.8855897896999999E-2</v>
      </c>
      <c r="CV29" s="17">
        <v>1.6693079962999999E-2</v>
      </c>
      <c r="CW29" s="17">
        <v>1.3359302315E-2</v>
      </c>
      <c r="CX29" s="84"/>
      <c r="CY29" s="17">
        <v>4.9413868599999995E-4</v>
      </c>
      <c r="CZ29" s="17">
        <v>1.2906668279999999E-3</v>
      </c>
      <c r="DA29" s="17">
        <v>3.126927285E-3</v>
      </c>
      <c r="DB29" s="17">
        <v>7.1191880609999996E-3</v>
      </c>
      <c r="DC29" s="17">
        <v>1.5376475436999999E-2</v>
      </c>
      <c r="DD29" s="17">
        <v>1.9830896256999998E-2</v>
      </c>
      <c r="DE29" s="17">
        <v>2.0200570112999999E-2</v>
      </c>
      <c r="DF29" s="17">
        <v>2.0371454038E-2</v>
      </c>
      <c r="DG29" s="17">
        <v>2.0253413386999999E-2</v>
      </c>
      <c r="DH29" s="17">
        <v>1.9708523671999999E-2</v>
      </c>
      <c r="DI29" s="17">
        <v>1.8575526903999998E-2</v>
      </c>
      <c r="DJ29" s="17">
        <v>1.6534272902000002E-2</v>
      </c>
      <c r="DK29" s="17">
        <v>1.3421527312E-2</v>
      </c>
      <c r="DL29" s="84"/>
      <c r="DM29" s="17">
        <v>4.6794703899999998E-4</v>
      </c>
      <c r="DN29" s="17">
        <v>1.2210815680000001E-3</v>
      </c>
      <c r="DO29" s="17">
        <v>2.9573060210000002E-3</v>
      </c>
      <c r="DP29" s="17">
        <v>6.7400940729999996E-3</v>
      </c>
      <c r="DQ29" s="17">
        <v>1.4670404934E-2</v>
      </c>
      <c r="DR29" s="17">
        <v>1.9335192183000002E-2</v>
      </c>
      <c r="DS29" s="17">
        <v>1.9724791835000002E-2</v>
      </c>
      <c r="DT29" s="17">
        <v>1.9922882558E-2</v>
      </c>
      <c r="DU29" s="17">
        <v>1.9843279216000001E-2</v>
      </c>
      <c r="DV29" s="17">
        <v>1.9357388417999999E-2</v>
      </c>
      <c r="DW29" s="17">
        <v>1.8305154835E-2</v>
      </c>
      <c r="DX29" s="17">
        <v>1.6377618012000002E-2</v>
      </c>
      <c r="DY29" s="17">
        <v>1.3457851215E-2</v>
      </c>
    </row>
    <row r="30" spans="2:129" ht="15.75" x14ac:dyDescent="0.3">
      <c r="B30" s="40"/>
      <c r="C30" s="28" t="s">
        <v>24</v>
      </c>
      <c r="D30" s="4">
        <v>9</v>
      </c>
      <c r="E30" s="17">
        <v>5.3039747200000001E-4</v>
      </c>
      <c r="F30" s="17">
        <v>1.431961226E-3</v>
      </c>
      <c r="G30" s="17">
        <v>3.53899925E-3</v>
      </c>
      <c r="H30" s="17">
        <v>7.9898910270000002E-3</v>
      </c>
      <c r="I30" s="17">
        <v>1.5688773279E-2</v>
      </c>
      <c r="J30" s="17">
        <v>2.0151223536999999E-2</v>
      </c>
      <c r="K30" s="17">
        <v>1.9961353728000002E-2</v>
      </c>
      <c r="L30" s="17">
        <v>1.9540492855000001E-2</v>
      </c>
      <c r="M30" s="17">
        <v>1.8884932545E-2</v>
      </c>
      <c r="N30" s="17">
        <v>1.7880298297999999E-2</v>
      </c>
      <c r="O30" s="17">
        <v>1.6363766697000001E-2</v>
      </c>
      <c r="P30" s="17">
        <v>1.4094467774999999E-2</v>
      </c>
      <c r="Q30" s="17">
        <v>1.0681070175E-2</v>
      </c>
      <c r="R30" s="84"/>
      <c r="S30" s="17">
        <v>5.8739177499999998E-4</v>
      </c>
      <c r="T30" s="17">
        <v>1.5681405790000001E-3</v>
      </c>
      <c r="U30" s="17">
        <v>3.8477764229999998E-3</v>
      </c>
      <c r="V30" s="17">
        <v>8.6896806289999996E-3</v>
      </c>
      <c r="W30" s="17">
        <v>1.7100179818000001E-2</v>
      </c>
      <c r="X30" s="17">
        <v>2.0062746063999999E-2</v>
      </c>
      <c r="Y30" s="17">
        <v>1.9979220151999998E-2</v>
      </c>
      <c r="Z30" s="17">
        <v>1.9701616981000002E-2</v>
      </c>
      <c r="AA30" s="17">
        <v>1.9141961480000001E-2</v>
      </c>
      <c r="AB30" s="17">
        <v>1.8166034660999999E-2</v>
      </c>
      <c r="AC30" s="17">
        <v>1.6575055754E-2</v>
      </c>
      <c r="AD30" s="17">
        <v>1.4065700166999999E-2</v>
      </c>
      <c r="AE30" s="17">
        <v>1.0192076878E-2</v>
      </c>
      <c r="AF30" s="84"/>
      <c r="AG30" s="17">
        <v>5.6743638200000004E-4</v>
      </c>
      <c r="AH30" s="17">
        <v>1.5068271580000001E-3</v>
      </c>
      <c r="AI30" s="17">
        <v>3.687420081E-3</v>
      </c>
      <c r="AJ30" s="17">
        <v>8.3561634990000008E-3</v>
      </c>
      <c r="AK30" s="17">
        <v>1.6784647095000001E-2</v>
      </c>
      <c r="AL30" s="17">
        <v>1.952272259E-2</v>
      </c>
      <c r="AM30" s="17">
        <v>1.9542776634999998E-2</v>
      </c>
      <c r="AN30" s="17">
        <v>1.9367171381000001E-2</v>
      </c>
      <c r="AO30" s="17">
        <v>1.8906208495E-2</v>
      </c>
      <c r="AP30" s="17">
        <v>1.8026394570999998E-2</v>
      </c>
      <c r="AQ30" s="17">
        <v>1.6529280580999998E-2</v>
      </c>
      <c r="AR30" s="17">
        <v>1.4097754263000001E-2</v>
      </c>
      <c r="AS30" s="17">
        <v>1.0338346598E-2</v>
      </c>
      <c r="AT30" s="84"/>
      <c r="AU30" s="17">
        <v>5.3503330700000005E-4</v>
      </c>
      <c r="AV30" s="17">
        <v>1.4159684910000001E-3</v>
      </c>
      <c r="AW30" s="17">
        <v>3.4596306250000001E-3</v>
      </c>
      <c r="AX30" s="17">
        <v>7.8623082519999991E-3</v>
      </c>
      <c r="AY30" s="17">
        <v>1.6127421089000001E-2</v>
      </c>
      <c r="AZ30" s="17">
        <v>1.8966551956E-2</v>
      </c>
      <c r="BA30" s="17">
        <v>1.9057915570999999E-2</v>
      </c>
      <c r="BB30" s="17">
        <v>1.8958010721999999E-2</v>
      </c>
      <c r="BC30" s="17">
        <v>1.8579864783E-2</v>
      </c>
      <c r="BD30" s="17">
        <v>1.7794852074999999E-2</v>
      </c>
      <c r="BE30" s="17">
        <v>1.6399097583999999E-2</v>
      </c>
      <c r="BF30" s="17">
        <v>1.4129710229E-2</v>
      </c>
      <c r="BG30" s="17">
        <v>1.0596217426000001E-2</v>
      </c>
      <c r="BH30" s="84"/>
      <c r="BI30" s="17">
        <v>5.0265420699999999E-4</v>
      </c>
      <c r="BJ30" s="17">
        <v>1.3270165289999999E-3</v>
      </c>
      <c r="BK30" s="17">
        <v>3.2387142340000001E-3</v>
      </c>
      <c r="BL30" s="17">
        <v>7.376290253E-3</v>
      </c>
      <c r="BM30" s="17">
        <v>1.5403675904E-2</v>
      </c>
      <c r="BN30" s="17">
        <v>1.8449380647E-2</v>
      </c>
      <c r="BO30" s="17">
        <v>1.8593057959999999E-2</v>
      </c>
      <c r="BP30" s="17">
        <v>1.8551604666000001E-2</v>
      </c>
      <c r="BQ30" s="17">
        <v>1.8241629007999999E-2</v>
      </c>
      <c r="BR30" s="17">
        <v>1.7540244441E-2</v>
      </c>
      <c r="BS30" s="17">
        <v>1.6235095556000001E-2</v>
      </c>
      <c r="BT30" s="17">
        <v>1.4133425737000001E-2</v>
      </c>
      <c r="BU30" s="17">
        <v>1.0838215699E-2</v>
      </c>
      <c r="BV30" s="84"/>
      <c r="BW30" s="17">
        <v>4.7306336199999998E-4</v>
      </c>
      <c r="BX30" s="17">
        <v>1.246523398E-3</v>
      </c>
      <c r="BY30" s="17">
        <v>3.03969658E-3</v>
      </c>
      <c r="BZ30" s="17">
        <v>6.934769532E-3</v>
      </c>
      <c r="CA30" s="17">
        <v>1.4694118975E-2</v>
      </c>
      <c r="CB30" s="17">
        <v>1.7977684599E-2</v>
      </c>
      <c r="CC30" s="17">
        <v>1.8161619864E-2</v>
      </c>
      <c r="CD30" s="17">
        <v>1.8166777742000002E-2</v>
      </c>
      <c r="CE30" s="17">
        <v>1.7913400696999999E-2</v>
      </c>
      <c r="CF30" s="17">
        <v>1.7280819414999999E-2</v>
      </c>
      <c r="CG30" s="17">
        <v>1.6081074890000002E-2</v>
      </c>
      <c r="CH30" s="17">
        <v>1.4109383131E-2</v>
      </c>
      <c r="CI30" s="17">
        <v>1.1033675121E-2</v>
      </c>
      <c r="CJ30" s="84"/>
      <c r="CK30" s="17">
        <v>4.4665689700000002E-4</v>
      </c>
      <c r="CL30" s="17">
        <v>1.175132321E-3</v>
      </c>
      <c r="CM30" s="17">
        <v>2.863677066E-3</v>
      </c>
      <c r="CN30" s="17">
        <v>6.5421482289999998E-3</v>
      </c>
      <c r="CO30" s="17">
        <v>1.4026233898E-2</v>
      </c>
      <c r="CP30" s="17">
        <v>1.7548010490000002E-2</v>
      </c>
      <c r="CQ30" s="17">
        <v>1.7764042476999999E-2</v>
      </c>
      <c r="CR30" s="17">
        <v>1.7807342739E-2</v>
      </c>
      <c r="CS30" s="17">
        <v>1.7601602189999999E-2</v>
      </c>
      <c r="CT30" s="17">
        <v>1.7028706341999999E-2</v>
      </c>
      <c r="CU30" s="17">
        <v>1.5929405558000001E-2</v>
      </c>
      <c r="CV30" s="17">
        <v>1.4064099322E-2</v>
      </c>
      <c r="CW30" s="17">
        <v>1.1183558329000001E-2</v>
      </c>
      <c r="CX30" s="84"/>
      <c r="CY30" s="17">
        <v>4.23204527E-4</v>
      </c>
      <c r="CZ30" s="17">
        <v>1.112002372E-3</v>
      </c>
      <c r="DA30" s="17">
        <v>2.7083411720000001E-3</v>
      </c>
      <c r="DB30" s="17">
        <v>6.1943688410000001E-3</v>
      </c>
      <c r="DC30" s="17">
        <v>1.3408451946999999E-2</v>
      </c>
      <c r="DD30" s="17">
        <v>1.7155116012999998E-2</v>
      </c>
      <c r="DE30" s="17">
        <v>1.7397449863E-2</v>
      </c>
      <c r="DF30" s="17">
        <v>1.7472624770999999E-2</v>
      </c>
      <c r="DG30" s="17">
        <v>1.7307528038000002E-2</v>
      </c>
      <c r="DH30" s="17">
        <v>1.6789676640000001E-2</v>
      </c>
      <c r="DI30" s="17">
        <v>1.5773436660000001E-2</v>
      </c>
      <c r="DJ30" s="17">
        <v>1.4003926014000001E-2</v>
      </c>
      <c r="DK30" s="17">
        <v>1.1295758111E-2</v>
      </c>
      <c r="DL30" s="84"/>
      <c r="DM30" s="17">
        <v>4.0233611299999997E-4</v>
      </c>
      <c r="DN30" s="17">
        <v>1.056013528E-3</v>
      </c>
      <c r="DO30" s="17">
        <v>2.5707961120000002E-3</v>
      </c>
      <c r="DP30" s="17">
        <v>5.8855997150000002E-3</v>
      </c>
      <c r="DQ30" s="17">
        <v>1.2841378469000001E-2</v>
      </c>
      <c r="DR30" s="17">
        <v>1.6793976169999999E-2</v>
      </c>
      <c r="DS30" s="17">
        <v>1.7058343734999998E-2</v>
      </c>
      <c r="DT30" s="17">
        <v>1.7160621965000001E-2</v>
      </c>
      <c r="DU30" s="17">
        <v>1.7030636253000001E-2</v>
      </c>
      <c r="DV30" s="17">
        <v>1.6562670824000002E-2</v>
      </c>
      <c r="DW30" s="17">
        <v>1.5613903801000001E-2</v>
      </c>
      <c r="DX30" s="17">
        <v>1.3933775408000001E-2</v>
      </c>
      <c r="DY30" s="17">
        <v>1.1378210743E-2</v>
      </c>
    </row>
    <row r="31" spans="2:129" ht="16.5" x14ac:dyDescent="0.3">
      <c r="B31" s="59" t="s">
        <v>22</v>
      </c>
      <c r="C31" s="28" t="s">
        <v>25</v>
      </c>
      <c r="D31" s="4">
        <v>10</v>
      </c>
      <c r="E31" s="17">
        <v>4.12924829E-4</v>
      </c>
      <c r="F31" s="17">
        <v>1.1249350429999999E-3</v>
      </c>
      <c r="G31" s="17">
        <v>2.802072876E-3</v>
      </c>
      <c r="H31" s="17">
        <v>6.3657517550000002E-3</v>
      </c>
      <c r="I31" s="17">
        <v>1.2521760356E-2</v>
      </c>
      <c r="J31" s="17">
        <v>1.5913455398000001E-2</v>
      </c>
      <c r="K31" s="17">
        <v>1.5645389942000001E-2</v>
      </c>
      <c r="L31" s="17">
        <v>1.5216677959999999E-2</v>
      </c>
      <c r="M31" s="17">
        <v>1.4619834948E-2</v>
      </c>
      <c r="N31" s="17">
        <v>1.3770535828999999E-2</v>
      </c>
      <c r="O31" s="17">
        <v>1.2549428612999999E-2</v>
      </c>
      <c r="P31" s="17">
        <v>1.0776555336000001E-2</v>
      </c>
      <c r="Q31" s="17">
        <v>8.1414327620000001E-3</v>
      </c>
      <c r="R31" s="84"/>
      <c r="S31" s="17">
        <v>4.7545613800000001E-4</v>
      </c>
      <c r="T31" s="17">
        <v>1.279259169E-3</v>
      </c>
      <c r="U31" s="17">
        <v>3.16032181E-3</v>
      </c>
      <c r="V31" s="17">
        <v>7.1758428670000004E-3</v>
      </c>
      <c r="W31" s="17">
        <v>1.4126741122E-2</v>
      </c>
      <c r="X31" s="17">
        <v>1.6406611575999999E-2</v>
      </c>
      <c r="Y31" s="17">
        <v>1.6240731689999999E-2</v>
      </c>
      <c r="Z31" s="17">
        <v>1.5927436844000002E-2</v>
      </c>
      <c r="AA31" s="17">
        <v>1.5399209976E-2</v>
      </c>
      <c r="AB31" s="17">
        <v>1.4553639421999999E-2</v>
      </c>
      <c r="AC31" s="17">
        <v>1.3238191109E-2</v>
      </c>
      <c r="AD31" s="17">
        <v>1.1202960025E-2</v>
      </c>
      <c r="AE31" s="17">
        <v>8.0896142430000005E-3</v>
      </c>
      <c r="AF31" s="84"/>
      <c r="AG31" s="17">
        <v>4.6813643300000002E-4</v>
      </c>
      <c r="AH31" s="17">
        <v>1.252110893E-3</v>
      </c>
      <c r="AI31" s="17">
        <v>3.0834056230000001E-3</v>
      </c>
      <c r="AJ31" s="17">
        <v>7.0230727139999997E-3</v>
      </c>
      <c r="AK31" s="17">
        <v>1.4113139847E-2</v>
      </c>
      <c r="AL31" s="17">
        <v>1.6261368670000002E-2</v>
      </c>
      <c r="AM31" s="17">
        <v>1.6189615577000001E-2</v>
      </c>
      <c r="AN31" s="17">
        <v>1.5964290137000001E-2</v>
      </c>
      <c r="AO31" s="17">
        <v>1.5515486036E-2</v>
      </c>
      <c r="AP31" s="17">
        <v>1.4739852485E-2</v>
      </c>
      <c r="AQ31" s="17">
        <v>1.3486172248E-2</v>
      </c>
      <c r="AR31" s="17">
        <v>1.1461376746E-2</v>
      </c>
      <c r="AS31" s="17">
        <v>8.3764620460000001E-3</v>
      </c>
      <c r="AT31" s="84"/>
      <c r="AU31" s="17">
        <v>4.4680699399999999E-4</v>
      </c>
      <c r="AV31" s="17">
        <v>1.190539972E-3</v>
      </c>
      <c r="AW31" s="17">
        <v>2.926226887E-3</v>
      </c>
      <c r="AX31" s="17">
        <v>6.6828739369999999E-3</v>
      </c>
      <c r="AY31" s="17">
        <v>1.3719198954000001E-2</v>
      </c>
      <c r="AZ31" s="17">
        <v>1.5990433179000001E-2</v>
      </c>
      <c r="BA31" s="17">
        <v>1.5985642820999998E-2</v>
      </c>
      <c r="BB31" s="17">
        <v>1.5827767406000001E-2</v>
      </c>
      <c r="BC31" s="17">
        <v>1.5448239156E-2</v>
      </c>
      <c r="BD31" s="17">
        <v>1.4746881674E-2</v>
      </c>
      <c r="BE31" s="17">
        <v>1.3561918168E-2</v>
      </c>
      <c r="BF31" s="17">
        <v>1.1644951422E-2</v>
      </c>
      <c r="BG31" s="17">
        <v>8.696707033E-3</v>
      </c>
      <c r="BH31" s="84"/>
      <c r="BI31" s="17">
        <v>4.2346326700000003E-4</v>
      </c>
      <c r="BJ31" s="17">
        <v>1.125247542E-3</v>
      </c>
      <c r="BK31" s="17">
        <v>2.7620382030000001E-3</v>
      </c>
      <c r="BL31" s="17">
        <v>6.3208502269999998E-3</v>
      </c>
      <c r="BM31" s="17">
        <v>1.321567939E-2</v>
      </c>
      <c r="BN31" s="17">
        <v>1.569292144E-2</v>
      </c>
      <c r="BO31" s="17">
        <v>1.5738541886999999E-2</v>
      </c>
      <c r="BP31" s="17">
        <v>1.5633918989999999E-2</v>
      </c>
      <c r="BQ31" s="17">
        <v>1.5312756146000001E-2</v>
      </c>
      <c r="BR31" s="17">
        <v>1.4679378607E-2</v>
      </c>
      <c r="BS31" s="17">
        <v>1.3556972432999999E-2</v>
      </c>
      <c r="BT31" s="17">
        <v>1.1766009072000001E-2</v>
      </c>
      <c r="BU31" s="17">
        <v>8.9825289140000007E-3</v>
      </c>
      <c r="BV31" s="84"/>
      <c r="BW31" s="17">
        <v>4.01241635E-4</v>
      </c>
      <c r="BX31" s="17">
        <v>1.06393304E-3</v>
      </c>
      <c r="BY31" s="17">
        <v>2.6088511190000001E-3</v>
      </c>
      <c r="BZ31" s="17">
        <v>5.9798272739999998E-3</v>
      </c>
      <c r="CA31" s="17">
        <v>1.2690756986E-2</v>
      </c>
      <c r="CB31" s="17">
        <v>1.5397856390999999E-2</v>
      </c>
      <c r="CC31" s="17">
        <v>1.548309642E-2</v>
      </c>
      <c r="CD31" s="17">
        <v>1.5421683247999999E-2</v>
      </c>
      <c r="CE31" s="17">
        <v>1.5149806203999999E-2</v>
      </c>
      <c r="CF31" s="17">
        <v>1.4572768765999999E-2</v>
      </c>
      <c r="CG31" s="17">
        <v>1.3524127445000001E-2</v>
      </c>
      <c r="CH31" s="17">
        <v>1.1839393348E-2</v>
      </c>
      <c r="CI31" s="17">
        <v>9.2168980859999999E-3</v>
      </c>
      <c r="CJ31" s="84"/>
      <c r="CK31" s="17">
        <v>3.8092212300000001E-4</v>
      </c>
      <c r="CL31" s="17">
        <v>1.0083149859999999E-3</v>
      </c>
      <c r="CM31" s="17">
        <v>2.4704340830000002E-3</v>
      </c>
      <c r="CN31" s="17">
        <v>5.6698462140000001E-3</v>
      </c>
      <c r="CO31" s="17">
        <v>1.2179070709E-2</v>
      </c>
      <c r="CP31" s="17">
        <v>1.5114657413000001E-2</v>
      </c>
      <c r="CQ31" s="17">
        <v>1.5232057924E-2</v>
      </c>
      <c r="CR31" s="17">
        <v>1.5206520953E-2</v>
      </c>
      <c r="CS31" s="17">
        <v>1.4976690775999999E-2</v>
      </c>
      <c r="CT31" s="17">
        <v>1.4448185124E-2</v>
      </c>
      <c r="CU31" s="17">
        <v>1.3477567332E-2</v>
      </c>
      <c r="CV31" s="17">
        <v>1.1877900925999999E-2</v>
      </c>
      <c r="CW31" s="17">
        <v>9.4034072949999992E-3</v>
      </c>
      <c r="CX31" s="84"/>
      <c r="CY31" s="17">
        <v>3.6257135300000001E-4</v>
      </c>
      <c r="CZ31" s="17">
        <v>9.5836101899999995E-4</v>
      </c>
      <c r="DA31" s="17">
        <v>2.346450963E-3</v>
      </c>
      <c r="DB31" s="17">
        <v>5.3910798509999996E-3</v>
      </c>
      <c r="DC31" s="17">
        <v>1.1694735600000001E-2</v>
      </c>
      <c r="DD31" s="17">
        <v>1.4846062958999999E-2</v>
      </c>
      <c r="DE31" s="17">
        <v>1.4990236154000001E-2</v>
      </c>
      <c r="DF31" s="17">
        <v>1.4995060782000001E-2</v>
      </c>
      <c r="DG31" s="17">
        <v>1.4801517138E-2</v>
      </c>
      <c r="DH31" s="17">
        <v>1.4318240219E-2</v>
      </c>
      <c r="DI31" s="17">
        <v>1.3415351434E-2</v>
      </c>
      <c r="DJ31" s="17">
        <v>1.1891268395E-2</v>
      </c>
      <c r="DK31" s="17">
        <v>9.5503819860000005E-3</v>
      </c>
      <c r="DL31" s="84"/>
      <c r="DM31" s="17">
        <v>3.4603784E-4</v>
      </c>
      <c r="DN31" s="17">
        <v>9.1353823000000004E-4</v>
      </c>
      <c r="DO31" s="17">
        <v>2.2354352950000001E-3</v>
      </c>
      <c r="DP31" s="17">
        <v>5.1407708469999999E-3</v>
      </c>
      <c r="DQ31" s="17">
        <v>1.1242752983000001E-2</v>
      </c>
      <c r="DR31" s="17">
        <v>1.4592310529000001E-2</v>
      </c>
      <c r="DS31" s="17">
        <v>1.4759229309E-2</v>
      </c>
      <c r="DT31" s="17">
        <v>1.4790162568E-2</v>
      </c>
      <c r="DU31" s="17">
        <v>1.4628279928000001E-2</v>
      </c>
      <c r="DV31" s="17">
        <v>1.4187002684E-2</v>
      </c>
      <c r="DW31" s="17">
        <v>1.3340408474E-2</v>
      </c>
      <c r="DX31" s="17">
        <v>1.1886545669E-2</v>
      </c>
      <c r="DY31" s="17">
        <v>9.6658136410000001E-3</v>
      </c>
    </row>
    <row r="32" spans="2:129" ht="15.75" x14ac:dyDescent="0.3">
      <c r="B32" s="40"/>
      <c r="C32" s="28" t="s">
        <v>26</v>
      </c>
      <c r="D32" s="4">
        <v>11</v>
      </c>
      <c r="E32" s="17">
        <v>3.2160428700000001E-4</v>
      </c>
      <c r="F32" s="17">
        <v>8.8408632399999997E-4</v>
      </c>
      <c r="G32" s="17">
        <v>2.219420246E-3</v>
      </c>
      <c r="H32" s="17">
        <v>5.0734898410000001E-3</v>
      </c>
      <c r="I32" s="17">
        <v>9.9967094110000009E-3</v>
      </c>
      <c r="J32" s="17">
        <v>1.2571482694E-2</v>
      </c>
      <c r="K32" s="17">
        <v>1.2268087013000001E-2</v>
      </c>
      <c r="L32" s="17">
        <v>1.185479591E-2</v>
      </c>
      <c r="M32" s="17">
        <v>1.1322785794E-2</v>
      </c>
      <c r="N32" s="17">
        <v>1.0609697788E-2</v>
      </c>
      <c r="O32" s="17">
        <v>9.627816765E-3</v>
      </c>
      <c r="P32" s="17">
        <v>8.2425290530000004E-3</v>
      </c>
      <c r="Q32" s="17">
        <v>6.2081015429999997E-3</v>
      </c>
      <c r="R32" s="84"/>
      <c r="S32" s="17">
        <v>3.8498206099999999E-4</v>
      </c>
      <c r="T32" s="17">
        <v>1.0439273220000001E-3</v>
      </c>
      <c r="U32" s="17">
        <v>2.5964625890000002E-3</v>
      </c>
      <c r="V32" s="17">
        <v>5.9273336419999999E-3</v>
      </c>
      <c r="W32" s="17">
        <v>1.1672614015000001E-2</v>
      </c>
      <c r="X32" s="17">
        <v>1.3421808802E-2</v>
      </c>
      <c r="Y32" s="17">
        <v>1.3206867225E-2</v>
      </c>
      <c r="Z32" s="17">
        <v>1.288122326E-2</v>
      </c>
      <c r="AA32" s="17">
        <v>1.2393020556999999E-2</v>
      </c>
      <c r="AB32" s="17">
        <v>1.1663989043000001E-2</v>
      </c>
      <c r="AC32" s="17">
        <v>1.0577025051E-2</v>
      </c>
      <c r="AD32" s="17">
        <v>8.9266906810000005E-3</v>
      </c>
      <c r="AE32" s="17">
        <v>6.4268356370000002E-3</v>
      </c>
      <c r="AF32" s="84"/>
      <c r="AG32" s="17">
        <v>3.8633168499999999E-4</v>
      </c>
      <c r="AH32" s="17">
        <v>1.0407489030000001E-3</v>
      </c>
      <c r="AI32" s="17">
        <v>2.5790166519999999E-3</v>
      </c>
      <c r="AJ32" s="17">
        <v>5.9040765710000002E-3</v>
      </c>
      <c r="AK32" s="17">
        <v>1.1868892347000001E-2</v>
      </c>
      <c r="AL32" s="17">
        <v>1.3549576455E-2</v>
      </c>
      <c r="AM32" s="17">
        <v>1.3416601175000001E-2</v>
      </c>
      <c r="AN32" s="17">
        <v>1.3164134786E-2</v>
      </c>
      <c r="AO32" s="17">
        <v>1.2737665504E-2</v>
      </c>
      <c r="AP32" s="17">
        <v>1.2057067035000001E-2</v>
      </c>
      <c r="AQ32" s="17">
        <v>1.100725191E-2</v>
      </c>
      <c r="AR32" s="17">
        <v>9.3233317430000007E-3</v>
      </c>
      <c r="AS32" s="17">
        <v>6.7948922930000004E-3</v>
      </c>
      <c r="AT32" s="84"/>
      <c r="AU32" s="17">
        <v>3.7323580899999999E-4</v>
      </c>
      <c r="AV32" s="17">
        <v>1.001267251E-3</v>
      </c>
      <c r="AW32" s="17">
        <v>2.475676208E-3</v>
      </c>
      <c r="AX32" s="17">
        <v>5.6816437499999997E-3</v>
      </c>
      <c r="AY32" s="17">
        <v>1.1672482416E-2</v>
      </c>
      <c r="AZ32" s="17">
        <v>1.3485773382000001E-2</v>
      </c>
      <c r="BA32" s="17">
        <v>1.341325296E-2</v>
      </c>
      <c r="BB32" s="17">
        <v>1.321911714E-2</v>
      </c>
      <c r="BC32" s="17">
        <v>1.2849303798999999E-2</v>
      </c>
      <c r="BD32" s="17">
        <v>1.2225698807E-2</v>
      </c>
      <c r="BE32" s="17">
        <v>1.1220276122E-2</v>
      </c>
      <c r="BF32" s="17">
        <v>9.6035527869999995E-3</v>
      </c>
      <c r="BG32" s="17">
        <v>7.1470990640000003E-3</v>
      </c>
      <c r="BH32" s="84"/>
      <c r="BI32" s="17">
        <v>3.5684613199999998E-4</v>
      </c>
      <c r="BJ32" s="17">
        <v>9.5439957099999998E-4</v>
      </c>
      <c r="BK32" s="17">
        <v>2.3560760119999999E-3</v>
      </c>
      <c r="BL32" s="17">
        <v>5.4175894760000003E-3</v>
      </c>
      <c r="BM32" s="17">
        <v>1.1340259242E-2</v>
      </c>
      <c r="BN32" s="17">
        <v>1.3352539985E-2</v>
      </c>
      <c r="BO32" s="17">
        <v>1.3326724485E-2</v>
      </c>
      <c r="BP32" s="17">
        <v>1.31797958E-2</v>
      </c>
      <c r="BQ32" s="17">
        <v>1.2859066019E-2</v>
      </c>
      <c r="BR32" s="17">
        <v>1.2289968451E-2</v>
      </c>
      <c r="BS32" s="17">
        <v>1.1326414341000001E-2</v>
      </c>
      <c r="BT32" s="17">
        <v>9.8024740860000008E-3</v>
      </c>
      <c r="BU32" s="17">
        <v>7.455082656E-3</v>
      </c>
      <c r="BV32" s="84"/>
      <c r="BW32" s="17">
        <v>3.4041435399999998E-4</v>
      </c>
      <c r="BX32" s="17">
        <v>9.0831198700000004E-4</v>
      </c>
      <c r="BY32" s="17">
        <v>2.239584815E-3</v>
      </c>
      <c r="BZ32" s="17">
        <v>5.1574537950000001E-3</v>
      </c>
      <c r="CA32" s="17">
        <v>1.0962225354E-2</v>
      </c>
      <c r="CB32" s="17">
        <v>1.3192302947999999E-2</v>
      </c>
      <c r="CC32" s="17">
        <v>1.320394062E-2</v>
      </c>
      <c r="CD32" s="17">
        <v>1.3096029598000001E-2</v>
      </c>
      <c r="CE32" s="17">
        <v>1.2817554498999999E-2</v>
      </c>
      <c r="CF32" s="17">
        <v>1.2294231447999999E-2</v>
      </c>
      <c r="CG32" s="17">
        <v>1.1380377864000001E-2</v>
      </c>
      <c r="CH32" s="17">
        <v>9.9427582210000007E-3</v>
      </c>
      <c r="CI32" s="17">
        <v>7.7108287510000003E-3</v>
      </c>
      <c r="CJ32" s="84"/>
      <c r="CK32" s="17">
        <v>3.2494585799999997E-4</v>
      </c>
      <c r="CL32" s="17">
        <v>8.6538644199999997E-4</v>
      </c>
      <c r="CM32" s="17">
        <v>2.131666519E-3</v>
      </c>
      <c r="CN32" s="17">
        <v>4.914849045E-3</v>
      </c>
      <c r="CO32" s="17">
        <v>1.0576791257E-2</v>
      </c>
      <c r="CP32" s="17">
        <v>1.3022647898999999E-2</v>
      </c>
      <c r="CQ32" s="17">
        <v>1.3065195918999999E-2</v>
      </c>
      <c r="CR32" s="17">
        <v>1.2990166288E-2</v>
      </c>
      <c r="CS32" s="17">
        <v>1.2748279502E-2</v>
      </c>
      <c r="CT32" s="17">
        <v>1.226421628E-2</v>
      </c>
      <c r="CU32" s="17">
        <v>1.1410097064999999E-2</v>
      </c>
      <c r="CV32" s="17">
        <v>1.0040422479E-2</v>
      </c>
      <c r="CW32" s="17">
        <v>7.9191612679999999E-3</v>
      </c>
      <c r="CX32" s="84"/>
      <c r="CY32" s="17">
        <v>3.1070448900000002E-4</v>
      </c>
      <c r="CZ32" s="17">
        <v>8.2614299500000001E-4</v>
      </c>
      <c r="DA32" s="17">
        <v>2.033361753E-3</v>
      </c>
      <c r="DB32" s="17">
        <v>4.6928965270000003E-3</v>
      </c>
      <c r="DC32" s="17">
        <v>1.0201610219E-2</v>
      </c>
      <c r="DD32" s="17">
        <v>1.2851590913E-2</v>
      </c>
      <c r="DE32" s="17">
        <v>1.2920237919E-2</v>
      </c>
      <c r="DF32" s="17">
        <v>1.2873387779E-2</v>
      </c>
      <c r="DG32" s="17">
        <v>1.2663464617999999E-2</v>
      </c>
      <c r="DH32" s="17">
        <v>1.2216343158E-2</v>
      </c>
      <c r="DI32" s="17">
        <v>1.1417025423E-2</v>
      </c>
      <c r="DJ32" s="17">
        <v>1.0106883976E-2</v>
      </c>
      <c r="DK32" s="17">
        <v>8.0881625870000001E-3</v>
      </c>
      <c r="DL32" s="84"/>
      <c r="DM32" s="17">
        <v>2.9769240400000002E-4</v>
      </c>
      <c r="DN32" s="17">
        <v>7.9046998100000001E-4</v>
      </c>
      <c r="DO32" s="17">
        <v>1.9442424E-3</v>
      </c>
      <c r="DP32" s="17">
        <v>4.4910843559999997E-3</v>
      </c>
      <c r="DQ32" s="17">
        <v>9.8446503970000005E-3</v>
      </c>
      <c r="DR32" s="17">
        <v>1.2682954083999999E-2</v>
      </c>
      <c r="DS32" s="17">
        <v>1.2774050211000001E-2</v>
      </c>
      <c r="DT32" s="17">
        <v>1.2751699371E-2</v>
      </c>
      <c r="DU32" s="17">
        <v>1.2569958074E-2</v>
      </c>
      <c r="DV32" s="17">
        <v>1.2157963503E-2</v>
      </c>
      <c r="DW32" s="17">
        <v>1.1405419582E-2</v>
      </c>
      <c r="DX32" s="17">
        <v>1.0150266256999999E-2</v>
      </c>
      <c r="DY32" s="17">
        <v>8.2254476639999994E-3</v>
      </c>
    </row>
    <row r="33" spans="2:129" ht="16.5" x14ac:dyDescent="0.3">
      <c r="B33" s="59" t="s">
        <v>18</v>
      </c>
      <c r="C33" s="28" t="s">
        <v>33</v>
      </c>
      <c r="D33" s="4">
        <v>12</v>
      </c>
      <c r="E33" s="17">
        <v>2.5057847899999998E-4</v>
      </c>
      <c r="F33" s="17">
        <v>6.95062428E-4</v>
      </c>
      <c r="G33" s="17">
        <v>1.7585413439999999E-3</v>
      </c>
      <c r="H33" s="17">
        <v>4.0448713510000001E-3</v>
      </c>
      <c r="I33" s="17">
        <v>7.9828440150000006E-3</v>
      </c>
      <c r="J33" s="17">
        <v>9.9347775560000001E-3</v>
      </c>
      <c r="K33" s="17">
        <v>9.6237440629999994E-3</v>
      </c>
      <c r="L33" s="17">
        <v>9.2392785959999994E-3</v>
      </c>
      <c r="M33" s="17">
        <v>8.7724965800000006E-3</v>
      </c>
      <c r="N33" s="17">
        <v>8.1771025690000002E-3</v>
      </c>
      <c r="O33" s="17">
        <v>7.3884309129999999E-3</v>
      </c>
      <c r="P33" s="17">
        <v>6.3056555310000003E-3</v>
      </c>
      <c r="Q33" s="17">
        <v>4.7345876669999997E-3</v>
      </c>
      <c r="R33" s="84"/>
      <c r="S33" s="17">
        <v>3.1182280000000001E-4</v>
      </c>
      <c r="T33" s="17">
        <v>8.5214040900000003E-4</v>
      </c>
      <c r="U33" s="17">
        <v>2.1338015910000001E-3</v>
      </c>
      <c r="V33" s="17">
        <v>4.8972912419999997E-3</v>
      </c>
      <c r="W33" s="17">
        <v>9.6465690800000004E-3</v>
      </c>
      <c r="X33" s="17">
        <v>1.0983791240999999E-2</v>
      </c>
      <c r="Y33" s="17">
        <v>1.0743414024E-2</v>
      </c>
      <c r="Z33" s="17">
        <v>1.0421038743999999E-2</v>
      </c>
      <c r="AA33" s="17">
        <v>9.9767560109999993E-3</v>
      </c>
      <c r="AB33" s="17">
        <v>9.350609813E-3</v>
      </c>
      <c r="AC33" s="17">
        <v>8.4526235280000007E-3</v>
      </c>
      <c r="AD33" s="17">
        <v>7.1141463440000004E-3</v>
      </c>
      <c r="AE33" s="17">
        <v>5.1079658699999999E-3</v>
      </c>
      <c r="AF33" s="84"/>
      <c r="AG33" s="17">
        <v>3.18911341E-4</v>
      </c>
      <c r="AH33" s="17">
        <v>8.6529305800000004E-4</v>
      </c>
      <c r="AI33" s="17">
        <v>2.1576666649999999E-3</v>
      </c>
      <c r="AJ33" s="17">
        <v>4.9644775590000001E-3</v>
      </c>
      <c r="AK33" s="17">
        <v>9.9830913130000004E-3</v>
      </c>
      <c r="AL33" s="17">
        <v>1.1293552292999999E-2</v>
      </c>
      <c r="AM33" s="17">
        <v>1.1122013706E-2</v>
      </c>
      <c r="AN33" s="17">
        <v>1.0858400222999999E-2</v>
      </c>
      <c r="AO33" s="17">
        <v>1.0460137128000001E-2</v>
      </c>
      <c r="AP33" s="17">
        <v>9.8649775860000007E-3</v>
      </c>
      <c r="AQ33" s="17">
        <v>8.9853806930000005E-3</v>
      </c>
      <c r="AR33" s="17">
        <v>7.5858105949999999E-3</v>
      </c>
      <c r="AS33" s="17">
        <v>5.5146725769999998E-3</v>
      </c>
      <c r="AT33" s="84"/>
      <c r="AU33" s="17">
        <v>3.1185953099999999E-4</v>
      </c>
      <c r="AV33" s="17">
        <v>8.4228887500000004E-4</v>
      </c>
      <c r="AW33" s="17">
        <v>2.0949695900000002E-3</v>
      </c>
      <c r="AX33" s="17">
        <v>4.8314075879999996E-3</v>
      </c>
      <c r="AY33" s="17">
        <v>9.9325512869999997E-3</v>
      </c>
      <c r="AZ33" s="17">
        <v>1.1376766258E-2</v>
      </c>
      <c r="BA33" s="17">
        <v>1.1258095894E-2</v>
      </c>
      <c r="BB33" s="17">
        <v>1.1043564247000001E-2</v>
      </c>
      <c r="BC33" s="17">
        <v>1.0690499032999999E-2</v>
      </c>
      <c r="BD33" s="17">
        <v>1.013787033E-2</v>
      </c>
      <c r="BE33" s="17">
        <v>9.2845533750000007E-3</v>
      </c>
      <c r="BF33" s="17">
        <v>7.9220072049999996E-3</v>
      </c>
      <c r="BG33" s="17">
        <v>5.8766454590000001E-3</v>
      </c>
      <c r="BH33" s="84"/>
      <c r="BI33" s="17">
        <v>3.0078229699999999E-4</v>
      </c>
      <c r="BJ33" s="17">
        <v>8.0967601000000002E-4</v>
      </c>
      <c r="BK33" s="17">
        <v>2.0102082730000001E-3</v>
      </c>
      <c r="BL33" s="17">
        <v>4.6443013740000002E-3</v>
      </c>
      <c r="BM33" s="17">
        <v>9.7323242189999992E-3</v>
      </c>
      <c r="BN33" s="17">
        <v>1.1364359011E-2</v>
      </c>
      <c r="BO33" s="17">
        <v>1.1287650946E-2</v>
      </c>
      <c r="BP33" s="17">
        <v>1.1113967496E-2</v>
      </c>
      <c r="BQ33" s="17">
        <v>1.0801405266E-2</v>
      </c>
      <c r="BR33" s="17">
        <v>1.0291735252999999E-2</v>
      </c>
      <c r="BS33" s="17">
        <v>9.4649934439999996E-3</v>
      </c>
      <c r="BT33" s="17">
        <v>8.1688749169999998E-3</v>
      </c>
      <c r="BU33" s="17">
        <v>6.1906458419999999E-3</v>
      </c>
      <c r="BV33" s="84"/>
      <c r="BW33" s="17">
        <v>2.8887579900000002E-4</v>
      </c>
      <c r="BX33" s="17">
        <v>7.7562214499999997E-4</v>
      </c>
      <c r="BY33" s="17">
        <v>1.922974779E-3</v>
      </c>
      <c r="BZ33" s="17">
        <v>4.4489954250000003E-3</v>
      </c>
      <c r="CA33" s="17">
        <v>9.4703962340000006E-3</v>
      </c>
      <c r="CB33" s="17">
        <v>1.1305690255E-2</v>
      </c>
      <c r="CC33" s="17">
        <v>1.1263319402E-2</v>
      </c>
      <c r="CD33" s="17">
        <v>1.1124079101E-2</v>
      </c>
      <c r="CE33" s="17">
        <v>1.0847166272000001E-2</v>
      </c>
      <c r="CF33" s="17">
        <v>1.0374275981E-2</v>
      </c>
      <c r="CG33" s="17">
        <v>9.5790327500000008E-3</v>
      </c>
      <c r="CH33" s="17">
        <v>8.3524781809999997E-3</v>
      </c>
      <c r="CI33" s="17">
        <v>6.4543952639999997E-3</v>
      </c>
      <c r="CJ33" s="84"/>
      <c r="CK33" s="17">
        <v>2.77257785E-4</v>
      </c>
      <c r="CL33" s="17">
        <v>7.4287367200000004E-4</v>
      </c>
      <c r="CM33" s="17">
        <v>1.8397120460000001E-3</v>
      </c>
      <c r="CN33" s="17">
        <v>4.2611429030000002E-3</v>
      </c>
      <c r="CO33" s="17">
        <v>9.1865135290000004E-3</v>
      </c>
      <c r="CP33" s="17">
        <v>1.1223092705E-2</v>
      </c>
      <c r="CQ33" s="17">
        <v>1.1209523755999999E-2</v>
      </c>
      <c r="CR33" s="17">
        <v>1.1099767254E-2</v>
      </c>
      <c r="CS33" s="17">
        <v>1.0854237207E-2</v>
      </c>
      <c r="CT33" s="17">
        <v>1.0412848533000001E-2</v>
      </c>
      <c r="CU33" s="17">
        <v>9.6624527449999994E-3</v>
      </c>
      <c r="CV33" s="17">
        <v>8.4899735209999997E-3</v>
      </c>
      <c r="CW33" s="17">
        <v>6.6730281030000001E-3</v>
      </c>
      <c r="CX33" s="84"/>
      <c r="CY33" s="17">
        <v>2.6631570599999998E-4</v>
      </c>
      <c r="CZ33" s="17">
        <v>7.1231103700000005E-4</v>
      </c>
      <c r="DA33" s="17">
        <v>1.7623812139999999E-3</v>
      </c>
      <c r="DB33" s="17">
        <v>4.0858359469999996E-3</v>
      </c>
      <c r="DC33" s="17">
        <v>8.9002705340000005E-3</v>
      </c>
      <c r="DD33" s="17">
        <v>1.1127858518E-2</v>
      </c>
      <c r="DE33" s="17">
        <v>1.1138940284000001E-2</v>
      </c>
      <c r="DF33" s="17">
        <v>1.1054780041E-2</v>
      </c>
      <c r="DG33" s="17">
        <v>1.0837031049999999E-2</v>
      </c>
      <c r="DH33" s="17">
        <v>1.0425565562E-2</v>
      </c>
      <c r="DI33" s="17">
        <v>9.7190570980000002E-3</v>
      </c>
      <c r="DJ33" s="17">
        <v>8.5932843450000004E-3</v>
      </c>
      <c r="DK33" s="17">
        <v>6.8539642680000004E-3</v>
      </c>
      <c r="DL33" s="84"/>
      <c r="DM33" s="17">
        <v>2.5615625099999998E-4</v>
      </c>
      <c r="DN33" s="17">
        <v>6.8411684300000001E-4</v>
      </c>
      <c r="DO33" s="17">
        <v>1.6912924210000001E-3</v>
      </c>
      <c r="DP33" s="17">
        <v>3.9241633309999996E-3</v>
      </c>
      <c r="DQ33" s="17">
        <v>8.6215128519999996E-3</v>
      </c>
      <c r="DR33" s="17">
        <v>1.1026133491E-2</v>
      </c>
      <c r="DS33" s="17">
        <v>1.1058667106E-2</v>
      </c>
      <c r="DT33" s="17">
        <v>1.0997007505E-2</v>
      </c>
      <c r="DU33" s="17">
        <v>1.0804025851E-2</v>
      </c>
      <c r="DV33" s="17">
        <v>1.0421695082999999E-2</v>
      </c>
      <c r="DW33" s="17">
        <v>9.7538107049999993E-3</v>
      </c>
      <c r="DX33" s="17">
        <v>8.6708627509999997E-3</v>
      </c>
      <c r="DY33" s="17">
        <v>7.004172962E-3</v>
      </c>
    </row>
    <row r="34" spans="2:129" ht="15.75" x14ac:dyDescent="0.3">
      <c r="B34" s="40"/>
      <c r="C34" s="28" t="s">
        <v>42</v>
      </c>
      <c r="D34" s="4">
        <v>16</v>
      </c>
      <c r="E34" s="17">
        <v>9.2683216999999994E-5</v>
      </c>
      <c r="F34" s="17">
        <v>2.6645929699999998E-4</v>
      </c>
      <c r="G34" s="17">
        <v>6.9537093300000002E-4</v>
      </c>
      <c r="H34" s="17">
        <v>1.6390726929999999E-3</v>
      </c>
      <c r="I34" s="17">
        <v>3.2535743629999998E-3</v>
      </c>
      <c r="J34" s="17">
        <v>3.8869675289999999E-3</v>
      </c>
      <c r="K34" s="17">
        <v>3.6572806159999999E-3</v>
      </c>
      <c r="L34" s="17">
        <v>3.4204532670000002E-3</v>
      </c>
      <c r="M34" s="17">
        <v>3.1707029410000002E-3</v>
      </c>
      <c r="N34" s="17">
        <v>2.8931619889999999E-3</v>
      </c>
      <c r="O34" s="17">
        <v>2.5679401249999998E-3</v>
      </c>
      <c r="P34" s="17">
        <v>2.1628530000000002E-3</v>
      </c>
      <c r="Q34" s="17">
        <v>1.602602774E-3</v>
      </c>
      <c r="R34" s="84"/>
      <c r="S34" s="17">
        <v>1.3459648100000001E-4</v>
      </c>
      <c r="T34" s="17">
        <v>3.7936891500000002E-4</v>
      </c>
      <c r="U34" s="17">
        <v>9.7579768600000001E-4</v>
      </c>
      <c r="V34" s="17">
        <v>2.2874897509999998E-3</v>
      </c>
      <c r="W34" s="17">
        <v>4.5072507749999999E-3</v>
      </c>
      <c r="X34" s="17">
        <v>4.941150783E-3</v>
      </c>
      <c r="Y34" s="17">
        <v>4.7183987950000002E-3</v>
      </c>
      <c r="Z34" s="17">
        <v>4.4764585849999998E-3</v>
      </c>
      <c r="AA34" s="17">
        <v>4.2007460430000003E-3</v>
      </c>
      <c r="AB34" s="17">
        <v>3.8699402210000001E-3</v>
      </c>
      <c r="AC34" s="17">
        <v>3.452299394E-3</v>
      </c>
      <c r="AD34" s="17">
        <v>2.871718573E-3</v>
      </c>
      <c r="AE34" s="17">
        <v>2.0423012430000002E-3</v>
      </c>
      <c r="AF34" s="84"/>
      <c r="AG34" s="17">
        <v>1.4846165200000001E-4</v>
      </c>
      <c r="AH34" s="17">
        <v>4.14451783E-4</v>
      </c>
      <c r="AI34" s="17">
        <v>1.059458463E-3</v>
      </c>
      <c r="AJ34" s="17">
        <v>2.4868459910000001E-3</v>
      </c>
      <c r="AK34" s="17">
        <v>5.0038610310000004E-3</v>
      </c>
      <c r="AL34" s="17">
        <v>5.4655868299999999E-3</v>
      </c>
      <c r="AM34" s="17">
        <v>5.2662354209999998E-3</v>
      </c>
      <c r="AN34" s="17">
        <v>5.0389885359999999E-3</v>
      </c>
      <c r="AO34" s="17">
        <v>4.7675222680000004E-3</v>
      </c>
      <c r="AP34" s="17">
        <v>4.4285339310000003E-3</v>
      </c>
      <c r="AQ34" s="17">
        <v>3.9926461409999997E-3</v>
      </c>
      <c r="AR34" s="17">
        <v>3.3269901749999999E-3</v>
      </c>
      <c r="AS34" s="17">
        <v>2.3974062660000002E-3</v>
      </c>
      <c r="AT34" s="84"/>
      <c r="AU34" s="17">
        <v>1.5236095100000001E-4</v>
      </c>
      <c r="AV34" s="17">
        <v>4.2272361000000001E-4</v>
      </c>
      <c r="AW34" s="17">
        <v>1.0764792359999999E-3</v>
      </c>
      <c r="AX34" s="17">
        <v>2.530952971E-3</v>
      </c>
      <c r="AY34" s="17">
        <v>5.2145825910000004E-3</v>
      </c>
      <c r="AZ34" s="17">
        <v>5.7768752399999998E-3</v>
      </c>
      <c r="BA34" s="17">
        <v>5.6009223450000003E-3</v>
      </c>
      <c r="BB34" s="17">
        <v>5.391912116E-3</v>
      </c>
      <c r="BC34" s="17">
        <v>5.1328961519999999E-3</v>
      </c>
      <c r="BD34" s="17">
        <v>4.8005143349999996E-3</v>
      </c>
      <c r="BE34" s="17">
        <v>4.3558441419999996E-3</v>
      </c>
      <c r="BF34" s="17">
        <v>3.6707575339999998E-3</v>
      </c>
      <c r="BG34" s="17">
        <v>2.6908005029999999E-3</v>
      </c>
      <c r="BH34" s="84"/>
      <c r="BI34" s="17">
        <v>1.5215387300000001E-4</v>
      </c>
      <c r="BJ34" s="17">
        <v>4.2026474400000001E-4</v>
      </c>
      <c r="BK34" s="17">
        <v>1.0672836370000001E-3</v>
      </c>
      <c r="BL34" s="17">
        <v>2.512670277E-3</v>
      </c>
      <c r="BM34" s="17">
        <v>5.2859985820000004E-3</v>
      </c>
      <c r="BN34" s="17">
        <v>5.9773657039999999E-3</v>
      </c>
      <c r="BO34" s="17">
        <v>5.8228687159999999E-3</v>
      </c>
      <c r="BP34" s="17">
        <v>5.632006369E-3</v>
      </c>
      <c r="BQ34" s="17">
        <v>5.3877071949999999E-3</v>
      </c>
      <c r="BR34" s="17">
        <v>5.0677009500000002E-3</v>
      </c>
      <c r="BS34" s="17">
        <v>4.6198427469999999E-3</v>
      </c>
      <c r="BT34" s="17">
        <v>3.9424251159999998E-3</v>
      </c>
      <c r="BU34" s="17">
        <v>2.9477595609999998E-3</v>
      </c>
      <c r="BV34" s="84"/>
      <c r="BW34" s="17">
        <v>1.5011361399999999E-4</v>
      </c>
      <c r="BX34" s="17">
        <v>4.1319049899999998E-4</v>
      </c>
      <c r="BY34" s="17">
        <v>1.0470897199999999E-3</v>
      </c>
      <c r="BZ34" s="17">
        <v>2.4676630040000001E-3</v>
      </c>
      <c r="CA34" s="17">
        <v>5.2815390950000001E-3</v>
      </c>
      <c r="CB34" s="17">
        <v>6.1121777170000001E-3</v>
      </c>
      <c r="CC34" s="17">
        <v>5.9770353199999999E-3</v>
      </c>
      <c r="CD34" s="17">
        <v>5.8032765630000004E-3</v>
      </c>
      <c r="CE34" s="17">
        <v>5.5739618919999996E-3</v>
      </c>
      <c r="CF34" s="17">
        <v>5.2666308179999998E-3</v>
      </c>
      <c r="CG34" s="17">
        <v>4.8140235380000002E-3</v>
      </c>
      <c r="CH34" s="17">
        <v>4.1624411470000001E-3</v>
      </c>
      <c r="CI34" s="17">
        <v>3.1726550249999998E-3</v>
      </c>
      <c r="CJ34" s="84"/>
      <c r="CK34" s="17">
        <v>1.4724179499999999E-4</v>
      </c>
      <c r="CL34" s="17">
        <v>4.0414393900000003E-4</v>
      </c>
      <c r="CM34" s="17">
        <v>1.0224028920000001E-3</v>
      </c>
      <c r="CN34" s="17">
        <v>2.4114328900000002E-3</v>
      </c>
      <c r="CO34" s="17">
        <v>5.2340419779999996E-3</v>
      </c>
      <c r="CP34" s="17">
        <v>6.204691234E-3</v>
      </c>
      <c r="CQ34" s="17">
        <v>6.0870146160000001E-3</v>
      </c>
      <c r="CR34" s="17">
        <v>5.9291142329999996E-3</v>
      </c>
      <c r="CS34" s="17">
        <v>5.7143210780000002E-3</v>
      </c>
      <c r="CT34" s="17">
        <v>5.4182208370000002E-3</v>
      </c>
      <c r="CU34" s="17">
        <v>4.9749550070000001E-3</v>
      </c>
      <c r="CV34" s="17">
        <v>4.3434808580000003E-3</v>
      </c>
      <c r="CW34" s="17">
        <v>3.3683951180000001E-3</v>
      </c>
      <c r="CX34" s="84"/>
      <c r="CY34" s="17">
        <v>1.44018444E-4</v>
      </c>
      <c r="CZ34" s="17">
        <v>3.94364793E-4</v>
      </c>
      <c r="DA34" s="17">
        <v>9.9623325700000007E-4</v>
      </c>
      <c r="DB34" s="17">
        <v>2.3512559239999998E-3</v>
      </c>
      <c r="DC34" s="17">
        <v>5.1621284629999997E-3</v>
      </c>
      <c r="DD34" s="17">
        <v>6.2683482089999996E-3</v>
      </c>
      <c r="DE34" s="17">
        <v>6.1665173260000003E-3</v>
      </c>
      <c r="DF34" s="17">
        <v>6.0232660349999996E-3</v>
      </c>
      <c r="DG34" s="17">
        <v>5.8222741499999999E-3</v>
      </c>
      <c r="DH34" s="17">
        <v>5.5374200069999999E-3</v>
      </c>
      <c r="DI34" s="17">
        <v>5.1094431340000003E-3</v>
      </c>
      <c r="DJ34" s="17">
        <v>4.4943046549999997E-3</v>
      </c>
      <c r="DK34" s="17">
        <v>3.538662134E-3</v>
      </c>
      <c r="DL34" s="84"/>
      <c r="DM34" s="17">
        <v>1.40686157E-4</v>
      </c>
      <c r="DN34" s="17">
        <v>3.8446318000000002E-4</v>
      </c>
      <c r="DO34" s="17">
        <v>9.7003537299999998E-4</v>
      </c>
      <c r="DP34" s="17">
        <v>2.2906972309999999E-3</v>
      </c>
      <c r="DQ34" s="17">
        <v>5.0768513070000004E-3</v>
      </c>
      <c r="DR34" s="17">
        <v>6.3114646540000001E-3</v>
      </c>
      <c r="DS34" s="17">
        <v>6.2241062690000003E-3</v>
      </c>
      <c r="DT34" s="17">
        <v>6.0944022549999999E-3</v>
      </c>
      <c r="DU34" s="17">
        <v>5.9064259199999997E-3</v>
      </c>
      <c r="DV34" s="17">
        <v>5.633838213E-3</v>
      </c>
      <c r="DW34" s="17">
        <v>5.2221819939999997E-3</v>
      </c>
      <c r="DX34" s="17">
        <v>4.6212749989999998E-3</v>
      </c>
      <c r="DY34" s="17">
        <v>3.6871864179999999E-3</v>
      </c>
    </row>
    <row r="35" spans="2:129" ht="16.5" x14ac:dyDescent="0.3">
      <c r="B35" s="59" t="s">
        <v>27</v>
      </c>
      <c r="C35" s="28" t="s">
        <v>34</v>
      </c>
      <c r="D35" s="4">
        <v>13</v>
      </c>
      <c r="E35" s="17">
        <v>1.95312041E-4</v>
      </c>
      <c r="F35" s="17">
        <v>5.46648068E-4</v>
      </c>
      <c r="G35" s="17">
        <v>1.393837492E-3</v>
      </c>
      <c r="H35" s="17">
        <v>3.2258017260000001E-3</v>
      </c>
      <c r="I35" s="17">
        <v>6.376205282E-3</v>
      </c>
      <c r="J35" s="17">
        <v>7.8536640340000005E-3</v>
      </c>
      <c r="K35" s="17">
        <v>7.5522340119999996E-3</v>
      </c>
      <c r="L35" s="17">
        <v>7.2034160900000003E-3</v>
      </c>
      <c r="M35" s="17">
        <v>6.7988863409999996E-3</v>
      </c>
      <c r="N35" s="17">
        <v>6.3041119650000003E-3</v>
      </c>
      <c r="O35" s="17">
        <v>5.6712495689999996E-3</v>
      </c>
      <c r="P35" s="17">
        <v>4.8246790370000004E-3</v>
      </c>
      <c r="Q35" s="17">
        <v>3.6110860269999998E-3</v>
      </c>
      <c r="R35" s="84"/>
      <c r="S35" s="17">
        <v>2.52642142E-4</v>
      </c>
      <c r="T35" s="17">
        <v>6.9578520300000004E-4</v>
      </c>
      <c r="U35" s="17">
        <v>1.7540493229999999E-3</v>
      </c>
      <c r="V35" s="17">
        <v>4.0472290489999996E-3</v>
      </c>
      <c r="W35" s="17">
        <v>7.9735619909999996E-3</v>
      </c>
      <c r="X35" s="17">
        <v>8.9915030390000008E-3</v>
      </c>
      <c r="Y35" s="17">
        <v>8.7422091029999999E-3</v>
      </c>
      <c r="Z35" s="17">
        <v>8.4332310889999994E-3</v>
      </c>
      <c r="AA35" s="17">
        <v>8.0337597680000001E-3</v>
      </c>
      <c r="AB35" s="17">
        <v>7.4977414039999997E-3</v>
      </c>
      <c r="AC35" s="17">
        <v>6.7559727980000001E-3</v>
      </c>
      <c r="AD35" s="17">
        <v>5.6701274920000003E-3</v>
      </c>
      <c r="AE35" s="17">
        <v>4.0607420010000004E-3</v>
      </c>
      <c r="AF35" s="84"/>
      <c r="AG35" s="17">
        <v>2.6332652599999999E-4</v>
      </c>
      <c r="AH35" s="17">
        <v>7.1959577899999999E-4</v>
      </c>
      <c r="AI35" s="17">
        <v>1.805576857E-3</v>
      </c>
      <c r="AJ35" s="17">
        <v>4.1752951560000001E-3</v>
      </c>
      <c r="AK35" s="17">
        <v>8.3981646369999993E-3</v>
      </c>
      <c r="AL35" s="17">
        <v>9.4158892070000007E-3</v>
      </c>
      <c r="AM35" s="17">
        <v>9.2224697070000007E-3</v>
      </c>
      <c r="AN35" s="17">
        <v>8.9589199449999993E-3</v>
      </c>
      <c r="AO35" s="17">
        <v>8.5919116199999999E-3</v>
      </c>
      <c r="AP35" s="17">
        <v>8.0729715900000002E-3</v>
      </c>
      <c r="AQ35" s="17">
        <v>7.3355220259999996E-3</v>
      </c>
      <c r="AR35" s="17">
        <v>6.172740294E-3</v>
      </c>
      <c r="AS35" s="17">
        <v>4.4768294619999998E-3</v>
      </c>
      <c r="AT35" s="84"/>
      <c r="AU35" s="17">
        <v>2.6063945499999998E-4</v>
      </c>
      <c r="AV35" s="17">
        <v>7.0871397400000004E-4</v>
      </c>
      <c r="AW35" s="17">
        <v>1.7731855759999999E-3</v>
      </c>
      <c r="AX35" s="17">
        <v>4.1092019420000004E-3</v>
      </c>
      <c r="AY35" s="17">
        <v>8.4531297910000001E-3</v>
      </c>
      <c r="AZ35" s="17">
        <v>9.6001694989999997E-3</v>
      </c>
      <c r="BA35" s="17">
        <v>9.4517060080000007E-3</v>
      </c>
      <c r="BB35" s="17">
        <v>9.2283607149999999E-3</v>
      </c>
      <c r="BC35" s="17">
        <v>8.896393184E-3</v>
      </c>
      <c r="BD35" s="17">
        <v>8.408008816E-3</v>
      </c>
      <c r="BE35" s="17">
        <v>7.6834474159999996E-3</v>
      </c>
      <c r="BF35" s="17">
        <v>6.5355910089999998E-3</v>
      </c>
      <c r="BG35" s="17">
        <v>4.8331974269999996E-3</v>
      </c>
      <c r="BH35" s="84"/>
      <c r="BI35" s="17">
        <v>2.5358425999999999E-4</v>
      </c>
      <c r="BJ35" s="17">
        <v>6.8704430700000001E-4</v>
      </c>
      <c r="BK35" s="17">
        <v>1.7154547029999999E-3</v>
      </c>
      <c r="BL35" s="17">
        <v>3.9821110270000003E-3</v>
      </c>
      <c r="BM35" s="17">
        <v>8.353453072E-3</v>
      </c>
      <c r="BN35" s="17">
        <v>9.6746815219999997E-3</v>
      </c>
      <c r="BO35" s="17">
        <v>9.5629562059999992E-3</v>
      </c>
      <c r="BP35" s="17">
        <v>9.3741668010000005E-3</v>
      </c>
      <c r="BQ35" s="17">
        <v>9.0749427990000006E-3</v>
      </c>
      <c r="BR35" s="17">
        <v>8.6197024660000007E-3</v>
      </c>
      <c r="BS35" s="17">
        <v>7.9104414840000005E-3</v>
      </c>
      <c r="BT35" s="17">
        <v>6.80826694E-3</v>
      </c>
      <c r="BU35" s="17">
        <v>5.1418012900000002E-3</v>
      </c>
      <c r="BV35" s="84"/>
      <c r="BW35" s="17">
        <v>2.4519308499999998E-4</v>
      </c>
      <c r="BX35" s="17">
        <v>6.6244981900000005E-4</v>
      </c>
      <c r="BY35" s="17">
        <v>1.6514351039999999E-3</v>
      </c>
      <c r="BZ35" s="17">
        <v>3.8385143930000001E-3</v>
      </c>
      <c r="CA35" s="17">
        <v>8.1826000759999996E-3</v>
      </c>
      <c r="CB35" s="17">
        <v>9.6912386139999997E-3</v>
      </c>
      <c r="CC35" s="17">
        <v>9.6102157520000005E-3</v>
      </c>
      <c r="CD35" s="17">
        <v>9.4512144399999994E-3</v>
      </c>
      <c r="CE35" s="17">
        <v>9.1815668369999992E-3</v>
      </c>
      <c r="CF35" s="17">
        <v>8.7554598229999999E-3</v>
      </c>
      <c r="CG35" s="17">
        <v>8.0640597710000001E-3</v>
      </c>
      <c r="CH35" s="17">
        <v>7.0173703940000004E-3</v>
      </c>
      <c r="CI35" s="17">
        <v>5.4038352309999996E-3</v>
      </c>
      <c r="CJ35" s="84"/>
      <c r="CK35" s="17">
        <v>2.3661723399999999E-4</v>
      </c>
      <c r="CL35" s="17">
        <v>6.3782820800000004E-4</v>
      </c>
      <c r="CM35" s="17">
        <v>1.5880299870000001E-3</v>
      </c>
      <c r="CN35" s="17">
        <v>3.6949913640000002E-3</v>
      </c>
      <c r="CO35" s="17">
        <v>7.9799425140000008E-3</v>
      </c>
      <c r="CP35" s="17">
        <v>9.6744787550000003E-3</v>
      </c>
      <c r="CQ35" s="17">
        <v>9.6196371079999999E-3</v>
      </c>
      <c r="CR35" s="17">
        <v>9.4865665900000003E-3</v>
      </c>
      <c r="CS35" s="17">
        <v>9.2434448440000001E-3</v>
      </c>
      <c r="CT35" s="17">
        <v>8.8423367020000008E-3</v>
      </c>
      <c r="CU35" s="17">
        <v>8.1837332959999991E-3</v>
      </c>
      <c r="CV35" s="17">
        <v>7.1798436810000003E-3</v>
      </c>
      <c r="CW35" s="17">
        <v>5.6241846180000001E-3</v>
      </c>
      <c r="CX35" s="84"/>
      <c r="CY35" s="17">
        <v>2.28314128E-4</v>
      </c>
      <c r="CZ35" s="17">
        <v>6.1427800999999996E-4</v>
      </c>
      <c r="DA35" s="17">
        <v>1.5277785820000001E-3</v>
      </c>
      <c r="DB35" s="17">
        <v>3.557866918E-3</v>
      </c>
      <c r="DC35" s="17">
        <v>7.7658470229999997E-3</v>
      </c>
      <c r="DD35" s="17">
        <v>9.6375088959999994E-3</v>
      </c>
      <c r="DE35" s="17">
        <v>9.6053804930000004E-3</v>
      </c>
      <c r="DF35" s="17">
        <v>9.4951293360000001E-3</v>
      </c>
      <c r="DG35" s="17">
        <v>9.2758328159999997E-3</v>
      </c>
      <c r="DH35" s="17">
        <v>8.8987086100000001E-3</v>
      </c>
      <c r="DI35" s="17">
        <v>8.2748035009999991E-3</v>
      </c>
      <c r="DJ35" s="17">
        <v>7.3073441650000001E-3</v>
      </c>
      <c r="DK35" s="17">
        <v>5.809383655E-3</v>
      </c>
      <c r="DL35" s="84"/>
      <c r="DM35" s="17">
        <v>2.2045824099999999E-4</v>
      </c>
      <c r="DN35" s="17">
        <v>5.9217972300000001E-4</v>
      </c>
      <c r="DO35" s="17">
        <v>1.4714989390000001E-3</v>
      </c>
      <c r="DP35" s="17">
        <v>3.4293326660000002E-3</v>
      </c>
      <c r="DQ35" s="17">
        <v>7.5512164329999999E-3</v>
      </c>
      <c r="DR35" s="17">
        <v>9.5878624030000005E-3</v>
      </c>
      <c r="DS35" s="17">
        <v>9.5757279209999994E-3</v>
      </c>
      <c r="DT35" s="17">
        <v>9.4857665920000007E-3</v>
      </c>
      <c r="DU35" s="17">
        <v>9.2879660149999994E-3</v>
      </c>
      <c r="DV35" s="17">
        <v>8.9347702219999998E-3</v>
      </c>
      <c r="DW35" s="17">
        <v>8.3425115770000002E-3</v>
      </c>
      <c r="DX35" s="17">
        <v>7.4081534619999997E-3</v>
      </c>
      <c r="DY35" s="17">
        <v>5.96561383E-3</v>
      </c>
    </row>
    <row r="36" spans="2:129" ht="15.75" x14ac:dyDescent="0.3">
      <c r="B36" s="40"/>
      <c r="C36" s="28" t="s">
        <v>35</v>
      </c>
      <c r="D36" s="4">
        <v>14</v>
      </c>
      <c r="E36" s="17">
        <v>1.5228983899999999E-4</v>
      </c>
      <c r="F36" s="17">
        <v>4.3007145699999999E-4</v>
      </c>
      <c r="G36" s="17">
        <v>1.105128206E-3</v>
      </c>
      <c r="H36" s="17">
        <v>2.5733604480000002E-3</v>
      </c>
      <c r="I36" s="17">
        <v>5.0940928410000003E-3</v>
      </c>
      <c r="J36" s="17">
        <v>6.2104470839999997E-3</v>
      </c>
      <c r="K36" s="17">
        <v>5.9287165480000001E-3</v>
      </c>
      <c r="L36" s="17">
        <v>5.6180441220000004E-3</v>
      </c>
      <c r="M36" s="17">
        <v>5.2709234520000002E-3</v>
      </c>
      <c r="N36" s="17">
        <v>4.8614521819999998E-3</v>
      </c>
      <c r="O36" s="17">
        <v>4.3540899759999998E-3</v>
      </c>
      <c r="P36" s="17">
        <v>3.6920421870000001E-3</v>
      </c>
      <c r="Q36" s="17">
        <v>2.7543270590000002E-3</v>
      </c>
      <c r="R36" s="84"/>
      <c r="S36" s="17">
        <v>2.04752406E-4</v>
      </c>
      <c r="T36" s="17">
        <v>5.6827379299999997E-4</v>
      </c>
      <c r="U36" s="17">
        <v>1.442251876E-3</v>
      </c>
      <c r="V36" s="17">
        <v>3.3455006940000002E-3</v>
      </c>
      <c r="W36" s="17">
        <v>6.5917946710000001E-3</v>
      </c>
      <c r="X36" s="17">
        <v>7.362797951E-3</v>
      </c>
      <c r="Y36" s="17">
        <v>7.1158631070000001E-3</v>
      </c>
      <c r="Z36" s="17">
        <v>6.8264807899999997E-3</v>
      </c>
      <c r="AA36" s="17">
        <v>6.470769954E-3</v>
      </c>
      <c r="AB36" s="17">
        <v>6.0132417500000004E-3</v>
      </c>
      <c r="AC36" s="17">
        <v>5.4006068219999998E-3</v>
      </c>
      <c r="AD36" s="17">
        <v>4.5194785089999997E-3</v>
      </c>
      <c r="AE36" s="17">
        <v>3.228812691E-3</v>
      </c>
      <c r="AF36" s="84"/>
      <c r="AG36" s="17">
        <v>2.1748505899999999E-4</v>
      </c>
      <c r="AH36" s="17">
        <v>5.9857396799999996E-4</v>
      </c>
      <c r="AI36" s="17">
        <v>1.511280883E-3</v>
      </c>
      <c r="AJ36" s="17">
        <v>3.5122827000000001E-3</v>
      </c>
      <c r="AK36" s="17">
        <v>7.0658689990000002E-3</v>
      </c>
      <c r="AL36" s="17">
        <v>7.8525407280000004E-3</v>
      </c>
      <c r="AM36" s="17">
        <v>7.6493683039999998E-3</v>
      </c>
      <c r="AN36" s="17">
        <v>7.3935452689999999E-3</v>
      </c>
      <c r="AO36" s="17">
        <v>7.058903771E-3</v>
      </c>
      <c r="AP36" s="17">
        <v>6.6075934429999997E-3</v>
      </c>
      <c r="AQ36" s="17">
        <v>5.9889681080000003E-3</v>
      </c>
      <c r="AR36" s="17">
        <v>5.0232135859999997E-3</v>
      </c>
      <c r="AS36" s="17">
        <v>3.6349558410000002E-3</v>
      </c>
      <c r="AT36" s="84"/>
      <c r="AU36" s="17">
        <v>2.1788232300000001E-4</v>
      </c>
      <c r="AV36" s="17">
        <v>5.96452198E-4</v>
      </c>
      <c r="AW36" s="17">
        <v>1.501134304E-3</v>
      </c>
      <c r="AX36" s="17">
        <v>3.4956034700000002E-3</v>
      </c>
      <c r="AY36" s="17">
        <v>7.1950005889999998E-3</v>
      </c>
      <c r="AZ36" s="17">
        <v>8.1030506140000007E-3</v>
      </c>
      <c r="BA36" s="17">
        <v>7.9370976180000007E-3</v>
      </c>
      <c r="BB36" s="17">
        <v>7.7132830960000001E-3</v>
      </c>
      <c r="BC36" s="17">
        <v>7.4048680489999996E-3</v>
      </c>
      <c r="BD36" s="17">
        <v>6.9743224530000002E-3</v>
      </c>
      <c r="BE36" s="17">
        <v>6.3588073170000002E-3</v>
      </c>
      <c r="BF36" s="17">
        <v>5.392113865E-3</v>
      </c>
      <c r="BG36" s="17">
        <v>3.9756060920000001E-3</v>
      </c>
      <c r="BH36" s="84"/>
      <c r="BI36" s="17">
        <v>2.1383871299999999E-4</v>
      </c>
      <c r="BJ36" s="17">
        <v>5.8310465099999998E-4</v>
      </c>
      <c r="BK36" s="17">
        <v>1.4641994099999999E-3</v>
      </c>
      <c r="BL36" s="17">
        <v>3.414929791E-3</v>
      </c>
      <c r="BM36" s="17">
        <v>7.1708199219999999E-3</v>
      </c>
      <c r="BN36" s="17">
        <v>8.2381899199999997E-3</v>
      </c>
      <c r="BO36" s="17">
        <v>8.1036578810000006E-3</v>
      </c>
      <c r="BP36" s="17">
        <v>7.9084268639999997E-3</v>
      </c>
      <c r="BQ36" s="17">
        <v>7.6258737760000004E-3</v>
      </c>
      <c r="BR36" s="17">
        <v>7.2202168350000004E-3</v>
      </c>
      <c r="BS36" s="17">
        <v>6.6117465729999998E-3</v>
      </c>
      <c r="BT36" s="17">
        <v>5.6745735819999999E-3</v>
      </c>
      <c r="BU36" s="17">
        <v>4.2711385620000002E-3</v>
      </c>
      <c r="BV36" s="84"/>
      <c r="BW36" s="17">
        <v>2.08158545E-4</v>
      </c>
      <c r="BX36" s="17">
        <v>5.6589935000000004E-4</v>
      </c>
      <c r="BY36" s="17">
        <v>1.418494257E-3</v>
      </c>
      <c r="BZ36" s="17">
        <v>3.3123463229999999E-3</v>
      </c>
      <c r="CA36" s="17">
        <v>7.0707523229999996E-3</v>
      </c>
      <c r="CB36" s="17">
        <v>8.3092166629999999E-3</v>
      </c>
      <c r="CC36" s="17">
        <v>8.2015449060000006E-3</v>
      </c>
      <c r="CD36" s="17">
        <v>8.0315772369999993E-3</v>
      </c>
      <c r="CE36" s="17">
        <v>7.7731215669999999E-3</v>
      </c>
      <c r="CF36" s="17">
        <v>7.3901267539999999E-3</v>
      </c>
      <c r="CG36" s="17">
        <v>6.7894333580000004E-3</v>
      </c>
      <c r="CH36" s="17">
        <v>5.8959702589999998E-3</v>
      </c>
      <c r="CI36" s="17">
        <v>4.5246922449999998E-3</v>
      </c>
      <c r="CJ36" s="84"/>
      <c r="CK36" s="17">
        <v>2.0197330000000001E-4</v>
      </c>
      <c r="CL36" s="17">
        <v>5.4773696499999999E-4</v>
      </c>
      <c r="CM36" s="17">
        <v>1.3710144280000001E-3</v>
      </c>
      <c r="CN36" s="17">
        <v>3.2045633320000001E-3</v>
      </c>
      <c r="CO36" s="17">
        <v>6.9326354099999996E-3</v>
      </c>
      <c r="CP36" s="17">
        <v>8.3413687299999997E-3</v>
      </c>
      <c r="CQ36" s="17">
        <v>8.2570014389999995E-3</v>
      </c>
      <c r="CR36" s="17">
        <v>8.1094347800000008E-3</v>
      </c>
      <c r="CS36" s="17">
        <v>7.8730586870000008E-3</v>
      </c>
      <c r="CT36" s="17">
        <v>7.5096183600000003E-3</v>
      </c>
      <c r="CU36" s="17">
        <v>6.9320405759999999E-3</v>
      </c>
      <c r="CV36" s="17">
        <v>6.0722021730000002E-3</v>
      </c>
      <c r="CW36" s="17">
        <v>4.7405963910000003E-3</v>
      </c>
      <c r="CX36" s="84"/>
      <c r="CY36" s="17">
        <v>1.95771961E-4</v>
      </c>
      <c r="CZ36" s="17">
        <v>5.2983017799999995E-4</v>
      </c>
      <c r="DA36" s="17">
        <v>1.324623507E-3</v>
      </c>
      <c r="DB36" s="17">
        <v>3.0985885269999998E-3</v>
      </c>
      <c r="DC36" s="17">
        <v>6.7767709280000003E-3</v>
      </c>
      <c r="DD36" s="17">
        <v>8.3485198859999995E-3</v>
      </c>
      <c r="DE36" s="17">
        <v>8.2846543169999998E-3</v>
      </c>
      <c r="DF36" s="17">
        <v>8.1570900899999993E-3</v>
      </c>
      <c r="DG36" s="17">
        <v>7.9408703170000001E-3</v>
      </c>
      <c r="DH36" s="17">
        <v>7.5964032989999999E-3</v>
      </c>
      <c r="DI36" s="17">
        <v>7.0458251759999996E-3</v>
      </c>
      <c r="DJ36" s="17">
        <v>6.2141819499999997E-3</v>
      </c>
      <c r="DK36" s="17">
        <v>4.9244129919999999E-3</v>
      </c>
      <c r="DL36" s="84"/>
      <c r="DM36" s="17">
        <v>1.89769619E-4</v>
      </c>
      <c r="DN36" s="17">
        <v>5.1268495599999999E-4</v>
      </c>
      <c r="DO36" s="17">
        <v>1.2804722360000001E-3</v>
      </c>
      <c r="DP36" s="17">
        <v>2.9973354199999999E-3</v>
      </c>
      <c r="DQ36" s="17">
        <v>6.6145107620000001E-3</v>
      </c>
      <c r="DR36" s="17">
        <v>8.338906355E-3</v>
      </c>
      <c r="DS36" s="17">
        <v>8.2932998550000001E-3</v>
      </c>
      <c r="DT36" s="17">
        <v>8.1837363089999997E-3</v>
      </c>
      <c r="DU36" s="17">
        <v>7.985941626E-3</v>
      </c>
      <c r="DV36" s="17">
        <v>7.6609035820000004E-3</v>
      </c>
      <c r="DW36" s="17">
        <v>7.1360121300000001E-3</v>
      </c>
      <c r="DX36" s="17">
        <v>6.3297043479999997E-3</v>
      </c>
      <c r="DY36" s="17">
        <v>5.0814844299999998E-3</v>
      </c>
    </row>
    <row r="37" spans="2:129" ht="15.75" x14ac:dyDescent="0.3">
      <c r="B37" s="40"/>
      <c r="C37" s="28" t="s">
        <v>36</v>
      </c>
      <c r="D37" s="4">
        <v>15</v>
      </c>
      <c r="E37" s="17">
        <v>1.18785515E-4</v>
      </c>
      <c r="F37" s="17">
        <v>3.3846728300000002E-4</v>
      </c>
      <c r="G37" s="17">
        <v>8.7649421500000002E-4</v>
      </c>
      <c r="H37" s="17">
        <v>2.0534726680000001E-3</v>
      </c>
      <c r="I37" s="17">
        <v>4.0706853199999997E-3</v>
      </c>
      <c r="J37" s="17">
        <v>4.9125180120000002E-3</v>
      </c>
      <c r="K37" s="17">
        <v>4.6557637109999996E-3</v>
      </c>
      <c r="L37" s="17">
        <v>4.3829789010000004E-3</v>
      </c>
      <c r="M37" s="17">
        <v>4.0875368220000003E-3</v>
      </c>
      <c r="N37" s="17">
        <v>3.7498839549999999E-3</v>
      </c>
      <c r="O37" s="17">
        <v>3.343499475E-3</v>
      </c>
      <c r="P37" s="17">
        <v>2.825664082E-3</v>
      </c>
      <c r="Q37" s="17">
        <v>2.100931524E-3</v>
      </c>
      <c r="R37" s="84"/>
      <c r="S37" s="17">
        <v>1.65986594E-4</v>
      </c>
      <c r="T37" s="17">
        <v>4.6425265200000001E-4</v>
      </c>
      <c r="U37" s="17">
        <v>1.186173586E-3</v>
      </c>
      <c r="V37" s="17">
        <v>2.766066472E-3</v>
      </c>
      <c r="W37" s="17">
        <v>5.4503479630000004E-3</v>
      </c>
      <c r="X37" s="17">
        <v>6.030827844E-3</v>
      </c>
      <c r="Y37" s="17">
        <v>5.7936757929999997E-3</v>
      </c>
      <c r="Z37" s="17">
        <v>5.527292243E-3</v>
      </c>
      <c r="AA37" s="17">
        <v>5.2130719209999999E-3</v>
      </c>
      <c r="AB37" s="17">
        <v>4.8235656950000004E-3</v>
      </c>
      <c r="AC37" s="17">
        <v>4.317680412E-3</v>
      </c>
      <c r="AD37" s="17">
        <v>3.6025097449999999E-3</v>
      </c>
      <c r="AE37" s="17">
        <v>2.5677310100000001E-3</v>
      </c>
      <c r="AF37" s="84"/>
      <c r="AG37" s="17">
        <v>1.7966789400000001E-4</v>
      </c>
      <c r="AH37" s="17">
        <v>4.9802064E-4</v>
      </c>
      <c r="AI37" s="17">
        <v>1.265227998E-3</v>
      </c>
      <c r="AJ37" s="17">
        <v>2.955136573E-3</v>
      </c>
      <c r="AK37" s="17">
        <v>5.9457480290000001E-3</v>
      </c>
      <c r="AL37" s="17">
        <v>6.5504418570000002E-3</v>
      </c>
      <c r="AM37" s="17">
        <v>6.3461714480000002E-3</v>
      </c>
      <c r="AN37" s="17">
        <v>6.1030995529999998E-3</v>
      </c>
      <c r="AO37" s="17">
        <v>5.8006043680000003E-3</v>
      </c>
      <c r="AP37" s="17">
        <v>5.4090389560000002E-3</v>
      </c>
      <c r="AQ37" s="17">
        <v>4.8898519749999998E-3</v>
      </c>
      <c r="AR37" s="17">
        <v>4.0879621570000003E-3</v>
      </c>
      <c r="AS37" s="17">
        <v>2.9518320190000001E-3</v>
      </c>
      <c r="AT37" s="84"/>
      <c r="AU37" s="17">
        <v>1.8218007499999999E-4</v>
      </c>
      <c r="AV37" s="17">
        <v>5.0207864500000001E-4</v>
      </c>
      <c r="AW37" s="17">
        <v>1.2710741509999999E-3</v>
      </c>
      <c r="AX37" s="17">
        <v>2.9741654060000001E-3</v>
      </c>
      <c r="AY37" s="17">
        <v>6.1248962840000001E-3</v>
      </c>
      <c r="AZ37" s="17">
        <v>6.8410328689999999E-3</v>
      </c>
      <c r="BA37" s="17">
        <v>6.6667358340000002E-3</v>
      </c>
      <c r="BB37" s="17">
        <v>6.4483267780000002E-3</v>
      </c>
      <c r="BC37" s="17">
        <v>6.1645547110000002E-3</v>
      </c>
      <c r="BD37" s="17">
        <v>5.7858606420000003E-3</v>
      </c>
      <c r="BE37" s="17">
        <v>5.26277694E-3</v>
      </c>
      <c r="BF37" s="17">
        <v>4.448875154E-3</v>
      </c>
      <c r="BG37" s="17">
        <v>3.270551219E-3</v>
      </c>
      <c r="BH37" s="84"/>
      <c r="BI37" s="17">
        <v>1.8036026999999999E-4</v>
      </c>
      <c r="BJ37" s="17">
        <v>4.9498660399999997E-4</v>
      </c>
      <c r="BK37" s="17">
        <v>1.249974658E-3</v>
      </c>
      <c r="BL37" s="17">
        <v>2.9290257510000001E-3</v>
      </c>
      <c r="BM37" s="17">
        <v>6.1563459280000003E-3</v>
      </c>
      <c r="BN37" s="17">
        <v>7.0165642389999998E-3</v>
      </c>
      <c r="BO37" s="17">
        <v>6.8685387799999999E-3</v>
      </c>
      <c r="BP37" s="17">
        <v>6.6732161429999999E-3</v>
      </c>
      <c r="BQ37" s="17">
        <v>6.4093076480000004E-3</v>
      </c>
      <c r="BR37" s="17">
        <v>6.0486350149999996E-3</v>
      </c>
      <c r="BS37" s="17">
        <v>5.5266187649999996E-3</v>
      </c>
      <c r="BT37" s="17">
        <v>4.7298050979999997E-3</v>
      </c>
      <c r="BU37" s="17">
        <v>3.548171253E-3</v>
      </c>
      <c r="BV37" s="84"/>
      <c r="BW37" s="17">
        <v>1.7675259099999999E-4</v>
      </c>
      <c r="BX37" s="17">
        <v>4.83510376E-4</v>
      </c>
      <c r="BY37" s="17">
        <v>1.2186222789999999E-3</v>
      </c>
      <c r="BZ37" s="17">
        <v>2.8587573010000001E-3</v>
      </c>
      <c r="CA37" s="17">
        <v>6.1106750540000001E-3</v>
      </c>
      <c r="CB37" s="17">
        <v>7.1258042469999998E-3</v>
      </c>
      <c r="CC37" s="17">
        <v>7.00080753E-3</v>
      </c>
      <c r="CD37" s="17">
        <v>6.8264922510000003E-3</v>
      </c>
      <c r="CE37" s="17">
        <v>6.5818192810000002E-3</v>
      </c>
      <c r="CF37" s="17">
        <v>6.2383659639999997E-3</v>
      </c>
      <c r="CG37" s="17">
        <v>5.7167997449999999E-3</v>
      </c>
      <c r="CH37" s="17">
        <v>4.9539057449999998E-3</v>
      </c>
      <c r="CI37" s="17">
        <v>3.7887690309999999E-3</v>
      </c>
      <c r="CJ37" s="84"/>
      <c r="CK37" s="17">
        <v>1.72434078E-4</v>
      </c>
      <c r="CL37" s="17">
        <v>4.7045377600000001E-4</v>
      </c>
      <c r="CM37" s="17">
        <v>1.18385139E-3</v>
      </c>
      <c r="CN37" s="17">
        <v>2.7796497120000001E-3</v>
      </c>
      <c r="CO37" s="17">
        <v>6.0234410719999998E-3</v>
      </c>
      <c r="CP37" s="17">
        <v>7.1934356899999996E-3</v>
      </c>
      <c r="CQ37" s="17">
        <v>7.0887952819999999E-3</v>
      </c>
      <c r="CR37" s="17">
        <v>6.9334971410000001E-3</v>
      </c>
      <c r="CS37" s="17">
        <v>6.7068997540000001E-3</v>
      </c>
      <c r="CT37" s="17">
        <v>6.3784557860000002E-3</v>
      </c>
      <c r="CU37" s="17">
        <v>5.8722991110000001E-3</v>
      </c>
      <c r="CV37" s="17">
        <v>5.1355690909999996E-3</v>
      </c>
      <c r="CW37" s="17">
        <v>3.9959788930000002E-3</v>
      </c>
      <c r="CX37" s="84"/>
      <c r="CY37" s="17">
        <v>1.6789836700000001E-4</v>
      </c>
      <c r="CZ37" s="17">
        <v>4.5706908900000002E-4</v>
      </c>
      <c r="DA37" s="17">
        <v>1.1486648950000001E-3</v>
      </c>
      <c r="DB37" s="17">
        <v>2.6989898349999999E-3</v>
      </c>
      <c r="DC37" s="17">
        <v>5.9142990340000003E-3</v>
      </c>
      <c r="DD37" s="17">
        <v>7.2333651359999997E-3</v>
      </c>
      <c r="DE37" s="17">
        <v>7.1468993600000003E-3</v>
      </c>
      <c r="DF37" s="17">
        <v>7.0088556820000003E-3</v>
      </c>
      <c r="DG37" s="17">
        <v>6.7990681580000004E-3</v>
      </c>
      <c r="DH37" s="17">
        <v>6.485388307E-3</v>
      </c>
      <c r="DI37" s="17">
        <v>5.9998208929999998E-3</v>
      </c>
      <c r="DJ37" s="17">
        <v>5.2846935829999999E-3</v>
      </c>
      <c r="DK37" s="17">
        <v>4.1743937930000001E-3</v>
      </c>
      <c r="DL37" s="84"/>
      <c r="DM37" s="17">
        <v>1.6338137799999999E-4</v>
      </c>
      <c r="DN37" s="17">
        <v>4.4393399500000002E-4</v>
      </c>
      <c r="DO37" s="17">
        <v>1.114414382E-3</v>
      </c>
      <c r="DP37" s="17">
        <v>2.620124701E-3</v>
      </c>
      <c r="DQ37" s="17">
        <v>5.7946077499999998E-3</v>
      </c>
      <c r="DR37" s="17">
        <v>7.2540404170000003E-3</v>
      </c>
      <c r="DS37" s="17">
        <v>7.1839596069999999E-3</v>
      </c>
      <c r="DT37" s="17">
        <v>7.0616464449999999E-3</v>
      </c>
      <c r="DU37" s="17">
        <v>6.8674506230000003E-3</v>
      </c>
      <c r="DV37" s="17">
        <v>6.5693350559999997E-3</v>
      </c>
      <c r="DW37" s="17">
        <v>6.1043832050000002E-3</v>
      </c>
      <c r="DX37" s="17">
        <v>5.4084030270000003E-3</v>
      </c>
      <c r="DY37" s="17">
        <v>4.3285263099999997E-3</v>
      </c>
    </row>
    <row r="38" spans="2:129" ht="15.75" x14ac:dyDescent="0.3">
      <c r="B38" s="40"/>
      <c r="C38" s="28" t="s">
        <v>37</v>
      </c>
      <c r="D38" s="4">
        <v>17</v>
      </c>
      <c r="E38" s="17">
        <v>7.2340001999999994E-5</v>
      </c>
      <c r="F38" s="17">
        <v>2.09835172E-4</v>
      </c>
      <c r="G38" s="17">
        <v>5.5183668399999997E-4</v>
      </c>
      <c r="H38" s="17">
        <v>1.308652491E-3</v>
      </c>
      <c r="I38" s="17">
        <v>2.6010163229999998E-3</v>
      </c>
      <c r="J38" s="17">
        <v>3.0763670399999998E-3</v>
      </c>
      <c r="K38" s="17">
        <v>2.873794072E-3</v>
      </c>
      <c r="L38" s="17">
        <v>2.6700614060000002E-3</v>
      </c>
      <c r="M38" s="17">
        <v>2.460152587E-3</v>
      </c>
      <c r="N38" s="17">
        <v>2.2326726439999998E-3</v>
      </c>
      <c r="O38" s="17">
        <v>1.9726210740000001E-3</v>
      </c>
      <c r="P38" s="17">
        <v>1.655707149E-3</v>
      </c>
      <c r="Q38" s="17">
        <v>1.222523025E-3</v>
      </c>
      <c r="R38" s="74"/>
      <c r="S38" s="17">
        <v>1.09170994E-4</v>
      </c>
      <c r="T38" s="17">
        <v>3.1008172200000002E-4</v>
      </c>
      <c r="U38" s="17">
        <v>8.02920391E-4</v>
      </c>
      <c r="V38" s="17">
        <v>1.8921163229999999E-3</v>
      </c>
      <c r="W38" s="17">
        <v>3.7278974150000001E-3</v>
      </c>
      <c r="X38" s="17">
        <v>4.0493998680000004E-3</v>
      </c>
      <c r="Y38" s="17">
        <v>3.8436450020000001E-3</v>
      </c>
      <c r="Z38" s="17">
        <v>3.6262515799999999E-3</v>
      </c>
      <c r="AA38" s="17">
        <v>3.3857055470000001E-3</v>
      </c>
      <c r="AB38" s="17">
        <v>3.1053662890000002E-3</v>
      </c>
      <c r="AC38" s="17">
        <v>2.760666266E-3</v>
      </c>
      <c r="AD38" s="17">
        <v>2.289274549E-3</v>
      </c>
      <c r="AE38" s="17">
        <v>1.624612685E-3</v>
      </c>
      <c r="AF38" s="74"/>
      <c r="AG38" s="17">
        <v>1.22703703E-4</v>
      </c>
      <c r="AH38" s="17">
        <v>3.44980798E-4</v>
      </c>
      <c r="AI38" s="17">
        <v>8.8733567199999997E-4</v>
      </c>
      <c r="AJ38" s="17">
        <v>2.0931534020000001E-3</v>
      </c>
      <c r="AK38" s="17">
        <v>4.2117251839999996E-3</v>
      </c>
      <c r="AL38" s="17">
        <v>4.5614576739999996E-3</v>
      </c>
      <c r="AM38" s="17">
        <v>4.3710519760000004E-3</v>
      </c>
      <c r="AN38" s="17">
        <v>4.1612782819999998E-3</v>
      </c>
      <c r="AO38" s="17">
        <v>3.9191463969999998E-3</v>
      </c>
      <c r="AP38" s="17">
        <v>3.6262679250000001E-3</v>
      </c>
      <c r="AQ38" s="17">
        <v>3.2602191740000001E-3</v>
      </c>
      <c r="AR38" s="17">
        <v>2.707788667E-3</v>
      </c>
      <c r="AS38" s="17">
        <v>1.947355658E-3</v>
      </c>
      <c r="AT38" s="74"/>
      <c r="AU38" s="17">
        <v>1.2744933E-4</v>
      </c>
      <c r="AV38" s="17">
        <v>3.55981422E-4</v>
      </c>
      <c r="AW38" s="17">
        <v>9.1184603899999996E-4</v>
      </c>
      <c r="AX38" s="17">
        <v>2.1541548750000001E-3</v>
      </c>
      <c r="AY38" s="17">
        <v>4.4400892729999997E-3</v>
      </c>
      <c r="AZ38" s="17">
        <v>4.8793027060000001E-3</v>
      </c>
      <c r="BA38" s="17">
        <v>4.706478119E-3</v>
      </c>
      <c r="BB38" s="17">
        <v>4.5094361679999997E-3</v>
      </c>
      <c r="BC38" s="17">
        <v>4.2746031620000003E-3</v>
      </c>
      <c r="BD38" s="17">
        <v>3.9834472979999999E-3</v>
      </c>
      <c r="BE38" s="17">
        <v>3.605347569E-3</v>
      </c>
      <c r="BF38" s="17">
        <v>3.0288274970000002E-3</v>
      </c>
      <c r="BG38" s="17">
        <v>2.2140236479999999E-3</v>
      </c>
      <c r="BH38" s="74"/>
      <c r="BI38" s="17">
        <v>1.28383776E-4</v>
      </c>
      <c r="BJ38" s="17">
        <v>3.56888619E-4</v>
      </c>
      <c r="BK38" s="17">
        <v>9.1145247099999995E-4</v>
      </c>
      <c r="BL38" s="17">
        <v>2.1558413780000001E-3</v>
      </c>
      <c r="BM38" s="17">
        <v>4.5392014210000001E-3</v>
      </c>
      <c r="BN38" s="17">
        <v>5.0931134710000001E-3</v>
      </c>
      <c r="BO38" s="17">
        <v>4.9373592680000003E-3</v>
      </c>
      <c r="BP38" s="17">
        <v>4.7541171899999997E-3</v>
      </c>
      <c r="BQ38" s="17">
        <v>4.5296502230000001E-3</v>
      </c>
      <c r="BR38" s="17">
        <v>4.2462862360000001E-3</v>
      </c>
      <c r="BS38" s="17">
        <v>3.8620444369999998E-3</v>
      </c>
      <c r="BT38" s="17">
        <v>3.2861905300000001E-3</v>
      </c>
      <c r="BU38" s="17">
        <v>2.449084706E-3</v>
      </c>
      <c r="BV38" s="74"/>
      <c r="BW38" s="17">
        <v>1.27513068E-4</v>
      </c>
      <c r="BX38" s="17">
        <v>3.5315925699999997E-4</v>
      </c>
      <c r="BY38" s="17">
        <v>8.9984964899999999E-4</v>
      </c>
      <c r="BZ38" s="17">
        <v>2.1303926480000001E-3</v>
      </c>
      <c r="CA38" s="17">
        <v>4.565393224E-3</v>
      </c>
      <c r="CB38" s="17">
        <v>5.2437522370000003E-3</v>
      </c>
      <c r="CC38" s="17">
        <v>5.1039291800000003E-3</v>
      </c>
      <c r="CD38" s="17">
        <v>4.9342821970000004E-3</v>
      </c>
      <c r="CE38" s="17">
        <v>4.7211330050000002E-3</v>
      </c>
      <c r="CF38" s="17">
        <v>4.4466823029999996E-3</v>
      </c>
      <c r="CG38" s="17">
        <v>4.0541229410000004E-3</v>
      </c>
      <c r="CH38" s="17">
        <v>3.4974787400000001E-3</v>
      </c>
      <c r="CI38" s="17">
        <v>2.6568121739999999E-3</v>
      </c>
      <c r="CJ38" s="74"/>
      <c r="CK38" s="17">
        <v>1.2575222200000001E-4</v>
      </c>
      <c r="CL38" s="17">
        <v>3.4723805699999997E-4</v>
      </c>
      <c r="CM38" s="17">
        <v>8.8311000499999997E-4</v>
      </c>
      <c r="CN38" s="17">
        <v>2.0922930879999999E-3</v>
      </c>
      <c r="CO38" s="17">
        <v>4.548567731E-3</v>
      </c>
      <c r="CP38" s="17">
        <v>5.3528461089999996E-3</v>
      </c>
      <c r="CQ38" s="17">
        <v>5.2277424339999996E-3</v>
      </c>
      <c r="CR38" s="17">
        <v>5.0710666129999997E-3</v>
      </c>
      <c r="CS38" s="17">
        <v>4.869324964E-3</v>
      </c>
      <c r="CT38" s="17">
        <v>4.6029806949999998E-3</v>
      </c>
      <c r="CU38" s="17">
        <v>4.2150451610000004E-3</v>
      </c>
      <c r="CV38" s="17">
        <v>3.673607376E-3</v>
      </c>
      <c r="CW38" s="17">
        <v>2.8394220230000002E-3</v>
      </c>
      <c r="CX38" s="74"/>
      <c r="CY38" s="17">
        <v>1.23555818E-4</v>
      </c>
      <c r="CZ38" s="17">
        <v>3.4031694399999998E-4</v>
      </c>
      <c r="DA38" s="17">
        <v>8.6415917200000005E-4</v>
      </c>
      <c r="DB38" s="17">
        <v>2.0486052570000001E-3</v>
      </c>
      <c r="DC38" s="17">
        <v>4.5060721080000003E-3</v>
      </c>
      <c r="DD38" s="17">
        <v>5.4330515470000004E-3</v>
      </c>
      <c r="DE38" s="17">
        <v>5.321541971E-3</v>
      </c>
      <c r="DF38" s="17">
        <v>5.1770989449999999E-3</v>
      </c>
      <c r="DG38" s="17">
        <v>4.986488079E-3</v>
      </c>
      <c r="DH38" s="17">
        <v>4.7284665469999997E-3</v>
      </c>
      <c r="DI38" s="17">
        <v>4.351471864E-3</v>
      </c>
      <c r="DJ38" s="17">
        <v>3.8221733660000002E-3</v>
      </c>
      <c r="DK38" s="17">
        <v>2.9997751489999999E-3</v>
      </c>
      <c r="DL38" s="74"/>
      <c r="DM38" s="17">
        <v>1.21163267E-4</v>
      </c>
      <c r="DN38" s="17">
        <v>3.3301034000000001E-4</v>
      </c>
      <c r="DO38" s="17">
        <v>8.4448326800000005E-4</v>
      </c>
      <c r="DP38" s="17">
        <v>2.0029541670000001E-3</v>
      </c>
      <c r="DQ38" s="17">
        <v>4.4484397430000003E-3</v>
      </c>
      <c r="DR38" s="17">
        <v>5.4923213489999996E-3</v>
      </c>
      <c r="DS38" s="17">
        <v>5.3934054170000001E-3</v>
      </c>
      <c r="DT38" s="17">
        <v>5.2604583840000002E-3</v>
      </c>
      <c r="DU38" s="17">
        <v>5.0805506250000002E-3</v>
      </c>
      <c r="DV38" s="17">
        <v>4.8320004980000001E-3</v>
      </c>
      <c r="DW38" s="17">
        <v>4.4677081320000003E-3</v>
      </c>
      <c r="DX38" s="17">
        <v>3.9487520929999999E-3</v>
      </c>
      <c r="DY38" s="17">
        <v>3.1408893449999999E-3</v>
      </c>
    </row>
    <row r="39" spans="2:129" ht="15.75" x14ac:dyDescent="0.3">
      <c r="B39" s="40"/>
      <c r="C39" s="28" t="s">
        <v>38</v>
      </c>
      <c r="D39" s="4">
        <v>18</v>
      </c>
      <c r="E39" s="17">
        <v>5.6479486999999998E-5</v>
      </c>
      <c r="F39" s="17">
        <v>1.6529293200000001E-4</v>
      </c>
      <c r="G39" s="17">
        <v>4.38053187E-4</v>
      </c>
      <c r="H39" s="17">
        <v>1.0451132019999999E-3</v>
      </c>
      <c r="I39" s="17">
        <v>2.079750876E-3</v>
      </c>
      <c r="J39" s="17">
        <v>2.4354607729999999E-3</v>
      </c>
      <c r="K39" s="17">
        <v>2.2587936559999998E-3</v>
      </c>
      <c r="L39" s="17">
        <v>2.0848559670000001E-3</v>
      </c>
      <c r="M39" s="17">
        <v>1.9093058520000001E-3</v>
      </c>
      <c r="N39" s="17">
        <v>1.723334746E-3</v>
      </c>
      <c r="O39" s="17">
        <v>1.5155613320000001E-3</v>
      </c>
      <c r="P39" s="17">
        <v>1.2676162150000001E-3</v>
      </c>
      <c r="Q39" s="17">
        <v>9.3262088800000003E-4</v>
      </c>
      <c r="R39" s="74"/>
      <c r="S39" s="17">
        <v>8.8570698999999999E-5</v>
      </c>
      <c r="T39" s="17">
        <v>2.5350955199999998E-4</v>
      </c>
      <c r="U39" s="17">
        <v>6.6082015100000005E-4</v>
      </c>
      <c r="V39" s="17">
        <v>1.5654018609999999E-3</v>
      </c>
      <c r="W39" s="17">
        <v>3.083747631E-3</v>
      </c>
      <c r="X39" s="17">
        <v>3.3193981319999998E-3</v>
      </c>
      <c r="Y39" s="17">
        <v>3.1318064799999998E-3</v>
      </c>
      <c r="Z39" s="17">
        <v>2.9381751550000001E-3</v>
      </c>
      <c r="AA39" s="17">
        <v>2.72933995E-3</v>
      </c>
      <c r="AB39" s="17">
        <v>2.4922432259999999E-3</v>
      </c>
      <c r="AC39" s="17">
        <v>2.207825134E-3</v>
      </c>
      <c r="AD39" s="17">
        <v>1.825042067E-3</v>
      </c>
      <c r="AE39" s="17">
        <v>1.2925176049999999E-3</v>
      </c>
      <c r="AF39" s="74"/>
      <c r="AG39" s="17">
        <v>1.01437284E-4</v>
      </c>
      <c r="AH39" s="17">
        <v>2.8721512699999999E-4</v>
      </c>
      <c r="AI39" s="17">
        <v>7.43324208E-4</v>
      </c>
      <c r="AJ39" s="17">
        <v>1.762104927E-3</v>
      </c>
      <c r="AK39" s="17">
        <v>3.5454321069999998E-3</v>
      </c>
      <c r="AL39" s="17">
        <v>3.8077327429999999E-3</v>
      </c>
      <c r="AM39" s="17">
        <v>3.6288112639999998E-3</v>
      </c>
      <c r="AN39" s="17">
        <v>3.4371335029999999E-3</v>
      </c>
      <c r="AO39" s="17">
        <v>3.2222986680000001E-3</v>
      </c>
      <c r="AP39" s="17">
        <v>2.969731922E-3</v>
      </c>
      <c r="AQ39" s="17">
        <v>2.6622779040000001E-3</v>
      </c>
      <c r="AR39" s="17">
        <v>2.20392203E-3</v>
      </c>
      <c r="AS39" s="17">
        <v>1.5819750779999999E-3</v>
      </c>
      <c r="AT39" s="74"/>
      <c r="AU39" s="17">
        <v>1.0663257E-4</v>
      </c>
      <c r="AV39" s="17">
        <v>2.9983465000000002E-4</v>
      </c>
      <c r="AW39" s="17">
        <v>7.7253158900000005E-4</v>
      </c>
      <c r="AX39" s="17">
        <v>1.833756483E-3</v>
      </c>
      <c r="AY39" s="17">
        <v>3.7810612549999999E-3</v>
      </c>
      <c r="AZ39" s="17">
        <v>4.1220353269999996E-3</v>
      </c>
      <c r="BA39" s="17">
        <v>3.9556566990000003E-3</v>
      </c>
      <c r="BB39" s="17">
        <v>3.7720853350000001E-3</v>
      </c>
      <c r="BC39" s="17">
        <v>3.5603964529999999E-3</v>
      </c>
      <c r="BD39" s="17">
        <v>3.3058256159999998E-3</v>
      </c>
      <c r="BE39" s="17">
        <v>2.9842769259999999E-3</v>
      </c>
      <c r="BF39" s="17">
        <v>2.4992308549999999E-3</v>
      </c>
      <c r="BG39" s="17">
        <v>1.8218875869999999E-3</v>
      </c>
      <c r="BH39" s="74"/>
      <c r="BI39" s="17">
        <v>1.08347743E-4</v>
      </c>
      <c r="BJ39" s="17">
        <v>3.03124108E-4</v>
      </c>
      <c r="BK39" s="17">
        <v>7.7850558800000001E-4</v>
      </c>
      <c r="BL39" s="17">
        <v>1.849972563E-3</v>
      </c>
      <c r="BM39" s="17">
        <v>3.8983326380000001E-3</v>
      </c>
      <c r="BN39" s="17">
        <v>4.3405132050000003E-3</v>
      </c>
      <c r="BO39" s="17">
        <v>4.1872963110000001E-3</v>
      </c>
      <c r="BP39" s="17">
        <v>4.0137641379999998E-3</v>
      </c>
      <c r="BQ39" s="17">
        <v>3.8088170530000002E-3</v>
      </c>
      <c r="BR39" s="17">
        <v>3.558368028E-3</v>
      </c>
      <c r="BS39" s="17">
        <v>3.2287049489999999E-3</v>
      </c>
      <c r="BT39" s="17">
        <v>2.7392439479999998E-3</v>
      </c>
      <c r="BU39" s="17">
        <v>2.034879942E-3</v>
      </c>
      <c r="BV39" s="74"/>
      <c r="BW39" s="17">
        <v>1.08334653E-4</v>
      </c>
      <c r="BX39" s="17">
        <v>3.0190102000000001E-4</v>
      </c>
      <c r="BY39" s="17">
        <v>7.7343788000000004E-4</v>
      </c>
      <c r="BZ39" s="17">
        <v>1.839488337E-3</v>
      </c>
      <c r="CA39" s="17">
        <v>3.9467624780000002E-3</v>
      </c>
      <c r="CB39" s="17">
        <v>4.4995458670000002E-3</v>
      </c>
      <c r="CC39" s="17">
        <v>4.3591412969999997E-3</v>
      </c>
      <c r="CD39" s="17">
        <v>4.196105197E-3</v>
      </c>
      <c r="CE39" s="17">
        <v>3.999353816E-3</v>
      </c>
      <c r="CF39" s="17">
        <v>3.7547336019999999E-3</v>
      </c>
      <c r="CG39" s="17">
        <v>3.4144237149999999E-3</v>
      </c>
      <c r="CH39" s="17">
        <v>2.9387876849999999E-3</v>
      </c>
      <c r="CI39" s="17">
        <v>2.2249037970000001E-3</v>
      </c>
      <c r="CJ39" s="74"/>
      <c r="CK39" s="17">
        <v>1.07417416E-4</v>
      </c>
      <c r="CL39" s="17">
        <v>2.9839312099999999E-4</v>
      </c>
      <c r="CM39" s="17">
        <v>7.6291064400000003E-4</v>
      </c>
      <c r="CN39" s="17">
        <v>1.81564333E-3</v>
      </c>
      <c r="CO39" s="17">
        <v>3.9532643040000003E-3</v>
      </c>
      <c r="CP39" s="17">
        <v>4.6187719380000004E-3</v>
      </c>
      <c r="CQ39" s="17">
        <v>4.4905389809999996E-3</v>
      </c>
      <c r="CR39" s="17">
        <v>4.3378807640000001E-3</v>
      </c>
      <c r="CS39" s="17">
        <v>4.1498412780000002E-3</v>
      </c>
      <c r="CT39" s="17">
        <v>3.9107608640000001E-3</v>
      </c>
      <c r="CU39" s="17">
        <v>3.5714634040000001E-3</v>
      </c>
      <c r="CV39" s="17">
        <v>3.1070806110000001E-3</v>
      </c>
      <c r="CW39" s="17">
        <v>2.3935527660000002E-3</v>
      </c>
      <c r="CX39" s="74"/>
      <c r="CY39" s="17">
        <v>1.0601803199999999E-4</v>
      </c>
      <c r="CZ39" s="17">
        <v>2.9372192299999999E-4</v>
      </c>
      <c r="DA39" s="17">
        <v>7.49704031E-4</v>
      </c>
      <c r="DB39" s="17">
        <v>1.7851508629999999E-3</v>
      </c>
      <c r="DC39" s="17">
        <v>3.9337803730000002E-3</v>
      </c>
      <c r="DD39" s="17">
        <v>4.709871662E-3</v>
      </c>
      <c r="DE39" s="17">
        <v>4.5931109310000003E-3</v>
      </c>
      <c r="DF39" s="17">
        <v>4.450484389E-3</v>
      </c>
      <c r="DG39" s="17">
        <v>4.2712327429999999E-3</v>
      </c>
      <c r="DH39" s="17">
        <v>4.0380617110000001E-3</v>
      </c>
      <c r="DI39" s="17">
        <v>3.706169455E-3</v>
      </c>
      <c r="DJ39" s="17">
        <v>3.2505946770000002E-3</v>
      </c>
      <c r="DK39" s="17">
        <v>2.542969851E-3</v>
      </c>
      <c r="DL39" s="74"/>
      <c r="DM39" s="17">
        <v>1.0436610600000001E-4</v>
      </c>
      <c r="DN39" s="17">
        <v>2.88486561E-4</v>
      </c>
      <c r="DO39" s="17">
        <v>7.3528480500000004E-4</v>
      </c>
      <c r="DP39" s="17">
        <v>1.751582225E-3</v>
      </c>
      <c r="DQ39" s="17">
        <v>3.8981875819999998E-3</v>
      </c>
      <c r="DR39" s="17">
        <v>4.7802872930000004E-3</v>
      </c>
      <c r="DS39" s="17">
        <v>4.6743245369999997E-3</v>
      </c>
      <c r="DT39" s="17">
        <v>4.5413021890000002E-3</v>
      </c>
      <c r="DU39" s="17">
        <v>4.370701613E-3</v>
      </c>
      <c r="DV39" s="17">
        <v>4.144649936E-3</v>
      </c>
      <c r="DW39" s="17">
        <v>3.8224295260000001E-3</v>
      </c>
      <c r="DX39" s="17">
        <v>3.3741355860000002E-3</v>
      </c>
      <c r="DY39" s="17">
        <v>2.6755407510000002E-3</v>
      </c>
    </row>
    <row r="40" spans="2:129" ht="15.75" x14ac:dyDescent="0.3">
      <c r="B40" s="36"/>
      <c r="C40" s="28" t="s">
        <v>39</v>
      </c>
      <c r="D40" s="4">
        <v>19</v>
      </c>
      <c r="E40" s="18">
        <v>4.4109592E-5</v>
      </c>
      <c r="F40" s="17">
        <v>1.30243019E-4</v>
      </c>
      <c r="G40" s="17">
        <v>3.4782536600000001E-4</v>
      </c>
      <c r="H40" s="17">
        <v>8.3485572800000003E-4</v>
      </c>
      <c r="I40" s="17">
        <v>1.663268505E-3</v>
      </c>
      <c r="J40" s="17">
        <v>1.928569929E-3</v>
      </c>
      <c r="K40" s="17">
        <v>1.7758861890000001E-3</v>
      </c>
      <c r="L40" s="17">
        <v>1.62833045E-3</v>
      </c>
      <c r="M40" s="17">
        <v>1.482145486E-3</v>
      </c>
      <c r="N40" s="17">
        <v>1.330460454E-3</v>
      </c>
      <c r="O40" s="17">
        <v>1.1645839710000001E-3</v>
      </c>
      <c r="P40" s="17">
        <v>9.7059406900000002E-4</v>
      </c>
      <c r="Q40" s="17">
        <v>7.1149195700000005E-4</v>
      </c>
      <c r="R40" s="74"/>
      <c r="S40" s="17">
        <v>7.1875136999999993E-5</v>
      </c>
      <c r="T40" s="17">
        <v>2.0730655600000001E-4</v>
      </c>
      <c r="U40" s="17">
        <v>5.4398786000000004E-4</v>
      </c>
      <c r="V40" s="17">
        <v>1.2953601129999999E-3</v>
      </c>
      <c r="W40" s="17">
        <v>2.5512578070000002E-3</v>
      </c>
      <c r="X40" s="17">
        <v>2.721631429E-3</v>
      </c>
      <c r="Y40" s="17">
        <v>2.5523774049999999E-3</v>
      </c>
      <c r="Z40" s="17">
        <v>2.38116473E-3</v>
      </c>
      <c r="AA40" s="17">
        <v>2.2006341039999999E-3</v>
      </c>
      <c r="AB40" s="17">
        <v>2.0004785050000001E-3</v>
      </c>
      <c r="AC40" s="17">
        <v>1.765870141E-3</v>
      </c>
      <c r="AD40" s="17">
        <v>1.455012342E-3</v>
      </c>
      <c r="AE40" s="17">
        <v>1.028434915E-3</v>
      </c>
      <c r="AF40" s="74"/>
      <c r="AG40" s="17">
        <v>8.3874753000000003E-5</v>
      </c>
      <c r="AH40" s="17">
        <v>2.3917101000000001E-4</v>
      </c>
      <c r="AI40" s="17">
        <v>6.2280560400000001E-4</v>
      </c>
      <c r="AJ40" s="17">
        <v>1.483675117E-3</v>
      </c>
      <c r="AK40" s="17">
        <v>2.9849088169999999E-3</v>
      </c>
      <c r="AL40" s="17">
        <v>3.1792225009999999E-3</v>
      </c>
      <c r="AM40" s="17">
        <v>3.013223697E-3</v>
      </c>
      <c r="AN40" s="17">
        <v>2.8395431059999999E-3</v>
      </c>
      <c r="AO40" s="17">
        <v>2.6497951379999998E-3</v>
      </c>
      <c r="AP40" s="17">
        <v>2.4323705300000002E-3</v>
      </c>
      <c r="AQ40" s="17">
        <v>2.1741046039999998E-3</v>
      </c>
      <c r="AR40" s="17">
        <v>1.793889406E-3</v>
      </c>
      <c r="AS40" s="17">
        <v>1.2852930979999999E-3</v>
      </c>
      <c r="AT40" s="74"/>
      <c r="AU40" s="17">
        <v>8.9233539000000005E-5</v>
      </c>
      <c r="AV40" s="17">
        <v>2.52590873E-4</v>
      </c>
      <c r="AW40" s="17">
        <v>6.5461767900000002E-4</v>
      </c>
      <c r="AX40" s="17">
        <v>1.561264091E-3</v>
      </c>
      <c r="AY40" s="17">
        <v>3.2202097929999998E-3</v>
      </c>
      <c r="AZ40" s="17">
        <v>3.482979363E-3</v>
      </c>
      <c r="BA40" s="17">
        <v>3.3252433510000002E-3</v>
      </c>
      <c r="BB40" s="17">
        <v>3.1558555890000002E-3</v>
      </c>
      <c r="BC40" s="17">
        <v>2.96597283E-3</v>
      </c>
      <c r="BD40" s="17">
        <v>2.7437760009999998E-3</v>
      </c>
      <c r="BE40" s="17">
        <v>2.4702911650000001E-3</v>
      </c>
      <c r="BF40" s="17">
        <v>2.062296198E-3</v>
      </c>
      <c r="BG40" s="17">
        <v>1.4993333710000001E-3</v>
      </c>
      <c r="BH40" s="74"/>
      <c r="BI40" s="17">
        <v>9.1455517000000005E-5</v>
      </c>
      <c r="BJ40" s="17">
        <v>2.5750413900000002E-4</v>
      </c>
      <c r="BK40" s="17">
        <v>6.6506036400000004E-4</v>
      </c>
      <c r="BL40" s="17">
        <v>1.587739418E-3</v>
      </c>
      <c r="BM40" s="17">
        <v>3.3482976949999999E-3</v>
      </c>
      <c r="BN40" s="17">
        <v>3.6998094420000001E-3</v>
      </c>
      <c r="BO40" s="17">
        <v>3.55181538E-3</v>
      </c>
      <c r="BP40" s="17">
        <v>3.3892671379999999E-3</v>
      </c>
      <c r="BQ40" s="17">
        <v>3.2031523790000001E-3</v>
      </c>
      <c r="BR40" s="17">
        <v>2.982185015E-3</v>
      </c>
      <c r="BS40" s="17">
        <v>2.6993513050000001E-3</v>
      </c>
      <c r="BT40" s="17">
        <v>2.2833749100000002E-3</v>
      </c>
      <c r="BU40" s="17">
        <v>1.690816297E-3</v>
      </c>
      <c r="BV40" s="74"/>
      <c r="BW40" s="17">
        <v>9.2056844999999999E-5</v>
      </c>
      <c r="BX40" s="17">
        <v>2.5812517799999999E-4</v>
      </c>
      <c r="BY40" s="17">
        <v>6.6488816399999998E-4</v>
      </c>
      <c r="BZ40" s="17">
        <v>1.5885336349999999E-3</v>
      </c>
      <c r="CA40" s="17">
        <v>3.4123037850000001E-3</v>
      </c>
      <c r="CB40" s="17">
        <v>3.8616426179999999E-3</v>
      </c>
      <c r="CC40" s="17">
        <v>3.723672092E-3</v>
      </c>
      <c r="CD40" s="17">
        <v>3.5689246159999999E-3</v>
      </c>
      <c r="CE40" s="17">
        <v>3.3883810270000001E-3</v>
      </c>
      <c r="CF40" s="17">
        <v>3.1707411690000001E-3</v>
      </c>
      <c r="CG40" s="17">
        <v>2.8758637419999998E-3</v>
      </c>
      <c r="CH40" s="17">
        <v>2.4693766189999998E-3</v>
      </c>
      <c r="CI40" s="17">
        <v>1.863260709E-3</v>
      </c>
      <c r="CJ40" s="74"/>
      <c r="CK40" s="17">
        <v>9.1771162000000003E-5</v>
      </c>
      <c r="CL40" s="17">
        <v>2.56459476E-4</v>
      </c>
      <c r="CM40" s="17">
        <v>6.5916940600000003E-4</v>
      </c>
      <c r="CN40" s="17">
        <v>1.5757878850000001E-3</v>
      </c>
      <c r="CO40" s="17">
        <v>3.4362092880000001E-3</v>
      </c>
      <c r="CP40" s="17">
        <v>3.9860447310000003E-3</v>
      </c>
      <c r="CQ40" s="17">
        <v>3.8579274370000001E-3</v>
      </c>
      <c r="CR40" s="17">
        <v>3.7112636439999998E-3</v>
      </c>
      <c r="CS40" s="17">
        <v>3.537125313E-3</v>
      </c>
      <c r="CT40" s="17">
        <v>3.3229334370000001E-3</v>
      </c>
      <c r="CU40" s="17">
        <v>3.026356866E-3</v>
      </c>
      <c r="CV40" s="17">
        <v>2.6279498319999998E-3</v>
      </c>
      <c r="CW40" s="17">
        <v>2.0177244640000001E-3</v>
      </c>
      <c r="CX40" s="74"/>
      <c r="CY40" s="17">
        <v>9.0984178999999998E-5</v>
      </c>
      <c r="CZ40" s="17">
        <v>2.5354486900000002E-4</v>
      </c>
      <c r="DA40" s="17">
        <v>6.5050075600000005E-4</v>
      </c>
      <c r="DB40" s="17">
        <v>1.555780905E-3</v>
      </c>
      <c r="DC40" s="17">
        <v>3.4345008400000002E-3</v>
      </c>
      <c r="DD40" s="17">
        <v>4.0836236030000004E-3</v>
      </c>
      <c r="DE40" s="17">
        <v>3.9650188699999998E-3</v>
      </c>
      <c r="DF40" s="17">
        <v>3.8264119470000002E-3</v>
      </c>
      <c r="DG40" s="17">
        <v>3.6590282159999999E-3</v>
      </c>
      <c r="DH40" s="17">
        <v>3.448768233E-3</v>
      </c>
      <c r="DI40" s="17">
        <v>3.1567505640000002E-3</v>
      </c>
      <c r="DJ40" s="17">
        <v>2.7645191309999999E-3</v>
      </c>
      <c r="DK40" s="17">
        <v>2.1557393750000001E-3</v>
      </c>
      <c r="DL40" s="74"/>
      <c r="DM40" s="17">
        <v>8.9911472999999994E-5</v>
      </c>
      <c r="DN40" s="17">
        <v>2.4995208000000001E-4</v>
      </c>
      <c r="DO40" s="17">
        <v>6.4029445500000004E-4</v>
      </c>
      <c r="DP40" s="17">
        <v>1.5319511840000001E-3</v>
      </c>
      <c r="DQ40" s="17">
        <v>3.4163193050000002E-3</v>
      </c>
      <c r="DR40" s="17">
        <v>4.161225922E-3</v>
      </c>
      <c r="DS40" s="17">
        <v>4.0517390600000001E-3</v>
      </c>
      <c r="DT40" s="17">
        <v>3.921018458E-3</v>
      </c>
      <c r="DU40" s="17">
        <v>3.7604839970000001E-3</v>
      </c>
      <c r="DV40" s="17">
        <v>3.5553790199999999E-3</v>
      </c>
      <c r="DW40" s="17">
        <v>3.270511596E-3</v>
      </c>
      <c r="DX40" s="17">
        <v>2.8831652920000002E-3</v>
      </c>
      <c r="DY40" s="17">
        <v>2.279142562E-3</v>
      </c>
    </row>
    <row r="41" spans="2:129" ht="15.75" x14ac:dyDescent="0.3">
      <c r="B41" s="36"/>
      <c r="C41" s="28" t="s">
        <v>41</v>
      </c>
      <c r="D41" s="4">
        <v>24</v>
      </c>
      <c r="E41" s="17">
        <v>1.2081751079999999E-3</v>
      </c>
      <c r="F41" s="17">
        <v>3.1681269789999998E-3</v>
      </c>
      <c r="G41" s="17">
        <v>7.6672039779999996E-3</v>
      </c>
      <c r="H41" s="17">
        <v>1.7074793319000001E-2</v>
      </c>
      <c r="I41" s="17">
        <v>3.3373348152999999E-2</v>
      </c>
      <c r="J41" s="17">
        <v>4.4452062006E-2</v>
      </c>
      <c r="K41" s="17">
        <v>4.6231819398000001E-2</v>
      </c>
      <c r="L41" s="17">
        <v>4.8188204079999998E-2</v>
      </c>
      <c r="M41" s="17">
        <v>5.1015468679000003E-2</v>
      </c>
      <c r="N41" s="17">
        <v>5.5180417475999999E-2</v>
      </c>
      <c r="O41" s="17">
        <v>6.1347159291999999E-2</v>
      </c>
      <c r="P41" s="17">
        <v>7.0488094969000006E-2</v>
      </c>
      <c r="Q41" s="17">
        <v>8.4170315693E-2</v>
      </c>
      <c r="R41" s="74"/>
      <c r="S41" s="17">
        <v>1.231025862E-3</v>
      </c>
      <c r="T41" s="17">
        <v>3.2860414759999998E-3</v>
      </c>
      <c r="U41" s="17">
        <v>8.1076823869999995E-3</v>
      </c>
      <c r="V41" s="17">
        <v>1.8457320515E-2</v>
      </c>
      <c r="W41" s="17">
        <v>3.6245433170000001E-2</v>
      </c>
      <c r="X41" s="17">
        <v>4.2857656931E-2</v>
      </c>
      <c r="Y41" s="17">
        <v>4.3780204040999998E-2</v>
      </c>
      <c r="Z41" s="17">
        <v>4.5383675909999997E-2</v>
      </c>
      <c r="AA41" s="17">
        <v>4.8048007927000001E-2</v>
      </c>
      <c r="AB41" s="17">
        <v>5.2313968883000002E-2</v>
      </c>
      <c r="AC41" s="17">
        <v>5.8978280075999999E-2</v>
      </c>
      <c r="AD41" s="17">
        <v>6.9298212779999993E-2</v>
      </c>
      <c r="AE41" s="17">
        <v>8.5024083661000005E-2</v>
      </c>
      <c r="AF41" s="74"/>
      <c r="AG41" s="17">
        <v>1.2035072129999999E-3</v>
      </c>
      <c r="AH41" s="17">
        <v>3.249556922E-3</v>
      </c>
      <c r="AI41" s="17">
        <v>8.1166495740000004E-3</v>
      </c>
      <c r="AJ41" s="17">
        <v>1.8771261229999999E-2</v>
      </c>
      <c r="AK41" s="17">
        <v>3.7633814225999998E-2</v>
      </c>
      <c r="AL41" s="17">
        <v>4.3162056847000002E-2</v>
      </c>
      <c r="AM41" s="17">
        <v>4.3709599751999999E-2</v>
      </c>
      <c r="AN41" s="17">
        <v>4.4979384530999998E-2</v>
      </c>
      <c r="AO41" s="17">
        <v>4.7337169376E-2</v>
      </c>
      <c r="AP41" s="17">
        <v>5.1320980552000003E-2</v>
      </c>
      <c r="AQ41" s="17">
        <v>5.7715781899E-2</v>
      </c>
      <c r="AR41" s="17">
        <v>6.7929347008999996E-2</v>
      </c>
      <c r="AS41" s="17">
        <v>8.3451700798000003E-2</v>
      </c>
      <c r="AT41" s="74"/>
      <c r="AU41" s="17">
        <v>1.1720084989999999E-3</v>
      </c>
      <c r="AV41" s="17">
        <v>3.1888862400000001E-3</v>
      </c>
      <c r="AW41" s="17">
        <v>8.0305647070000007E-3</v>
      </c>
      <c r="AX41" s="17">
        <v>1.8781366253E-2</v>
      </c>
      <c r="AY41" s="17">
        <v>3.8549994437000003E-2</v>
      </c>
      <c r="AZ41" s="17">
        <v>4.4008429084000003E-2</v>
      </c>
      <c r="BA41" s="17">
        <v>4.4282012789E-2</v>
      </c>
      <c r="BB41" s="17">
        <v>4.5274848248000002E-2</v>
      </c>
      <c r="BC41" s="17">
        <v>4.7340002457999998E-2</v>
      </c>
      <c r="BD41" s="17">
        <v>5.0995953578999997E-2</v>
      </c>
      <c r="BE41" s="17">
        <v>5.7054691150000003E-2</v>
      </c>
      <c r="BF41" s="17">
        <v>6.6753383207E-2</v>
      </c>
      <c r="BG41" s="17">
        <v>8.1605652272999998E-2</v>
      </c>
      <c r="BH41" s="74"/>
      <c r="BI41" s="17">
        <v>1.1426011429999999E-3</v>
      </c>
      <c r="BJ41" s="17">
        <v>3.1258478810000001E-3</v>
      </c>
      <c r="BK41" s="17">
        <v>7.917687243E-3</v>
      </c>
      <c r="BL41" s="17">
        <v>1.8671784874000001E-2</v>
      </c>
      <c r="BM41" s="17">
        <v>3.9175066288E-2</v>
      </c>
      <c r="BN41" s="17">
        <v>4.5013696494999998E-2</v>
      </c>
      <c r="BO41" s="17">
        <v>4.5074850133E-2</v>
      </c>
      <c r="BP41" s="17">
        <v>4.5839921212999998E-2</v>
      </c>
      <c r="BQ41" s="17">
        <v>4.7648360389999998E-2</v>
      </c>
      <c r="BR41" s="17">
        <v>5.0994683021999998E-2</v>
      </c>
      <c r="BS41" s="17">
        <v>5.6730999529999999E-2</v>
      </c>
      <c r="BT41" s="17">
        <v>6.5844108994000006E-2</v>
      </c>
      <c r="BU41" s="17">
        <v>7.9909351040999999E-2</v>
      </c>
      <c r="BV41" s="74"/>
      <c r="BW41" s="17">
        <v>1.1160527239999999E-3</v>
      </c>
      <c r="BX41" s="17">
        <v>3.065580883E-3</v>
      </c>
      <c r="BY41" s="17">
        <v>7.798758716E-3</v>
      </c>
      <c r="BZ41" s="17">
        <v>1.8509615008999999E-2</v>
      </c>
      <c r="CA41" s="17">
        <v>3.9587579014999999E-2</v>
      </c>
      <c r="CB41" s="17">
        <v>4.6048411940999998E-2</v>
      </c>
      <c r="CC41" s="17">
        <v>4.5940320434000002E-2</v>
      </c>
      <c r="CD41" s="17">
        <v>4.6516500864999998E-2</v>
      </c>
      <c r="CE41" s="17">
        <v>4.8103297404000003E-2</v>
      </c>
      <c r="CF41" s="17">
        <v>5.1183982782000002E-2</v>
      </c>
      <c r="CG41" s="17">
        <v>5.6574792462E-2</v>
      </c>
      <c r="CH41" s="17">
        <v>6.5168463664000004E-2</v>
      </c>
      <c r="CI41" s="17">
        <v>7.8463843034999994E-2</v>
      </c>
      <c r="CJ41" s="74"/>
      <c r="CK41" s="17">
        <v>1.092157011E-3</v>
      </c>
      <c r="CL41" s="17">
        <v>3.009270451E-3</v>
      </c>
      <c r="CM41" s="17">
        <v>7.6812640189999996E-3</v>
      </c>
      <c r="CN41" s="17">
        <v>1.8324370311999998E-2</v>
      </c>
      <c r="CO41" s="17">
        <v>3.9841209487999997E-2</v>
      </c>
      <c r="CP41" s="17">
        <v>4.7062505578999998E-2</v>
      </c>
      <c r="CQ41" s="17">
        <v>4.6817247671999997E-2</v>
      </c>
      <c r="CR41" s="17">
        <v>4.7235150932000002E-2</v>
      </c>
      <c r="CS41" s="17">
        <v>4.8630559687000002E-2</v>
      </c>
      <c r="CT41" s="17">
        <v>5.1480135428E-2</v>
      </c>
      <c r="CU41" s="17">
        <v>5.6512879584000003E-2</v>
      </c>
      <c r="CV41" s="17">
        <v>6.4678279320000004E-2</v>
      </c>
      <c r="CW41" s="17">
        <v>7.7261775926999995E-2</v>
      </c>
      <c r="CX41" s="74"/>
      <c r="CY41" s="17">
        <v>1.070549234E-3</v>
      </c>
      <c r="CZ41" s="17">
        <v>2.9569703019999998E-3</v>
      </c>
      <c r="DA41" s="17">
        <v>7.5680469879999997E-3</v>
      </c>
      <c r="DB41" s="17">
        <v>1.8130433917000002E-2</v>
      </c>
      <c r="DC41" s="17">
        <v>3.9976679653000002E-2</v>
      </c>
      <c r="DD41" s="17">
        <v>4.8035740770000002E-2</v>
      </c>
      <c r="DE41" s="17">
        <v>4.7678102498000002E-2</v>
      </c>
      <c r="DF41" s="17">
        <v>4.7962184418000001E-2</v>
      </c>
      <c r="DG41" s="17">
        <v>4.9191597672000001E-2</v>
      </c>
      <c r="DH41" s="17">
        <v>5.1829096408999999E-2</v>
      </c>
      <c r="DI41" s="17">
        <v>5.6543509212E-2</v>
      </c>
      <c r="DJ41" s="17">
        <v>6.4331032657000006E-2</v>
      </c>
      <c r="DK41" s="17">
        <v>7.6268002609999996E-2</v>
      </c>
      <c r="DL41" s="74"/>
      <c r="DM41" s="17">
        <v>1.050884213E-3</v>
      </c>
      <c r="DN41" s="17">
        <v>2.908398107E-3</v>
      </c>
      <c r="DO41" s="17">
        <v>7.4601028010000004E-3</v>
      </c>
      <c r="DP41" s="17">
        <v>1.7935231736999999E-2</v>
      </c>
      <c r="DQ41" s="17">
        <v>4.0024941491999998E-2</v>
      </c>
      <c r="DR41" s="17">
        <v>4.8960453022999999E-2</v>
      </c>
      <c r="DS41" s="17">
        <v>4.8510187401E-2</v>
      </c>
      <c r="DT41" s="17">
        <v>4.8680334734999997E-2</v>
      </c>
      <c r="DU41" s="17">
        <v>4.9765022281999999E-2</v>
      </c>
      <c r="DV41" s="17">
        <v>5.2207487529999999E-2</v>
      </c>
      <c r="DW41" s="17">
        <v>5.6651191626999997E-2</v>
      </c>
      <c r="DX41" s="17">
        <v>6.4093319216999997E-2</v>
      </c>
      <c r="DY41" s="17">
        <v>7.5445719457000002E-2</v>
      </c>
    </row>
    <row r="42" spans="2:129" ht="15.75" x14ac:dyDescent="0.3">
      <c r="B42" s="41"/>
      <c r="C42" s="29" t="s">
        <v>40</v>
      </c>
      <c r="D42" s="4">
        <v>20</v>
      </c>
      <c r="E42" s="17">
        <v>0</v>
      </c>
      <c r="F42" s="17">
        <v>0</v>
      </c>
      <c r="G42" s="17">
        <v>0</v>
      </c>
      <c r="H42" s="17">
        <v>0</v>
      </c>
      <c r="I42" s="17">
        <v>0</v>
      </c>
      <c r="J42" s="17">
        <v>0</v>
      </c>
      <c r="K42" s="17">
        <v>0</v>
      </c>
      <c r="L42" s="17">
        <v>0</v>
      </c>
      <c r="M42" s="17">
        <v>0</v>
      </c>
      <c r="N42" s="17">
        <v>0</v>
      </c>
      <c r="O42" s="17">
        <v>0</v>
      </c>
      <c r="P42" s="17">
        <v>0</v>
      </c>
      <c r="Q42" s="17">
        <v>0</v>
      </c>
      <c r="R42" s="74"/>
      <c r="S42" s="17">
        <v>0</v>
      </c>
      <c r="T42" s="17">
        <v>0</v>
      </c>
      <c r="U42" s="17">
        <v>0</v>
      </c>
      <c r="V42" s="17">
        <v>0</v>
      </c>
      <c r="W42" s="17">
        <v>0</v>
      </c>
      <c r="X42" s="17">
        <v>0</v>
      </c>
      <c r="Y42" s="17">
        <v>0</v>
      </c>
      <c r="Z42" s="17">
        <v>0</v>
      </c>
      <c r="AA42" s="17">
        <v>0</v>
      </c>
      <c r="AB42" s="17">
        <v>0</v>
      </c>
      <c r="AC42" s="17">
        <v>0</v>
      </c>
      <c r="AD42" s="17">
        <v>0</v>
      </c>
      <c r="AE42" s="17">
        <v>0</v>
      </c>
      <c r="AF42" s="74"/>
      <c r="AG42" s="17">
        <v>0</v>
      </c>
      <c r="AH42" s="17">
        <v>0</v>
      </c>
      <c r="AI42" s="17">
        <v>0</v>
      </c>
      <c r="AJ42" s="17">
        <v>0</v>
      </c>
      <c r="AK42" s="17">
        <v>0</v>
      </c>
      <c r="AL42" s="17">
        <v>0</v>
      </c>
      <c r="AM42" s="17">
        <v>0</v>
      </c>
      <c r="AN42" s="17">
        <v>0</v>
      </c>
      <c r="AO42" s="17">
        <v>0</v>
      </c>
      <c r="AP42" s="17">
        <v>0</v>
      </c>
      <c r="AQ42" s="17">
        <v>0</v>
      </c>
      <c r="AR42" s="17">
        <v>0</v>
      </c>
      <c r="AS42" s="17">
        <v>0</v>
      </c>
      <c r="AT42" s="74"/>
      <c r="AU42" s="17">
        <v>0</v>
      </c>
      <c r="AV42" s="17">
        <v>0</v>
      </c>
      <c r="AW42" s="17">
        <v>0</v>
      </c>
      <c r="AX42" s="17">
        <v>0</v>
      </c>
      <c r="AY42" s="17">
        <v>0</v>
      </c>
      <c r="AZ42" s="17">
        <v>0</v>
      </c>
      <c r="BA42" s="17">
        <v>0</v>
      </c>
      <c r="BB42" s="17">
        <v>0</v>
      </c>
      <c r="BC42" s="17">
        <v>0</v>
      </c>
      <c r="BD42" s="17">
        <v>0</v>
      </c>
      <c r="BE42" s="17">
        <v>0</v>
      </c>
      <c r="BF42" s="17">
        <v>0</v>
      </c>
      <c r="BG42" s="17">
        <v>0</v>
      </c>
      <c r="BH42" s="74"/>
      <c r="BI42" s="17">
        <v>0</v>
      </c>
      <c r="BJ42" s="17">
        <v>0</v>
      </c>
      <c r="BK42" s="17">
        <v>0</v>
      </c>
      <c r="BL42" s="17">
        <v>0</v>
      </c>
      <c r="BM42" s="17">
        <v>0</v>
      </c>
      <c r="BN42" s="17">
        <v>0</v>
      </c>
      <c r="BO42" s="17">
        <v>0</v>
      </c>
      <c r="BP42" s="17">
        <v>0</v>
      </c>
      <c r="BQ42" s="17">
        <v>0</v>
      </c>
      <c r="BR42" s="17">
        <v>0</v>
      </c>
      <c r="BS42" s="17">
        <v>0</v>
      </c>
      <c r="BT42" s="17">
        <v>0</v>
      </c>
      <c r="BU42" s="17">
        <v>0</v>
      </c>
      <c r="BV42" s="74"/>
      <c r="BW42" s="17">
        <v>0</v>
      </c>
      <c r="BX42" s="17">
        <v>0</v>
      </c>
      <c r="BY42" s="17">
        <v>0</v>
      </c>
      <c r="BZ42" s="17">
        <v>0</v>
      </c>
      <c r="CA42" s="17">
        <v>0</v>
      </c>
      <c r="CB42" s="17">
        <v>0</v>
      </c>
      <c r="CC42" s="17">
        <v>0</v>
      </c>
      <c r="CD42" s="17">
        <v>0</v>
      </c>
      <c r="CE42" s="17">
        <v>0</v>
      </c>
      <c r="CF42" s="17">
        <v>0</v>
      </c>
      <c r="CG42" s="17">
        <v>0</v>
      </c>
      <c r="CH42" s="17">
        <v>0</v>
      </c>
      <c r="CI42" s="17">
        <v>0</v>
      </c>
      <c r="CJ42" s="74"/>
      <c r="CK42" s="17">
        <v>0</v>
      </c>
      <c r="CL42" s="17">
        <v>0</v>
      </c>
      <c r="CM42" s="17">
        <v>0</v>
      </c>
      <c r="CN42" s="17">
        <v>0</v>
      </c>
      <c r="CO42" s="17">
        <v>0</v>
      </c>
      <c r="CP42" s="17">
        <v>0</v>
      </c>
      <c r="CQ42" s="17">
        <v>0</v>
      </c>
      <c r="CR42" s="17">
        <v>0</v>
      </c>
      <c r="CS42" s="17">
        <v>0</v>
      </c>
      <c r="CT42" s="17">
        <v>0</v>
      </c>
      <c r="CU42" s="17">
        <v>0</v>
      </c>
      <c r="CV42" s="17">
        <v>0</v>
      </c>
      <c r="CW42" s="17">
        <v>0</v>
      </c>
      <c r="CX42" s="74"/>
      <c r="CY42" s="17">
        <v>0</v>
      </c>
      <c r="CZ42" s="17">
        <v>0</v>
      </c>
      <c r="DA42" s="17">
        <v>0</v>
      </c>
      <c r="DB42" s="17">
        <v>0</v>
      </c>
      <c r="DC42" s="17">
        <v>0</v>
      </c>
      <c r="DD42" s="17">
        <v>0</v>
      </c>
      <c r="DE42" s="17">
        <v>0</v>
      </c>
      <c r="DF42" s="17">
        <v>0</v>
      </c>
      <c r="DG42" s="17">
        <v>0</v>
      </c>
      <c r="DH42" s="17">
        <v>0</v>
      </c>
      <c r="DI42" s="17">
        <v>0</v>
      </c>
      <c r="DJ42" s="17">
        <v>0</v>
      </c>
      <c r="DK42" s="17">
        <v>0</v>
      </c>
      <c r="DL42" s="74"/>
      <c r="DM42" s="17">
        <v>0</v>
      </c>
      <c r="DN42" s="17">
        <v>0</v>
      </c>
      <c r="DO42" s="17">
        <v>0</v>
      </c>
      <c r="DP42" s="17">
        <v>0</v>
      </c>
      <c r="DQ42" s="17">
        <v>0</v>
      </c>
      <c r="DR42" s="17">
        <v>0</v>
      </c>
      <c r="DS42" s="17">
        <v>0</v>
      </c>
      <c r="DT42" s="17">
        <v>0</v>
      </c>
      <c r="DU42" s="17">
        <v>0</v>
      </c>
      <c r="DV42" s="17">
        <v>0</v>
      </c>
      <c r="DW42" s="17">
        <v>0</v>
      </c>
      <c r="DX42" s="17">
        <v>0</v>
      </c>
      <c r="DY42" s="17">
        <v>0</v>
      </c>
    </row>
    <row r="43" spans="2:129" ht="14.25" x14ac:dyDescent="0.2">
      <c r="B43" s="22"/>
      <c r="C43" s="25" t="s">
        <v>55</v>
      </c>
      <c r="D43" s="4"/>
      <c r="E43" s="21">
        <f t="shared" ref="E43:F43" si="47">SUM(E15:E42)</f>
        <v>9.8378479539109982</v>
      </c>
      <c r="F43" s="21">
        <f t="shared" si="47"/>
        <v>9.5655105140250019</v>
      </c>
      <c r="G43" s="21">
        <f t="shared" ref="G43:Q43" si="48">SUM(G15:G42)</f>
        <v>8.9307507462280018</v>
      </c>
      <c r="H43" s="21">
        <f t="shared" ref="H43" si="49">SUM(H15:H42)</f>
        <v>7.5905557290680008</v>
      </c>
      <c r="I43" s="21">
        <f t="shared" si="48"/>
        <v>5.2736994612630008</v>
      </c>
      <c r="J43" s="21">
        <f t="shared" ref="J43" si="50">SUM(J15:J42)</f>
        <v>3.8801527602700001</v>
      </c>
      <c r="K43" s="21">
        <f t="shared" si="48"/>
        <v>3.8464049997919991</v>
      </c>
      <c r="L43" s="21">
        <f t="shared" ref="L43" si="51">SUM(L15:L42)</f>
        <v>3.8463308658699997</v>
      </c>
      <c r="M43" s="21">
        <f t="shared" si="48"/>
        <v>3.8462837314399998</v>
      </c>
      <c r="N43" s="21">
        <f t="shared" ref="N43" si="52">SUM(N15:N42)</f>
        <v>3.8462491238409986</v>
      </c>
      <c r="O43" s="21">
        <f t="shared" si="48"/>
        <v>3.8462226543350013</v>
      </c>
      <c r="P43" s="21">
        <f t="shared" ref="P43" si="53">SUM(P15:P42)</f>
        <v>3.8461996377760008</v>
      </c>
      <c r="Q43" s="21">
        <f t="shared" si="48"/>
        <v>3.846181108053</v>
      </c>
      <c r="R43" s="74"/>
      <c r="S43" s="21">
        <f t="shared" ref="S43:AE43" si="54">SUM(S15:S42)</f>
        <v>9.8223917437459995</v>
      </c>
      <c r="T43" s="21">
        <f t="shared" ref="T43" si="55">SUM(T15:T42)</f>
        <v>9.5233007979740005</v>
      </c>
      <c r="U43" s="21">
        <f t="shared" si="54"/>
        <v>8.8220748621729967</v>
      </c>
      <c r="V43" s="21">
        <f t="shared" ref="V43" si="56">SUM(V15:V42)</f>
        <v>7.3209500650189998</v>
      </c>
      <c r="W43" s="21">
        <f t="shared" si="54"/>
        <v>4.7318738926470001</v>
      </c>
      <c r="X43" s="21">
        <f t="shared" ref="X43" si="57">SUM(X15:X42)</f>
        <v>3.8485261181319999</v>
      </c>
      <c r="Y43" s="21">
        <f t="shared" si="54"/>
        <v>3.8469166667469996</v>
      </c>
      <c r="Z43" s="21">
        <f t="shared" ref="Z43" si="58">SUM(Z15:Z42)</f>
        <v>3.8467080620480001</v>
      </c>
      <c r="AA43" s="21">
        <f t="shared" si="54"/>
        <v>3.8465598004200001</v>
      </c>
      <c r="AB43" s="21">
        <f t="shared" ref="AB43" si="59">SUM(AB15:AB42)</f>
        <v>3.8464506711739999</v>
      </c>
      <c r="AC43" s="21">
        <f t="shared" si="54"/>
        <v>3.8463644098729999</v>
      </c>
      <c r="AD43" s="21">
        <f t="shared" ref="AD43" si="60">SUM(AD15:AD42)</f>
        <v>3.8462894854840002</v>
      </c>
      <c r="AE43" s="21">
        <f t="shared" si="54"/>
        <v>3.8462449799100003</v>
      </c>
      <c r="AF43" s="74"/>
      <c r="AG43" s="21">
        <f t="shared" ref="AG43:AH43" si="61">SUM(AG15:AG42)</f>
        <v>9.8252504556619993</v>
      </c>
      <c r="AH43" s="21">
        <f t="shared" si="61"/>
        <v>9.5304048492739994</v>
      </c>
      <c r="AI43" s="21">
        <f t="shared" ref="AI43" si="62">SUM(AI15:AI42)</f>
        <v>8.8360151004119984</v>
      </c>
      <c r="AJ43" s="21">
        <f t="shared" ref="AJ43" si="63">SUM(AJ15:AJ42)</f>
        <v>7.3306203512500012</v>
      </c>
      <c r="AK43" s="21">
        <f t="shared" ref="AK43" si="64">SUM(AK15:AK42)</f>
        <v>4.6410749646989986</v>
      </c>
      <c r="AL43" s="21">
        <f t="shared" ref="AL43" si="65">SUM(AL15:AL42)</f>
        <v>3.848628831105001</v>
      </c>
      <c r="AM43" s="21">
        <f t="shared" ref="AM43" si="66">SUM(AM15:AM42)</f>
        <v>3.8477630207769988</v>
      </c>
      <c r="AN43" s="21">
        <f t="shared" ref="AN43" si="67">SUM(AN15:AN42)</f>
        <v>3.8473240318570001</v>
      </c>
      <c r="AO43" s="21">
        <f t="shared" ref="AO43" si="68">SUM(AO15:AO42)</f>
        <v>3.8470121979029996</v>
      </c>
      <c r="AP43" s="21">
        <f t="shared" ref="AP43" si="69">SUM(AP15:AP42)</f>
        <v>3.8467830315900002</v>
      </c>
      <c r="AQ43" s="21">
        <f t="shared" ref="AQ43" si="70">SUM(AQ15:AQ42)</f>
        <v>3.8465647575699999</v>
      </c>
      <c r="AR43" s="21">
        <f t="shared" ref="AR43" si="71">SUM(AR15:AR42)</f>
        <v>3.8464543057220011</v>
      </c>
      <c r="AS43" s="21">
        <f t="shared" ref="AS43" si="72">SUM(AS15:AS42)</f>
        <v>3.8463541861309998</v>
      </c>
      <c r="AT43" s="74"/>
      <c r="AU43" s="21">
        <f t="shared" ref="AU43" si="73">SUM(AU15:AU42)</f>
        <v>9.831582079800004</v>
      </c>
      <c r="AV43" s="21">
        <f t="shared" ref="AV43" si="74">SUM(AV15:AV42)</f>
        <v>9.5470253347030027</v>
      </c>
      <c r="AW43" s="21">
        <f t="shared" ref="AW43" si="75">SUM(AW15:AW42)</f>
        <v>8.874675858093001</v>
      </c>
      <c r="AX43" s="21">
        <f t="shared" ref="AX43" si="76">SUM(AX15:AX42)</f>
        <v>7.4030684217420006</v>
      </c>
      <c r="AY43" s="21">
        <f t="shared" ref="AY43" si="77">SUM(AY15:AY42)</f>
        <v>4.6687651597970001</v>
      </c>
      <c r="AZ43" s="21">
        <f t="shared" ref="AZ43" si="78">SUM(AZ15:AZ42)</f>
        <v>3.8501592163100002</v>
      </c>
      <c r="BA43" s="21">
        <f t="shared" ref="BA43" si="79">SUM(BA15:BA42)</f>
        <v>3.848964256815</v>
      </c>
      <c r="BB43" s="21">
        <f t="shared" ref="BB43" si="80">SUM(BB15:BB42)</f>
        <v>3.8482000114930002</v>
      </c>
      <c r="BC43" s="21">
        <f t="shared" ref="BC43" si="81">SUM(BC15:BC42)</f>
        <v>3.8476575241969999</v>
      </c>
      <c r="BD43" s="21">
        <f t="shared" ref="BD43" si="82">SUM(BD15:BD42)</f>
        <v>3.8472588637920002</v>
      </c>
      <c r="BE43" s="21">
        <f t="shared" ref="BE43" si="83">SUM(BE15:BE42)</f>
        <v>3.8468776323369998</v>
      </c>
      <c r="BF43" s="21">
        <f t="shared" ref="BF43" si="84">SUM(BF15:BF42)</f>
        <v>3.8466860824609999</v>
      </c>
      <c r="BG43" s="21">
        <f t="shared" ref="BG43" si="85">SUM(BG15:BG42)</f>
        <v>3.8465289561950002</v>
      </c>
      <c r="BH43" s="74"/>
      <c r="BI43" s="21">
        <f t="shared" ref="BI43:BJ43" si="86">SUM(BI15:BI42)</f>
        <v>9.8383452455100002</v>
      </c>
      <c r="BJ43" s="21">
        <f t="shared" si="86"/>
        <v>9.5649264759400001</v>
      </c>
      <c r="BK43" s="21">
        <f t="shared" ref="BK43" si="87">SUM(BK15:BK42)</f>
        <v>8.9172839302579927</v>
      </c>
      <c r="BL43" s="21">
        <f t="shared" ref="BL43" si="88">SUM(BL15:BL42)</f>
        <v>7.4893307768729995</v>
      </c>
      <c r="BM43" s="21">
        <f t="shared" ref="BM43" si="89">SUM(BM15:BM42)</f>
        <v>4.742112789039</v>
      </c>
      <c r="BN43" s="21">
        <f t="shared" ref="BN43" si="90">SUM(BN15:BN42)</f>
        <v>3.8523131882960007</v>
      </c>
      <c r="BO43" s="21">
        <f t="shared" ref="BO43" si="91">SUM(BO15:BO42)</f>
        <v>3.8505399373980005</v>
      </c>
      <c r="BP43" s="21">
        <f t="shared" ref="BP43" si="92">SUM(BP15:BP42)</f>
        <v>3.8493511304220003</v>
      </c>
      <c r="BQ43" s="21">
        <f t="shared" ref="BQ43" si="93">SUM(BQ15:BQ42)</f>
        <v>3.8485077080730012</v>
      </c>
      <c r="BR43" s="21">
        <f t="shared" ref="BR43" si="94">SUM(BR15:BR42)</f>
        <v>3.8478898329950004</v>
      </c>
      <c r="BS43" s="21">
        <f t="shared" ref="BS43" si="95">SUM(BS15:BS42)</f>
        <v>3.8474221603809995</v>
      </c>
      <c r="BT43" s="21">
        <f t="shared" ref="BT43" si="96">SUM(BT15:BT42)</f>
        <v>3.846981986113001</v>
      </c>
      <c r="BU43" s="21">
        <f t="shared" ref="BU43" si="97">SUM(BU15:BU42)</f>
        <v>3.8467693585440004</v>
      </c>
      <c r="BV43" s="74"/>
      <c r="BW43" s="21">
        <f t="shared" ref="BW43:BX43" si="98">SUM(BW15:BW42)</f>
        <v>9.8447629324680026</v>
      </c>
      <c r="BX43" s="21">
        <f t="shared" si="98"/>
        <v>9.5819756897239987</v>
      </c>
      <c r="BY43" s="21">
        <f t="shared" ref="BY43" si="99">SUM(BY15:BY42)</f>
        <v>8.9582751561769971</v>
      </c>
      <c r="BZ43" s="21">
        <f t="shared" ref="BZ43" si="100">SUM(BZ15:BZ42)</f>
        <v>7.5750877360910023</v>
      </c>
      <c r="CA43" s="21">
        <f t="shared" ref="CA43" si="101">SUM(CA15:CA42)</f>
        <v>4.8353319939870003</v>
      </c>
      <c r="CB43" s="21">
        <f t="shared" ref="CB43" si="102">SUM(CB15:CB42)</f>
        <v>3.8550256862719996</v>
      </c>
      <c r="CC43" s="21">
        <f t="shared" ref="CC43" si="103">SUM(CC15:CC42)</f>
        <v>3.8525037320119999</v>
      </c>
      <c r="CD43" s="21">
        <f t="shared" ref="CD43" si="104">SUM(CD15:CD42)</f>
        <v>3.8507882701699998</v>
      </c>
      <c r="CE43" s="21">
        <f t="shared" ref="CE43" si="105">SUM(CE15:CE42)</f>
        <v>3.8495714853799994</v>
      </c>
      <c r="CF43" s="21">
        <f t="shared" ref="CF43" si="106">SUM(CF15:CF42)</f>
        <v>3.8486806783579999</v>
      </c>
      <c r="CG43" s="21">
        <f t="shared" ref="CG43" si="107">SUM(CG15:CG42)</f>
        <v>3.8480041183370015</v>
      </c>
      <c r="CH43" s="21">
        <f t="shared" ref="CH43" si="108">SUM(CH15:CH42)</f>
        <v>3.8473360970740003</v>
      </c>
      <c r="CI43" s="21">
        <f t="shared" ref="CI43" si="109">SUM(CI15:CI42)</f>
        <v>3.8470678843480002</v>
      </c>
      <c r="CJ43" s="74"/>
      <c r="CK43" s="21">
        <f t="shared" ref="CK43" si="110">SUM(CK15:CK42)</f>
        <v>9.8506488698709962</v>
      </c>
      <c r="CL43" s="21">
        <f t="shared" ref="CL43" si="111">SUM(CL15:CL42)</f>
        <v>9.5976457707630018</v>
      </c>
      <c r="CM43" s="21">
        <f t="shared" ref="CM43" si="112">SUM(CM15:CM42)</f>
        <v>8.9961718587099995</v>
      </c>
      <c r="CN43" s="21">
        <f t="shared" ref="CN43" si="113">SUM(CN15:CN42)</f>
        <v>7.6558893465990012</v>
      </c>
      <c r="CO43" s="21">
        <f t="shared" ref="CO43" si="114">SUM(CO15:CO42)</f>
        <v>4.9365352300820007</v>
      </c>
      <c r="CP43" s="21">
        <f t="shared" ref="CP43" si="115">SUM(CP15:CP42)</f>
        <v>3.8582913033150001</v>
      </c>
      <c r="CQ43" s="21">
        <f t="shared" ref="CQ43" si="116">SUM(CQ15:CQ42)</f>
        <v>3.8548647782479994</v>
      </c>
      <c r="CR43" s="21">
        <f t="shared" ref="CR43" si="117">SUM(CR15:CR42)</f>
        <v>3.8525190857490004</v>
      </c>
      <c r="CS43" s="21">
        <f t="shared" ref="CS43" si="118">SUM(CS15:CS42)</f>
        <v>3.8508551921730003</v>
      </c>
      <c r="CT43" s="21">
        <f t="shared" ref="CT43" si="119">SUM(CT15:CT42)</f>
        <v>3.8496346283349996</v>
      </c>
      <c r="CU43" s="21">
        <f t="shared" ref="CU43" si="120">SUM(CU15:CU42)</f>
        <v>3.8487012108550007</v>
      </c>
      <c r="CV43" s="21">
        <f t="shared" ref="CV43" si="121">SUM(CV15:CV42)</f>
        <v>3.8477422203229996</v>
      </c>
      <c r="CW43" s="21">
        <f t="shared" ref="CW43" si="122">SUM(CW15:CW42)</f>
        <v>3.8474164137130002</v>
      </c>
      <c r="CX43" s="74"/>
      <c r="CY43" s="21">
        <f t="shared" ref="CY43:CZ43" si="123">SUM(CY15:CY42)</f>
        <v>9.855993387698998</v>
      </c>
      <c r="CZ43" s="21">
        <f t="shared" si="123"/>
        <v>9.6118946481650003</v>
      </c>
      <c r="DA43" s="21">
        <f t="shared" ref="DA43" si="124">SUM(DA15:DA42)</f>
        <v>9.0307653869509998</v>
      </c>
      <c r="DB43" s="21">
        <f t="shared" ref="DB43" si="125">SUM(DB15:DB42)</f>
        <v>7.7305789116560018</v>
      </c>
      <c r="DC43" s="21">
        <f t="shared" ref="DC43" si="126">SUM(DC15:DC42)</f>
        <v>5.0395320438150009</v>
      </c>
      <c r="DD43" s="21">
        <f t="shared" ref="DD43" si="127">SUM(DD15:DD42)</f>
        <v>3.8621105276099996</v>
      </c>
      <c r="DE43" s="21">
        <f t="shared" ref="DE43" si="128">SUM(DE15:DE42)</f>
        <v>3.857628566774999</v>
      </c>
      <c r="DF43" s="21">
        <f t="shared" ref="DF43" si="129">SUM(DF15:DF42)</f>
        <v>3.8545486589890001</v>
      </c>
      <c r="DG43" s="21">
        <f t="shared" ref="DG43" si="130">SUM(DG15:DG42)</f>
        <v>3.8523632640909997</v>
      </c>
      <c r="DH43" s="21">
        <f t="shared" ref="DH43" si="131">SUM(DH15:DH42)</f>
        <v>3.8507516924580001</v>
      </c>
      <c r="DI43" s="21">
        <f t="shared" ref="DI43" si="132">SUM(DI15:DI42)</f>
        <v>3.8495067904220011</v>
      </c>
      <c r="DJ43" s="21">
        <f t="shared" ref="DJ43" si="133">SUM(DJ15:DJ42)</f>
        <v>3.8481948263430001</v>
      </c>
      <c r="DK43" s="21">
        <f t="shared" ref="DK43" si="134">SUM(DK15:DK42)</f>
        <v>3.8478079560390004</v>
      </c>
      <c r="DL43" s="74"/>
      <c r="DM43" s="21">
        <f t="shared" ref="DM43" si="135">SUM(DM15:DM42)</f>
        <v>9.8608399069049977</v>
      </c>
      <c r="DN43" s="21">
        <f t="shared" ref="DN43" si="136">SUM(DN15:DN42)</f>
        <v>9.6248289480229996</v>
      </c>
      <c r="DO43" s="21">
        <f t="shared" ref="DO43" si="137">SUM(DO15:DO42)</f>
        <v>9.0622544138160031</v>
      </c>
      <c r="DP43" s="21">
        <f t="shared" ref="DP43" si="138">SUM(DP15:DP42)</f>
        <v>7.7991757095389991</v>
      </c>
      <c r="DQ43" s="21">
        <f t="shared" ref="DQ43" si="139">SUM(DQ15:DQ42)</f>
        <v>5.140974444277</v>
      </c>
      <c r="DR43" s="21">
        <f t="shared" ref="DR43" si="140">SUM(DR15:DR42)</f>
        <v>3.8664821875239999</v>
      </c>
      <c r="DS43" s="21">
        <f t="shared" ref="DS43" si="141">SUM(DS15:DS42)</f>
        <v>3.8607975687459994</v>
      </c>
      <c r="DT43" s="21">
        <f t="shared" ref="DT43" si="142">SUM(DT15:DT42)</f>
        <v>3.8568799535019993</v>
      </c>
      <c r="DU43" s="21">
        <f t="shared" ref="DU43" si="143">SUM(DU15:DU42)</f>
        <v>3.8540985789279998</v>
      </c>
      <c r="DV43" s="21">
        <f t="shared" ref="DV43" si="144">SUM(DV15:DV42)</f>
        <v>3.8520286780879984</v>
      </c>
      <c r="DW43" s="21">
        <f t="shared" ref="DW43" si="145">SUM(DW15:DW42)</f>
        <v>3.8504124944560005</v>
      </c>
      <c r="DX43" s="21">
        <f t="shared" ref="DX43" si="146">SUM(DX15:DX42)</f>
        <v>3.8486891846859987</v>
      </c>
      <c r="DY43" s="21">
        <f t="shared" ref="DY43" si="147">SUM(DY15:DY42)</f>
        <v>3.848236746874</v>
      </c>
    </row>
    <row r="44" spans="2:129" x14ac:dyDescent="0.2">
      <c r="B44" s="1"/>
      <c r="C44" s="5"/>
      <c r="D44" s="4"/>
      <c r="E44" s="21"/>
      <c r="F44" s="21"/>
      <c r="G44" s="21"/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74"/>
      <c r="S44" s="21"/>
      <c r="T44" s="21"/>
      <c r="U44" s="21"/>
      <c r="V44" s="21"/>
      <c r="W44" s="21"/>
      <c r="X44" s="21"/>
      <c r="Y44" s="21"/>
      <c r="Z44" s="21"/>
      <c r="AA44" s="21"/>
      <c r="AB44" s="21"/>
      <c r="AC44" s="21"/>
      <c r="AD44" s="21"/>
      <c r="AE44" s="21"/>
      <c r="AF44" s="74"/>
      <c r="AG44" s="21"/>
      <c r="AH44" s="21"/>
      <c r="AI44" s="21"/>
      <c r="AJ44" s="21"/>
      <c r="AK44" s="21"/>
      <c r="AL44" s="21"/>
      <c r="AM44" s="21"/>
      <c r="AN44" s="21"/>
      <c r="AO44" s="21"/>
      <c r="AP44" s="21"/>
      <c r="AQ44" s="21"/>
      <c r="AR44" s="21"/>
      <c r="AS44" s="21"/>
      <c r="AT44" s="74"/>
      <c r="AU44" s="21"/>
      <c r="AV44" s="21"/>
      <c r="AW44" s="21"/>
      <c r="AX44" s="21"/>
      <c r="AY44" s="21"/>
      <c r="AZ44" s="21"/>
      <c r="BA44" s="21"/>
      <c r="BB44" s="21"/>
      <c r="BC44" s="21"/>
      <c r="BD44" s="21"/>
      <c r="BE44" s="21"/>
      <c r="BF44" s="21"/>
      <c r="BG44" s="21"/>
      <c r="BH44" s="74"/>
      <c r="BI44" s="21"/>
      <c r="BJ44" s="21"/>
      <c r="BK44" s="21"/>
      <c r="BL44" s="21"/>
      <c r="BM44" s="21"/>
      <c r="BN44" s="21"/>
      <c r="BO44" s="21"/>
      <c r="BP44" s="21"/>
      <c r="BQ44" s="21"/>
      <c r="BR44" s="21"/>
      <c r="BS44" s="21"/>
      <c r="BT44" s="21"/>
      <c r="BU44" s="21"/>
      <c r="BV44" s="74"/>
      <c r="BW44" s="21"/>
      <c r="BX44" s="21"/>
      <c r="BY44" s="21"/>
      <c r="BZ44" s="21"/>
      <c r="CA44" s="21"/>
      <c r="CB44" s="21"/>
      <c r="CC44" s="21"/>
      <c r="CD44" s="21"/>
      <c r="CE44" s="21"/>
      <c r="CF44" s="21"/>
      <c r="CG44" s="21"/>
      <c r="CH44" s="21"/>
      <c r="CI44" s="21"/>
      <c r="CJ44" s="74"/>
      <c r="CK44" s="21"/>
      <c r="CL44" s="21"/>
      <c r="CM44" s="21"/>
      <c r="CN44" s="21"/>
      <c r="CO44" s="21"/>
      <c r="CP44" s="21"/>
      <c r="CQ44" s="21"/>
      <c r="CR44" s="21"/>
      <c r="CS44" s="21"/>
      <c r="CT44" s="21"/>
      <c r="CU44" s="21"/>
      <c r="CV44" s="21"/>
      <c r="CW44" s="21"/>
      <c r="CX44" s="74"/>
      <c r="CY44" s="21"/>
      <c r="CZ44" s="21"/>
      <c r="DA44" s="21"/>
      <c r="DB44" s="21"/>
      <c r="DC44" s="21"/>
      <c r="DD44" s="21"/>
      <c r="DE44" s="21"/>
      <c r="DF44" s="21"/>
      <c r="DG44" s="21"/>
      <c r="DH44" s="21"/>
      <c r="DI44" s="21"/>
      <c r="DJ44" s="21"/>
      <c r="DK44" s="21"/>
      <c r="DL44" s="74"/>
      <c r="DM44" s="21"/>
      <c r="DN44" s="21"/>
      <c r="DO44" s="21"/>
      <c r="DP44" s="21"/>
      <c r="DQ44" s="21"/>
      <c r="DR44" s="21"/>
      <c r="DS44" s="21"/>
      <c r="DT44" s="21"/>
      <c r="DU44" s="21"/>
      <c r="DV44" s="21"/>
      <c r="DW44" s="21"/>
      <c r="DX44" s="21"/>
      <c r="DY44" s="21"/>
    </row>
    <row r="45" spans="2:129" ht="14.25" x14ac:dyDescent="0.25">
      <c r="B45" s="45"/>
      <c r="C45" s="46" t="s">
        <v>45</v>
      </c>
      <c r="D45" s="4"/>
      <c r="E45" s="26">
        <f t="shared" ref="E45:Q45" si="148">SUM(E26:E32)</f>
        <v>5.4023434759999994E-3</v>
      </c>
      <c r="F45" s="26">
        <f t="shared" si="148"/>
        <v>1.4329520423999998E-2</v>
      </c>
      <c r="G45" s="26">
        <f t="shared" si="148"/>
        <v>3.4883622835999994E-2</v>
      </c>
      <c r="H45" s="26">
        <f t="shared" si="148"/>
        <v>7.7822217769000002E-2</v>
      </c>
      <c r="I45" s="26">
        <f t="shared" si="148"/>
        <v>0.15225247038600001</v>
      </c>
      <c r="J45" s="26">
        <f t="shared" si="148"/>
        <v>0.19964597498999997</v>
      </c>
      <c r="K45" s="26">
        <f t="shared" si="148"/>
        <v>0.20082510430300002</v>
      </c>
      <c r="L45" s="26">
        <f t="shared" si="148"/>
        <v>0.19920214477800002</v>
      </c>
      <c r="M45" s="26">
        <f t="shared" si="148"/>
        <v>0.19495781944300003</v>
      </c>
      <c r="N45" s="26">
        <f t="shared" si="148"/>
        <v>0.18681410808900001</v>
      </c>
      <c r="O45" s="26">
        <f t="shared" si="148"/>
        <v>0.17292334465399997</v>
      </c>
      <c r="P45" s="26">
        <f t="shared" si="148"/>
        <v>0.15066439935199999</v>
      </c>
      <c r="Q45" s="26">
        <f t="shared" si="148"/>
        <v>0.11636518811299999</v>
      </c>
      <c r="R45" s="74"/>
      <c r="S45" s="26">
        <f t="shared" ref="S45:AE45" si="149">SUM(S26:S32)</f>
        <v>5.5574355659999998E-3</v>
      </c>
      <c r="T45" s="26">
        <f t="shared" si="149"/>
        <v>1.4627151254E-2</v>
      </c>
      <c r="U45" s="26">
        <f t="shared" si="149"/>
        <v>3.5456310615E-2</v>
      </c>
      <c r="V45" s="26">
        <f t="shared" si="149"/>
        <v>7.9305960630000005E-2</v>
      </c>
      <c r="W45" s="26">
        <f t="shared" si="149"/>
        <v>0.15590626102199998</v>
      </c>
      <c r="X45" s="26">
        <f t="shared" si="149"/>
        <v>0.18644361093099998</v>
      </c>
      <c r="Y45" s="26">
        <f t="shared" si="149"/>
        <v>0.187795056387</v>
      </c>
      <c r="Z45" s="26">
        <f t="shared" si="149"/>
        <v>0.18722557650900001</v>
      </c>
      <c r="AA45" s="26">
        <f t="shared" si="149"/>
        <v>0.18385636707</v>
      </c>
      <c r="AB45" s="26">
        <f t="shared" si="149"/>
        <v>0.17631057985600002</v>
      </c>
      <c r="AC45" s="26">
        <f t="shared" si="149"/>
        <v>0.16257228902100002</v>
      </c>
      <c r="AD45" s="26">
        <f t="shared" si="149"/>
        <v>0.14000559972400001</v>
      </c>
      <c r="AE45" s="26">
        <f t="shared" si="149"/>
        <v>0.10459432447600001</v>
      </c>
      <c r="AF45" s="74"/>
      <c r="AG45" s="26">
        <f t="shared" ref="AG45:AS45" si="150">SUM(AG26:AG32)</f>
        <v>5.1889521089999993E-3</v>
      </c>
      <c r="AH45" s="26">
        <f t="shared" si="150"/>
        <v>1.3606716515999999E-2</v>
      </c>
      <c r="AI45" s="26">
        <f t="shared" si="150"/>
        <v>3.2937980914999998E-2</v>
      </c>
      <c r="AJ45" s="26">
        <f t="shared" si="150"/>
        <v>7.3992475310000014E-2</v>
      </c>
      <c r="AK45" s="26">
        <f t="shared" si="150"/>
        <v>0.148473161986</v>
      </c>
      <c r="AL45" s="26">
        <f t="shared" si="150"/>
        <v>0.17568973465299997</v>
      </c>
      <c r="AM45" s="26">
        <f t="shared" si="150"/>
        <v>0.177666113791</v>
      </c>
      <c r="AN45" s="26">
        <f t="shared" si="150"/>
        <v>0.17782964230500001</v>
      </c>
      <c r="AO45" s="26">
        <f t="shared" si="150"/>
        <v>0.175315137142</v>
      </c>
      <c r="AP45" s="26">
        <f t="shared" si="150"/>
        <v>0.16880278587700001</v>
      </c>
      <c r="AQ45" s="26">
        <f t="shared" si="150"/>
        <v>0.15628419315</v>
      </c>
      <c r="AR45" s="26">
        <f t="shared" si="150"/>
        <v>0.13577381357600002</v>
      </c>
      <c r="AS45" s="26">
        <f t="shared" si="150"/>
        <v>0.10303724676499999</v>
      </c>
      <c r="AT45" s="74"/>
      <c r="AU45" s="26">
        <f t="shared" ref="AU45:BG45" si="151">SUM(AU26:AU32)</f>
        <v>4.7908836660000001E-3</v>
      </c>
      <c r="AV45" s="26">
        <f t="shared" si="151"/>
        <v>1.2532833461999999E-2</v>
      </c>
      <c r="AW45" s="26">
        <f t="shared" si="151"/>
        <v>3.0315503236000001E-2</v>
      </c>
      <c r="AX45" s="26">
        <f t="shared" si="151"/>
        <v>6.8330698622000002E-2</v>
      </c>
      <c r="AY45" s="26">
        <f t="shared" si="151"/>
        <v>0.13994027251800001</v>
      </c>
      <c r="AZ45" s="26">
        <f t="shared" si="151"/>
        <v>0.167228254331</v>
      </c>
      <c r="BA45" s="26">
        <f t="shared" si="151"/>
        <v>0.16962603611999999</v>
      </c>
      <c r="BB45" s="26">
        <f t="shared" si="151"/>
        <v>0.170320093876</v>
      </c>
      <c r="BC45" s="26">
        <f t="shared" si="151"/>
        <v>0.168496676067</v>
      </c>
      <c r="BD45" s="26">
        <f t="shared" si="151"/>
        <v>0.16290782145900001</v>
      </c>
      <c r="BE45" s="26">
        <f t="shared" si="151"/>
        <v>0.151674629688</v>
      </c>
      <c r="BF45" s="26">
        <f t="shared" si="151"/>
        <v>0.13321497793000003</v>
      </c>
      <c r="BG45" s="26">
        <f t="shared" si="151"/>
        <v>0.10364184846500001</v>
      </c>
      <c r="BH45" s="74"/>
      <c r="BI45" s="26">
        <f t="shared" ref="BI45:BU45" si="152">SUM(BI26:BI32)</f>
        <v>4.4348916129999996E-3</v>
      </c>
      <c r="BJ45" s="26">
        <f t="shared" si="152"/>
        <v>1.1581290239E-2</v>
      </c>
      <c r="BK45" s="26">
        <f t="shared" si="152"/>
        <v>2.7999041868000001E-2</v>
      </c>
      <c r="BL45" s="26">
        <f t="shared" si="152"/>
        <v>6.3269632935999992E-2</v>
      </c>
      <c r="BM45" s="26">
        <f t="shared" si="152"/>
        <v>0.13183391756000001</v>
      </c>
      <c r="BN45" s="26">
        <f t="shared" si="152"/>
        <v>0.16030447651500002</v>
      </c>
      <c r="BO45" s="26">
        <f t="shared" si="152"/>
        <v>0.16300086782599998</v>
      </c>
      <c r="BP45" s="26">
        <f t="shared" si="152"/>
        <v>0.16409479349299999</v>
      </c>
      <c r="BQ45" s="26">
        <f t="shared" si="152"/>
        <v>0.16282422212599998</v>
      </c>
      <c r="BR45" s="26">
        <f t="shared" si="152"/>
        <v>0.158003681624</v>
      </c>
      <c r="BS45" s="26">
        <f t="shared" si="152"/>
        <v>0.14790083576800003</v>
      </c>
      <c r="BT45" s="26">
        <f t="shared" si="152"/>
        <v>0.131206245449</v>
      </c>
      <c r="BU45" s="26">
        <f t="shared" si="152"/>
        <v>0.10446784174400001</v>
      </c>
      <c r="BV45" s="74"/>
      <c r="BW45" s="26">
        <f t="shared" ref="BW45:CI45" si="153">SUM(BW26:BW32)</f>
        <v>4.1272905369999996E-3</v>
      </c>
      <c r="BX45" s="26">
        <f t="shared" si="153"/>
        <v>1.0763310597999998E-2</v>
      </c>
      <c r="BY45" s="26">
        <f t="shared" si="153"/>
        <v>2.6010965079000001E-2</v>
      </c>
      <c r="BZ45" s="26">
        <f t="shared" si="153"/>
        <v>5.8893119086000006E-2</v>
      </c>
      <c r="CA45" s="26">
        <f t="shared" si="153"/>
        <v>0.12444767081100001</v>
      </c>
      <c r="CB45" s="26">
        <f t="shared" si="153"/>
        <v>0.154463839518</v>
      </c>
      <c r="CC45" s="26">
        <f t="shared" si="153"/>
        <v>0.15738234494299999</v>
      </c>
      <c r="CD45" s="26">
        <f t="shared" si="153"/>
        <v>0.15878801177999999</v>
      </c>
      <c r="CE45" s="26">
        <f t="shared" si="153"/>
        <v>0.15796576940199999</v>
      </c>
      <c r="CF45" s="26">
        <f t="shared" si="153"/>
        <v>0.15378162957699998</v>
      </c>
      <c r="CG45" s="26">
        <f t="shared" si="153"/>
        <v>0.14490167178400001</v>
      </c>
      <c r="CH45" s="26">
        <f t="shared" si="153"/>
        <v>0.12942627978900001</v>
      </c>
      <c r="CI45" s="26">
        <f t="shared" si="153"/>
        <v>0.10509019218599999</v>
      </c>
      <c r="CJ45" s="74"/>
      <c r="CK45" s="26">
        <f t="shared" ref="CK45:CW45" si="154">SUM(CK26:CK32)</f>
        <v>3.8622962940000004E-3</v>
      </c>
      <c r="CL45" s="26">
        <f t="shared" si="154"/>
        <v>1.0061062334E-2</v>
      </c>
      <c r="CM45" s="26">
        <f t="shared" si="154"/>
        <v>2.4306059743999998E-2</v>
      </c>
      <c r="CN45" s="26">
        <f t="shared" si="154"/>
        <v>5.5120618986999999E-2</v>
      </c>
      <c r="CO45" s="26">
        <f t="shared" si="154"/>
        <v>0.117801918688</v>
      </c>
      <c r="CP45" s="26">
        <f t="shared" si="154"/>
        <v>0.14942308630200002</v>
      </c>
      <c r="CQ45" s="26">
        <f t="shared" si="154"/>
        <v>0.152513064043</v>
      </c>
      <c r="CR45" s="26">
        <f t="shared" si="154"/>
        <v>0.15416849624300002</v>
      </c>
      <c r="CS45" s="26">
        <f t="shared" si="154"/>
        <v>0.15371601552200001</v>
      </c>
      <c r="CT45" s="26">
        <f t="shared" si="154"/>
        <v>0.150092104871</v>
      </c>
      <c r="CU45" s="26">
        <f t="shared" si="154"/>
        <v>0.14220205373</v>
      </c>
      <c r="CV45" s="26">
        <f t="shared" si="154"/>
        <v>0.12777558060399999</v>
      </c>
      <c r="CW45" s="26">
        <f t="shared" si="154"/>
        <v>0.10546939017500001</v>
      </c>
      <c r="CX45" s="74"/>
      <c r="CY45" s="26">
        <f t="shared" ref="CY45:DK45" si="155">SUM(CY26:CY32)</f>
        <v>3.6327174069999998E-3</v>
      </c>
      <c r="CZ45" s="26">
        <f t="shared" si="155"/>
        <v>9.4542260449999999E-3</v>
      </c>
      <c r="DA45" s="26">
        <f t="shared" si="155"/>
        <v>2.2834073898999999E-2</v>
      </c>
      <c r="DB45" s="26">
        <f t="shared" si="155"/>
        <v>5.1851549050000001E-2</v>
      </c>
      <c r="DC45" s="26">
        <f t="shared" si="155"/>
        <v>0.11184228016400001</v>
      </c>
      <c r="DD45" s="26">
        <f t="shared" si="155"/>
        <v>0.14499551693000001</v>
      </c>
      <c r="DE45" s="26">
        <f t="shared" si="155"/>
        <v>0.14822180591499998</v>
      </c>
      <c r="DF45" s="26">
        <f t="shared" si="155"/>
        <v>0.150081858303</v>
      </c>
      <c r="DG45" s="26">
        <f t="shared" si="155"/>
        <v>0.14993922012200001</v>
      </c>
      <c r="DH45" s="26">
        <f t="shared" si="155"/>
        <v>0.14681630864199999</v>
      </c>
      <c r="DI45" s="26">
        <f t="shared" si="155"/>
        <v>0.13968870900399999</v>
      </c>
      <c r="DJ45" s="26">
        <f t="shared" si="155"/>
        <v>0.12622001081000001</v>
      </c>
      <c r="DK45" s="26">
        <f t="shared" si="155"/>
        <v>0.105644950007</v>
      </c>
      <c r="DL45" s="74"/>
      <c r="DM45" s="26">
        <f t="shared" ref="DM45:DY45" si="156">SUM(DM26:DM32)</f>
        <v>3.4322279010000002E-3</v>
      </c>
      <c r="DN45" s="26">
        <f t="shared" si="156"/>
        <v>8.925354101E-3</v>
      </c>
      <c r="DO45" s="26">
        <f t="shared" si="156"/>
        <v>2.1552146184000004E-2</v>
      </c>
      <c r="DP45" s="26">
        <f t="shared" si="156"/>
        <v>4.8996884307000006E-2</v>
      </c>
      <c r="DQ45" s="26">
        <f t="shared" si="156"/>
        <v>0.10649491989399999</v>
      </c>
      <c r="DR45" s="26">
        <f t="shared" si="156"/>
        <v>0.14105206055000002</v>
      </c>
      <c r="DS45" s="26">
        <f t="shared" si="156"/>
        <v>0.14438932807999999</v>
      </c>
      <c r="DT45" s="26">
        <f t="shared" si="156"/>
        <v>0.14642014332699999</v>
      </c>
      <c r="DU45" s="26">
        <f t="shared" si="156"/>
        <v>0.14654081140799999</v>
      </c>
      <c r="DV45" s="26">
        <f t="shared" si="156"/>
        <v>0.14384967910099999</v>
      </c>
      <c r="DW45" s="26">
        <f t="shared" si="156"/>
        <v>0.13732340764500001</v>
      </c>
      <c r="DX45" s="26">
        <f t="shared" si="156"/>
        <v>0.12474543493699999</v>
      </c>
      <c r="DY45" s="26">
        <f t="shared" si="156"/>
        <v>0.10566351327399999</v>
      </c>
    </row>
    <row r="46" spans="2:129" ht="15.75" x14ac:dyDescent="0.3">
      <c r="B46" s="47"/>
      <c r="C46" s="29" t="s">
        <v>46</v>
      </c>
      <c r="D46" s="4"/>
      <c r="E46" s="65">
        <f t="shared" ref="E46:Q46" si="157">SUM(E33:E42)</f>
        <v>2.1907532799999999E-3</v>
      </c>
      <c r="F46" s="65">
        <f t="shared" si="157"/>
        <v>5.950206635E-3</v>
      </c>
      <c r="G46" s="65">
        <f t="shared" si="157"/>
        <v>1.4834291404999998E-2</v>
      </c>
      <c r="H46" s="65">
        <f t="shared" si="157"/>
        <v>3.3799993626000002E-2</v>
      </c>
      <c r="I46" s="65">
        <f t="shared" si="157"/>
        <v>6.649478567799999E-2</v>
      </c>
      <c r="J46" s="65">
        <f t="shared" si="157"/>
        <v>8.4690833963000006E-2</v>
      </c>
      <c r="K46" s="65">
        <f t="shared" si="157"/>
        <v>8.4558032264999999E-2</v>
      </c>
      <c r="L46" s="65">
        <f t="shared" si="157"/>
        <v>8.4435622879E-2</v>
      </c>
      <c r="M46" s="65">
        <f t="shared" si="157"/>
        <v>8.496761874E-2</v>
      </c>
      <c r="N46" s="65">
        <f t="shared" si="157"/>
        <v>8.6452597980000004E-2</v>
      </c>
      <c r="O46" s="65">
        <f t="shared" si="157"/>
        <v>8.9325135727000002E-2</v>
      </c>
      <c r="P46" s="65">
        <f t="shared" si="157"/>
        <v>9.4192906239000007E-2</v>
      </c>
      <c r="Q46" s="65">
        <f t="shared" si="157"/>
        <v>0.101840486614</v>
      </c>
      <c r="R46" s="74"/>
      <c r="S46" s="65">
        <f t="shared" ref="S46:AE46" si="158">SUM(S33:S42)</f>
        <v>2.5704431149999999E-3</v>
      </c>
      <c r="T46" s="65">
        <f t="shared" si="158"/>
        <v>7.0167602780000001E-3</v>
      </c>
      <c r="U46" s="65">
        <f t="shared" si="158"/>
        <v>1.7607484850999999E-2</v>
      </c>
      <c r="V46" s="65">
        <f t="shared" si="158"/>
        <v>4.0553776020000001E-2</v>
      </c>
      <c r="W46" s="65">
        <f t="shared" si="158"/>
        <v>7.9777860503000009E-2</v>
      </c>
      <c r="X46" s="65">
        <f t="shared" si="158"/>
        <v>9.1258157217999999E-2</v>
      </c>
      <c r="Y46" s="65">
        <f t="shared" si="158"/>
        <v>9.0421593750000001E-2</v>
      </c>
      <c r="Z46" s="65">
        <f t="shared" si="158"/>
        <v>9.0013768825999999E-2</v>
      </c>
      <c r="AA46" s="65">
        <f t="shared" si="158"/>
        <v>9.0258791224999996E-2</v>
      </c>
      <c r="AB46" s="65">
        <f t="shared" si="158"/>
        <v>9.146715578600001E-2</v>
      </c>
      <c r="AC46" s="65">
        <f t="shared" si="158"/>
        <v>9.4091824571000002E-2</v>
      </c>
      <c r="AD46" s="65">
        <f t="shared" si="158"/>
        <v>9.8645522400999996E-2</v>
      </c>
      <c r="AE46" s="65">
        <f t="shared" si="158"/>
        <v>0.105977201681</v>
      </c>
      <c r="AF46" s="74"/>
      <c r="AG46" s="65">
        <f t="shared" ref="AG46:AS46" si="159">SUM(AG33:AG42)</f>
        <v>2.6393754249999998E-3</v>
      </c>
      <c r="AH46" s="65">
        <f t="shared" si="159"/>
        <v>7.2168590850000009E-3</v>
      </c>
      <c r="AI46" s="65">
        <f t="shared" si="159"/>
        <v>1.8169325924000002E-2</v>
      </c>
      <c r="AJ46" s="65">
        <f t="shared" si="159"/>
        <v>4.2204232655E-2</v>
      </c>
      <c r="AK46" s="65">
        <f t="shared" si="159"/>
        <v>8.4772614343E-2</v>
      </c>
      <c r="AL46" s="65">
        <f t="shared" si="159"/>
        <v>9.5288480680000009E-2</v>
      </c>
      <c r="AM46" s="65">
        <f t="shared" si="159"/>
        <v>9.4328945275000006E-2</v>
      </c>
      <c r="AN46" s="65">
        <f t="shared" si="159"/>
        <v>9.3770292947999989E-2</v>
      </c>
      <c r="AO46" s="65">
        <f t="shared" si="159"/>
        <v>9.3807488733999994E-2</v>
      </c>
      <c r="AP46" s="65">
        <f t="shared" si="159"/>
        <v>9.4732466434999996E-2</v>
      </c>
      <c r="AQ46" s="65">
        <f t="shared" si="159"/>
        <v>9.7004752523999996E-2</v>
      </c>
      <c r="AR46" s="65">
        <f t="shared" si="159"/>
        <v>0.100831663919</v>
      </c>
      <c r="AS46" s="65">
        <f t="shared" si="159"/>
        <v>0.107242020797</v>
      </c>
      <c r="AT46" s="74"/>
      <c r="AU46" s="65">
        <f t="shared" ref="AU46:BG46" si="160">SUM(AU33:AU42)</f>
        <v>2.6202462729999999E-3</v>
      </c>
      <c r="AV46" s="65">
        <f t="shared" si="160"/>
        <v>7.1695504870000005E-3</v>
      </c>
      <c r="AW46" s="65">
        <f t="shared" si="160"/>
        <v>1.8086402871000003E-2</v>
      </c>
      <c r="AX46" s="65">
        <f t="shared" si="160"/>
        <v>4.2271873079000002E-2</v>
      </c>
      <c r="AY46" s="65">
        <f t="shared" si="160"/>
        <v>8.6911515300000006E-2</v>
      </c>
      <c r="AZ46" s="65">
        <f t="shared" si="160"/>
        <v>9.819064096000002E-2</v>
      </c>
      <c r="BA46" s="65">
        <f t="shared" si="160"/>
        <v>9.7183948657000002E-2</v>
      </c>
      <c r="BB46" s="65">
        <f t="shared" si="160"/>
        <v>9.6537672292000012E-2</v>
      </c>
      <c r="BC46" s="65">
        <f t="shared" si="160"/>
        <v>9.6430186031999987E-2</v>
      </c>
      <c r="BD46" s="65">
        <f t="shared" si="160"/>
        <v>9.7135579070000005E-2</v>
      </c>
      <c r="BE46" s="65">
        <f t="shared" si="160"/>
        <v>9.9060036000000004E-2</v>
      </c>
      <c r="BF46" s="65">
        <f t="shared" si="160"/>
        <v>0.102313082524</v>
      </c>
      <c r="BG46" s="65">
        <f t="shared" si="160"/>
        <v>0.107787697579</v>
      </c>
      <c r="BH46" s="74"/>
      <c r="BI46" s="65">
        <f t="shared" ref="BI46:BU46" si="161">SUM(BI33:BI42)</f>
        <v>2.571507592E-3</v>
      </c>
      <c r="BJ46" s="65">
        <f t="shared" si="161"/>
        <v>7.0384410630000005E-3</v>
      </c>
      <c r="BK46" s="65">
        <f t="shared" si="161"/>
        <v>1.7779826347E-2</v>
      </c>
      <c r="BL46" s="65">
        <f t="shared" si="161"/>
        <v>4.1748376453000002E-2</v>
      </c>
      <c r="BM46" s="65">
        <f t="shared" si="161"/>
        <v>8.7659839764999997E-2</v>
      </c>
      <c r="BN46" s="65">
        <f t="shared" si="161"/>
        <v>0.10041829300899999</v>
      </c>
      <c r="BO46" s="65">
        <f t="shared" si="161"/>
        <v>9.9396993621000004E-2</v>
      </c>
      <c r="BP46" s="65">
        <f t="shared" si="161"/>
        <v>9.8698853351999988E-2</v>
      </c>
      <c r="BQ46" s="65">
        <f t="shared" si="161"/>
        <v>9.848921672899999E-2</v>
      </c>
      <c r="BR46" s="65">
        <f t="shared" si="161"/>
        <v>9.9029512819999999E-2</v>
      </c>
      <c r="BS46" s="65">
        <f t="shared" si="161"/>
        <v>0.100654743234</v>
      </c>
      <c r="BT46" s="65">
        <f t="shared" si="161"/>
        <v>0.103476864035</v>
      </c>
      <c r="BU46" s="65">
        <f t="shared" si="161"/>
        <v>0.108183648494</v>
      </c>
      <c r="BV46" s="74"/>
      <c r="BW46" s="65">
        <f t="shared" ref="BW46:CI46" si="162">SUM(BW33:BW42)</f>
        <v>2.513050924E-3</v>
      </c>
      <c r="BX46" s="65">
        <f t="shared" si="162"/>
        <v>6.8794385269999999E-3</v>
      </c>
      <c r="BY46" s="65">
        <f t="shared" si="162"/>
        <v>1.7395550548000002E-2</v>
      </c>
      <c r="BZ46" s="65">
        <f t="shared" si="162"/>
        <v>4.0994306075E-2</v>
      </c>
      <c r="CA46" s="65">
        <f t="shared" si="162"/>
        <v>8.7628001284000001E-2</v>
      </c>
      <c r="CB46" s="65">
        <f t="shared" si="162"/>
        <v>0.102197480159</v>
      </c>
      <c r="CC46" s="65">
        <f t="shared" si="162"/>
        <v>0.10117998591300001</v>
      </c>
      <c r="CD46" s="65">
        <f t="shared" si="162"/>
        <v>0.10045245246699999</v>
      </c>
      <c r="CE46" s="65">
        <f t="shared" si="162"/>
        <v>0.10016980110100002</v>
      </c>
      <c r="CF46" s="65">
        <f t="shared" si="162"/>
        <v>0.100580999196</v>
      </c>
      <c r="CG46" s="65">
        <f t="shared" si="162"/>
        <v>0.101882552022</v>
      </c>
      <c r="CH46" s="65">
        <f t="shared" si="162"/>
        <v>0.10445627243399999</v>
      </c>
      <c r="CI46" s="65">
        <f t="shared" si="162"/>
        <v>0.108553166511</v>
      </c>
      <c r="CJ46" s="74"/>
      <c r="CK46" s="65">
        <f t="shared" ref="CK46:CW46" si="163">SUM(CK33:CK42)</f>
        <v>2.4526220030000002E-3</v>
      </c>
      <c r="CL46" s="65">
        <f t="shared" si="163"/>
        <v>6.7143976649999999E-3</v>
      </c>
      <c r="CM46" s="65">
        <f t="shared" si="163"/>
        <v>1.6991464817E-2</v>
      </c>
      <c r="CN46" s="65">
        <f t="shared" si="163"/>
        <v>4.0159874816000002E-2</v>
      </c>
      <c r="CO46" s="65">
        <f t="shared" si="163"/>
        <v>8.7135825313999993E-2</v>
      </c>
      <c r="CP46" s="65">
        <f t="shared" si="163"/>
        <v>0.10365723547099999</v>
      </c>
      <c r="CQ46" s="65">
        <f t="shared" si="163"/>
        <v>0.102655428725</v>
      </c>
      <c r="CR46" s="65">
        <f t="shared" si="163"/>
        <v>0.101913741951</v>
      </c>
      <c r="CS46" s="65">
        <f t="shared" si="163"/>
        <v>0.101578812812</v>
      </c>
      <c r="CT46" s="65">
        <f t="shared" si="163"/>
        <v>0.10187829064199999</v>
      </c>
      <c r="CU46" s="65">
        <f t="shared" si="163"/>
        <v>0.10295122574999999</v>
      </c>
      <c r="CV46" s="65">
        <f t="shared" si="163"/>
        <v>0.10530798646299999</v>
      </c>
      <c r="CW46" s="65">
        <f t="shared" si="163"/>
        <v>0.108914658303</v>
      </c>
      <c r="CX46" s="74"/>
      <c r="CY46" s="65">
        <f t="shared" ref="CY46:DK46" si="164">SUM(CY33:CY42)</f>
        <v>2.3934258689999998E-3</v>
      </c>
      <c r="CZ46" s="65">
        <f t="shared" si="164"/>
        <v>6.5524071449999995E-3</v>
      </c>
      <c r="DA46" s="65">
        <f t="shared" si="164"/>
        <v>1.6592092401999999E-2</v>
      </c>
      <c r="DB46" s="65">
        <f t="shared" si="164"/>
        <v>3.9312508093000006E-2</v>
      </c>
      <c r="DC46" s="65">
        <f t="shared" si="164"/>
        <v>8.6370348956000015E-2</v>
      </c>
      <c r="DD46" s="65">
        <f t="shared" si="164"/>
        <v>0.104877888227</v>
      </c>
      <c r="DE46" s="65">
        <f t="shared" si="164"/>
        <v>0.10390016605000001</v>
      </c>
      <c r="DF46" s="65">
        <f t="shared" si="164"/>
        <v>0.10315530088300001</v>
      </c>
      <c r="DG46" s="65">
        <f t="shared" si="164"/>
        <v>0.10278342320099999</v>
      </c>
      <c r="DH46" s="65">
        <f t="shared" si="164"/>
        <v>0.10298787868499999</v>
      </c>
      <c r="DI46" s="65">
        <f t="shared" si="164"/>
        <v>0.103906850897</v>
      </c>
      <c r="DJ46" s="65">
        <f t="shared" si="164"/>
        <v>0.10606212852900002</v>
      </c>
      <c r="DK46" s="65">
        <f t="shared" si="164"/>
        <v>0.10926730382699999</v>
      </c>
      <c r="DL46" s="74"/>
      <c r="DM46" s="65">
        <f t="shared" ref="DM46:DY46" si="165">SUM(DM33:DM42)</f>
        <v>2.3367767050000003E-3</v>
      </c>
      <c r="DN46" s="65">
        <f t="shared" si="165"/>
        <v>6.3972257850000002E-3</v>
      </c>
      <c r="DO46" s="65">
        <f t="shared" si="165"/>
        <v>1.6207878680000003E-2</v>
      </c>
      <c r="DP46" s="65">
        <f t="shared" si="165"/>
        <v>3.8483372661999998E-2</v>
      </c>
      <c r="DQ46" s="65">
        <f t="shared" si="165"/>
        <v>8.5446587226000001E-2</v>
      </c>
      <c r="DR46" s="65">
        <f t="shared" si="165"/>
        <v>0.105912694907</v>
      </c>
      <c r="DS46" s="65">
        <f t="shared" si="165"/>
        <v>0.10496541717300001</v>
      </c>
      <c r="DT46" s="65">
        <f t="shared" si="165"/>
        <v>0.10422567287199999</v>
      </c>
      <c r="DU46" s="65">
        <f t="shared" si="165"/>
        <v>0.10382856855200001</v>
      </c>
      <c r="DV46" s="65">
        <f t="shared" si="165"/>
        <v>0.10396005913999999</v>
      </c>
      <c r="DW46" s="65">
        <f t="shared" si="165"/>
        <v>0.104770740492</v>
      </c>
      <c r="DX46" s="65">
        <f t="shared" si="165"/>
        <v>0.10673777077499999</v>
      </c>
      <c r="DY46" s="65">
        <f t="shared" si="165"/>
        <v>0.10960827606500001</v>
      </c>
    </row>
    <row r="47" spans="2:129" x14ac:dyDescent="0.2">
      <c r="B47" s="48"/>
      <c r="C47" s="23"/>
      <c r="D47" s="4"/>
      <c r="E47" s="23"/>
      <c r="F47" s="23"/>
      <c r="G47" s="23"/>
      <c r="H47" s="23"/>
      <c r="I47" s="23"/>
      <c r="J47" s="23"/>
      <c r="K47" s="23"/>
      <c r="L47" s="23"/>
      <c r="M47" s="23"/>
      <c r="N47" s="23"/>
      <c r="O47" s="23"/>
      <c r="P47" s="23"/>
      <c r="Q47" s="23"/>
      <c r="R47" s="74"/>
      <c r="S47" s="23"/>
      <c r="T47" s="23"/>
      <c r="U47" s="23"/>
      <c r="V47" s="23"/>
      <c r="W47" s="23"/>
      <c r="X47" s="23"/>
      <c r="Y47" s="23"/>
      <c r="Z47" s="23"/>
      <c r="AA47" s="23"/>
      <c r="AB47" s="23"/>
      <c r="AC47" s="23"/>
      <c r="AD47" s="23"/>
      <c r="AE47" s="23"/>
      <c r="AF47" s="74"/>
      <c r="AG47" s="23"/>
      <c r="AH47" s="23"/>
      <c r="AI47" s="23"/>
      <c r="AJ47" s="23"/>
      <c r="AK47" s="23"/>
      <c r="AL47" s="23"/>
      <c r="AM47" s="23"/>
      <c r="AN47" s="23"/>
      <c r="AO47" s="23"/>
      <c r="AP47" s="23"/>
      <c r="AQ47" s="23"/>
      <c r="AR47" s="23"/>
      <c r="AS47" s="23"/>
      <c r="AT47" s="74"/>
      <c r="AU47" s="23"/>
      <c r="AV47" s="23"/>
      <c r="AW47" s="23"/>
      <c r="AX47" s="23"/>
      <c r="AY47" s="23"/>
      <c r="AZ47" s="23"/>
      <c r="BA47" s="23"/>
      <c r="BB47" s="23"/>
      <c r="BC47" s="23"/>
      <c r="BD47" s="23"/>
      <c r="BE47" s="23"/>
      <c r="BF47" s="23"/>
      <c r="BG47" s="23"/>
      <c r="BH47" s="74"/>
      <c r="BI47" s="23"/>
      <c r="BJ47" s="23"/>
      <c r="BK47" s="23"/>
      <c r="BL47" s="23"/>
      <c r="BM47" s="23"/>
      <c r="BN47" s="23"/>
      <c r="BO47" s="23"/>
      <c r="BP47" s="23"/>
      <c r="BQ47" s="23"/>
      <c r="BR47" s="23"/>
      <c r="BS47" s="23"/>
      <c r="BT47" s="23"/>
      <c r="BU47" s="23"/>
      <c r="BV47" s="74"/>
      <c r="BW47" s="23"/>
      <c r="BX47" s="23"/>
      <c r="BY47" s="23"/>
      <c r="BZ47" s="23"/>
      <c r="CA47" s="23"/>
      <c r="CB47" s="23"/>
      <c r="CC47" s="23"/>
      <c r="CD47" s="23"/>
      <c r="CE47" s="23"/>
      <c r="CF47" s="23"/>
      <c r="CG47" s="23"/>
      <c r="CH47" s="23"/>
      <c r="CI47" s="23"/>
      <c r="CJ47" s="74"/>
      <c r="CK47" s="23"/>
      <c r="CL47" s="23"/>
      <c r="CM47" s="23"/>
      <c r="CN47" s="23"/>
      <c r="CO47" s="23"/>
      <c r="CP47" s="23"/>
      <c r="CQ47" s="23"/>
      <c r="CR47" s="23"/>
      <c r="CS47" s="23"/>
      <c r="CT47" s="23"/>
      <c r="CU47" s="23"/>
      <c r="CV47" s="23"/>
      <c r="CW47" s="23"/>
      <c r="CX47" s="74"/>
      <c r="CY47" s="23"/>
      <c r="CZ47" s="23"/>
      <c r="DA47" s="23"/>
      <c r="DB47" s="23"/>
      <c r="DC47" s="23"/>
      <c r="DD47" s="23"/>
      <c r="DE47" s="23"/>
      <c r="DF47" s="23"/>
      <c r="DG47" s="23"/>
      <c r="DH47" s="23"/>
      <c r="DI47" s="23"/>
      <c r="DJ47" s="23"/>
      <c r="DK47" s="23"/>
      <c r="DL47" s="74"/>
      <c r="DM47" s="23"/>
      <c r="DN47" s="23"/>
      <c r="DO47" s="23"/>
      <c r="DP47" s="23"/>
      <c r="DQ47" s="23"/>
      <c r="DR47" s="23"/>
      <c r="DS47" s="23"/>
      <c r="DT47" s="23"/>
      <c r="DU47" s="23"/>
      <c r="DV47" s="23"/>
      <c r="DW47" s="23"/>
      <c r="DX47" s="23"/>
      <c r="DY47" s="23"/>
    </row>
    <row r="48" spans="2:129" ht="18.75" x14ac:dyDescent="0.35">
      <c r="B48" s="47"/>
      <c r="C48" s="46" t="s">
        <v>48</v>
      </c>
      <c r="D48" s="5"/>
      <c r="E48" s="24">
        <f t="shared" ref="E48:Q48" si="166">SUM(E29:E34)</f>
        <v>2.2897867910000001E-3</v>
      </c>
      <c r="F48" s="24">
        <f t="shared" si="166"/>
        <v>6.2260643849999997E-3</v>
      </c>
      <c r="G48" s="24">
        <f t="shared" si="166"/>
        <v>1.5485926446000001E-2</v>
      </c>
      <c r="H48" s="24">
        <f t="shared" si="166"/>
        <v>3.5145176137000002E-2</v>
      </c>
      <c r="I48" s="24">
        <f t="shared" si="166"/>
        <v>6.9106142697000009E-2</v>
      </c>
      <c r="J48" s="24">
        <f t="shared" si="166"/>
        <v>8.7985643700000005E-2</v>
      </c>
      <c r="K48" s="24">
        <f t="shared" si="166"/>
        <v>8.6636835134000001E-2</v>
      </c>
      <c r="L48" s="24">
        <f t="shared" si="166"/>
        <v>8.4377783126E-2</v>
      </c>
      <c r="M48" s="24">
        <f t="shared" si="166"/>
        <v>8.1178360244999984E-2</v>
      </c>
      <c r="N48" s="24">
        <f t="shared" si="166"/>
        <v>7.6560942736000004E-2</v>
      </c>
      <c r="O48" s="24">
        <f t="shared" si="166"/>
        <v>6.9848571420000005E-2</v>
      </c>
      <c r="P48" s="24">
        <f t="shared" si="166"/>
        <v>6.0030131301999995E-2</v>
      </c>
      <c r="Q48" s="24">
        <f t="shared" si="166"/>
        <v>4.5397354958999998E-2</v>
      </c>
      <c r="R48" s="74"/>
      <c r="S48" s="24">
        <f t="shared" ref="S48:AE48" si="167">SUM(S29:S34)</f>
        <v>2.620205209E-3</v>
      </c>
      <c r="T48" s="24">
        <f t="shared" si="167"/>
        <v>7.0457759230000009E-3</v>
      </c>
      <c r="U48" s="24">
        <f t="shared" si="167"/>
        <v>1.7400483340000002E-2</v>
      </c>
      <c r="V48" s="24">
        <f t="shared" si="167"/>
        <v>3.9503688735000007E-2</v>
      </c>
      <c r="W48" s="24">
        <f t="shared" si="167"/>
        <v>7.7757463425000006E-2</v>
      </c>
      <c r="X48" s="24">
        <f t="shared" si="167"/>
        <v>9.0360391662000009E-2</v>
      </c>
      <c r="Y48" s="24">
        <f t="shared" si="167"/>
        <v>8.9478440659999992E-2</v>
      </c>
      <c r="Z48" s="24">
        <f t="shared" si="167"/>
        <v>8.7790297394000003E-2</v>
      </c>
      <c r="AA48" s="24">
        <f t="shared" si="167"/>
        <v>8.4919645484999987E-2</v>
      </c>
      <c r="AB48" s="24">
        <f t="shared" si="167"/>
        <v>8.0294351508999995E-2</v>
      </c>
      <c r="AC48" s="24">
        <f t="shared" si="167"/>
        <v>7.3065350318000002E-2</v>
      </c>
      <c r="AD48" s="24">
        <f t="shared" si="167"/>
        <v>6.1862522294999993E-2</v>
      </c>
      <c r="AE48" s="24">
        <f t="shared" si="167"/>
        <v>4.4731745436000003E-2</v>
      </c>
      <c r="AF48" s="74"/>
      <c r="AG48" s="24">
        <f t="shared" ref="AG48:AS48" si="168">SUM(AG29:AG34)</f>
        <v>2.5773189890000003E-3</v>
      </c>
      <c r="AH48" s="24">
        <f t="shared" si="168"/>
        <v>6.8933861870000002E-3</v>
      </c>
      <c r="AI48" s="24">
        <f t="shared" si="168"/>
        <v>1.6978068422999999E-2</v>
      </c>
      <c r="AJ48" s="24">
        <f t="shared" si="168"/>
        <v>3.8679684959000003E-2</v>
      </c>
      <c r="AK48" s="24">
        <f t="shared" si="168"/>
        <v>7.7719601204000011E-2</v>
      </c>
      <c r="AL48" s="24">
        <f t="shared" si="168"/>
        <v>8.9540722720999999E-2</v>
      </c>
      <c r="AM48" s="24">
        <f t="shared" si="168"/>
        <v>8.9138470163E-2</v>
      </c>
      <c r="AN48" s="24">
        <f t="shared" si="168"/>
        <v>8.7900540722000001E-2</v>
      </c>
      <c r="AO48" s="24">
        <f t="shared" si="168"/>
        <v>8.5439004731000023E-2</v>
      </c>
      <c r="AP48" s="24">
        <f t="shared" si="168"/>
        <v>8.1178944717000004E-2</v>
      </c>
      <c r="AQ48" s="24">
        <f t="shared" si="168"/>
        <v>7.4278954145000006E-2</v>
      </c>
      <c r="AR48" s="24">
        <f t="shared" si="168"/>
        <v>6.3163441060000006E-2</v>
      </c>
      <c r="AS48" s="24">
        <f t="shared" si="168"/>
        <v>4.6222428772000002E-2</v>
      </c>
      <c r="AT48" s="74"/>
      <c r="AU48" s="24">
        <f t="shared" ref="AU48:BG48" si="169">SUM(AU29:AU34)</f>
        <v>2.4601938289999996E-3</v>
      </c>
      <c r="AV48" s="24">
        <f t="shared" si="169"/>
        <v>6.5573994579999993E-3</v>
      </c>
      <c r="AW48" s="24">
        <f t="shared" si="169"/>
        <v>1.6124442954E-2</v>
      </c>
      <c r="AX48" s="24">
        <f t="shared" si="169"/>
        <v>3.6841540195000001E-2</v>
      </c>
      <c r="AY48" s="24">
        <f t="shared" si="169"/>
        <v>7.562841663E-2</v>
      </c>
      <c r="AZ48" s="24">
        <f t="shared" si="169"/>
        <v>8.8102054040000016E-2</v>
      </c>
      <c r="BA48" s="24">
        <f t="shared" si="169"/>
        <v>8.8046800483999987E-2</v>
      </c>
      <c r="BB48" s="24">
        <f t="shared" si="169"/>
        <v>8.7159750940000003E-2</v>
      </c>
      <c r="BC48" s="24">
        <f t="shared" si="169"/>
        <v>8.5061614109999989E-2</v>
      </c>
      <c r="BD48" s="24">
        <f t="shared" si="169"/>
        <v>8.1196040313000012E-2</v>
      </c>
      <c r="BE48" s="24">
        <f t="shared" si="169"/>
        <v>7.4673554821999999E-2</v>
      </c>
      <c r="BF48" s="24">
        <f t="shared" si="169"/>
        <v>6.4147632027999987E-2</v>
      </c>
      <c r="BG48" s="24">
        <f t="shared" si="169"/>
        <v>4.7964998155000008E-2</v>
      </c>
      <c r="BH48" s="74"/>
      <c r="BI48" s="24">
        <f t="shared" ref="BI48:BU48" si="170">SUM(BI29:BI34)</f>
        <v>2.3327516199999998E-3</v>
      </c>
      <c r="BJ48" s="24">
        <f t="shared" si="170"/>
        <v>6.2020505879999991E-3</v>
      </c>
      <c r="BK48" s="24">
        <f t="shared" si="170"/>
        <v>1.5233061063E-2</v>
      </c>
      <c r="BL48" s="24">
        <f t="shared" si="170"/>
        <v>3.4881906983999997E-2</v>
      </c>
      <c r="BM48" s="24">
        <f t="shared" si="170"/>
        <v>7.2935443365000005E-2</v>
      </c>
      <c r="BN48" s="24">
        <f t="shared" si="170"/>
        <v>8.6535147560999989E-2</v>
      </c>
      <c r="BO48" s="24">
        <f t="shared" si="170"/>
        <v>8.6744134478999993E-2</v>
      </c>
      <c r="BP48" s="24">
        <f t="shared" si="170"/>
        <v>8.6137103259000022E-2</v>
      </c>
      <c r="BQ48" s="24">
        <f t="shared" si="170"/>
        <v>8.434811757699999E-2</v>
      </c>
      <c r="BR48" s="24">
        <f t="shared" si="170"/>
        <v>8.0845896851999999E-2</v>
      </c>
      <c r="BS48" s="24">
        <f t="shared" si="170"/>
        <v>7.4670796363999994E-2</v>
      </c>
      <c r="BT48" s="24">
        <f t="shared" si="170"/>
        <v>6.4825761411999999E-2</v>
      </c>
      <c r="BU48" s="24">
        <f t="shared" si="170"/>
        <v>4.9543003677999999E-2</v>
      </c>
      <c r="BV48" s="74"/>
      <c r="BW48" s="24">
        <f t="shared" ref="BW48:CI48" si="171">SUM(BW29:BW34)</f>
        <v>2.2116324349999998E-3</v>
      </c>
      <c r="BX48" s="24">
        <f t="shared" si="171"/>
        <v>5.86847515E-3</v>
      </c>
      <c r="BY48" s="24">
        <f t="shared" si="171"/>
        <v>1.4400893341000002E-2</v>
      </c>
      <c r="BZ48" s="24">
        <f t="shared" si="171"/>
        <v>3.3032993747E-2</v>
      </c>
      <c r="CA48" s="24">
        <f t="shared" si="171"/>
        <v>7.0116191573000003E-2</v>
      </c>
      <c r="CB48" s="24">
        <f t="shared" si="171"/>
        <v>8.4983638124999997E-2</v>
      </c>
      <c r="CC48" s="24">
        <f t="shared" si="171"/>
        <v>8.5402261531000001E-2</v>
      </c>
      <c r="CD48" s="24">
        <f t="shared" si="171"/>
        <v>8.5024319572000004E-2</v>
      </c>
      <c r="CE48" s="24">
        <f t="shared" si="171"/>
        <v>8.3498155761999995E-2</v>
      </c>
      <c r="CF48" s="24">
        <f t="shared" si="171"/>
        <v>8.0300025644999995E-2</v>
      </c>
      <c r="CG48" s="24">
        <f t="shared" si="171"/>
        <v>7.4527529157000005E-2</v>
      </c>
      <c r="CH48" s="24">
        <f t="shared" si="171"/>
        <v>6.5259165063000002E-2</v>
      </c>
      <c r="CI48" s="24">
        <f t="shared" si="171"/>
        <v>5.0852342241E-2</v>
      </c>
      <c r="CJ48" s="74"/>
      <c r="CK48" s="24">
        <f t="shared" ref="CK48:CW48" si="172">SUM(CK29:CK34)</f>
        <v>2.100930638E-3</v>
      </c>
      <c r="CL48" s="24">
        <f t="shared" si="172"/>
        <v>5.5658149449999998E-3</v>
      </c>
      <c r="CM48" s="24">
        <f t="shared" si="172"/>
        <v>1.3648344207999999E-2</v>
      </c>
      <c r="CN48" s="24">
        <f t="shared" si="172"/>
        <v>3.1350016105000003E-2</v>
      </c>
      <c r="CO48" s="24">
        <f t="shared" si="172"/>
        <v>6.7359494754999999E-2</v>
      </c>
      <c r="CP48" s="24">
        <f t="shared" si="172"/>
        <v>8.3494074824000009E-2</v>
      </c>
      <c r="CQ48" s="24">
        <f t="shared" si="172"/>
        <v>8.4084267271000004E-2</v>
      </c>
      <c r="CR48" s="24">
        <f t="shared" si="172"/>
        <v>8.3897840459999984E-2</v>
      </c>
      <c r="CS48" s="24">
        <f t="shared" si="172"/>
        <v>8.2597089100000007E-2</v>
      </c>
      <c r="CT48" s="24">
        <f t="shared" si="172"/>
        <v>7.9662462056E-2</v>
      </c>
      <c r="CU48" s="24">
        <f t="shared" si="172"/>
        <v>7.4310375604000001E-2</v>
      </c>
      <c r="CV48" s="24">
        <f t="shared" si="172"/>
        <v>6.5508957068999993E-2</v>
      </c>
      <c r="CW48" s="24">
        <f t="shared" si="172"/>
        <v>5.1906852428E-2</v>
      </c>
      <c r="CX48" s="74"/>
      <c r="CY48" s="24">
        <f t="shared" ref="CY48:DK48" si="173">SUM(CY29:CY34)</f>
        <v>2.0009532049999998E-3</v>
      </c>
      <c r="CZ48" s="24">
        <f t="shared" si="173"/>
        <v>5.2938490439999996E-3</v>
      </c>
      <c r="DA48" s="24">
        <f t="shared" si="173"/>
        <v>1.2973695644000001E-2</v>
      </c>
      <c r="DB48" s="24">
        <f t="shared" si="173"/>
        <v>2.9834625151000001E-2</v>
      </c>
      <c r="DC48" s="24">
        <f t="shared" si="173"/>
        <v>6.4743672199999991E-2</v>
      </c>
      <c r="DD48" s="24">
        <f t="shared" si="173"/>
        <v>8.2079872868999995E-2</v>
      </c>
      <c r="DE48" s="24">
        <f t="shared" si="173"/>
        <v>8.2813951659000004E-2</v>
      </c>
      <c r="DF48" s="24">
        <f t="shared" si="173"/>
        <v>8.2790573445999993E-2</v>
      </c>
      <c r="DG48" s="24">
        <f t="shared" si="173"/>
        <v>8.1685228381000008E-2</v>
      </c>
      <c r="DH48" s="24">
        <f t="shared" si="173"/>
        <v>7.8995769258000004E-2</v>
      </c>
      <c r="DI48" s="24">
        <f t="shared" si="173"/>
        <v>7.4009840652999995E-2</v>
      </c>
      <c r="DJ48" s="24">
        <f t="shared" si="173"/>
        <v>6.5623940286999999E-2</v>
      </c>
      <c r="DK48" s="24">
        <f t="shared" si="173"/>
        <v>5.2748456398000007E-2</v>
      </c>
      <c r="DL48" s="74"/>
      <c r="DM48" s="24">
        <f t="shared" ref="DM48:DY48" si="174">SUM(DM29:DM34)</f>
        <v>1.9108558039999998E-3</v>
      </c>
      <c r="DN48" s="24">
        <f t="shared" si="174"/>
        <v>5.0496833300000005E-3</v>
      </c>
      <c r="DO48" s="24">
        <f t="shared" si="174"/>
        <v>1.2369107622000001E-2</v>
      </c>
      <c r="DP48" s="24">
        <f t="shared" si="174"/>
        <v>2.8472409552999997E-2</v>
      </c>
      <c r="DQ48" s="24">
        <f t="shared" si="174"/>
        <v>6.2297550941999999E-2</v>
      </c>
      <c r="DR48" s="24">
        <f t="shared" si="174"/>
        <v>8.0742031110999993E-2</v>
      </c>
      <c r="DS48" s="24">
        <f t="shared" si="174"/>
        <v>8.1599188464999986E-2</v>
      </c>
      <c r="DT48" s="24">
        <f t="shared" si="174"/>
        <v>8.1716776222000007E-2</v>
      </c>
      <c r="DU48" s="24">
        <f t="shared" si="174"/>
        <v>8.0782605242000011E-2</v>
      </c>
      <c r="DV48" s="24">
        <f t="shared" si="174"/>
        <v>7.8320558725000003E-2</v>
      </c>
      <c r="DW48" s="24">
        <f t="shared" si="174"/>
        <v>7.3640879391000016E-2</v>
      </c>
      <c r="DX48" s="24">
        <f t="shared" si="174"/>
        <v>6.5640343096000003E-2</v>
      </c>
      <c r="DY48" s="24">
        <f t="shared" si="174"/>
        <v>5.3418682642999989E-2</v>
      </c>
    </row>
    <row r="49" spans="2:129" ht="15.75" x14ac:dyDescent="0.3">
      <c r="B49" s="49"/>
      <c r="C49" s="29" t="s">
        <v>47</v>
      </c>
      <c r="D49" s="5"/>
      <c r="E49" s="66">
        <f t="shared" ref="E49:F49" si="175">SUM(E26:E28)+SUM(E38:E42)</f>
        <v>4.8369225699999999E-3</v>
      </c>
      <c r="F49" s="66">
        <f t="shared" si="175"/>
        <v>1.2738475865999998E-2</v>
      </c>
      <c r="G49" s="66">
        <f t="shared" ref="G49:Q49" si="176">SUM(G26:G28)+SUM(G38:G42)</f>
        <v>3.0856527881999996E-2</v>
      </c>
      <c r="H49" s="66">
        <f t="shared" ref="H49" si="177">SUM(H26:H28)+SUM(H38:H42)</f>
        <v>6.8624400416E-2</v>
      </c>
      <c r="I49" s="66">
        <f t="shared" si="176"/>
        <v>0.134100129924</v>
      </c>
      <c r="J49" s="66">
        <f t="shared" ref="J49" si="178">SUM(J26:J28)+SUM(J38:J42)</f>
        <v>0.177374536123</v>
      </c>
      <c r="K49" s="66">
        <f t="shared" si="176"/>
        <v>0.18060958716300002</v>
      </c>
      <c r="L49" s="66">
        <f t="shared" ref="L49" si="179">SUM(L26:L28)+SUM(L38:L42)</f>
        <v>0.18205554541800001</v>
      </c>
      <c r="M49" s="66">
        <f t="shared" si="176"/>
        <v>0.18258973132300002</v>
      </c>
      <c r="N49" s="66">
        <f t="shared" ref="N49" si="180">SUM(N26:N28)+SUM(N38:N42)</f>
        <v>0.181790315231</v>
      </c>
      <c r="O49" s="66">
        <f t="shared" si="176"/>
        <v>0.17903106994099999</v>
      </c>
      <c r="P49" s="66">
        <f t="shared" ref="P49" si="181">SUM(P26:P28)+SUM(P38:P42)</f>
        <v>0.17348478898299999</v>
      </c>
      <c r="Q49" s="66">
        <f t="shared" si="176"/>
        <v>0.16434197515799998</v>
      </c>
      <c r="R49" s="74"/>
      <c r="S49" s="66">
        <f t="shared" ref="S49:AE49" si="182">SUM(S26:S28)+SUM(S38:S42)</f>
        <v>4.8842923299999997E-3</v>
      </c>
      <c r="T49" s="66">
        <f t="shared" ref="T49" si="183">SUM(T26:T28)+SUM(T38:T42)</f>
        <v>1.2869823961000001E-2</v>
      </c>
      <c r="U49" s="66">
        <f t="shared" si="182"/>
        <v>3.1280837340999998E-2</v>
      </c>
      <c r="V49" s="66">
        <f t="shared" ref="V49" si="184">SUM(V26:V28)+SUM(V38:V42)</f>
        <v>7.0197251700000005E-2</v>
      </c>
      <c r="W49" s="66">
        <f t="shared" si="182"/>
        <v>0.13791095347499999</v>
      </c>
      <c r="X49" s="66">
        <f t="shared" ref="X49" si="185">SUM(X26:X28)+SUM(X38:X42)</f>
        <v>0.16495624765300002</v>
      </c>
      <c r="Y49" s="66">
        <f t="shared" si="182"/>
        <v>0.167086461474</v>
      </c>
      <c r="Z49" s="66">
        <f t="shared" ref="Z49" si="186">SUM(Z26:Z28)+SUM(Z38:Z42)</f>
        <v>0.16866204381899999</v>
      </c>
      <c r="AA49" s="66">
        <f t="shared" si="182"/>
        <v>0.16947791116700001</v>
      </c>
      <c r="AB49" s="66">
        <f t="shared" ref="AB49" si="187">SUM(AB26:AB28)+SUM(AB38:AB42)</f>
        <v>0.16914883528399999</v>
      </c>
      <c r="AC49" s="66">
        <f t="shared" si="182"/>
        <v>0.16712450324199998</v>
      </c>
      <c r="AD49" s="66">
        <f t="shared" ref="AD49" si="188">SUM(AD26:AD28)+SUM(AD38:AD42)</f>
        <v>0.162996484084</v>
      </c>
      <c r="AE49" s="66">
        <f t="shared" si="182"/>
        <v>0.15598249501900002</v>
      </c>
      <c r="AF49" s="74"/>
      <c r="AG49" s="66">
        <f t="shared" ref="AG49:AH49" si="189">SUM(AG26:AG28)+SUM(AG38:AG42)</f>
        <v>4.590529066E-3</v>
      </c>
      <c r="AH49" s="66">
        <f t="shared" si="189"/>
        <v>1.2113999027E-2</v>
      </c>
      <c r="AI49" s="66">
        <f t="shared" ref="AI49" si="190">SUM(AI26:AI28)+SUM(AI38:AI42)</f>
        <v>2.9547152678E-2</v>
      </c>
      <c r="AJ49" s="66">
        <f t="shared" ref="AJ49" si="191">SUM(AJ26:AJ28)+SUM(AJ38:AJ42)</f>
        <v>6.6874308576999997E-2</v>
      </c>
      <c r="AK49" s="66">
        <f t="shared" ref="AK49" si="192">SUM(AK26:AK28)+SUM(AK38:AK42)</f>
        <v>0.13411639345999998</v>
      </c>
      <c r="AL49" s="66">
        <f t="shared" ref="AL49" si="193">SUM(AL26:AL28)+SUM(AL38:AL42)</f>
        <v>0.15761862082</v>
      </c>
      <c r="AM49" s="66">
        <f t="shared" ref="AM49" si="194">SUM(AM26:AM28)+SUM(AM38:AM42)</f>
        <v>0.15963857944400001</v>
      </c>
      <c r="AN49" s="66">
        <f t="shared" ref="AN49" si="195">SUM(AN26:AN28)+SUM(AN38:AN42)</f>
        <v>0.16124382976400001</v>
      </c>
      <c r="AO49" s="66">
        <f t="shared" ref="AO49" si="196">SUM(AO26:AO28)+SUM(AO38:AO42)</f>
        <v>0.162232201386</v>
      </c>
      <c r="AP49" s="66">
        <f t="shared" ref="AP49" si="197">SUM(AP26:AP28)+SUM(AP38:AP42)</f>
        <v>0.16226670360599998</v>
      </c>
      <c r="AQ49" s="66">
        <f t="shared" ref="AQ49" si="198">SUM(AQ26:AQ28)+SUM(AQ38:AQ42)</f>
        <v>0.16079564942000002</v>
      </c>
      <c r="AR49" s="66">
        <f t="shared" ref="AR49" si="199">SUM(AR26:AR28)+SUM(AR38:AR42)</f>
        <v>0.15815812039800001</v>
      </c>
      <c r="AS49" s="66">
        <f t="shared" ref="AS49" si="200">SUM(AS26:AS28)+SUM(AS38:AS42)</f>
        <v>0.15299322146799998</v>
      </c>
      <c r="AT49" s="74"/>
      <c r="AU49" s="66">
        <f t="shared" ref="AU49" si="201">SUM(AU26:AU28)+SUM(AU38:AU42)</f>
        <v>4.2902342569999998E-3</v>
      </c>
      <c r="AV49" s="66">
        <f t="shared" ref="AV49" si="202">SUM(AV26:AV28)+SUM(AV38:AV42)</f>
        <v>1.1337739673999999E-2</v>
      </c>
      <c r="AW49" s="66">
        <f t="shared" ref="AW49" si="203">SUM(AW26:AW28)+SUM(AW38:AW42)</f>
        <v>2.7732069121999998E-2</v>
      </c>
      <c r="AX49" s="66">
        <f t="shared" ref="AX49" si="204">SUM(AX26:AX28)+SUM(AX38:AX42)</f>
        <v>6.3182060688000002E-2</v>
      </c>
      <c r="AY49" s="66">
        <f t="shared" ref="AY49" si="205">SUM(AY26:AY28)+SUM(AY38:AY42)</f>
        <v>0.12945034452400001</v>
      </c>
      <c r="AZ49" s="66">
        <f t="shared" ref="AZ49" si="206">SUM(AZ26:AZ28)+SUM(AZ38:AZ42)</f>
        <v>0.152772588269</v>
      </c>
      <c r="BA49" s="66">
        <f t="shared" ref="BA49" si="207">SUM(BA26:BA28)+SUM(BA38:BA42)</f>
        <v>0.15470764483300001</v>
      </c>
      <c r="BB49" s="66">
        <f t="shared" ref="BB49" si="208">SUM(BB26:BB28)+SUM(BB38:BB42)</f>
        <v>0.156308044639</v>
      </c>
      <c r="BC49" s="66">
        <f t="shared" ref="BC49" si="209">SUM(BC26:BC28)+SUM(BC38:BC42)</f>
        <v>0.15739943204500001</v>
      </c>
      <c r="BD49" s="66">
        <f t="shared" ref="BD49" si="210">SUM(BD26:BD28)+SUM(BD38:BD42)</f>
        <v>0.15767916830500001</v>
      </c>
      <c r="BE49" s="66">
        <f t="shared" ref="BE49" si="211">SUM(BE26:BE28)+SUM(BE38:BE42)</f>
        <v>0.156756079193</v>
      </c>
      <c r="BF49" s="66">
        <f t="shared" ref="BF49" si="212">SUM(BF26:BF28)+SUM(BF38:BF42)</f>
        <v>0.15500384839800002</v>
      </c>
      <c r="BG49" s="66">
        <f t="shared" ref="BG49" si="213">SUM(BG26:BG28)+SUM(BG38:BG42)</f>
        <v>0.15138519315099999</v>
      </c>
      <c r="BH49" s="74"/>
      <c r="BI49" s="66">
        <f t="shared" ref="BI49:BJ49" si="214">SUM(BI26:BI28)+SUM(BI38:BI42)</f>
        <v>4.025864342E-3</v>
      </c>
      <c r="BJ49" s="66">
        <f t="shared" si="214"/>
        <v>1.0652545151999999E-2</v>
      </c>
      <c r="BK49" s="66">
        <f t="shared" ref="BK49" si="215">SUM(BK26:BK28)+SUM(BK38:BK42)</f>
        <v>2.6116178380999999E-2</v>
      </c>
      <c r="BL49" s="66">
        <f t="shared" ref="BL49" si="216">SUM(BL26:BL28)+SUM(BL38:BL42)</f>
        <v>5.9810035836000003E-2</v>
      </c>
      <c r="BM49" s="66">
        <f t="shared" ref="BM49" si="217">SUM(BM26:BM28)+SUM(BM38:BM42)</f>
        <v>0.124877695038</v>
      </c>
      <c r="BN49" s="66">
        <f t="shared" ref="BN49" si="218">SUM(BN26:BN28)+SUM(BN38:BN42)</f>
        <v>0.14925818628199999</v>
      </c>
      <c r="BO49" s="66">
        <f t="shared" ref="BO49" si="219">SUM(BO26:BO28)+SUM(BO38:BO42)</f>
        <v>0.15111857410099999</v>
      </c>
      <c r="BP49" s="66">
        <f t="shared" ref="BP49" si="220">SUM(BP26:BP28)+SUM(BP38:BP42)</f>
        <v>0.152700733778</v>
      </c>
      <c r="BQ49" s="66">
        <f t="shared" ref="BQ49" si="221">SUM(BQ26:BQ28)+SUM(BQ38:BQ42)</f>
        <v>0.153855197055</v>
      </c>
      <c r="BR49" s="66">
        <f t="shared" ref="BR49" si="222">SUM(BR26:BR28)+SUM(BR38:BR42)</f>
        <v>0.15429874327599999</v>
      </c>
      <c r="BS49" s="66">
        <f t="shared" ref="BS49" si="223">SUM(BS26:BS28)+SUM(BS38:BS42)</f>
        <v>0.153835975816</v>
      </c>
      <c r="BT49" s="66">
        <f t="shared" ref="BT49" si="224">SUM(BT26:BT28)+SUM(BT38:BT42)</f>
        <v>0.15264470245200001</v>
      </c>
      <c r="BU49" s="66">
        <f t="shared" ref="BU49" si="225">SUM(BU26:BU28)+SUM(BU38:BU42)</f>
        <v>0.15014737545500001</v>
      </c>
      <c r="BV49" s="74"/>
      <c r="BW49" s="66">
        <f t="shared" ref="BW49:BX49" si="226">SUM(BW26:BW28)+SUM(BW38:BW42)</f>
        <v>3.7986048049999995E-3</v>
      </c>
      <c r="BX49" s="66">
        <f t="shared" si="226"/>
        <v>1.006241443E-2</v>
      </c>
      <c r="BY49" s="66">
        <f t="shared" ref="BY49" si="227">SUM(BY26:BY28)+SUM(BY38:BY42)</f>
        <v>2.4717070646000001E-2</v>
      </c>
      <c r="BZ49" s="66">
        <f t="shared" ref="BZ49" si="228">SUM(BZ26:BZ28)+SUM(BZ38:BZ42)</f>
        <v>5.6844813396999996E-2</v>
      </c>
      <c r="CA49" s="66">
        <f t="shared" ref="CA49" si="229">SUM(CA26:CA28)+SUM(CA38:CA42)</f>
        <v>0.12059545306899999</v>
      </c>
      <c r="CB49" s="66">
        <f t="shared" ref="CB49" si="230">SUM(CB26:CB28)+SUM(CB38:CB42)</f>
        <v>0.14655142202799998</v>
      </c>
      <c r="CC49" s="66">
        <f t="shared" ref="CC49" si="231">SUM(CC26:CC28)+SUM(CC38:CC42)</f>
        <v>0.14834750113699999</v>
      </c>
      <c r="CD49" s="66">
        <f t="shared" ref="CD49" si="232">SUM(CD26:CD28)+SUM(CD38:CD42)</f>
        <v>0.14990686074699999</v>
      </c>
      <c r="CE49" s="66">
        <f t="shared" ref="CE49" si="233">SUM(CE26:CE28)+SUM(CE38:CE42)</f>
        <v>0.15110090705599999</v>
      </c>
      <c r="CF49" s="66">
        <f t="shared" ref="CF49" si="234">SUM(CF26:CF28)+SUM(CF38:CF42)</f>
        <v>0.151678650587</v>
      </c>
      <c r="CG49" s="66">
        <f t="shared" ref="CG49" si="235">SUM(CG26:CG28)+SUM(CG38:CG42)</f>
        <v>0.15168640177500001</v>
      </c>
      <c r="CH49" s="66">
        <f t="shared" ref="CH49" si="236">SUM(CH26:CH28)+SUM(CH38:CH42)</f>
        <v>0.150756140762</v>
      </c>
      <c r="CI49" s="66">
        <f t="shared" ref="CI49" si="237">SUM(CI26:CI28)+SUM(CI38:CI42)</f>
        <v>0.14907371994899998</v>
      </c>
      <c r="CJ49" s="74"/>
      <c r="CK49" s="66">
        <f t="shared" ref="CK49" si="238">SUM(CK26:CK28)+SUM(CK38:CK42)</f>
        <v>3.6029630470000001E-3</v>
      </c>
      <c r="CL49" s="66">
        <f t="shared" ref="CL49" si="239">SUM(CL26:CL28)+SUM(CL38:CL42)</f>
        <v>9.5536261050000008E-3</v>
      </c>
      <c r="CM49" s="66">
        <f t="shared" ref="CM49" si="240">SUM(CM26:CM28)+SUM(CM38:CM42)</f>
        <v>2.3506284547999998E-2</v>
      </c>
      <c r="CN49" s="66">
        <f t="shared" ref="CN49" si="241">SUM(CN26:CN28)+SUM(CN38:CN42)</f>
        <v>5.4251273289999999E-2</v>
      </c>
      <c r="CO49" s="66">
        <f t="shared" ref="CO49" si="242">SUM(CO26:CO28)+SUM(CO38:CO42)</f>
        <v>0.11664223025099998</v>
      </c>
      <c r="CP49" s="66">
        <f t="shared" ref="CP49" si="243">SUM(CP26:CP28)+SUM(CP38:CP42)</f>
        <v>0.144376963774</v>
      </c>
      <c r="CQ49" s="66">
        <f t="shared" ref="CQ49" si="244">SUM(CQ26:CQ28)+SUM(CQ38:CQ42)</f>
        <v>0.14611879166800001</v>
      </c>
      <c r="CR49" s="66">
        <f t="shared" ref="CR49" si="245">SUM(CR26:CR28)+SUM(CR38:CR42)</f>
        <v>0.14765489922300001</v>
      </c>
      <c r="CS49" s="66">
        <f t="shared" ref="CS49" si="246">SUM(CS26:CS28)+SUM(CS38:CS42)</f>
        <v>0.14887433594900001</v>
      </c>
      <c r="CT49" s="66">
        <f t="shared" ref="CT49" si="247">SUM(CT26:CT28)+SUM(CT38:CT42)</f>
        <v>0.14957752260900001</v>
      </c>
      <c r="CU49" s="66">
        <f t="shared" ref="CU49" si="248">SUM(CU26:CU28)+SUM(CU38:CU42)</f>
        <v>0.149854830893</v>
      </c>
      <c r="CV49" s="66">
        <f t="shared" ref="CV49" si="249">SUM(CV26:CV28)+SUM(CV38:CV42)</f>
        <v>0.14918699505300001</v>
      </c>
      <c r="CW49" s="66">
        <f t="shared" ref="CW49" si="250">SUM(CW26:CW28)+SUM(CW38:CW42)</f>
        <v>0.14811643614799999</v>
      </c>
      <c r="CX49" s="74"/>
      <c r="CY49" s="66">
        <f t="shared" ref="CY49:CZ49" si="251">SUM(CY26:CY28)+SUM(CY38:CY42)</f>
        <v>3.4332056149999996E-3</v>
      </c>
      <c r="CZ49" s="66">
        <f t="shared" si="251"/>
        <v>9.111606869E-3</v>
      </c>
      <c r="DA49" s="66">
        <f t="shared" ref="DA49" si="252">SUM(DA26:DA28)+SUM(DA38:DA42)</f>
        <v>2.2451403672999998E-2</v>
      </c>
      <c r="DB49" s="66">
        <f t="shared" ref="DB49" si="253">SUM(DB26:DB28)+SUM(DB38:DB42)</f>
        <v>5.1973986712E-2</v>
      </c>
      <c r="DC49" s="66">
        <f t="shared" ref="DC49" si="254">SUM(DC26:DC28)+SUM(DC38:DC42)</f>
        <v>0.113012039935</v>
      </c>
      <c r="DD49" s="66">
        <f t="shared" ref="DD49" si="255">SUM(DD26:DD28)+SUM(DD38:DD42)</f>
        <v>0.14257413836999999</v>
      </c>
      <c r="DE49" s="66">
        <f t="shared" ref="DE49" si="256">SUM(DE26:DE28)+SUM(DE38:DE42)</f>
        <v>0.14427108613599998</v>
      </c>
      <c r="DF49" s="66">
        <f t="shared" ref="DF49" si="257">SUM(DF26:DF28)+SUM(DF38:DF42)</f>
        <v>0.14578551063200001</v>
      </c>
      <c r="DG49" s="66">
        <f t="shared" ref="DG49" si="258">SUM(DG26:DG28)+SUM(DG38:DG42)</f>
        <v>0.14702164365100001</v>
      </c>
      <c r="DH49" s="66">
        <f t="shared" ref="DH49" si="259">SUM(DH26:DH28)+SUM(DH38:DH42)</f>
        <v>0.14782791785299998</v>
      </c>
      <c r="DI49" s="66">
        <f t="shared" ref="DI49" si="260">SUM(DI26:DI28)+SUM(DI38:DI42)</f>
        <v>0.14826526967800002</v>
      </c>
      <c r="DJ49" s="66">
        <f t="shared" ref="DJ49" si="261">SUM(DJ26:DJ28)+SUM(DJ38:DJ42)</f>
        <v>0.14785197935400002</v>
      </c>
      <c r="DK49" s="66">
        <f t="shared" ref="DK49" si="262">SUM(DK26:DK28)+SUM(DK38:DK42)</f>
        <v>0.14725560699599999</v>
      </c>
      <c r="DL49" s="74"/>
      <c r="DM49" s="66">
        <f t="shared" ref="DM49" si="263">SUM(DM26:DM28)+SUM(DM38:DM42)</f>
        <v>3.2845395639999999E-3</v>
      </c>
      <c r="DN49" s="66">
        <f t="shared" ref="DN49" si="264">SUM(DN26:DN28)+SUM(DN38:DN42)</f>
        <v>8.7240978820000009E-3</v>
      </c>
      <c r="DO49" s="66">
        <f t="shared" ref="DO49" si="265">SUM(DO26:DO28)+SUM(DO38:DO42)</f>
        <v>2.1524531685000001E-2</v>
      </c>
      <c r="DP49" s="66">
        <f t="shared" ref="DP49" si="266">SUM(DP26:DP28)+SUM(DP38:DP42)</f>
        <v>4.9961054629000003E-2</v>
      </c>
      <c r="DQ49" s="66">
        <f t="shared" ref="DQ49" si="267">SUM(DQ26:DQ28)+SUM(DQ38:DQ42)</f>
        <v>0.10968362123299999</v>
      </c>
      <c r="DR49" s="66">
        <f t="shared" ref="DR49" si="268">SUM(DR26:DR28)+SUM(DR38:DR42)</f>
        <v>0.14104191517100001</v>
      </c>
      <c r="DS49" s="66">
        <f t="shared" ref="DS49" si="269">SUM(DS26:DS28)+SUM(DS38:DS42)</f>
        <v>0.14270256940499998</v>
      </c>
      <c r="DT49" s="66">
        <f t="shared" ref="DT49" si="270">SUM(DT26:DT28)+SUM(DT38:DT42)</f>
        <v>0.144197890631</v>
      </c>
      <c r="DU49" s="66">
        <f t="shared" ref="DU49" si="271">SUM(DU26:DU28)+SUM(DU38:DU42)</f>
        <v>0.145445416454</v>
      </c>
      <c r="DV49" s="66">
        <f t="shared" ref="DV49" si="272">SUM(DV26:DV28)+SUM(DV38:DV42)</f>
        <v>0.14632417065600001</v>
      </c>
      <c r="DW49" s="66">
        <f t="shared" ref="DW49" si="273">SUM(DW26:DW28)+SUM(DW38:DW42)</f>
        <v>0.14687036183399999</v>
      </c>
      <c r="DX49" s="66">
        <f t="shared" ref="DX49" si="274">SUM(DX26:DX28)+SUM(DX38:DX42)</f>
        <v>0.14669660177900001</v>
      </c>
      <c r="DY49" s="66">
        <f t="shared" ref="DY49" si="275">SUM(DY26:DY28)+SUM(DY38:DY42)</f>
        <v>0.14647748212599998</v>
      </c>
    </row>
    <row r="50" spans="2:129" x14ac:dyDescent="0.2">
      <c r="B50" s="4"/>
      <c r="D50" s="5"/>
      <c r="R50" s="74"/>
      <c r="AF50" s="74"/>
      <c r="AT50" s="74"/>
      <c r="BH50" s="74"/>
      <c r="BV50" s="74"/>
      <c r="CJ50" s="74"/>
      <c r="CX50" s="74"/>
      <c r="DL50" s="74"/>
    </row>
    <row r="51" spans="2:129" x14ac:dyDescent="0.2">
      <c r="B51" s="8"/>
      <c r="C51" s="7"/>
      <c r="D51" s="5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74"/>
      <c r="S51" s="13"/>
      <c r="T51" s="13"/>
      <c r="U51" s="13"/>
      <c r="V51" s="13"/>
      <c r="W51" s="13"/>
      <c r="X51" s="13"/>
      <c r="Y51" s="13"/>
      <c r="Z51" s="13"/>
      <c r="AA51" s="13"/>
      <c r="AB51" s="13"/>
      <c r="AC51" s="13"/>
      <c r="AD51" s="13"/>
      <c r="AE51" s="13"/>
      <c r="AF51" s="74"/>
      <c r="AG51" s="13"/>
      <c r="AH51" s="13"/>
      <c r="AI51" s="13"/>
      <c r="AJ51" s="13"/>
      <c r="AK51" s="13"/>
      <c r="AL51" s="13"/>
      <c r="AM51" s="13"/>
      <c r="AN51" s="13"/>
      <c r="AO51" s="13"/>
      <c r="AP51" s="13"/>
      <c r="AQ51" s="13"/>
      <c r="AR51" s="13"/>
      <c r="AS51" s="13"/>
      <c r="AT51" s="74"/>
      <c r="AU51" s="13"/>
      <c r="AV51" s="13"/>
      <c r="AW51" s="13"/>
      <c r="AX51" s="13"/>
      <c r="AY51" s="13"/>
      <c r="AZ51" s="13"/>
      <c r="BA51" s="13"/>
      <c r="BB51" s="13"/>
      <c r="BC51" s="13"/>
      <c r="BD51" s="13"/>
      <c r="BE51" s="13"/>
      <c r="BF51" s="13"/>
      <c r="BG51" s="13"/>
      <c r="BH51" s="74"/>
      <c r="BI51" s="13"/>
      <c r="BJ51" s="13"/>
      <c r="BK51" s="13"/>
      <c r="BL51" s="13"/>
      <c r="BM51" s="13"/>
      <c r="BN51" s="13"/>
      <c r="BO51" s="13"/>
      <c r="BP51" s="13"/>
      <c r="BQ51" s="13"/>
      <c r="BR51" s="13"/>
      <c r="BS51" s="13"/>
      <c r="BT51" s="13"/>
      <c r="BU51" s="13"/>
      <c r="BV51" s="74"/>
      <c r="BW51" s="13"/>
      <c r="BX51" s="13"/>
      <c r="BY51" s="13"/>
      <c r="BZ51" s="13"/>
      <c r="CA51" s="13"/>
      <c r="CB51" s="13"/>
      <c r="CC51" s="13"/>
      <c r="CD51" s="13"/>
      <c r="CE51" s="13"/>
      <c r="CF51" s="13"/>
      <c r="CG51" s="13"/>
      <c r="CH51" s="13"/>
      <c r="CI51" s="13"/>
      <c r="CJ51" s="74"/>
      <c r="CK51" s="13"/>
      <c r="CL51" s="13"/>
      <c r="CM51" s="13"/>
      <c r="CN51" s="13"/>
      <c r="CO51" s="13"/>
      <c r="CP51" s="13"/>
      <c r="CQ51" s="13"/>
      <c r="CR51" s="13"/>
      <c r="CS51" s="13"/>
      <c r="CT51" s="13"/>
      <c r="CU51" s="13"/>
      <c r="CV51" s="13"/>
      <c r="CW51" s="13"/>
      <c r="CX51" s="74"/>
      <c r="CY51" s="13"/>
      <c r="CZ51" s="13"/>
      <c r="DA51" s="13"/>
      <c r="DB51" s="13"/>
      <c r="DC51" s="13"/>
      <c r="DD51" s="13"/>
      <c r="DE51" s="13"/>
      <c r="DF51" s="13"/>
      <c r="DG51" s="13"/>
      <c r="DH51" s="13"/>
      <c r="DI51" s="13"/>
      <c r="DJ51" s="13"/>
      <c r="DK51" s="13"/>
      <c r="DL51" s="74"/>
      <c r="DM51" s="13"/>
      <c r="DN51" s="13"/>
      <c r="DO51" s="13"/>
      <c r="DP51" s="13"/>
      <c r="DQ51" s="13"/>
      <c r="DR51" s="13"/>
      <c r="DS51" s="13"/>
      <c r="DT51" s="13"/>
      <c r="DU51" s="13"/>
      <c r="DV51" s="13"/>
      <c r="DW51" s="13"/>
      <c r="DX51" s="13"/>
      <c r="DY51" s="13"/>
    </row>
    <row r="52" spans="2:129" x14ac:dyDescent="0.2">
      <c r="B52" s="50"/>
      <c r="C52" s="51" t="s">
        <v>28</v>
      </c>
      <c r="D52" s="7"/>
      <c r="E52" s="44"/>
      <c r="F52" s="44"/>
      <c r="G52" s="44"/>
      <c r="H52" s="44"/>
      <c r="I52" s="44"/>
      <c r="J52" s="44"/>
      <c r="K52" s="44"/>
      <c r="L52" s="44"/>
      <c r="M52" s="44"/>
      <c r="N52" s="44"/>
      <c r="O52" s="44"/>
      <c r="P52" s="44"/>
      <c r="Q52" s="44"/>
      <c r="R52" s="74"/>
      <c r="S52" s="44"/>
      <c r="T52" s="44"/>
      <c r="U52" s="44"/>
      <c r="V52" s="44"/>
      <c r="W52" s="44"/>
      <c r="X52" s="44"/>
      <c r="Y52" s="44"/>
      <c r="Z52" s="44"/>
      <c r="AA52" s="44"/>
      <c r="AB52" s="44"/>
      <c r="AC52" s="44"/>
      <c r="AD52" s="44"/>
      <c r="AE52" s="44"/>
      <c r="AF52" s="74"/>
      <c r="AG52" s="44"/>
      <c r="AH52" s="44"/>
      <c r="AI52" s="44"/>
      <c r="AJ52" s="44"/>
      <c r="AK52" s="44"/>
      <c r="AL52" s="44"/>
      <c r="AM52" s="44"/>
      <c r="AN52" s="44"/>
      <c r="AO52" s="44"/>
      <c r="AP52" s="44"/>
      <c r="AQ52" s="44"/>
      <c r="AR52" s="44"/>
      <c r="AS52" s="44"/>
      <c r="AT52" s="74"/>
      <c r="AU52" s="44"/>
      <c r="AV52" s="44"/>
      <c r="AW52" s="44"/>
      <c r="AX52" s="44"/>
      <c r="AY52" s="44"/>
      <c r="AZ52" s="44"/>
      <c r="BA52" s="44"/>
      <c r="BB52" s="44"/>
      <c r="BC52" s="44"/>
      <c r="BD52" s="44"/>
      <c r="BE52" s="44"/>
      <c r="BF52" s="44"/>
      <c r="BG52" s="44"/>
      <c r="BH52" s="74"/>
      <c r="BI52" s="44"/>
      <c r="BJ52" s="44"/>
      <c r="BK52" s="44"/>
      <c r="BL52" s="44"/>
      <c r="BM52" s="44"/>
      <c r="BN52" s="44"/>
      <c r="BO52" s="44"/>
      <c r="BP52" s="44"/>
      <c r="BQ52" s="44"/>
      <c r="BR52" s="44"/>
      <c r="BS52" s="44"/>
      <c r="BT52" s="44"/>
      <c r="BU52" s="44"/>
      <c r="BV52" s="74"/>
      <c r="BW52" s="44"/>
      <c r="BX52" s="44"/>
      <c r="BY52" s="44"/>
      <c r="BZ52" s="44"/>
      <c r="CA52" s="44"/>
      <c r="CB52" s="44"/>
      <c r="CC52" s="44"/>
      <c r="CD52" s="44"/>
      <c r="CE52" s="44"/>
      <c r="CF52" s="44"/>
      <c r="CG52" s="44"/>
      <c r="CH52" s="44"/>
      <c r="CI52" s="44"/>
      <c r="CJ52" s="74"/>
      <c r="CK52" s="44"/>
      <c r="CL52" s="44"/>
      <c r="CM52" s="44"/>
      <c r="CN52" s="44"/>
      <c r="CO52" s="44"/>
      <c r="CP52" s="44"/>
      <c r="CQ52" s="44"/>
      <c r="CR52" s="44"/>
      <c r="CS52" s="44"/>
      <c r="CT52" s="44"/>
      <c r="CU52" s="44"/>
      <c r="CV52" s="44"/>
      <c r="CW52" s="44"/>
      <c r="CX52" s="74"/>
      <c r="CY52" s="44"/>
      <c r="CZ52" s="44"/>
      <c r="DA52" s="44"/>
      <c r="DB52" s="44"/>
      <c r="DC52" s="44"/>
      <c r="DD52" s="44"/>
      <c r="DE52" s="44"/>
      <c r="DF52" s="44"/>
      <c r="DG52" s="44"/>
      <c r="DH52" s="44"/>
      <c r="DI52" s="44"/>
      <c r="DJ52" s="44"/>
      <c r="DK52" s="44"/>
      <c r="DL52" s="74"/>
      <c r="DM52" s="44"/>
      <c r="DN52" s="44"/>
      <c r="DO52" s="44"/>
      <c r="DP52" s="44"/>
      <c r="DQ52" s="44"/>
      <c r="DR52" s="44"/>
      <c r="DS52" s="44"/>
      <c r="DT52" s="44"/>
      <c r="DU52" s="44"/>
      <c r="DV52" s="44"/>
      <c r="DW52" s="44"/>
      <c r="DX52" s="44"/>
      <c r="DY52" s="44"/>
    </row>
    <row r="53" spans="2:129" ht="21" x14ac:dyDescent="0.35">
      <c r="B53" s="52"/>
      <c r="C53" s="53" t="s">
        <v>49</v>
      </c>
      <c r="D53" s="7"/>
      <c r="E53" s="64">
        <f t="shared" ref="E53:Q53" si="276">(E10 - E15)/E10</f>
        <v>2.6349938268250116E-2</v>
      </c>
      <c r="F53" s="64">
        <f t="shared" si="276"/>
        <v>7.0605582798750108E-2</v>
      </c>
      <c r="G53" s="64">
        <f t="shared" si="276"/>
        <v>0.17375717759824999</v>
      </c>
      <c r="H53" s="64">
        <f t="shared" si="276"/>
        <v>0.39154967639225002</v>
      </c>
      <c r="I53" s="64">
        <f t="shared" si="276"/>
        <v>0.76806766125377501</v>
      </c>
      <c r="J53" s="64">
        <f t="shared" si="276"/>
        <v>0.99452973714804993</v>
      </c>
      <c r="K53" s="64">
        <f t="shared" si="276"/>
        <v>0.9999987482560001</v>
      </c>
      <c r="L53" s="64">
        <f t="shared" si="276"/>
        <v>0.9999999999876501</v>
      </c>
      <c r="M53" s="64">
        <f t="shared" si="276"/>
        <v>0.99999999999122491</v>
      </c>
      <c r="N53" s="64">
        <f t="shared" si="276"/>
        <v>0.99999999999382505</v>
      </c>
      <c r="O53" s="64">
        <f t="shared" si="276"/>
        <v>0.99999999999577505</v>
      </c>
      <c r="P53" s="64">
        <f t="shared" si="276"/>
        <v>0.9999999999960999</v>
      </c>
      <c r="Q53" s="64">
        <f t="shared" si="276"/>
        <v>0.99999999999512501</v>
      </c>
      <c r="R53" s="74"/>
      <c r="S53" s="64">
        <f t="shared" ref="S53:AE53" si="277">(S10 - S15)/S10</f>
        <v>2.8862356160000012E-2</v>
      </c>
      <c r="T53" s="64">
        <f t="shared" si="277"/>
        <v>7.7468193908000013E-2</v>
      </c>
      <c r="U53" s="64">
        <f t="shared" si="277"/>
        <v>0.1914312265102501</v>
      </c>
      <c r="V53" s="64">
        <f t="shared" si="277"/>
        <v>0.43541198642275003</v>
      </c>
      <c r="W53" s="64">
        <f t="shared" si="277"/>
        <v>0.85625435299204999</v>
      </c>
      <c r="X53" s="64">
        <f t="shared" si="277"/>
        <v>0.99978762149372502</v>
      </c>
      <c r="Y53" s="64">
        <f t="shared" si="277"/>
        <v>0.99999999970652498</v>
      </c>
      <c r="Z53" s="64">
        <f t="shared" si="277"/>
        <v>0.99999999990444999</v>
      </c>
      <c r="AA53" s="64">
        <f t="shared" si="277"/>
        <v>0.99999999993272493</v>
      </c>
      <c r="AB53" s="64">
        <f t="shared" si="277"/>
        <v>0.99999999995222488</v>
      </c>
      <c r="AC53" s="64">
        <f t="shared" si="277"/>
        <v>0.99999999995547495</v>
      </c>
      <c r="AD53" s="64">
        <f t="shared" si="277"/>
        <v>0.99999999994507505</v>
      </c>
      <c r="AE53" s="64">
        <f t="shared" si="277"/>
        <v>0.99999999994215005</v>
      </c>
      <c r="AF53" s="74"/>
      <c r="AG53" s="64">
        <f t="shared" ref="AG53:AS53" si="278">(AG10 - AG15)/AG10</f>
        <v>2.8399047343250026E-2</v>
      </c>
      <c r="AH53" s="64">
        <f t="shared" si="278"/>
        <v>7.6319341544250061E-2</v>
      </c>
      <c r="AI53" s="64">
        <f t="shared" si="278"/>
        <v>0.18918835049825006</v>
      </c>
      <c r="AJ53" s="64">
        <f t="shared" si="278"/>
        <v>0.43392220326100001</v>
      </c>
      <c r="AK53" s="64">
        <f t="shared" si="278"/>
        <v>0.8712359575250751</v>
      </c>
      <c r="AL53" s="64">
        <f t="shared" si="278"/>
        <v>0.99996286794952505</v>
      </c>
      <c r="AM53" s="64">
        <f t="shared" si="278"/>
        <v>0.999999999461475</v>
      </c>
      <c r="AN53" s="64">
        <f t="shared" si="278"/>
        <v>0.99999999962624997</v>
      </c>
      <c r="AO53" s="64">
        <f t="shared" si="278"/>
        <v>0.99999999973675002</v>
      </c>
      <c r="AP53" s="64">
        <f t="shared" si="278"/>
        <v>0.99999999981312504</v>
      </c>
      <c r="AQ53" s="64">
        <f t="shared" si="278"/>
        <v>0.99999999978550003</v>
      </c>
      <c r="AR53" s="64">
        <f t="shared" si="278"/>
        <v>0.99999999972667497</v>
      </c>
      <c r="AS53" s="64">
        <f t="shared" si="278"/>
        <v>0.99999999971529996</v>
      </c>
      <c r="AT53" s="74"/>
      <c r="AU53" s="64">
        <f t="shared" ref="AU53:BG53" si="279">(AU10 - AU15)/AU10</f>
        <v>2.7371760221999997E-2</v>
      </c>
      <c r="AV53" s="64">
        <f t="shared" si="279"/>
        <v>7.3625738365749996E-2</v>
      </c>
      <c r="AW53" s="64">
        <f t="shared" si="279"/>
        <v>0.18293515131550006</v>
      </c>
      <c r="AX53" s="64">
        <f t="shared" si="279"/>
        <v>0.42225622593150008</v>
      </c>
      <c r="AY53" s="64">
        <f t="shared" si="279"/>
        <v>0.8670466789972251</v>
      </c>
      <c r="AZ53" s="64">
        <f t="shared" si="279"/>
        <v>0.99998612600610004</v>
      </c>
      <c r="BA53" s="64">
        <f t="shared" si="279"/>
        <v>0.99999999849654997</v>
      </c>
      <c r="BB53" s="64">
        <f t="shared" si="279"/>
        <v>0.99999999895545</v>
      </c>
      <c r="BC53" s="64">
        <f t="shared" si="279"/>
        <v>0.99999999926322503</v>
      </c>
      <c r="BD53" s="64">
        <f t="shared" si="279"/>
        <v>0.99999999943515006</v>
      </c>
      <c r="BE53" s="64">
        <f t="shared" si="279"/>
        <v>0.99999999932010009</v>
      </c>
      <c r="BF53" s="64">
        <f t="shared" si="279"/>
        <v>0.9999999991238</v>
      </c>
      <c r="BG53" s="64">
        <f t="shared" si="279"/>
        <v>0.99999999899607495</v>
      </c>
      <c r="BH53" s="74"/>
      <c r="BI53" s="64">
        <f t="shared" ref="BI53:BU53" si="280">(BI10 - BI15)/BI10</f>
        <v>2.6274667442750119E-2</v>
      </c>
      <c r="BJ53" s="64">
        <f t="shared" si="280"/>
        <v>7.0725471388999997E-2</v>
      </c>
      <c r="BK53" s="64">
        <f t="shared" si="280"/>
        <v>0.17604635117975007</v>
      </c>
      <c r="BL53" s="64">
        <f t="shared" si="280"/>
        <v>0.40836724512450007</v>
      </c>
      <c r="BM53" s="64">
        <f t="shared" si="280"/>
        <v>0.8555172125594499</v>
      </c>
      <c r="BN53" s="64">
        <f t="shared" si="280"/>
        <v>0.99999224507164997</v>
      </c>
      <c r="BO53" s="64">
        <f t="shared" si="280"/>
        <v>0.99999999656767502</v>
      </c>
      <c r="BP53" s="64">
        <f t="shared" si="280"/>
        <v>0.99999999761417502</v>
      </c>
      <c r="BQ53" s="64">
        <f t="shared" si="280"/>
        <v>0.99999999831552511</v>
      </c>
      <c r="BR53" s="64">
        <f t="shared" si="280"/>
        <v>0.99999999860412503</v>
      </c>
      <c r="BS53" s="64">
        <f t="shared" si="280"/>
        <v>0.99999999831975006</v>
      </c>
      <c r="BT53" s="64">
        <f t="shared" si="280"/>
        <v>0.99999999782704996</v>
      </c>
      <c r="BU53" s="64">
        <f t="shared" si="280"/>
        <v>0.99999999729144995</v>
      </c>
      <c r="BV53" s="74"/>
      <c r="BW53" s="64">
        <f t="shared" ref="BW53:CI53" si="281">(BW10 - BW15)/BW10</f>
        <v>2.5233999973999999E-2</v>
      </c>
      <c r="BX53" s="64">
        <f t="shared" si="281"/>
        <v>6.7964927586750004E-2</v>
      </c>
      <c r="BY53" s="64">
        <f t="shared" si="281"/>
        <v>0.16942548335799998</v>
      </c>
      <c r="BZ53" s="64">
        <f t="shared" si="281"/>
        <v>0.39457980957625005</v>
      </c>
      <c r="CA53" s="64">
        <f t="shared" si="281"/>
        <v>0.84083224467810003</v>
      </c>
      <c r="CB53" s="64">
        <f t="shared" si="281"/>
        <v>0.99999456982882506</v>
      </c>
      <c r="CC53" s="64">
        <f t="shared" si="281"/>
        <v>0.99999999315972499</v>
      </c>
      <c r="CD53" s="64">
        <f t="shared" si="281"/>
        <v>0.99999999524264993</v>
      </c>
      <c r="CE53" s="64">
        <f t="shared" si="281"/>
        <v>0.99999999663820005</v>
      </c>
      <c r="CF53" s="64">
        <f t="shared" si="281"/>
        <v>0.99999999705289999</v>
      </c>
      <c r="CG53" s="64">
        <f t="shared" si="281"/>
        <v>0.99999999640095005</v>
      </c>
      <c r="CH53" s="64">
        <f t="shared" si="281"/>
        <v>0.99999999545292506</v>
      </c>
      <c r="CI53" s="64">
        <f t="shared" si="281"/>
        <v>0.99999999399335004</v>
      </c>
      <c r="CJ53" s="74"/>
      <c r="CK53" s="64">
        <f t="shared" ref="CK53:CW53" si="282">(CK10 - CK15)/CK10</f>
        <v>2.4280000993000015E-2</v>
      </c>
      <c r="CL53" s="64">
        <f t="shared" si="282"/>
        <v>6.5429660778000012E-2</v>
      </c>
      <c r="CM53" s="64">
        <f t="shared" si="282"/>
        <v>0.16331219339275005</v>
      </c>
      <c r="CN53" s="64">
        <f t="shared" si="282"/>
        <v>0.38161523775150002</v>
      </c>
      <c r="CO53" s="64">
        <f t="shared" si="282"/>
        <v>0.82491785288707509</v>
      </c>
      <c r="CP53" s="64">
        <f t="shared" si="282"/>
        <v>0.99999566610875013</v>
      </c>
      <c r="CQ53" s="64">
        <f t="shared" si="282"/>
        <v>0.99999998764090003</v>
      </c>
      <c r="CR53" s="64">
        <f t="shared" si="282"/>
        <v>0.9999999914005</v>
      </c>
      <c r="CS53" s="64">
        <f t="shared" si="282"/>
        <v>0.99999999391827499</v>
      </c>
      <c r="CT53" s="64">
        <f t="shared" si="282"/>
        <v>0.99999999442754994</v>
      </c>
      <c r="CU53" s="64">
        <f t="shared" si="282"/>
        <v>0.99999999311129995</v>
      </c>
      <c r="CV53" s="64">
        <f t="shared" si="282"/>
        <v>0.99999999156170005</v>
      </c>
      <c r="CW53" s="64">
        <f t="shared" si="282"/>
        <v>0.99999998841180004</v>
      </c>
      <c r="CX53" s="74"/>
      <c r="CY53" s="64">
        <f t="shared" ref="CY53:DK53" si="283">(CY10 - CY15)/CY10</f>
        <v>2.3414221796250079E-2</v>
      </c>
      <c r="CZ53" s="64">
        <f t="shared" si="283"/>
        <v>6.3126416435249993E-2</v>
      </c>
      <c r="DA53" s="64">
        <f t="shared" si="283"/>
        <v>0.15774001583699998</v>
      </c>
      <c r="DB53" s="64">
        <f t="shared" si="283"/>
        <v>0.36966008504525005</v>
      </c>
      <c r="DC53" s="64">
        <f t="shared" si="283"/>
        <v>0.80877472454514998</v>
      </c>
      <c r="DD53" s="64">
        <f t="shared" si="283"/>
        <v>0.99999626188184998</v>
      </c>
      <c r="DE53" s="64">
        <f t="shared" si="283"/>
        <v>0.99999997926597495</v>
      </c>
      <c r="DF53" s="64">
        <f t="shared" si="283"/>
        <v>0.99999998556674996</v>
      </c>
      <c r="DG53" s="64">
        <f t="shared" si="283"/>
        <v>0.99999998978492499</v>
      </c>
      <c r="DH53" s="64">
        <f t="shared" si="283"/>
        <v>0.99999999029192499</v>
      </c>
      <c r="DI53" s="64">
        <f t="shared" si="283"/>
        <v>0.99999998791227507</v>
      </c>
      <c r="DJ53" s="64">
        <f t="shared" si="283"/>
        <v>0.99999998566360004</v>
      </c>
      <c r="DK53" s="64">
        <f t="shared" si="283"/>
        <v>0.99999997979182498</v>
      </c>
      <c r="DL53" s="74"/>
      <c r="DM53" s="64">
        <f t="shared" ref="DM53:DY53" si="284">(DM10 - DM15)/DM10</f>
        <v>2.2629590302500002E-2</v>
      </c>
      <c r="DN53" s="64">
        <f t="shared" si="284"/>
        <v>6.1037794435500115E-2</v>
      </c>
      <c r="DO53" s="64">
        <f t="shared" si="284"/>
        <v>0.15267636682450009</v>
      </c>
      <c r="DP53" s="64">
        <f t="shared" si="284"/>
        <v>0.35871007876375005</v>
      </c>
      <c r="DQ53" s="64">
        <f t="shared" si="284"/>
        <v>0.79294222309252504</v>
      </c>
      <c r="DR53" s="64">
        <f t="shared" si="284"/>
        <v>0.99999662287787494</v>
      </c>
      <c r="DS53" s="64">
        <f t="shared" si="284"/>
        <v>0.99999996718020001</v>
      </c>
      <c r="DT53" s="64">
        <f t="shared" si="284"/>
        <v>0.99999997714275002</v>
      </c>
      <c r="DU53" s="64">
        <f t="shared" si="284"/>
        <v>0.99999998381174993</v>
      </c>
      <c r="DV53" s="64">
        <f t="shared" si="284"/>
        <v>0.99999998412862501</v>
      </c>
      <c r="DW53" s="64">
        <f t="shared" si="284"/>
        <v>0.99999998020067504</v>
      </c>
      <c r="DX53" s="64">
        <f t="shared" si="284"/>
        <v>0.99999997722692502</v>
      </c>
      <c r="DY53" s="64">
        <f t="shared" si="284"/>
        <v>0.99999996732352492</v>
      </c>
    </row>
    <row r="54" spans="2:129" x14ac:dyDescent="0.2">
      <c r="B54" s="55"/>
      <c r="C54" s="43"/>
      <c r="D54" s="10"/>
      <c r="E54" s="62"/>
      <c r="F54" s="62"/>
      <c r="G54" s="62"/>
      <c r="H54" s="62"/>
      <c r="I54" s="62"/>
      <c r="J54" s="62"/>
      <c r="K54" s="62"/>
      <c r="L54" s="62"/>
      <c r="M54" s="62"/>
      <c r="N54" s="62"/>
      <c r="O54" s="62"/>
      <c r="P54" s="62"/>
      <c r="Q54" s="62"/>
      <c r="R54" s="74"/>
      <c r="S54" s="62"/>
      <c r="T54" s="62"/>
      <c r="U54" s="62"/>
      <c r="V54" s="62"/>
      <c r="W54" s="62"/>
      <c r="X54" s="62"/>
      <c r="Y54" s="62"/>
      <c r="Z54" s="62"/>
      <c r="AA54" s="62"/>
      <c r="AB54" s="62"/>
      <c r="AC54" s="62"/>
      <c r="AD54" s="62"/>
      <c r="AE54" s="62"/>
      <c r="AF54" s="74"/>
      <c r="AG54" s="62"/>
      <c r="AH54" s="62"/>
      <c r="AI54" s="62"/>
      <c r="AJ54" s="62"/>
      <c r="AK54" s="62"/>
      <c r="AL54" s="62"/>
      <c r="AM54" s="62"/>
      <c r="AN54" s="62"/>
      <c r="AO54" s="62"/>
      <c r="AP54" s="62"/>
      <c r="AQ54" s="62"/>
      <c r="AR54" s="62"/>
      <c r="AS54" s="62"/>
      <c r="AT54" s="74"/>
      <c r="AU54" s="62"/>
      <c r="AV54" s="62"/>
      <c r="AW54" s="62"/>
      <c r="AX54" s="62"/>
      <c r="AY54" s="62"/>
      <c r="AZ54" s="62"/>
      <c r="BA54" s="62"/>
      <c r="BB54" s="62"/>
      <c r="BC54" s="62"/>
      <c r="BD54" s="62"/>
      <c r="BE54" s="62"/>
      <c r="BF54" s="62"/>
      <c r="BG54" s="62"/>
      <c r="BH54" s="74"/>
      <c r="BI54" s="62"/>
      <c r="BJ54" s="62"/>
      <c r="BK54" s="62"/>
      <c r="BL54" s="62"/>
      <c r="BM54" s="62"/>
      <c r="BN54" s="62"/>
      <c r="BO54" s="62"/>
      <c r="BP54" s="62"/>
      <c r="BQ54" s="62"/>
      <c r="BR54" s="62"/>
      <c r="BS54" s="62"/>
      <c r="BT54" s="62"/>
      <c r="BU54" s="62"/>
      <c r="BV54" s="74"/>
      <c r="BW54" s="62"/>
      <c r="BX54" s="62"/>
      <c r="BY54" s="62"/>
      <c r="BZ54" s="62"/>
      <c r="CA54" s="62"/>
      <c r="CB54" s="62"/>
      <c r="CC54" s="62"/>
      <c r="CD54" s="62"/>
      <c r="CE54" s="62"/>
      <c r="CF54" s="62"/>
      <c r="CG54" s="62"/>
      <c r="CH54" s="62"/>
      <c r="CI54" s="62"/>
      <c r="CJ54" s="74"/>
      <c r="CK54" s="62"/>
      <c r="CL54" s="62"/>
      <c r="CM54" s="62"/>
      <c r="CN54" s="62"/>
      <c r="CO54" s="62"/>
      <c r="CP54" s="62"/>
      <c r="CQ54" s="62"/>
      <c r="CR54" s="62"/>
      <c r="CS54" s="62"/>
      <c r="CT54" s="62"/>
      <c r="CU54" s="62"/>
      <c r="CV54" s="62"/>
      <c r="CW54" s="62"/>
      <c r="CX54" s="74"/>
      <c r="CY54" s="62"/>
      <c r="CZ54" s="62"/>
      <c r="DA54" s="62"/>
      <c r="DB54" s="62"/>
      <c r="DC54" s="62"/>
      <c r="DD54" s="62"/>
      <c r="DE54" s="62"/>
      <c r="DF54" s="62"/>
      <c r="DG54" s="62"/>
      <c r="DH54" s="62"/>
      <c r="DI54" s="62"/>
      <c r="DJ54" s="62"/>
      <c r="DK54" s="62"/>
      <c r="DL54" s="74"/>
      <c r="DM54" s="62"/>
      <c r="DN54" s="62"/>
      <c r="DO54" s="62"/>
      <c r="DP54" s="62"/>
      <c r="DQ54" s="62"/>
      <c r="DR54" s="62"/>
      <c r="DS54" s="62"/>
      <c r="DT54" s="62"/>
      <c r="DU54" s="62"/>
      <c r="DV54" s="62"/>
      <c r="DW54" s="62"/>
      <c r="DX54" s="62"/>
      <c r="DY54" s="62"/>
    </row>
    <row r="55" spans="2:129" ht="15.75" x14ac:dyDescent="0.3">
      <c r="B55" s="52"/>
      <c r="C55" s="54" t="s">
        <v>52</v>
      </c>
      <c r="D55" s="10"/>
      <c r="E55" s="69">
        <f t="shared" ref="E55:Q55" si="285">E46/E45</f>
        <v>0.40551906588917525</v>
      </c>
      <c r="F55" s="69">
        <f t="shared" si="285"/>
        <v>0.41524115664291267</v>
      </c>
      <c r="G55" s="69">
        <f t="shared" si="285"/>
        <v>0.42525088276355771</v>
      </c>
      <c r="H55" s="69">
        <f t="shared" si="285"/>
        <v>0.43432318680930754</v>
      </c>
      <c r="I55" s="69">
        <f t="shared" si="285"/>
        <v>0.43674027429189322</v>
      </c>
      <c r="J55" s="69">
        <f t="shared" si="285"/>
        <v>0.42420506582835976</v>
      </c>
      <c r="K55" s="69">
        <f t="shared" si="285"/>
        <v>0.42105309771143407</v>
      </c>
      <c r="L55" s="69">
        <f t="shared" si="285"/>
        <v>0.42386904505018719</v>
      </c>
      <c r="M55" s="69">
        <f t="shared" si="285"/>
        <v>0.43582565183974092</v>
      </c>
      <c r="N55" s="69">
        <f t="shared" si="285"/>
        <v>0.46277338935672441</v>
      </c>
      <c r="O55" s="69">
        <f t="shared" si="285"/>
        <v>0.51655914882822496</v>
      </c>
      <c r="P55" s="69">
        <f t="shared" si="285"/>
        <v>0.6251835645588405</v>
      </c>
      <c r="Q55" s="69">
        <f t="shared" si="285"/>
        <v>0.8751800110107214</v>
      </c>
      <c r="R55" s="74"/>
      <c r="S55" s="69">
        <f t="shared" ref="S55:AE55" si="286">S46/S45</f>
        <v>0.4625232419653752</v>
      </c>
      <c r="T55" s="69">
        <f t="shared" si="286"/>
        <v>0.47970791825107906</v>
      </c>
      <c r="U55" s="69">
        <f t="shared" si="286"/>
        <v>0.4965966437453041</v>
      </c>
      <c r="V55" s="69">
        <f t="shared" si="286"/>
        <v>0.51135848677506901</v>
      </c>
      <c r="W55" s="69">
        <f t="shared" si="286"/>
        <v>0.5117040199671169</v>
      </c>
      <c r="X55" s="69">
        <f t="shared" si="286"/>
        <v>0.48946787053900864</v>
      </c>
      <c r="Y55" s="69">
        <f t="shared" si="286"/>
        <v>0.48149080966041541</v>
      </c>
      <c r="Z55" s="69">
        <f t="shared" si="286"/>
        <v>0.48077709522594525</v>
      </c>
      <c r="AA55" s="69">
        <f t="shared" si="286"/>
        <v>0.49092012783346028</v>
      </c>
      <c r="AB55" s="69">
        <f t="shared" si="286"/>
        <v>0.51878427182705056</v>
      </c>
      <c r="AC55" s="69">
        <f t="shared" si="286"/>
        <v>0.57876914409961855</v>
      </c>
      <c r="AD55" s="69">
        <f t="shared" si="286"/>
        <v>0.70458269237419657</v>
      </c>
      <c r="AE55" s="69">
        <f t="shared" si="286"/>
        <v>1.0132213407556097</v>
      </c>
      <c r="AF55" s="74"/>
      <c r="AG55" s="69">
        <f t="shared" ref="AG55:AS55" si="287">AG46/AG45</f>
        <v>0.50865287818365568</v>
      </c>
      <c r="AH55" s="69">
        <f t="shared" si="287"/>
        <v>0.53038946438795653</v>
      </c>
      <c r="AI55" s="69">
        <f t="shared" si="287"/>
        <v>0.55162233443779995</v>
      </c>
      <c r="AJ55" s="69">
        <f t="shared" si="287"/>
        <v>0.57038546795711997</v>
      </c>
      <c r="AK55" s="69">
        <f t="shared" si="287"/>
        <v>0.57096254440242522</v>
      </c>
      <c r="AL55" s="69">
        <f t="shared" si="287"/>
        <v>0.54236794692758628</v>
      </c>
      <c r="AM55" s="69">
        <f t="shared" si="287"/>
        <v>0.53093380196273765</v>
      </c>
      <c r="AN55" s="69">
        <f t="shared" si="287"/>
        <v>0.52730406321783097</v>
      </c>
      <c r="AO55" s="69">
        <f t="shared" si="287"/>
        <v>0.53507923082545206</v>
      </c>
      <c r="AP55" s="69">
        <f t="shared" si="287"/>
        <v>0.56120203196188856</v>
      </c>
      <c r="AQ55" s="69">
        <f t="shared" si="287"/>
        <v>0.62069458573392522</v>
      </c>
      <c r="AR55" s="69">
        <f t="shared" si="287"/>
        <v>0.74264441178533303</v>
      </c>
      <c r="AS55" s="69">
        <f t="shared" si="287"/>
        <v>1.0408082917975279</v>
      </c>
      <c r="AT55" s="74"/>
      <c r="AU55" s="69">
        <f t="shared" ref="AU55:BG55" si="288">AU46/AU45</f>
        <v>0.54692337691173654</v>
      </c>
      <c r="AV55" s="69">
        <f t="shared" si="288"/>
        <v>0.57206141841255087</v>
      </c>
      <c r="AW55" s="69">
        <f t="shared" si="288"/>
        <v>0.59660572777568788</v>
      </c>
      <c r="AX55" s="69">
        <f t="shared" si="288"/>
        <v>0.61863662938446817</v>
      </c>
      <c r="AY55" s="69">
        <f t="shared" si="288"/>
        <v>0.62106149813893563</v>
      </c>
      <c r="AZ55" s="69">
        <f t="shared" si="288"/>
        <v>0.58716537676491132</v>
      </c>
      <c r="BA55" s="69">
        <f t="shared" si="288"/>
        <v>0.57293061183277505</v>
      </c>
      <c r="BB55" s="69">
        <f t="shared" si="288"/>
        <v>0.56680142721318238</v>
      </c>
      <c r="BC55" s="69">
        <f t="shared" si="288"/>
        <v>0.57229725999850622</v>
      </c>
      <c r="BD55" s="69">
        <f t="shared" si="288"/>
        <v>0.59626099103195418</v>
      </c>
      <c r="BE55" s="69">
        <f t="shared" si="288"/>
        <v>0.65310880404831018</v>
      </c>
      <c r="BF55" s="69">
        <f t="shared" si="288"/>
        <v>0.7680298725700504</v>
      </c>
      <c r="BG55" s="69">
        <f t="shared" si="288"/>
        <v>1.0400016901994955</v>
      </c>
      <c r="BH55" s="74"/>
      <c r="BI55" s="69">
        <f t="shared" ref="BI55:BU55" si="289">BI46/BI45</f>
        <v>0.5798354991274508</v>
      </c>
      <c r="BJ55" s="69">
        <f t="shared" si="289"/>
        <v>0.60774239465116309</v>
      </c>
      <c r="BK55" s="69">
        <f t="shared" si="289"/>
        <v>0.63501552770348535</v>
      </c>
      <c r="BL55" s="69">
        <f t="shared" si="289"/>
        <v>0.65984856424298077</v>
      </c>
      <c r="BM55" s="69">
        <f t="shared" si="289"/>
        <v>0.66492630566867905</v>
      </c>
      <c r="BN55" s="69">
        <f t="shared" si="289"/>
        <v>0.62642226338329132</v>
      </c>
      <c r="BO55" s="69">
        <f t="shared" si="289"/>
        <v>0.60979426028028405</v>
      </c>
      <c r="BP55" s="69">
        <f t="shared" si="289"/>
        <v>0.60147461873133912</v>
      </c>
      <c r="BQ55" s="69">
        <f t="shared" si="289"/>
        <v>0.60488062183269664</v>
      </c>
      <c r="BR55" s="69">
        <f t="shared" si="289"/>
        <v>0.62675446421343317</v>
      </c>
      <c r="BS55" s="69">
        <f t="shared" si="289"/>
        <v>0.68055560816362715</v>
      </c>
      <c r="BT55" s="69">
        <f t="shared" si="289"/>
        <v>0.78865806792117654</v>
      </c>
      <c r="BU55" s="69">
        <f t="shared" si="289"/>
        <v>1.0355689051096282</v>
      </c>
      <c r="BV55" s="74"/>
      <c r="BW55" s="69">
        <f t="shared" ref="BW55:CI55" si="290">BW46/BW45</f>
        <v>0.60888636297135001</v>
      </c>
      <c r="BX55" s="69">
        <f t="shared" si="290"/>
        <v>0.63915636962834776</v>
      </c>
      <c r="BY55" s="69">
        <f t="shared" si="290"/>
        <v>0.66877759034186435</v>
      </c>
      <c r="BZ55" s="69">
        <f t="shared" si="290"/>
        <v>0.69607972393408368</v>
      </c>
      <c r="CA55" s="69">
        <f t="shared" si="290"/>
        <v>0.70413532622142494</v>
      </c>
      <c r="CB55" s="69">
        <f t="shared" si="290"/>
        <v>0.66162721629803012</v>
      </c>
      <c r="CC55" s="69">
        <f t="shared" si="290"/>
        <v>0.64289286037544369</v>
      </c>
      <c r="CD55" s="69">
        <f t="shared" si="290"/>
        <v>0.63261987690970256</v>
      </c>
      <c r="CE55" s="69">
        <f t="shared" si="290"/>
        <v>0.63412346535712039</v>
      </c>
      <c r="CF55" s="69">
        <f t="shared" si="290"/>
        <v>0.65405080875175736</v>
      </c>
      <c r="CG55" s="69">
        <f t="shared" si="290"/>
        <v>0.70311509016868246</v>
      </c>
      <c r="CH55" s="69">
        <f t="shared" si="290"/>
        <v>0.80707158240422339</v>
      </c>
      <c r="CI55" s="69">
        <f t="shared" si="290"/>
        <v>1.0329524026264112</v>
      </c>
      <c r="CJ55" s="74"/>
      <c r="CK55" s="69">
        <f t="shared" ref="CK55:CW55" si="291">CK46/CK45</f>
        <v>0.63501653324994745</v>
      </c>
      <c r="CL55" s="69">
        <f t="shared" si="291"/>
        <v>0.66736468198885923</v>
      </c>
      <c r="CM55" s="69">
        <f t="shared" si="291"/>
        <v>0.6990629084253106</v>
      </c>
      <c r="CN55" s="69">
        <f t="shared" si="291"/>
        <v>0.72858170960437807</v>
      </c>
      <c r="CO55" s="69">
        <f t="shared" si="291"/>
        <v>0.7396808666994672</v>
      </c>
      <c r="CP55" s="69">
        <f t="shared" si="291"/>
        <v>0.69371633283960987</v>
      </c>
      <c r="CQ55" s="69">
        <f t="shared" si="291"/>
        <v>0.67309269123369664</v>
      </c>
      <c r="CR55" s="69">
        <f t="shared" si="291"/>
        <v>0.66105426487629348</v>
      </c>
      <c r="CS55" s="69">
        <f t="shared" si="291"/>
        <v>0.66082127140136493</v>
      </c>
      <c r="CT55" s="69">
        <f t="shared" si="291"/>
        <v>0.67877181634278205</v>
      </c>
      <c r="CU55" s="69">
        <f t="shared" si="291"/>
        <v>0.72397847323270148</v>
      </c>
      <c r="CV55" s="69">
        <f t="shared" si="291"/>
        <v>0.82416363099431966</v>
      </c>
      <c r="CW55" s="69">
        <f t="shared" si="291"/>
        <v>1.0326660476777521</v>
      </c>
      <c r="CX55" s="74"/>
      <c r="CY55" s="69">
        <f t="shared" ref="CY55:DK55" si="292">CY46/CY45</f>
        <v>0.65885275424618239</v>
      </c>
      <c r="CZ55" s="69">
        <f t="shared" si="292"/>
        <v>0.69306647776475916</v>
      </c>
      <c r="DA55" s="69">
        <f t="shared" si="292"/>
        <v>0.72663741369106438</v>
      </c>
      <c r="DB55" s="69">
        <f t="shared" si="292"/>
        <v>0.75817422648436783</v>
      </c>
      <c r="DC55" s="69">
        <f t="shared" si="292"/>
        <v>0.7722513241803618</v>
      </c>
      <c r="DD55" s="69">
        <f t="shared" si="292"/>
        <v>0.72331814422670915</v>
      </c>
      <c r="DE55" s="69">
        <f t="shared" si="292"/>
        <v>0.70097760183534075</v>
      </c>
      <c r="DF55" s="69">
        <f t="shared" si="292"/>
        <v>0.68732691645341937</v>
      </c>
      <c r="DG55" s="69">
        <f t="shared" si="292"/>
        <v>0.68550058561975258</v>
      </c>
      <c r="DH55" s="69">
        <f t="shared" si="292"/>
        <v>0.70147437731953766</v>
      </c>
      <c r="DI55" s="69">
        <f t="shared" si="292"/>
        <v>0.74384573841272039</v>
      </c>
      <c r="DJ55" s="69">
        <f t="shared" si="292"/>
        <v>0.84029566982573145</v>
      </c>
      <c r="DK55" s="69">
        <f t="shared" si="292"/>
        <v>1.0342879978622734</v>
      </c>
      <c r="DL55" s="74"/>
      <c r="DM55" s="69">
        <f t="shared" ref="DM55:DY55" si="293">DM46/DM45</f>
        <v>0.68083378272146977</v>
      </c>
      <c r="DN55" s="69">
        <f t="shared" si="293"/>
        <v>0.71674756122933569</v>
      </c>
      <c r="DO55" s="69">
        <f t="shared" si="293"/>
        <v>0.75203084377891294</v>
      </c>
      <c r="DP55" s="69">
        <f t="shared" si="293"/>
        <v>0.78542489397641191</v>
      </c>
      <c r="DQ55" s="69">
        <f t="shared" si="293"/>
        <v>0.80235364570487955</v>
      </c>
      <c r="DR55" s="69">
        <f t="shared" si="293"/>
        <v>0.7508766230994276</v>
      </c>
      <c r="DS55" s="69">
        <f t="shared" si="293"/>
        <v>0.72696104739017231</v>
      </c>
      <c r="DT55" s="69">
        <f t="shared" si="293"/>
        <v>0.71182605414634026</v>
      </c>
      <c r="DU55" s="69">
        <f t="shared" si="293"/>
        <v>0.70853005080557219</v>
      </c>
      <c r="DV55" s="69">
        <f t="shared" si="293"/>
        <v>0.7226992773964227</v>
      </c>
      <c r="DW55" s="69">
        <f t="shared" si="293"/>
        <v>0.76294888314195386</v>
      </c>
      <c r="DX55" s="69">
        <f t="shared" si="293"/>
        <v>0.85564470418421013</v>
      </c>
      <c r="DY55" s="69">
        <f t="shared" si="293"/>
        <v>1.0373332541079787</v>
      </c>
    </row>
    <row r="56" spans="2:129" x14ac:dyDescent="0.2">
      <c r="B56" s="55"/>
      <c r="C56" s="43"/>
      <c r="D56" s="10"/>
      <c r="E56" s="63"/>
      <c r="F56" s="63"/>
      <c r="G56" s="63"/>
      <c r="H56" s="63"/>
      <c r="I56" s="63"/>
      <c r="J56" s="63"/>
      <c r="K56" s="63"/>
      <c r="L56" s="63"/>
      <c r="M56" s="63"/>
      <c r="N56" s="63"/>
      <c r="O56" s="63"/>
      <c r="P56" s="63"/>
      <c r="Q56" s="63"/>
      <c r="R56" s="74"/>
      <c r="S56" s="63"/>
      <c r="T56" s="63"/>
      <c r="U56" s="63"/>
      <c r="V56" s="63"/>
      <c r="W56" s="63"/>
      <c r="X56" s="63"/>
      <c r="Y56" s="63"/>
      <c r="Z56" s="63"/>
      <c r="AA56" s="63"/>
      <c r="AB56" s="63"/>
      <c r="AC56" s="63"/>
      <c r="AD56" s="63"/>
      <c r="AE56" s="63"/>
      <c r="AF56" s="74"/>
      <c r="AG56" s="63"/>
      <c r="AH56" s="63"/>
      <c r="AI56" s="63"/>
      <c r="AJ56" s="63"/>
      <c r="AK56" s="63"/>
      <c r="AL56" s="63"/>
      <c r="AM56" s="63"/>
      <c r="AN56" s="63"/>
      <c r="AO56" s="63"/>
      <c r="AP56" s="63"/>
      <c r="AQ56" s="63"/>
      <c r="AR56" s="63"/>
      <c r="AS56" s="63"/>
      <c r="AT56" s="74"/>
      <c r="AU56" s="63"/>
      <c r="AV56" s="63"/>
      <c r="AW56" s="63"/>
      <c r="AX56" s="63"/>
      <c r="AY56" s="63"/>
      <c r="AZ56" s="63"/>
      <c r="BA56" s="63"/>
      <c r="BB56" s="63"/>
      <c r="BC56" s="63"/>
      <c r="BD56" s="63"/>
      <c r="BE56" s="63"/>
      <c r="BF56" s="63"/>
      <c r="BG56" s="63"/>
      <c r="BH56" s="74"/>
      <c r="BI56" s="63"/>
      <c r="BJ56" s="63"/>
      <c r="BK56" s="63"/>
      <c r="BL56" s="63"/>
      <c r="BM56" s="63"/>
      <c r="BN56" s="63"/>
      <c r="BO56" s="63"/>
      <c r="BP56" s="63"/>
      <c r="BQ56" s="63"/>
      <c r="BR56" s="63"/>
      <c r="BS56" s="63"/>
      <c r="BT56" s="63"/>
      <c r="BU56" s="63"/>
      <c r="BV56" s="74"/>
      <c r="BW56" s="63"/>
      <c r="BX56" s="63"/>
      <c r="BY56" s="63"/>
      <c r="BZ56" s="63"/>
      <c r="CA56" s="63"/>
      <c r="CB56" s="63"/>
      <c r="CC56" s="63"/>
      <c r="CD56" s="63"/>
      <c r="CE56" s="63"/>
      <c r="CF56" s="63"/>
      <c r="CG56" s="63"/>
      <c r="CH56" s="63"/>
      <c r="CI56" s="63"/>
      <c r="CJ56" s="74"/>
      <c r="CK56" s="63"/>
      <c r="CL56" s="63"/>
      <c r="CM56" s="63"/>
      <c r="CN56" s="63"/>
      <c r="CO56" s="63"/>
      <c r="CP56" s="63"/>
      <c r="CQ56" s="63"/>
      <c r="CR56" s="63"/>
      <c r="CS56" s="63"/>
      <c r="CT56" s="63"/>
      <c r="CU56" s="63"/>
      <c r="CV56" s="63"/>
      <c r="CW56" s="63"/>
      <c r="CX56" s="74"/>
      <c r="CY56" s="63"/>
      <c r="CZ56" s="63"/>
      <c r="DA56" s="63"/>
      <c r="DB56" s="63"/>
      <c r="DC56" s="63"/>
      <c r="DD56" s="63"/>
      <c r="DE56" s="63"/>
      <c r="DF56" s="63"/>
      <c r="DG56" s="63"/>
      <c r="DH56" s="63"/>
      <c r="DI56" s="63"/>
      <c r="DJ56" s="63"/>
      <c r="DK56" s="63"/>
      <c r="DL56" s="74"/>
      <c r="DM56" s="63"/>
      <c r="DN56" s="63"/>
      <c r="DO56" s="63"/>
      <c r="DP56" s="63"/>
      <c r="DQ56" s="63"/>
      <c r="DR56" s="63"/>
      <c r="DS56" s="63"/>
      <c r="DT56" s="63"/>
      <c r="DU56" s="63"/>
      <c r="DV56" s="63"/>
      <c r="DW56" s="63"/>
      <c r="DX56" s="63"/>
      <c r="DY56" s="63"/>
    </row>
    <row r="57" spans="2:129" x14ac:dyDescent="0.2">
      <c r="B57" s="52"/>
      <c r="C57" s="56" t="s">
        <v>3</v>
      </c>
      <c r="D57" s="4" t="s">
        <v>29</v>
      </c>
      <c r="E57" s="63">
        <f t="shared" ref="E57:Q57" si="294">5*E26+6*E27+7*E28+8*E29+9*E30+10*E31+11*E32</f>
        <v>3.8052557219999998E-2</v>
      </c>
      <c r="F57" s="63">
        <f t="shared" si="294"/>
        <v>0.101384075038</v>
      </c>
      <c r="G57" s="63">
        <f t="shared" si="294"/>
        <v>0.24776934191299999</v>
      </c>
      <c r="H57" s="63">
        <f t="shared" si="294"/>
        <v>0.55447752899400005</v>
      </c>
      <c r="I57" s="63">
        <f t="shared" si="294"/>
        <v>1.0858154526650001</v>
      </c>
      <c r="J57" s="63">
        <f t="shared" si="294"/>
        <v>1.4161542965379998</v>
      </c>
      <c r="K57" s="63">
        <f t="shared" si="294"/>
        <v>1.4189602638099998</v>
      </c>
      <c r="L57" s="63">
        <f t="shared" si="294"/>
        <v>1.40282063346</v>
      </c>
      <c r="M57" s="63">
        <f t="shared" si="294"/>
        <v>1.3686433133290001</v>
      </c>
      <c r="N57" s="63">
        <f t="shared" si="294"/>
        <v>1.30761334157</v>
      </c>
      <c r="O57" s="63">
        <f t="shared" si="294"/>
        <v>1.2070308829980001</v>
      </c>
      <c r="P57" s="63">
        <f t="shared" si="294"/>
        <v>1.04871402738</v>
      </c>
      <c r="Q57" s="63">
        <f t="shared" si="294"/>
        <v>0.80626293841599994</v>
      </c>
      <c r="R57" s="74"/>
      <c r="S57" s="63">
        <f t="shared" ref="S57:AE57" si="295">5*S26+6*S27+7*S28+8*S29+9*S30+10*S31+11*S32</f>
        <v>3.9907602606000001E-2</v>
      </c>
      <c r="T57" s="63">
        <f t="shared" si="295"/>
        <v>0.10545080173999999</v>
      </c>
      <c r="U57" s="63">
        <f t="shared" si="295"/>
        <v>0.25649285958500001</v>
      </c>
      <c r="V57" s="63">
        <f t="shared" si="295"/>
        <v>0.57528490664800003</v>
      </c>
      <c r="W57" s="63">
        <f t="shared" si="295"/>
        <v>1.131245553774</v>
      </c>
      <c r="X57" s="63">
        <f t="shared" si="295"/>
        <v>1.345558177412</v>
      </c>
      <c r="Y57" s="63">
        <f t="shared" si="295"/>
        <v>1.3510158295160002</v>
      </c>
      <c r="Z57" s="63">
        <f t="shared" si="295"/>
        <v>1.3428742664990001</v>
      </c>
      <c r="AA57" s="63">
        <f t="shared" si="295"/>
        <v>1.3149120041959999</v>
      </c>
      <c r="AB57" s="63">
        <f t="shared" si="295"/>
        <v>1.257442845158</v>
      </c>
      <c r="AC57" s="63">
        <f t="shared" si="295"/>
        <v>1.1562478355520001</v>
      </c>
      <c r="AD57" s="63">
        <f t="shared" si="295"/>
        <v>0.99195853525000011</v>
      </c>
      <c r="AE57" s="63">
        <f t="shared" si="295"/>
        <v>0.73540155906100002</v>
      </c>
      <c r="AF57" s="74"/>
      <c r="AG57" s="63">
        <f t="shared" ref="AG57:AS57" si="296">5*AG26+6*AG27+7*AG28+8*AG29+9*AG30+10*AG31+11*AG32</f>
        <v>3.7619768090999997E-2</v>
      </c>
      <c r="AH57" s="63">
        <f t="shared" si="296"/>
        <v>9.9009578687999991E-2</v>
      </c>
      <c r="AI57" s="63">
        <f t="shared" si="296"/>
        <v>0.24044282449999999</v>
      </c>
      <c r="AJ57" s="63">
        <f t="shared" si="296"/>
        <v>0.54154712115399994</v>
      </c>
      <c r="AK57" s="63">
        <f t="shared" si="296"/>
        <v>1.086977203714</v>
      </c>
      <c r="AL57" s="63">
        <f t="shared" si="296"/>
        <v>1.279736248212</v>
      </c>
      <c r="AM57" s="63">
        <f t="shared" si="296"/>
        <v>1.2903105935929999</v>
      </c>
      <c r="AN57" s="63">
        <f t="shared" si="296"/>
        <v>1.2878245968809998</v>
      </c>
      <c r="AO57" s="63">
        <f t="shared" si="296"/>
        <v>1.266098292441</v>
      </c>
      <c r="AP57" s="63">
        <f t="shared" si="296"/>
        <v>1.215761384421</v>
      </c>
      <c r="AQ57" s="63">
        <f t="shared" si="296"/>
        <v>1.122646586376</v>
      </c>
      <c r="AR57" s="63">
        <f t="shared" si="296"/>
        <v>0.97055871969399998</v>
      </c>
      <c r="AS57" s="63">
        <f t="shared" si="296"/>
        <v>0.73009648526699999</v>
      </c>
      <c r="AT57" s="74"/>
      <c r="AU57" s="63">
        <f t="shared" ref="AU57:BG57" si="297">5*AU26+6*AU27+7*AU28+8*AU29+9*AU30+10*AU31+11*AU32</f>
        <v>3.4947837826999999E-2</v>
      </c>
      <c r="AV57" s="63">
        <f t="shared" si="297"/>
        <v>9.1740292055000006E-2</v>
      </c>
      <c r="AW57" s="63">
        <f t="shared" si="297"/>
        <v>0.222587122961</v>
      </c>
      <c r="AX57" s="63">
        <f t="shared" si="297"/>
        <v>0.502978038229</v>
      </c>
      <c r="AY57" s="63">
        <f t="shared" si="297"/>
        <v>1.0305748706310001</v>
      </c>
      <c r="AZ57" s="63">
        <f t="shared" si="297"/>
        <v>1.225585099988</v>
      </c>
      <c r="BA57" s="63">
        <f t="shared" si="297"/>
        <v>1.2396535018789998</v>
      </c>
      <c r="BB57" s="63">
        <f t="shared" si="297"/>
        <v>1.2413115100829999</v>
      </c>
      <c r="BC57" s="63">
        <f t="shared" si="297"/>
        <v>1.2247003936530001</v>
      </c>
      <c r="BD57" s="63">
        <f t="shared" si="297"/>
        <v>1.180917711907</v>
      </c>
      <c r="BE57" s="63">
        <f t="shared" si="297"/>
        <v>1.0963896447219998</v>
      </c>
      <c r="BF57" s="63">
        <f t="shared" si="297"/>
        <v>0.9579901507280002</v>
      </c>
      <c r="BG57" s="63">
        <f t="shared" si="297"/>
        <v>0.73820211571600003</v>
      </c>
      <c r="BH57" s="74"/>
      <c r="BI57" s="63">
        <f t="shared" ref="BI57:BU57" si="298">5*BI26+6*BI27+7*BI28+8*BI29+9*BI30+10*BI31+11*BI32</f>
        <v>3.2494920499000005E-2</v>
      </c>
      <c r="BJ57" s="63">
        <f t="shared" si="298"/>
        <v>8.5140305596999991E-2</v>
      </c>
      <c r="BK57" s="63">
        <f t="shared" si="298"/>
        <v>0.20644124129999999</v>
      </c>
      <c r="BL57" s="63">
        <f t="shared" si="298"/>
        <v>0.46764972852099995</v>
      </c>
      <c r="BM57" s="63">
        <f t="shared" si="298"/>
        <v>0.97509252100700006</v>
      </c>
      <c r="BN57" s="63">
        <f t="shared" si="298"/>
        <v>1.1801420022460001</v>
      </c>
      <c r="BO57" s="63">
        <f t="shared" si="298"/>
        <v>1.1967272612149999</v>
      </c>
      <c r="BP57" s="63">
        <f t="shared" si="298"/>
        <v>1.2015424048510002</v>
      </c>
      <c r="BQ57" s="63">
        <f t="shared" si="298"/>
        <v>1.189066558395</v>
      </c>
      <c r="BR57" s="63">
        <f t="shared" si="298"/>
        <v>1.1508312024529999</v>
      </c>
      <c r="BS57" s="63">
        <f t="shared" si="298"/>
        <v>1.073891018633</v>
      </c>
      <c r="BT57" s="63">
        <f t="shared" si="298"/>
        <v>0.94778685068400015</v>
      </c>
      <c r="BU57" s="63">
        <f t="shared" si="298"/>
        <v>0.74718015197900012</v>
      </c>
      <c r="BV57" s="74"/>
      <c r="BW57" s="63">
        <f t="shared" ref="BW57:CI57" si="299">5*BW26+6*BW27+7*BW28+8*BW29+9*BW30+10*BW31+11*BW32</f>
        <v>3.0345096421999999E-2</v>
      </c>
      <c r="BX57" s="63">
        <f t="shared" si="299"/>
        <v>7.9390301903999982E-2</v>
      </c>
      <c r="BY57" s="63">
        <f t="shared" si="299"/>
        <v>0.192403968712</v>
      </c>
      <c r="BZ57" s="63">
        <f t="shared" si="299"/>
        <v>0.43669031926000001</v>
      </c>
      <c r="CA57" s="63">
        <f t="shared" si="299"/>
        <v>0.92357108568000001</v>
      </c>
      <c r="CB57" s="63">
        <f t="shared" si="299"/>
        <v>1.1411531214019999</v>
      </c>
      <c r="CC57" s="63">
        <f t="shared" si="299"/>
        <v>1.1596403900300001</v>
      </c>
      <c r="CD57" s="63">
        <f t="shared" si="299"/>
        <v>1.1669409585360002</v>
      </c>
      <c r="CE57" s="63">
        <f t="shared" si="299"/>
        <v>1.157847504781</v>
      </c>
      <c r="CF57" s="63">
        <f t="shared" si="299"/>
        <v>1.1242064718460001</v>
      </c>
      <c r="CG57" s="63">
        <f t="shared" si="299"/>
        <v>1.0555892035700001</v>
      </c>
      <c r="CH57" s="63">
        <f t="shared" si="299"/>
        <v>0.938257367816</v>
      </c>
      <c r="CI57" s="63">
        <f t="shared" si="299"/>
        <v>0.7542334110690001</v>
      </c>
      <c r="CJ57" s="74"/>
      <c r="CK57" s="63">
        <f t="shared" ref="CK57:CW57" si="300">5*CK26+6*CK27+7*CK28+8*CK29+9*CK30+10*CK31+11*CK32</f>
        <v>2.8475719917E-2</v>
      </c>
      <c r="CL57" s="63">
        <f t="shared" si="300"/>
        <v>7.4410092688000001E-2</v>
      </c>
      <c r="CM57" s="63">
        <f t="shared" si="300"/>
        <v>0.18026290030700004</v>
      </c>
      <c r="CN57" s="63">
        <f t="shared" si="300"/>
        <v>0.40976974582000003</v>
      </c>
      <c r="CO57" s="63">
        <f t="shared" si="300"/>
        <v>0.87664037338299994</v>
      </c>
      <c r="CP57" s="63">
        <f t="shared" si="300"/>
        <v>1.1070819922099999</v>
      </c>
      <c r="CQ57" s="63">
        <f t="shared" si="300"/>
        <v>1.127059971709</v>
      </c>
      <c r="CR57" s="63">
        <f t="shared" si="300"/>
        <v>1.1363698948759999</v>
      </c>
      <c r="CS57" s="63">
        <f t="shared" si="300"/>
        <v>1.1300868384339999</v>
      </c>
      <c r="CT57" s="63">
        <f t="shared" si="300"/>
        <v>1.1004761302999999</v>
      </c>
      <c r="CU57" s="63">
        <f t="shared" si="300"/>
        <v>1.0388724824770001</v>
      </c>
      <c r="CV57" s="63">
        <f t="shared" si="300"/>
        <v>0.92899543140999996</v>
      </c>
      <c r="CW57" s="63">
        <f t="shared" si="300"/>
        <v>0.75916660101300004</v>
      </c>
      <c r="CX57" s="74"/>
      <c r="CY57" s="63">
        <f t="shared" ref="CY57:DK57" si="301">5*CY26+6*CY27+7*CY28+8*CY29+9*CY30+10*CY31+11*CY32</f>
        <v>2.6845201455999997E-2</v>
      </c>
      <c r="CZ57" s="63">
        <f t="shared" si="301"/>
        <v>7.0078811411999994E-2</v>
      </c>
      <c r="DA57" s="63">
        <f t="shared" si="301"/>
        <v>0.169715155176</v>
      </c>
      <c r="DB57" s="63">
        <f t="shared" si="301"/>
        <v>0.38629380510900002</v>
      </c>
      <c r="DC57" s="63">
        <f t="shared" si="301"/>
        <v>0.83418428628999997</v>
      </c>
      <c r="DD57" s="63">
        <f t="shared" si="301"/>
        <v>1.0768632983889999</v>
      </c>
      <c r="DE57" s="63">
        <f t="shared" si="301"/>
        <v>1.098043529993</v>
      </c>
      <c r="DF57" s="63">
        <f t="shared" si="301"/>
        <v>1.109013621486</v>
      </c>
      <c r="DG57" s="63">
        <f t="shared" si="301"/>
        <v>1.105101208602</v>
      </c>
      <c r="DH57" s="63">
        <f t="shared" si="301"/>
        <v>1.0791243407210001</v>
      </c>
      <c r="DI57" s="63">
        <f t="shared" si="301"/>
        <v>1.0230349115269999</v>
      </c>
      <c r="DJ57" s="63">
        <f t="shared" si="301"/>
        <v>0.91993843399800013</v>
      </c>
      <c r="DK57" s="63">
        <f t="shared" si="301"/>
        <v>0.76232856810599992</v>
      </c>
      <c r="DL57" s="74"/>
      <c r="DM57" s="63">
        <f t="shared" ref="DM57:DY57" si="302">5*DM26+6*DM27+7*DM28+8*DM29+9*DM30+10*DM31+11*DM32</f>
        <v>2.5413835999999999E-2</v>
      </c>
      <c r="DN57" s="63">
        <f t="shared" si="302"/>
        <v>6.628519931900001E-2</v>
      </c>
      <c r="DO57" s="63">
        <f t="shared" si="302"/>
        <v>0.16048500089100001</v>
      </c>
      <c r="DP57" s="63">
        <f t="shared" si="302"/>
        <v>0.36569380342899999</v>
      </c>
      <c r="DQ57" s="63">
        <f t="shared" si="302"/>
        <v>0.79583740746400011</v>
      </c>
      <c r="DR57" s="63">
        <f t="shared" si="302"/>
        <v>1.0497355641360002</v>
      </c>
      <c r="DS57" s="63">
        <f t="shared" si="302"/>
        <v>1.071908181482</v>
      </c>
      <c r="DT57" s="63">
        <f t="shared" si="302"/>
        <v>1.0842749101460001</v>
      </c>
      <c r="DU57" s="63">
        <f t="shared" si="302"/>
        <v>1.0823893649210001</v>
      </c>
      <c r="DV57" s="63">
        <f t="shared" si="302"/>
        <v>1.0595900371</v>
      </c>
      <c r="DW57" s="63">
        <f t="shared" si="302"/>
        <v>1.0078916362900001</v>
      </c>
      <c r="DX57" s="63">
        <f t="shared" si="302"/>
        <v>0.91110375835199997</v>
      </c>
      <c r="DY57" s="63">
        <f t="shared" si="302"/>
        <v>0.76410845490500001</v>
      </c>
    </row>
    <row r="58" spans="2:129" x14ac:dyDescent="0.2">
      <c r="B58" s="52"/>
      <c r="C58" s="58"/>
      <c r="D58" s="4" t="s">
        <v>30</v>
      </c>
      <c r="E58" s="63">
        <f t="shared" ref="E58:Q58" si="303">E10</f>
        <v>3.0769230769230771</v>
      </c>
      <c r="F58" s="63">
        <f t="shared" si="303"/>
        <v>3.0769230769230771</v>
      </c>
      <c r="G58" s="63">
        <f t="shared" si="303"/>
        <v>3.0769230769230771</v>
      </c>
      <c r="H58" s="63">
        <f t="shared" si="303"/>
        <v>3.0769230769230771</v>
      </c>
      <c r="I58" s="63">
        <f t="shared" si="303"/>
        <v>3.0769230769230771</v>
      </c>
      <c r="J58" s="63">
        <f t="shared" si="303"/>
        <v>3.0769230769230771</v>
      </c>
      <c r="K58" s="63">
        <f t="shared" si="303"/>
        <v>3.0769230769230771</v>
      </c>
      <c r="L58" s="63">
        <f t="shared" si="303"/>
        <v>3.0769230769230771</v>
      </c>
      <c r="M58" s="63">
        <f t="shared" si="303"/>
        <v>3.0769230769230771</v>
      </c>
      <c r="N58" s="63">
        <f t="shared" si="303"/>
        <v>3.0769230769230771</v>
      </c>
      <c r="O58" s="63">
        <f t="shared" si="303"/>
        <v>3.0769230769230771</v>
      </c>
      <c r="P58" s="63">
        <f t="shared" si="303"/>
        <v>3.0769230769230771</v>
      </c>
      <c r="Q58" s="63">
        <f t="shared" si="303"/>
        <v>3.0769230769230771</v>
      </c>
      <c r="R58" s="74"/>
      <c r="S58" s="63">
        <f t="shared" ref="S58:AE58" si="304">S10</f>
        <v>3.0769230769230771</v>
      </c>
      <c r="T58" s="63">
        <f t="shared" si="304"/>
        <v>3.0769230769230771</v>
      </c>
      <c r="U58" s="63">
        <f t="shared" si="304"/>
        <v>3.0769230769230771</v>
      </c>
      <c r="V58" s="63">
        <f t="shared" si="304"/>
        <v>3.0769230769230771</v>
      </c>
      <c r="W58" s="63">
        <f t="shared" si="304"/>
        <v>3.0769230769230771</v>
      </c>
      <c r="X58" s="63">
        <f t="shared" si="304"/>
        <v>3.0769230769230771</v>
      </c>
      <c r="Y58" s="63">
        <f t="shared" si="304"/>
        <v>3.0769230769230771</v>
      </c>
      <c r="Z58" s="63">
        <f t="shared" si="304"/>
        <v>3.0769230769230771</v>
      </c>
      <c r="AA58" s="63">
        <f t="shared" si="304"/>
        <v>3.0769230769230771</v>
      </c>
      <c r="AB58" s="63">
        <f t="shared" si="304"/>
        <v>3.0769230769230771</v>
      </c>
      <c r="AC58" s="63">
        <f t="shared" si="304"/>
        <v>3.0769230769230771</v>
      </c>
      <c r="AD58" s="63">
        <f t="shared" si="304"/>
        <v>3.0769230769230771</v>
      </c>
      <c r="AE58" s="63">
        <f t="shared" si="304"/>
        <v>3.0769230769230771</v>
      </c>
      <c r="AF58" s="74"/>
      <c r="AG58" s="63">
        <f t="shared" ref="AG58:AS58" si="305">AG10</f>
        <v>3.0769230769230771</v>
      </c>
      <c r="AH58" s="63">
        <f t="shared" si="305"/>
        <v>3.0769230769230771</v>
      </c>
      <c r="AI58" s="63">
        <f t="shared" si="305"/>
        <v>3.0769230769230771</v>
      </c>
      <c r="AJ58" s="63">
        <f t="shared" si="305"/>
        <v>3.0769230769230771</v>
      </c>
      <c r="AK58" s="63">
        <f t="shared" si="305"/>
        <v>3.0769230769230771</v>
      </c>
      <c r="AL58" s="63">
        <f t="shared" si="305"/>
        <v>3.0769230769230771</v>
      </c>
      <c r="AM58" s="63">
        <f t="shared" si="305"/>
        <v>3.0769230769230771</v>
      </c>
      <c r="AN58" s="63">
        <f t="shared" si="305"/>
        <v>3.0769230769230771</v>
      </c>
      <c r="AO58" s="63">
        <f t="shared" si="305"/>
        <v>3.0769230769230771</v>
      </c>
      <c r="AP58" s="63">
        <f t="shared" si="305"/>
        <v>3.0769230769230771</v>
      </c>
      <c r="AQ58" s="63">
        <f t="shared" si="305"/>
        <v>3.0769230769230771</v>
      </c>
      <c r="AR58" s="63">
        <f t="shared" si="305"/>
        <v>3.0769230769230771</v>
      </c>
      <c r="AS58" s="63">
        <f t="shared" si="305"/>
        <v>3.0769230769230771</v>
      </c>
      <c r="AT58" s="74"/>
      <c r="AU58" s="63">
        <f t="shared" ref="AU58:BG58" si="306">AU10</f>
        <v>3.0769230769230771</v>
      </c>
      <c r="AV58" s="63">
        <f t="shared" si="306"/>
        <v>3.0769230769230771</v>
      </c>
      <c r="AW58" s="63">
        <f t="shared" si="306"/>
        <v>3.0769230769230771</v>
      </c>
      <c r="AX58" s="63">
        <f t="shared" si="306"/>
        <v>3.0769230769230771</v>
      </c>
      <c r="AY58" s="63">
        <f t="shared" si="306"/>
        <v>3.0769230769230771</v>
      </c>
      <c r="AZ58" s="63">
        <f t="shared" si="306"/>
        <v>3.0769230769230771</v>
      </c>
      <c r="BA58" s="63">
        <f t="shared" si="306"/>
        <v>3.0769230769230771</v>
      </c>
      <c r="BB58" s="63">
        <f t="shared" si="306"/>
        <v>3.0769230769230771</v>
      </c>
      <c r="BC58" s="63">
        <f t="shared" si="306"/>
        <v>3.0769230769230771</v>
      </c>
      <c r="BD58" s="63">
        <f t="shared" si="306"/>
        <v>3.0769230769230771</v>
      </c>
      <c r="BE58" s="63">
        <f t="shared" si="306"/>
        <v>3.0769230769230771</v>
      </c>
      <c r="BF58" s="63">
        <f t="shared" si="306"/>
        <v>3.0769230769230771</v>
      </c>
      <c r="BG58" s="63">
        <f t="shared" si="306"/>
        <v>3.0769230769230771</v>
      </c>
      <c r="BH58" s="74"/>
      <c r="BI58" s="63">
        <f t="shared" ref="BI58:BU58" si="307">BI10</f>
        <v>3.0769230769230771</v>
      </c>
      <c r="BJ58" s="63">
        <f t="shared" si="307"/>
        <v>3.0769230769230771</v>
      </c>
      <c r="BK58" s="63">
        <f t="shared" si="307"/>
        <v>3.0769230769230771</v>
      </c>
      <c r="BL58" s="63">
        <f t="shared" si="307"/>
        <v>3.0769230769230771</v>
      </c>
      <c r="BM58" s="63">
        <f t="shared" si="307"/>
        <v>3.0769230769230771</v>
      </c>
      <c r="BN58" s="63">
        <f t="shared" si="307"/>
        <v>3.0769230769230771</v>
      </c>
      <c r="BO58" s="63">
        <f t="shared" si="307"/>
        <v>3.0769230769230771</v>
      </c>
      <c r="BP58" s="63">
        <f t="shared" si="307"/>
        <v>3.0769230769230771</v>
      </c>
      <c r="BQ58" s="63">
        <f t="shared" si="307"/>
        <v>3.0769230769230771</v>
      </c>
      <c r="BR58" s="63">
        <f t="shared" si="307"/>
        <v>3.0769230769230771</v>
      </c>
      <c r="BS58" s="63">
        <f t="shared" si="307"/>
        <v>3.0769230769230771</v>
      </c>
      <c r="BT58" s="63">
        <f t="shared" si="307"/>
        <v>3.0769230769230771</v>
      </c>
      <c r="BU58" s="63">
        <f t="shared" si="307"/>
        <v>3.0769230769230771</v>
      </c>
      <c r="BV58" s="74"/>
      <c r="BW58" s="63">
        <f t="shared" ref="BW58:CI58" si="308">BW10</f>
        <v>3.0769230769230771</v>
      </c>
      <c r="BX58" s="63">
        <f t="shared" si="308"/>
        <v>3.0769230769230771</v>
      </c>
      <c r="BY58" s="63">
        <f t="shared" si="308"/>
        <v>3.0769230769230771</v>
      </c>
      <c r="BZ58" s="63">
        <f t="shared" si="308"/>
        <v>3.0769230769230771</v>
      </c>
      <c r="CA58" s="63">
        <f t="shared" si="308"/>
        <v>3.0769230769230771</v>
      </c>
      <c r="CB58" s="63">
        <f t="shared" si="308"/>
        <v>3.0769230769230771</v>
      </c>
      <c r="CC58" s="63">
        <f t="shared" si="308"/>
        <v>3.0769230769230771</v>
      </c>
      <c r="CD58" s="63">
        <f t="shared" si="308"/>
        <v>3.0769230769230771</v>
      </c>
      <c r="CE58" s="63">
        <f t="shared" si="308"/>
        <v>3.0769230769230771</v>
      </c>
      <c r="CF58" s="63">
        <f t="shared" si="308"/>
        <v>3.0769230769230771</v>
      </c>
      <c r="CG58" s="63">
        <f t="shared" si="308"/>
        <v>3.0769230769230771</v>
      </c>
      <c r="CH58" s="63">
        <f t="shared" si="308"/>
        <v>3.0769230769230771</v>
      </c>
      <c r="CI58" s="63">
        <f t="shared" si="308"/>
        <v>3.0769230769230771</v>
      </c>
      <c r="CJ58" s="74"/>
      <c r="CK58" s="63">
        <f t="shared" ref="CK58:CW58" si="309">CK10</f>
        <v>3.0769230769230771</v>
      </c>
      <c r="CL58" s="63">
        <f t="shared" si="309"/>
        <v>3.0769230769230771</v>
      </c>
      <c r="CM58" s="63">
        <f t="shared" si="309"/>
        <v>3.0769230769230771</v>
      </c>
      <c r="CN58" s="63">
        <f t="shared" si="309"/>
        <v>3.0769230769230771</v>
      </c>
      <c r="CO58" s="63">
        <f t="shared" si="309"/>
        <v>3.0769230769230771</v>
      </c>
      <c r="CP58" s="63">
        <f t="shared" si="309"/>
        <v>3.0769230769230771</v>
      </c>
      <c r="CQ58" s="63">
        <f t="shared" si="309"/>
        <v>3.0769230769230771</v>
      </c>
      <c r="CR58" s="63">
        <f t="shared" si="309"/>
        <v>3.0769230769230771</v>
      </c>
      <c r="CS58" s="63">
        <f t="shared" si="309"/>
        <v>3.0769230769230771</v>
      </c>
      <c r="CT58" s="63">
        <f t="shared" si="309"/>
        <v>3.0769230769230771</v>
      </c>
      <c r="CU58" s="63">
        <f t="shared" si="309"/>
        <v>3.0769230769230771</v>
      </c>
      <c r="CV58" s="63">
        <f t="shared" si="309"/>
        <v>3.0769230769230771</v>
      </c>
      <c r="CW58" s="63">
        <f t="shared" si="309"/>
        <v>3.0769230769230771</v>
      </c>
      <c r="CX58" s="74"/>
      <c r="CY58" s="63">
        <f t="shared" ref="CY58:DK58" si="310">CY10</f>
        <v>3.0769230769230771</v>
      </c>
      <c r="CZ58" s="63">
        <f t="shared" si="310"/>
        <v>3.0769230769230771</v>
      </c>
      <c r="DA58" s="63">
        <f t="shared" si="310"/>
        <v>3.0769230769230771</v>
      </c>
      <c r="DB58" s="63">
        <f t="shared" si="310"/>
        <v>3.0769230769230771</v>
      </c>
      <c r="DC58" s="63">
        <f t="shared" si="310"/>
        <v>3.0769230769230771</v>
      </c>
      <c r="DD58" s="63">
        <f t="shared" si="310"/>
        <v>3.0769230769230771</v>
      </c>
      <c r="DE58" s="63">
        <f t="shared" si="310"/>
        <v>3.0769230769230771</v>
      </c>
      <c r="DF58" s="63">
        <f t="shared" si="310"/>
        <v>3.0769230769230771</v>
      </c>
      <c r="DG58" s="63">
        <f t="shared" si="310"/>
        <v>3.0769230769230771</v>
      </c>
      <c r="DH58" s="63">
        <f t="shared" si="310"/>
        <v>3.0769230769230771</v>
      </c>
      <c r="DI58" s="63">
        <f t="shared" si="310"/>
        <v>3.0769230769230771</v>
      </c>
      <c r="DJ58" s="63">
        <f t="shared" si="310"/>
        <v>3.0769230769230771</v>
      </c>
      <c r="DK58" s="63">
        <f t="shared" si="310"/>
        <v>3.0769230769230771</v>
      </c>
      <c r="DL58" s="74"/>
      <c r="DM58" s="63">
        <f t="shared" ref="DM58:DY58" si="311">DM10</f>
        <v>3.0769230769230771</v>
      </c>
      <c r="DN58" s="63">
        <f t="shared" si="311"/>
        <v>3.0769230769230771</v>
      </c>
      <c r="DO58" s="63">
        <f t="shared" si="311"/>
        <v>3.0769230769230771</v>
      </c>
      <c r="DP58" s="63">
        <f t="shared" si="311"/>
        <v>3.0769230769230771</v>
      </c>
      <c r="DQ58" s="63">
        <f t="shared" si="311"/>
        <v>3.0769230769230771</v>
      </c>
      <c r="DR58" s="63">
        <f t="shared" si="311"/>
        <v>3.0769230769230771</v>
      </c>
      <c r="DS58" s="63">
        <f t="shared" si="311"/>
        <v>3.0769230769230771</v>
      </c>
      <c r="DT58" s="63">
        <f t="shared" si="311"/>
        <v>3.0769230769230771</v>
      </c>
      <c r="DU58" s="63">
        <f t="shared" si="311"/>
        <v>3.0769230769230771</v>
      </c>
      <c r="DV58" s="63">
        <f t="shared" si="311"/>
        <v>3.0769230769230771</v>
      </c>
      <c r="DW58" s="63">
        <f t="shared" si="311"/>
        <v>3.0769230769230771</v>
      </c>
      <c r="DX58" s="63">
        <f t="shared" si="311"/>
        <v>3.0769230769230771</v>
      </c>
      <c r="DY58" s="63">
        <f t="shared" si="311"/>
        <v>3.0769230769230771</v>
      </c>
    </row>
    <row r="59" spans="2:129" ht="14.25" x14ac:dyDescent="0.25">
      <c r="B59" s="52"/>
      <c r="C59" s="57" t="s">
        <v>51</v>
      </c>
      <c r="D59" s="4" t="s">
        <v>31</v>
      </c>
      <c r="E59" s="67">
        <f t="shared" ref="E59:Q59" si="312">E57/E58</f>
        <v>1.2367081096499999E-2</v>
      </c>
      <c r="F59" s="67">
        <f t="shared" si="312"/>
        <v>3.2949824387349995E-2</v>
      </c>
      <c r="G59" s="67">
        <f t="shared" si="312"/>
        <v>8.0525036121724985E-2</v>
      </c>
      <c r="H59" s="67">
        <f t="shared" si="312"/>
        <v>0.18020519692305001</v>
      </c>
      <c r="I59" s="67">
        <f t="shared" si="312"/>
        <v>0.35289002211612502</v>
      </c>
      <c r="J59" s="67">
        <f t="shared" si="312"/>
        <v>0.4602501463748499</v>
      </c>
      <c r="K59" s="67">
        <f t="shared" si="312"/>
        <v>0.46116208573824991</v>
      </c>
      <c r="L59" s="67">
        <f t="shared" si="312"/>
        <v>0.45591670587449995</v>
      </c>
      <c r="M59" s="67">
        <f t="shared" si="312"/>
        <v>0.444809076831925</v>
      </c>
      <c r="N59" s="67">
        <f t="shared" si="312"/>
        <v>0.42497433601024998</v>
      </c>
      <c r="O59" s="67">
        <f t="shared" si="312"/>
        <v>0.39228503697435002</v>
      </c>
      <c r="P59" s="67">
        <f t="shared" si="312"/>
        <v>0.34083205889849999</v>
      </c>
      <c r="Q59" s="67">
        <f t="shared" si="312"/>
        <v>0.26203545498519998</v>
      </c>
      <c r="R59" s="74"/>
      <c r="S59" s="67">
        <f t="shared" ref="S59:AE59" si="313">S57/S58</f>
        <v>1.2969970846949999E-2</v>
      </c>
      <c r="T59" s="67">
        <f t="shared" si="313"/>
        <v>3.4271510565499992E-2</v>
      </c>
      <c r="U59" s="67">
        <f t="shared" si="313"/>
        <v>8.3360179365124992E-2</v>
      </c>
      <c r="V59" s="67">
        <f t="shared" si="313"/>
        <v>0.18696759466060001</v>
      </c>
      <c r="W59" s="67">
        <f t="shared" si="313"/>
        <v>0.36765480497655001</v>
      </c>
      <c r="X59" s="67">
        <f t="shared" si="313"/>
        <v>0.4373064076589</v>
      </c>
      <c r="Y59" s="67">
        <f t="shared" si="313"/>
        <v>0.43908014459270006</v>
      </c>
      <c r="Z59" s="67">
        <f t="shared" si="313"/>
        <v>0.43643413661217501</v>
      </c>
      <c r="AA59" s="67">
        <f t="shared" si="313"/>
        <v>0.42734640136369995</v>
      </c>
      <c r="AB59" s="67">
        <f t="shared" si="313"/>
        <v>0.40866892467634996</v>
      </c>
      <c r="AC59" s="67">
        <f t="shared" si="313"/>
        <v>0.37578054655440002</v>
      </c>
      <c r="AD59" s="67">
        <f t="shared" si="313"/>
        <v>0.32238652395625</v>
      </c>
      <c r="AE59" s="67">
        <f t="shared" si="313"/>
        <v>0.23900550669482498</v>
      </c>
      <c r="AF59" s="74"/>
      <c r="AG59" s="67">
        <f t="shared" ref="AG59:AS59" si="314">AG57/AG58</f>
        <v>1.2226424629574998E-2</v>
      </c>
      <c r="AH59" s="67">
        <f t="shared" si="314"/>
        <v>3.2178113073599995E-2</v>
      </c>
      <c r="AI59" s="67">
        <f t="shared" si="314"/>
        <v>7.814391796249999E-2</v>
      </c>
      <c r="AJ59" s="67">
        <f t="shared" si="314"/>
        <v>0.17600281437504997</v>
      </c>
      <c r="AK59" s="67">
        <f t="shared" si="314"/>
        <v>0.35326759120704998</v>
      </c>
      <c r="AL59" s="67">
        <f t="shared" si="314"/>
        <v>0.41591428066890002</v>
      </c>
      <c r="AM59" s="67">
        <f t="shared" si="314"/>
        <v>0.41935094291772496</v>
      </c>
      <c r="AN59" s="67">
        <f t="shared" si="314"/>
        <v>0.41854299398632494</v>
      </c>
      <c r="AO59" s="67">
        <f t="shared" si="314"/>
        <v>0.41148194504332497</v>
      </c>
      <c r="AP59" s="67">
        <f t="shared" si="314"/>
        <v>0.39512244993682499</v>
      </c>
      <c r="AQ59" s="67">
        <f t="shared" si="314"/>
        <v>0.36486014057220001</v>
      </c>
      <c r="AR59" s="67">
        <f t="shared" si="314"/>
        <v>0.31543158390054998</v>
      </c>
      <c r="AS59" s="67">
        <f t="shared" si="314"/>
        <v>0.237281357711775</v>
      </c>
      <c r="AT59" s="74"/>
      <c r="AU59" s="67">
        <f t="shared" ref="AU59:BG59" si="315">AU57/AU58</f>
        <v>1.1358047293774999E-2</v>
      </c>
      <c r="AV59" s="67">
        <f t="shared" si="315"/>
        <v>2.9815594917874999E-2</v>
      </c>
      <c r="AW59" s="67">
        <f t="shared" si="315"/>
        <v>7.2340814962325001E-2</v>
      </c>
      <c r="AX59" s="67">
        <f t="shared" si="315"/>
        <v>0.16346786242442499</v>
      </c>
      <c r="AY59" s="67">
        <f t="shared" si="315"/>
        <v>0.33493683295507498</v>
      </c>
      <c r="AZ59" s="67">
        <f t="shared" si="315"/>
        <v>0.39831515749609997</v>
      </c>
      <c r="BA59" s="67">
        <f t="shared" si="315"/>
        <v>0.40288738811067493</v>
      </c>
      <c r="BB59" s="67">
        <f t="shared" si="315"/>
        <v>0.40342624077697492</v>
      </c>
      <c r="BC59" s="67">
        <f t="shared" si="315"/>
        <v>0.39802762793722501</v>
      </c>
      <c r="BD59" s="67">
        <f t="shared" si="315"/>
        <v>0.38379825636977499</v>
      </c>
      <c r="BE59" s="67">
        <f t="shared" si="315"/>
        <v>0.35632663453464991</v>
      </c>
      <c r="BF59" s="67">
        <f t="shared" si="315"/>
        <v>0.31134679898660006</v>
      </c>
      <c r="BG59" s="67">
        <f t="shared" si="315"/>
        <v>0.23991568760769999</v>
      </c>
      <c r="BH59" s="74"/>
      <c r="BI59" s="67">
        <f t="shared" ref="BI59:BU59" si="316">BI57/BI58</f>
        <v>1.0560849162175001E-2</v>
      </c>
      <c r="BJ59" s="67">
        <f t="shared" si="316"/>
        <v>2.7670599319024995E-2</v>
      </c>
      <c r="BK59" s="67">
        <f t="shared" si="316"/>
        <v>6.7093403422499989E-2</v>
      </c>
      <c r="BL59" s="67">
        <f t="shared" si="316"/>
        <v>0.15198616176932497</v>
      </c>
      <c r="BM59" s="67">
        <f t="shared" si="316"/>
        <v>0.31690506932727502</v>
      </c>
      <c r="BN59" s="67">
        <f t="shared" si="316"/>
        <v>0.38354615072995002</v>
      </c>
      <c r="BO59" s="67">
        <f t="shared" si="316"/>
        <v>0.38893635989487496</v>
      </c>
      <c r="BP59" s="67">
        <f t="shared" si="316"/>
        <v>0.39050128157657504</v>
      </c>
      <c r="BQ59" s="67">
        <f t="shared" si="316"/>
        <v>0.38644663147837499</v>
      </c>
      <c r="BR59" s="67">
        <f t="shared" si="316"/>
        <v>0.37402014079722495</v>
      </c>
      <c r="BS59" s="67">
        <f t="shared" si="316"/>
        <v>0.34901458105572497</v>
      </c>
      <c r="BT59" s="67">
        <f t="shared" si="316"/>
        <v>0.30803072647230001</v>
      </c>
      <c r="BU59" s="67">
        <f t="shared" si="316"/>
        <v>0.24283354939317503</v>
      </c>
      <c r="BV59" s="74"/>
      <c r="BW59" s="67">
        <f t="shared" ref="BW59:CI59" si="317">BW57/BW58</f>
        <v>9.8621563371499993E-3</v>
      </c>
      <c r="BX59" s="67">
        <f t="shared" si="317"/>
        <v>2.5801848118799993E-2</v>
      </c>
      <c r="BY59" s="67">
        <f t="shared" si="317"/>
        <v>6.2531289831399994E-2</v>
      </c>
      <c r="BZ59" s="67">
        <f t="shared" si="317"/>
        <v>0.14192435375949999</v>
      </c>
      <c r="CA59" s="67">
        <f t="shared" si="317"/>
        <v>0.30016060284599999</v>
      </c>
      <c r="CB59" s="67">
        <f t="shared" si="317"/>
        <v>0.37087476445564993</v>
      </c>
      <c r="CC59" s="67">
        <f t="shared" si="317"/>
        <v>0.37688312675975</v>
      </c>
      <c r="CD59" s="67">
        <f t="shared" si="317"/>
        <v>0.37925581152420007</v>
      </c>
      <c r="CE59" s="67">
        <f t="shared" si="317"/>
        <v>0.37630043905382499</v>
      </c>
      <c r="CF59" s="67">
        <f t="shared" si="317"/>
        <v>0.36536710334994998</v>
      </c>
      <c r="CG59" s="67">
        <f t="shared" si="317"/>
        <v>0.34306649116025001</v>
      </c>
      <c r="CH59" s="67">
        <f t="shared" si="317"/>
        <v>0.3049336445402</v>
      </c>
      <c r="CI59" s="67">
        <f t="shared" si="317"/>
        <v>0.24512585859742503</v>
      </c>
      <c r="CJ59" s="74"/>
      <c r="CK59" s="67">
        <f t="shared" ref="CK59:CW59" si="318">CK57/CK58</f>
        <v>9.2546089730250001E-3</v>
      </c>
      <c r="CL59" s="67">
        <f t="shared" si="318"/>
        <v>2.41832801236E-2</v>
      </c>
      <c r="CM59" s="67">
        <f t="shared" si="318"/>
        <v>5.8585442599775009E-2</v>
      </c>
      <c r="CN59" s="67">
        <f t="shared" si="318"/>
        <v>0.13317516739150001</v>
      </c>
      <c r="CO59" s="67">
        <f t="shared" si="318"/>
        <v>0.28490812134947496</v>
      </c>
      <c r="CP59" s="67">
        <f t="shared" si="318"/>
        <v>0.35980164746824994</v>
      </c>
      <c r="CQ59" s="67">
        <f t="shared" si="318"/>
        <v>0.36629449080542498</v>
      </c>
      <c r="CR59" s="67">
        <f t="shared" si="318"/>
        <v>0.36932021583469998</v>
      </c>
      <c r="CS59" s="67">
        <f t="shared" si="318"/>
        <v>0.36727822249104997</v>
      </c>
      <c r="CT59" s="67">
        <f t="shared" si="318"/>
        <v>0.35765474234749994</v>
      </c>
      <c r="CU59" s="67">
        <f t="shared" si="318"/>
        <v>0.33763355680502505</v>
      </c>
      <c r="CV59" s="67">
        <f t="shared" si="318"/>
        <v>0.30192351520824995</v>
      </c>
      <c r="CW59" s="67">
        <f t="shared" si="318"/>
        <v>0.24672914532922499</v>
      </c>
      <c r="CX59" s="74"/>
      <c r="CY59" s="67">
        <f t="shared" ref="CY59:DK59" si="319">CY57/CY58</f>
        <v>8.7246904731999985E-3</v>
      </c>
      <c r="CZ59" s="67">
        <f t="shared" si="319"/>
        <v>2.2775613708899998E-2</v>
      </c>
      <c r="DA59" s="67">
        <f t="shared" si="319"/>
        <v>5.5157425432199994E-2</v>
      </c>
      <c r="DB59" s="67">
        <f t="shared" si="319"/>
        <v>0.125545486660425</v>
      </c>
      <c r="DC59" s="67">
        <f t="shared" si="319"/>
        <v>0.27110989304424998</v>
      </c>
      <c r="DD59" s="67">
        <f t="shared" si="319"/>
        <v>0.34998057197642496</v>
      </c>
      <c r="DE59" s="67">
        <f t="shared" si="319"/>
        <v>0.35686414724772497</v>
      </c>
      <c r="DF59" s="67">
        <f t="shared" si="319"/>
        <v>0.36042942698295</v>
      </c>
      <c r="DG59" s="67">
        <f t="shared" si="319"/>
        <v>0.35915789279564997</v>
      </c>
      <c r="DH59" s="67">
        <f t="shared" si="319"/>
        <v>0.35071541073432499</v>
      </c>
      <c r="DI59" s="67">
        <f t="shared" si="319"/>
        <v>0.33248634624627493</v>
      </c>
      <c r="DJ59" s="67">
        <f t="shared" si="319"/>
        <v>0.29897999104935002</v>
      </c>
      <c r="DK59" s="67">
        <f t="shared" si="319"/>
        <v>0.24775678463444997</v>
      </c>
      <c r="DL59" s="74"/>
      <c r="DM59" s="67">
        <f t="shared" ref="DM59:DY59" si="320">DM57/DM58</f>
        <v>8.2594966999999988E-3</v>
      </c>
      <c r="DN59" s="67">
        <f t="shared" si="320"/>
        <v>2.1542689778675003E-2</v>
      </c>
      <c r="DO59" s="67">
        <f t="shared" si="320"/>
        <v>5.2157625289575002E-2</v>
      </c>
      <c r="DP59" s="67">
        <f t="shared" si="320"/>
        <v>0.11885048611442499</v>
      </c>
      <c r="DQ59" s="67">
        <f t="shared" si="320"/>
        <v>0.25864715742580002</v>
      </c>
      <c r="DR59" s="67">
        <f t="shared" si="320"/>
        <v>0.34116405834420005</v>
      </c>
      <c r="DS59" s="67">
        <f t="shared" si="320"/>
        <v>0.34837015898164997</v>
      </c>
      <c r="DT59" s="67">
        <f t="shared" si="320"/>
        <v>0.35238934579745002</v>
      </c>
      <c r="DU59" s="67">
        <f t="shared" si="320"/>
        <v>0.35177654359932503</v>
      </c>
      <c r="DV59" s="67">
        <f t="shared" si="320"/>
        <v>0.3443667620575</v>
      </c>
      <c r="DW59" s="67">
        <f t="shared" si="320"/>
        <v>0.32756478179425003</v>
      </c>
      <c r="DX59" s="67">
        <f t="shared" si="320"/>
        <v>0.29610872146439998</v>
      </c>
      <c r="DY59" s="67">
        <f t="shared" si="320"/>
        <v>0.248335247844125</v>
      </c>
    </row>
    <row r="60" spans="2:129" x14ac:dyDescent="0.2">
      <c r="B60" s="55"/>
      <c r="C60" s="22"/>
      <c r="D60" s="10"/>
      <c r="E60" s="62"/>
      <c r="F60" s="62"/>
      <c r="G60" s="62"/>
      <c r="H60" s="62"/>
      <c r="I60" s="62"/>
      <c r="J60" s="62"/>
      <c r="K60" s="62"/>
      <c r="L60" s="62"/>
      <c r="M60" s="62"/>
      <c r="N60" s="62"/>
      <c r="O60" s="62"/>
      <c r="P60" s="62"/>
      <c r="Q60" s="62"/>
      <c r="R60" s="74"/>
      <c r="S60" s="62"/>
      <c r="T60" s="62"/>
      <c r="U60" s="62"/>
      <c r="V60" s="62"/>
      <c r="W60" s="62"/>
      <c r="X60" s="62"/>
      <c r="Y60" s="62"/>
      <c r="Z60" s="62"/>
      <c r="AA60" s="62"/>
      <c r="AB60" s="62"/>
      <c r="AC60" s="62"/>
      <c r="AD60" s="62"/>
      <c r="AE60" s="62"/>
      <c r="AF60" s="74"/>
      <c r="AG60" s="62"/>
      <c r="AH60" s="62"/>
      <c r="AI60" s="62"/>
      <c r="AJ60" s="62"/>
      <c r="AK60" s="62"/>
      <c r="AL60" s="62"/>
      <c r="AM60" s="62"/>
      <c r="AN60" s="62"/>
      <c r="AO60" s="62"/>
      <c r="AP60" s="62"/>
      <c r="AQ60" s="62"/>
      <c r="AR60" s="62"/>
      <c r="AS60" s="62"/>
      <c r="AT60" s="74"/>
      <c r="AU60" s="62"/>
      <c r="AV60" s="62"/>
      <c r="AW60" s="62"/>
      <c r="AX60" s="62"/>
      <c r="AY60" s="62"/>
      <c r="AZ60" s="62"/>
      <c r="BA60" s="62"/>
      <c r="BB60" s="62"/>
      <c r="BC60" s="62"/>
      <c r="BD60" s="62"/>
      <c r="BE60" s="62"/>
      <c r="BF60" s="62"/>
      <c r="BG60" s="62"/>
      <c r="BH60" s="74"/>
      <c r="BI60" s="62"/>
      <c r="BJ60" s="62"/>
      <c r="BK60" s="62"/>
      <c r="BL60" s="62"/>
      <c r="BM60" s="62"/>
      <c r="BN60" s="62"/>
      <c r="BO60" s="62"/>
      <c r="BP60" s="62"/>
      <c r="BQ60" s="62"/>
      <c r="BR60" s="62"/>
      <c r="BS60" s="62"/>
      <c r="BT60" s="62"/>
      <c r="BU60" s="62"/>
      <c r="BV60" s="74"/>
      <c r="BW60" s="62"/>
      <c r="BX60" s="62"/>
      <c r="BY60" s="62"/>
      <c r="BZ60" s="62"/>
      <c r="CA60" s="62"/>
      <c r="CB60" s="62"/>
      <c r="CC60" s="62"/>
      <c r="CD60" s="62"/>
      <c r="CE60" s="62"/>
      <c r="CF60" s="62"/>
      <c r="CG60" s="62"/>
      <c r="CH60" s="62"/>
      <c r="CI60" s="62"/>
      <c r="CJ60" s="74"/>
      <c r="CK60" s="62"/>
      <c r="CL60" s="62"/>
      <c r="CM60" s="62"/>
      <c r="CN60" s="62"/>
      <c r="CO60" s="62"/>
      <c r="CP60" s="62"/>
      <c r="CQ60" s="62"/>
      <c r="CR60" s="62"/>
      <c r="CS60" s="62"/>
      <c r="CT60" s="62"/>
      <c r="CU60" s="62"/>
      <c r="CV60" s="62"/>
      <c r="CW60" s="62"/>
      <c r="CX60" s="74"/>
      <c r="CY60" s="62"/>
      <c r="CZ60" s="62"/>
      <c r="DA60" s="62"/>
      <c r="DB60" s="62"/>
      <c r="DC60" s="62"/>
      <c r="DD60" s="62"/>
      <c r="DE60" s="62"/>
      <c r="DF60" s="62"/>
      <c r="DG60" s="62"/>
      <c r="DH60" s="62"/>
      <c r="DI60" s="62"/>
      <c r="DJ60" s="62"/>
      <c r="DK60" s="62"/>
      <c r="DL60" s="74"/>
      <c r="DM60" s="62"/>
      <c r="DN60" s="62"/>
      <c r="DO60" s="62"/>
      <c r="DP60" s="62"/>
      <c r="DQ60" s="62"/>
      <c r="DR60" s="62"/>
      <c r="DS60" s="62"/>
      <c r="DT60" s="62"/>
      <c r="DU60" s="62"/>
      <c r="DV60" s="62"/>
      <c r="DW60" s="62"/>
      <c r="DX60" s="62"/>
      <c r="DY60" s="62"/>
    </row>
    <row r="61" spans="2:129" x14ac:dyDescent="0.2">
      <c r="B61" s="47"/>
      <c r="C61" s="56" t="s">
        <v>50</v>
      </c>
      <c r="D61" s="4" t="s">
        <v>29</v>
      </c>
      <c r="E61" s="63">
        <f t="shared" ref="E61:Q61" si="321">E57</f>
        <v>3.8052557219999998E-2</v>
      </c>
      <c r="F61" s="63">
        <f t="shared" si="321"/>
        <v>0.101384075038</v>
      </c>
      <c r="G61" s="63">
        <f t="shared" si="321"/>
        <v>0.24776934191299999</v>
      </c>
      <c r="H61" s="63">
        <f t="shared" si="321"/>
        <v>0.55447752899400005</v>
      </c>
      <c r="I61" s="63">
        <f t="shared" si="321"/>
        <v>1.0858154526650001</v>
      </c>
      <c r="J61" s="63">
        <f t="shared" si="321"/>
        <v>1.4161542965379998</v>
      </c>
      <c r="K61" s="63">
        <f t="shared" si="321"/>
        <v>1.4189602638099998</v>
      </c>
      <c r="L61" s="63">
        <f t="shared" si="321"/>
        <v>1.40282063346</v>
      </c>
      <c r="M61" s="63">
        <f t="shared" si="321"/>
        <v>1.3686433133290001</v>
      </c>
      <c r="N61" s="63">
        <f t="shared" si="321"/>
        <v>1.30761334157</v>
      </c>
      <c r="O61" s="63">
        <f t="shared" si="321"/>
        <v>1.2070308829980001</v>
      </c>
      <c r="P61" s="63">
        <f t="shared" si="321"/>
        <v>1.04871402738</v>
      </c>
      <c r="Q61" s="63">
        <f t="shared" si="321"/>
        <v>0.80626293841599994</v>
      </c>
      <c r="R61" s="74"/>
      <c r="S61" s="63">
        <f t="shared" ref="S61:AE61" si="322">S57</f>
        <v>3.9907602606000001E-2</v>
      </c>
      <c r="T61" s="63">
        <f t="shared" si="322"/>
        <v>0.10545080173999999</v>
      </c>
      <c r="U61" s="63">
        <f t="shared" si="322"/>
        <v>0.25649285958500001</v>
      </c>
      <c r="V61" s="63">
        <f t="shared" si="322"/>
        <v>0.57528490664800003</v>
      </c>
      <c r="W61" s="63">
        <f t="shared" si="322"/>
        <v>1.131245553774</v>
      </c>
      <c r="X61" s="63">
        <f t="shared" si="322"/>
        <v>1.345558177412</v>
      </c>
      <c r="Y61" s="63">
        <f t="shared" si="322"/>
        <v>1.3510158295160002</v>
      </c>
      <c r="Z61" s="63">
        <f t="shared" si="322"/>
        <v>1.3428742664990001</v>
      </c>
      <c r="AA61" s="63">
        <f t="shared" si="322"/>
        <v>1.3149120041959999</v>
      </c>
      <c r="AB61" s="63">
        <f t="shared" si="322"/>
        <v>1.257442845158</v>
      </c>
      <c r="AC61" s="63">
        <f t="shared" si="322"/>
        <v>1.1562478355520001</v>
      </c>
      <c r="AD61" s="63">
        <f t="shared" si="322"/>
        <v>0.99195853525000011</v>
      </c>
      <c r="AE61" s="63">
        <f t="shared" si="322"/>
        <v>0.73540155906100002</v>
      </c>
      <c r="AF61" s="74"/>
      <c r="AG61" s="63">
        <f t="shared" ref="AG61:AS61" si="323">AG57</f>
        <v>3.7619768090999997E-2</v>
      </c>
      <c r="AH61" s="63">
        <f t="shared" si="323"/>
        <v>9.9009578687999991E-2</v>
      </c>
      <c r="AI61" s="63">
        <f t="shared" si="323"/>
        <v>0.24044282449999999</v>
      </c>
      <c r="AJ61" s="63">
        <f t="shared" si="323"/>
        <v>0.54154712115399994</v>
      </c>
      <c r="AK61" s="63">
        <f t="shared" si="323"/>
        <v>1.086977203714</v>
      </c>
      <c r="AL61" s="63">
        <f t="shared" si="323"/>
        <v>1.279736248212</v>
      </c>
      <c r="AM61" s="63">
        <f t="shared" si="323"/>
        <v>1.2903105935929999</v>
      </c>
      <c r="AN61" s="63">
        <f t="shared" si="323"/>
        <v>1.2878245968809998</v>
      </c>
      <c r="AO61" s="63">
        <f t="shared" si="323"/>
        <v>1.266098292441</v>
      </c>
      <c r="AP61" s="63">
        <f t="shared" si="323"/>
        <v>1.215761384421</v>
      </c>
      <c r="AQ61" s="63">
        <f t="shared" si="323"/>
        <v>1.122646586376</v>
      </c>
      <c r="AR61" s="63">
        <f t="shared" si="323"/>
        <v>0.97055871969399998</v>
      </c>
      <c r="AS61" s="63">
        <f t="shared" si="323"/>
        <v>0.73009648526699999</v>
      </c>
      <c r="AT61" s="74"/>
      <c r="AU61" s="63">
        <f t="shared" ref="AU61:BG61" si="324">AU57</f>
        <v>3.4947837826999999E-2</v>
      </c>
      <c r="AV61" s="63">
        <f t="shared" si="324"/>
        <v>9.1740292055000006E-2</v>
      </c>
      <c r="AW61" s="63">
        <f t="shared" si="324"/>
        <v>0.222587122961</v>
      </c>
      <c r="AX61" s="63">
        <f t="shared" si="324"/>
        <v>0.502978038229</v>
      </c>
      <c r="AY61" s="63">
        <f t="shared" si="324"/>
        <v>1.0305748706310001</v>
      </c>
      <c r="AZ61" s="63">
        <f t="shared" si="324"/>
        <v>1.225585099988</v>
      </c>
      <c r="BA61" s="63">
        <f t="shared" si="324"/>
        <v>1.2396535018789998</v>
      </c>
      <c r="BB61" s="63">
        <f t="shared" si="324"/>
        <v>1.2413115100829999</v>
      </c>
      <c r="BC61" s="63">
        <f t="shared" si="324"/>
        <v>1.2247003936530001</v>
      </c>
      <c r="BD61" s="63">
        <f t="shared" si="324"/>
        <v>1.180917711907</v>
      </c>
      <c r="BE61" s="63">
        <f t="shared" si="324"/>
        <v>1.0963896447219998</v>
      </c>
      <c r="BF61" s="63">
        <f t="shared" si="324"/>
        <v>0.9579901507280002</v>
      </c>
      <c r="BG61" s="63">
        <f t="shared" si="324"/>
        <v>0.73820211571600003</v>
      </c>
      <c r="BH61" s="74"/>
      <c r="BI61" s="63">
        <f t="shared" ref="BI61:BU61" si="325">BI57</f>
        <v>3.2494920499000005E-2</v>
      </c>
      <c r="BJ61" s="63">
        <f t="shared" si="325"/>
        <v>8.5140305596999991E-2</v>
      </c>
      <c r="BK61" s="63">
        <f t="shared" si="325"/>
        <v>0.20644124129999999</v>
      </c>
      <c r="BL61" s="63">
        <f t="shared" si="325"/>
        <v>0.46764972852099995</v>
      </c>
      <c r="BM61" s="63">
        <f t="shared" si="325"/>
        <v>0.97509252100700006</v>
      </c>
      <c r="BN61" s="63">
        <f t="shared" si="325"/>
        <v>1.1801420022460001</v>
      </c>
      <c r="BO61" s="63">
        <f t="shared" si="325"/>
        <v>1.1967272612149999</v>
      </c>
      <c r="BP61" s="63">
        <f t="shared" si="325"/>
        <v>1.2015424048510002</v>
      </c>
      <c r="BQ61" s="63">
        <f t="shared" si="325"/>
        <v>1.189066558395</v>
      </c>
      <c r="BR61" s="63">
        <f t="shared" si="325"/>
        <v>1.1508312024529999</v>
      </c>
      <c r="BS61" s="63">
        <f t="shared" si="325"/>
        <v>1.073891018633</v>
      </c>
      <c r="BT61" s="63">
        <f t="shared" si="325"/>
        <v>0.94778685068400015</v>
      </c>
      <c r="BU61" s="63">
        <f t="shared" si="325"/>
        <v>0.74718015197900012</v>
      </c>
      <c r="BV61" s="74"/>
      <c r="BW61" s="63">
        <f t="shared" ref="BW61:CI61" si="326">BW57</f>
        <v>3.0345096421999999E-2</v>
      </c>
      <c r="BX61" s="63">
        <f t="shared" si="326"/>
        <v>7.9390301903999982E-2</v>
      </c>
      <c r="BY61" s="63">
        <f t="shared" si="326"/>
        <v>0.192403968712</v>
      </c>
      <c r="BZ61" s="63">
        <f t="shared" si="326"/>
        <v>0.43669031926000001</v>
      </c>
      <c r="CA61" s="63">
        <f t="shared" si="326"/>
        <v>0.92357108568000001</v>
      </c>
      <c r="CB61" s="63">
        <f t="shared" si="326"/>
        <v>1.1411531214019999</v>
      </c>
      <c r="CC61" s="63">
        <f t="shared" si="326"/>
        <v>1.1596403900300001</v>
      </c>
      <c r="CD61" s="63">
        <f t="shared" si="326"/>
        <v>1.1669409585360002</v>
      </c>
      <c r="CE61" s="63">
        <f t="shared" si="326"/>
        <v>1.157847504781</v>
      </c>
      <c r="CF61" s="63">
        <f t="shared" si="326"/>
        <v>1.1242064718460001</v>
      </c>
      <c r="CG61" s="63">
        <f t="shared" si="326"/>
        <v>1.0555892035700001</v>
      </c>
      <c r="CH61" s="63">
        <f t="shared" si="326"/>
        <v>0.938257367816</v>
      </c>
      <c r="CI61" s="63">
        <f t="shared" si="326"/>
        <v>0.7542334110690001</v>
      </c>
      <c r="CJ61" s="74"/>
      <c r="CK61" s="63">
        <f t="shared" ref="CK61:CW61" si="327">CK57</f>
        <v>2.8475719917E-2</v>
      </c>
      <c r="CL61" s="63">
        <f t="shared" si="327"/>
        <v>7.4410092688000001E-2</v>
      </c>
      <c r="CM61" s="63">
        <f t="shared" si="327"/>
        <v>0.18026290030700004</v>
      </c>
      <c r="CN61" s="63">
        <f t="shared" si="327"/>
        <v>0.40976974582000003</v>
      </c>
      <c r="CO61" s="63">
        <f t="shared" si="327"/>
        <v>0.87664037338299994</v>
      </c>
      <c r="CP61" s="63">
        <f t="shared" si="327"/>
        <v>1.1070819922099999</v>
      </c>
      <c r="CQ61" s="63">
        <f t="shared" si="327"/>
        <v>1.127059971709</v>
      </c>
      <c r="CR61" s="63">
        <f t="shared" si="327"/>
        <v>1.1363698948759999</v>
      </c>
      <c r="CS61" s="63">
        <f t="shared" si="327"/>
        <v>1.1300868384339999</v>
      </c>
      <c r="CT61" s="63">
        <f t="shared" si="327"/>
        <v>1.1004761302999999</v>
      </c>
      <c r="CU61" s="63">
        <f t="shared" si="327"/>
        <v>1.0388724824770001</v>
      </c>
      <c r="CV61" s="63">
        <f t="shared" si="327"/>
        <v>0.92899543140999996</v>
      </c>
      <c r="CW61" s="63">
        <f t="shared" si="327"/>
        <v>0.75916660101300004</v>
      </c>
      <c r="CX61" s="74"/>
      <c r="CY61" s="63">
        <f t="shared" ref="CY61:DK61" si="328">CY57</f>
        <v>2.6845201455999997E-2</v>
      </c>
      <c r="CZ61" s="63">
        <f t="shared" si="328"/>
        <v>7.0078811411999994E-2</v>
      </c>
      <c r="DA61" s="63">
        <f t="shared" si="328"/>
        <v>0.169715155176</v>
      </c>
      <c r="DB61" s="63">
        <f t="shared" si="328"/>
        <v>0.38629380510900002</v>
      </c>
      <c r="DC61" s="63">
        <f t="shared" si="328"/>
        <v>0.83418428628999997</v>
      </c>
      <c r="DD61" s="63">
        <f t="shared" si="328"/>
        <v>1.0768632983889999</v>
      </c>
      <c r="DE61" s="63">
        <f t="shared" si="328"/>
        <v>1.098043529993</v>
      </c>
      <c r="DF61" s="63">
        <f t="shared" si="328"/>
        <v>1.109013621486</v>
      </c>
      <c r="DG61" s="63">
        <f t="shared" si="328"/>
        <v>1.105101208602</v>
      </c>
      <c r="DH61" s="63">
        <f t="shared" si="328"/>
        <v>1.0791243407210001</v>
      </c>
      <c r="DI61" s="63">
        <f t="shared" si="328"/>
        <v>1.0230349115269999</v>
      </c>
      <c r="DJ61" s="63">
        <f t="shared" si="328"/>
        <v>0.91993843399800013</v>
      </c>
      <c r="DK61" s="63">
        <f t="shared" si="328"/>
        <v>0.76232856810599992</v>
      </c>
      <c r="DL61" s="74"/>
      <c r="DM61" s="63">
        <f t="shared" ref="DM61:DY61" si="329">DM57</f>
        <v>2.5413835999999999E-2</v>
      </c>
      <c r="DN61" s="63">
        <f t="shared" si="329"/>
        <v>6.628519931900001E-2</v>
      </c>
      <c r="DO61" s="63">
        <f t="shared" si="329"/>
        <v>0.16048500089100001</v>
      </c>
      <c r="DP61" s="63">
        <f t="shared" si="329"/>
        <v>0.36569380342899999</v>
      </c>
      <c r="DQ61" s="63">
        <f t="shared" si="329"/>
        <v>0.79583740746400011</v>
      </c>
      <c r="DR61" s="63">
        <f t="shared" si="329"/>
        <v>1.0497355641360002</v>
      </c>
      <c r="DS61" s="63">
        <f t="shared" si="329"/>
        <v>1.071908181482</v>
      </c>
      <c r="DT61" s="63">
        <f t="shared" si="329"/>
        <v>1.0842749101460001</v>
      </c>
      <c r="DU61" s="63">
        <f t="shared" si="329"/>
        <v>1.0823893649210001</v>
      </c>
      <c r="DV61" s="63">
        <f t="shared" si="329"/>
        <v>1.0595900371</v>
      </c>
      <c r="DW61" s="63">
        <f t="shared" si="329"/>
        <v>1.0078916362900001</v>
      </c>
      <c r="DX61" s="63">
        <f t="shared" si="329"/>
        <v>0.91110375835199997</v>
      </c>
      <c r="DY61" s="63">
        <f t="shared" si="329"/>
        <v>0.76410845490500001</v>
      </c>
    </row>
    <row r="62" spans="2:129" x14ac:dyDescent="0.2">
      <c r="B62" s="47"/>
      <c r="C62" s="58"/>
      <c r="D62" s="4" t="s">
        <v>30</v>
      </c>
      <c r="E62" s="63">
        <f t="shared" ref="E62:Q62" si="330">E10-E15</f>
        <v>8.1076733133077283E-2</v>
      </c>
      <c r="F62" s="63">
        <f t="shared" si="330"/>
        <v>0.21724794707307726</v>
      </c>
      <c r="G62" s="63">
        <f t="shared" si="330"/>
        <v>0.53463746953307689</v>
      </c>
      <c r="H62" s="63">
        <f t="shared" si="330"/>
        <v>1.2047682350530771</v>
      </c>
      <c r="I62" s="63">
        <f t="shared" si="330"/>
        <v>2.363285111550077</v>
      </c>
      <c r="J62" s="63">
        <f t="shared" si="330"/>
        <v>3.0600914989170769</v>
      </c>
      <c r="K62" s="63">
        <f t="shared" si="330"/>
        <v>3.0769192254030773</v>
      </c>
      <c r="L62" s="63">
        <f t="shared" si="330"/>
        <v>3.0769230768850773</v>
      </c>
      <c r="M62" s="63">
        <f t="shared" si="330"/>
        <v>3.0769230768960769</v>
      </c>
      <c r="N62" s="63">
        <f t="shared" si="330"/>
        <v>3.0769230769040772</v>
      </c>
      <c r="O62" s="63">
        <f t="shared" si="330"/>
        <v>3.0769230769100773</v>
      </c>
      <c r="P62" s="63">
        <f t="shared" si="330"/>
        <v>3.0769230769110769</v>
      </c>
      <c r="Q62" s="63">
        <f t="shared" si="330"/>
        <v>3.0769230769080771</v>
      </c>
      <c r="R62" s="74"/>
      <c r="S62" s="63">
        <f t="shared" ref="S62:AE62" si="331">S10-S15</f>
        <v>8.8807249723076964E-2</v>
      </c>
      <c r="T62" s="63">
        <f t="shared" si="331"/>
        <v>0.23836367356307697</v>
      </c>
      <c r="U62" s="63">
        <f t="shared" si="331"/>
        <v>0.58901915849307729</v>
      </c>
      <c r="V62" s="63">
        <f t="shared" si="331"/>
        <v>1.3397291889930771</v>
      </c>
      <c r="W62" s="63">
        <f t="shared" si="331"/>
        <v>2.6346287784370772</v>
      </c>
      <c r="X62" s="63">
        <f t="shared" si="331"/>
        <v>3.0762696045960771</v>
      </c>
      <c r="Y62" s="63">
        <f t="shared" si="331"/>
        <v>3.0769230760200772</v>
      </c>
      <c r="Z62" s="63">
        <f t="shared" si="331"/>
        <v>3.0769230766290772</v>
      </c>
      <c r="AA62" s="63">
        <f t="shared" si="331"/>
        <v>3.0769230767160769</v>
      </c>
      <c r="AB62" s="63">
        <f t="shared" si="331"/>
        <v>3.0769230767760769</v>
      </c>
      <c r="AC62" s="63">
        <f t="shared" si="331"/>
        <v>3.0769230767860769</v>
      </c>
      <c r="AD62" s="63">
        <f t="shared" si="331"/>
        <v>3.0769230767540772</v>
      </c>
      <c r="AE62" s="63">
        <f t="shared" si="331"/>
        <v>3.0769230767450773</v>
      </c>
      <c r="AF62" s="74"/>
      <c r="AG62" s="63">
        <f t="shared" ref="AG62:AS62" si="332">AG10-AG15</f>
        <v>8.7381684133077009E-2</v>
      </c>
      <c r="AH62" s="63">
        <f t="shared" si="332"/>
        <v>0.23482874321307712</v>
      </c>
      <c r="AI62" s="63">
        <f t="shared" si="332"/>
        <v>0.58211800153307713</v>
      </c>
      <c r="AJ62" s="63">
        <f t="shared" si="332"/>
        <v>1.3351452408030771</v>
      </c>
      <c r="AK62" s="63">
        <f t="shared" si="332"/>
        <v>2.6807260231540773</v>
      </c>
      <c r="AL62" s="63">
        <f t="shared" si="332"/>
        <v>3.0768088244600773</v>
      </c>
      <c r="AM62" s="63">
        <f t="shared" si="332"/>
        <v>3.0769230752660772</v>
      </c>
      <c r="AN62" s="63">
        <f t="shared" si="332"/>
        <v>3.076923075773077</v>
      </c>
      <c r="AO62" s="63">
        <f t="shared" si="332"/>
        <v>3.076923076113077</v>
      </c>
      <c r="AP62" s="63">
        <f t="shared" si="332"/>
        <v>3.076923076348077</v>
      </c>
      <c r="AQ62" s="63">
        <f t="shared" si="332"/>
        <v>3.076923076263077</v>
      </c>
      <c r="AR62" s="63">
        <f t="shared" si="332"/>
        <v>3.0769230760820769</v>
      </c>
      <c r="AS62" s="63">
        <f t="shared" si="332"/>
        <v>3.0769230760470769</v>
      </c>
      <c r="AT62" s="74"/>
      <c r="AU62" s="63">
        <f t="shared" ref="AU62:BG62" si="333">AU10-AU15</f>
        <v>8.4220800683076913E-2</v>
      </c>
      <c r="AV62" s="63">
        <f t="shared" si="333"/>
        <v>0.2265407334330769</v>
      </c>
      <c r="AW62" s="63">
        <f t="shared" si="333"/>
        <v>0.56287738866307713</v>
      </c>
      <c r="AX62" s="63">
        <f t="shared" si="333"/>
        <v>1.2992499259430772</v>
      </c>
      <c r="AY62" s="63">
        <f t="shared" si="333"/>
        <v>2.6678359353760772</v>
      </c>
      <c r="AZ62" s="63">
        <f t="shared" si="333"/>
        <v>3.0768803877110771</v>
      </c>
      <c r="BA62" s="63">
        <f t="shared" si="333"/>
        <v>3.0769230722970771</v>
      </c>
      <c r="BB62" s="63">
        <f t="shared" si="333"/>
        <v>3.0769230737090769</v>
      </c>
      <c r="BC62" s="63">
        <f t="shared" si="333"/>
        <v>3.0769230746560772</v>
      </c>
      <c r="BD62" s="63">
        <f t="shared" si="333"/>
        <v>3.0769230751850771</v>
      </c>
      <c r="BE62" s="63">
        <f t="shared" si="333"/>
        <v>3.0769230748310772</v>
      </c>
      <c r="BF62" s="63">
        <f t="shared" si="333"/>
        <v>3.0769230742270772</v>
      </c>
      <c r="BG62" s="63">
        <f t="shared" si="333"/>
        <v>3.0769230738340769</v>
      </c>
      <c r="BH62" s="74"/>
      <c r="BI62" s="63">
        <f t="shared" ref="BI62:BU62" si="334">BI10-BI15</f>
        <v>8.0845130593077297E-2</v>
      </c>
      <c r="BJ62" s="63">
        <f t="shared" si="334"/>
        <v>0.21761683504307694</v>
      </c>
      <c r="BK62" s="63">
        <f t="shared" si="334"/>
        <v>0.54168108055307718</v>
      </c>
      <c r="BL62" s="63">
        <f t="shared" si="334"/>
        <v>1.2565146003830772</v>
      </c>
      <c r="BM62" s="63">
        <f t="shared" si="334"/>
        <v>2.6323606540290769</v>
      </c>
      <c r="BN62" s="63">
        <f t="shared" si="334"/>
        <v>3.076899215605077</v>
      </c>
      <c r="BO62" s="63">
        <f t="shared" si="334"/>
        <v>3.076923066362077</v>
      </c>
      <c r="BP62" s="63">
        <f t="shared" si="334"/>
        <v>3.0769230695820773</v>
      </c>
      <c r="BQ62" s="63">
        <f t="shared" si="334"/>
        <v>3.0769230717400773</v>
      </c>
      <c r="BR62" s="63">
        <f t="shared" si="334"/>
        <v>3.0769230726280772</v>
      </c>
      <c r="BS62" s="63">
        <f t="shared" si="334"/>
        <v>3.0769230717530771</v>
      </c>
      <c r="BT62" s="63">
        <f t="shared" si="334"/>
        <v>3.0769230702370769</v>
      </c>
      <c r="BU62" s="63">
        <f t="shared" si="334"/>
        <v>3.0769230685890769</v>
      </c>
      <c r="BV62" s="74"/>
      <c r="BW62" s="63">
        <f t="shared" ref="BW62:CI62" si="335">BW10-BW15</f>
        <v>7.7643076843076919E-2</v>
      </c>
      <c r="BX62" s="63">
        <f t="shared" si="335"/>
        <v>0.20912285411307696</v>
      </c>
      <c r="BY62" s="63">
        <f t="shared" si="335"/>
        <v>0.52130917956307687</v>
      </c>
      <c r="BZ62" s="63">
        <f t="shared" si="335"/>
        <v>1.2140917217730771</v>
      </c>
      <c r="CA62" s="63">
        <f t="shared" si="335"/>
        <v>2.5871761374710771</v>
      </c>
      <c r="CB62" s="63">
        <f t="shared" si="335"/>
        <v>3.0769063687040772</v>
      </c>
      <c r="CC62" s="63">
        <f t="shared" si="335"/>
        <v>3.076923055876077</v>
      </c>
      <c r="CD62" s="63">
        <f t="shared" si="335"/>
        <v>3.0769230622850769</v>
      </c>
      <c r="CE62" s="63">
        <f t="shared" si="335"/>
        <v>3.0769230665790772</v>
      </c>
      <c r="CF62" s="63">
        <f t="shared" si="335"/>
        <v>3.076923067855077</v>
      </c>
      <c r="CG62" s="63">
        <f t="shared" si="335"/>
        <v>3.0769230658490772</v>
      </c>
      <c r="CH62" s="63">
        <f t="shared" si="335"/>
        <v>3.0769230629320772</v>
      </c>
      <c r="CI62" s="63">
        <f t="shared" si="335"/>
        <v>3.0769230584410772</v>
      </c>
      <c r="CJ62" s="74"/>
      <c r="CK62" s="63">
        <f t="shared" ref="CK62:CW62" si="336">CK10-CK15</f>
        <v>7.4707695363076976E-2</v>
      </c>
      <c r="CL62" s="63">
        <f t="shared" si="336"/>
        <v>0.20132203316307695</v>
      </c>
      <c r="CM62" s="63">
        <f t="shared" si="336"/>
        <v>0.50249905659307714</v>
      </c>
      <c r="CN62" s="63">
        <f t="shared" si="336"/>
        <v>1.1742007315430771</v>
      </c>
      <c r="CO62" s="63">
        <f t="shared" si="336"/>
        <v>2.5382087781140772</v>
      </c>
      <c r="CP62" s="63">
        <f t="shared" si="336"/>
        <v>3.0769097418730773</v>
      </c>
      <c r="CQ62" s="63">
        <f t="shared" si="336"/>
        <v>3.0769230388950772</v>
      </c>
      <c r="CR62" s="63">
        <f t="shared" si="336"/>
        <v>3.0769230504630771</v>
      </c>
      <c r="CS62" s="63">
        <f t="shared" si="336"/>
        <v>3.0769230582100771</v>
      </c>
      <c r="CT62" s="63">
        <f t="shared" si="336"/>
        <v>3.0769230597770769</v>
      </c>
      <c r="CU62" s="63">
        <f t="shared" si="336"/>
        <v>3.076923055727077</v>
      </c>
      <c r="CV62" s="63">
        <f t="shared" si="336"/>
        <v>3.0769230509590773</v>
      </c>
      <c r="CW62" s="63">
        <f t="shared" si="336"/>
        <v>3.0769230412670772</v>
      </c>
      <c r="CX62" s="74"/>
      <c r="CY62" s="63">
        <f t="shared" ref="CY62:DK62" si="337">CY10-CY15</f>
        <v>7.2043759373077165E-2</v>
      </c>
      <c r="CZ62" s="63">
        <f t="shared" si="337"/>
        <v>0.19423512749307692</v>
      </c>
      <c r="DA62" s="63">
        <f t="shared" si="337"/>
        <v>0.4853538948830769</v>
      </c>
      <c r="DB62" s="63">
        <f t="shared" si="337"/>
        <v>1.1374156462930771</v>
      </c>
      <c r="DC62" s="63">
        <f t="shared" si="337"/>
        <v>2.488537613985077</v>
      </c>
      <c r="DD62" s="63">
        <f t="shared" si="337"/>
        <v>3.0769115750210769</v>
      </c>
      <c r="DE62" s="63">
        <f t="shared" si="337"/>
        <v>3.076923013126077</v>
      </c>
      <c r="DF62" s="63">
        <f t="shared" si="337"/>
        <v>3.076923032513077</v>
      </c>
      <c r="DG62" s="63">
        <f t="shared" si="337"/>
        <v>3.0769230454920771</v>
      </c>
      <c r="DH62" s="63">
        <f t="shared" si="337"/>
        <v>3.0769230470520772</v>
      </c>
      <c r="DI62" s="63">
        <f t="shared" si="337"/>
        <v>3.0769230397300773</v>
      </c>
      <c r="DJ62" s="63">
        <f t="shared" si="337"/>
        <v>3.0769230328110773</v>
      </c>
      <c r="DK62" s="63">
        <f t="shared" si="337"/>
        <v>3.0769230147440769</v>
      </c>
      <c r="DL62" s="74"/>
      <c r="DM62" s="63">
        <f t="shared" ref="DM62:DY62" si="338">DM10-DM15</f>
        <v>6.962950862307693E-2</v>
      </c>
      <c r="DN62" s="63">
        <f t="shared" si="338"/>
        <v>0.18780859826307728</v>
      </c>
      <c r="DO62" s="63">
        <f t="shared" si="338"/>
        <v>0.46977343638307723</v>
      </c>
      <c r="DP62" s="63">
        <f t="shared" si="338"/>
        <v>1.1037233192730771</v>
      </c>
      <c r="DQ62" s="63">
        <f t="shared" si="338"/>
        <v>2.4398222249000772</v>
      </c>
      <c r="DR62" s="63">
        <f t="shared" si="338"/>
        <v>3.0769126857780771</v>
      </c>
      <c r="DS62" s="63">
        <f t="shared" si="338"/>
        <v>3.0769229759390773</v>
      </c>
      <c r="DT62" s="63">
        <f t="shared" si="338"/>
        <v>3.076923006593077</v>
      </c>
      <c r="DU62" s="63">
        <f t="shared" si="338"/>
        <v>3.076923027113077</v>
      </c>
      <c r="DV62" s="63">
        <f t="shared" si="338"/>
        <v>3.0769230280880771</v>
      </c>
      <c r="DW62" s="63">
        <f t="shared" si="338"/>
        <v>3.0769230160020773</v>
      </c>
      <c r="DX62" s="63">
        <f t="shared" si="338"/>
        <v>3.076923006852077</v>
      </c>
      <c r="DY62" s="63">
        <f t="shared" si="338"/>
        <v>3.0769229763800769</v>
      </c>
    </row>
    <row r="63" spans="2:129" ht="14.25" x14ac:dyDescent="0.25">
      <c r="B63" s="49"/>
      <c r="C63" s="57" t="s">
        <v>57</v>
      </c>
      <c r="D63" s="4" t="s">
        <v>31</v>
      </c>
      <c r="E63" s="70">
        <f t="shared" ref="E63:Q63" si="339">E61/E62</f>
        <v>0.46934004059514212</v>
      </c>
      <c r="F63" s="70">
        <f t="shared" si="339"/>
        <v>0.46667449061738064</v>
      </c>
      <c r="G63" s="70">
        <f t="shared" si="339"/>
        <v>0.46343430087193133</v>
      </c>
      <c r="H63" s="70">
        <f t="shared" si="339"/>
        <v>0.46023584691338754</v>
      </c>
      <c r="I63" s="70">
        <f t="shared" si="339"/>
        <v>0.45945173832742275</v>
      </c>
      <c r="J63" s="70">
        <f t="shared" si="339"/>
        <v>0.46278168382845963</v>
      </c>
      <c r="K63" s="70">
        <f t="shared" si="339"/>
        <v>0.46116266299584635</v>
      </c>
      <c r="L63" s="70">
        <f t="shared" si="339"/>
        <v>0.4559167058801305</v>
      </c>
      <c r="M63" s="70">
        <f t="shared" si="339"/>
        <v>0.44480907683582827</v>
      </c>
      <c r="N63" s="70">
        <f t="shared" si="339"/>
        <v>0.42497433601287415</v>
      </c>
      <c r="O63" s="70">
        <f t="shared" si="339"/>
        <v>0.39228503697600742</v>
      </c>
      <c r="P63" s="70">
        <f t="shared" si="339"/>
        <v>0.34083205889982926</v>
      </c>
      <c r="Q63" s="70">
        <f t="shared" si="339"/>
        <v>0.2620354549864774</v>
      </c>
      <c r="R63" s="74"/>
      <c r="S63" s="70">
        <f t="shared" ref="S63:AE63" si="340">S61/S62</f>
        <v>0.44937325196357059</v>
      </c>
      <c r="T63" s="70">
        <f t="shared" si="340"/>
        <v>0.44239459882336091</v>
      </c>
      <c r="U63" s="70">
        <f t="shared" si="340"/>
        <v>0.43545758382664657</v>
      </c>
      <c r="V63" s="70">
        <f t="shared" si="340"/>
        <v>0.42940387607765462</v>
      </c>
      <c r="W63" s="70">
        <f t="shared" si="340"/>
        <v>0.42937569157089411</v>
      </c>
      <c r="X63" s="70">
        <f t="shared" si="340"/>
        <v>0.43739930186927672</v>
      </c>
      <c r="Y63" s="70">
        <f t="shared" si="340"/>
        <v>0.43908014472155904</v>
      </c>
      <c r="Z63" s="70">
        <f t="shared" si="340"/>
        <v>0.43643413665387626</v>
      </c>
      <c r="AA63" s="70">
        <f t="shared" si="340"/>
        <v>0.42734640139244967</v>
      </c>
      <c r="AB63" s="70">
        <f t="shared" si="340"/>
        <v>0.40866892469587418</v>
      </c>
      <c r="AC63" s="70">
        <f t="shared" si="340"/>
        <v>0.37578054657113164</v>
      </c>
      <c r="AD63" s="70">
        <f t="shared" si="340"/>
        <v>0.32238652397395706</v>
      </c>
      <c r="AE63" s="70">
        <f t="shared" si="340"/>
        <v>0.23900550670865145</v>
      </c>
      <c r="AF63" s="74"/>
      <c r="AG63" s="70">
        <f t="shared" ref="AG63:AS63" si="341">AG61/AG62</f>
        <v>0.43052235104220893</v>
      </c>
      <c r="AH63" s="70">
        <f t="shared" si="341"/>
        <v>0.42162461602139323</v>
      </c>
      <c r="AI63" s="70">
        <f t="shared" si="341"/>
        <v>0.41304825459230798</v>
      </c>
      <c r="AJ63" s="70">
        <f t="shared" si="341"/>
        <v>0.40560914618417437</v>
      </c>
      <c r="AK63" s="70">
        <f t="shared" si="341"/>
        <v>0.40547866299111346</v>
      </c>
      <c r="AL63" s="70">
        <f t="shared" si="341"/>
        <v>0.41592972499244246</v>
      </c>
      <c r="AM63" s="70">
        <f t="shared" si="341"/>
        <v>0.41935094314355592</v>
      </c>
      <c r="AN63" s="70">
        <f t="shared" si="341"/>
        <v>0.41854299414275536</v>
      </c>
      <c r="AO63" s="70">
        <f t="shared" si="341"/>
        <v>0.4114819451516476</v>
      </c>
      <c r="AP63" s="70">
        <f t="shared" si="341"/>
        <v>0.39512245001066348</v>
      </c>
      <c r="AQ63" s="70">
        <f t="shared" si="341"/>
        <v>0.36486014065046252</v>
      </c>
      <c r="AR63" s="70">
        <f t="shared" si="341"/>
        <v>0.31543158398676535</v>
      </c>
      <c r="AS63" s="70">
        <f t="shared" si="341"/>
        <v>0.23728135777932899</v>
      </c>
      <c r="AT63" s="74"/>
      <c r="AU63" s="70">
        <f t="shared" ref="AU63:BG63" si="342">AU61/AU62</f>
        <v>0.41495494632625024</v>
      </c>
      <c r="AV63" s="70">
        <f t="shared" si="342"/>
        <v>0.40496157430381624</v>
      </c>
      <c r="AW63" s="70">
        <f t="shared" si="342"/>
        <v>0.39544513146935895</v>
      </c>
      <c r="AX63" s="70">
        <f t="shared" si="342"/>
        <v>0.38712954927737014</v>
      </c>
      <c r="AY63" s="70">
        <f t="shared" si="342"/>
        <v>0.38629619496662299</v>
      </c>
      <c r="AZ63" s="70">
        <f t="shared" si="342"/>
        <v>0.3983206837948372</v>
      </c>
      <c r="BA63" s="70">
        <f t="shared" si="342"/>
        <v>0.40288738871639596</v>
      </c>
      <c r="BB63" s="70">
        <f t="shared" si="342"/>
        <v>0.40342624119837384</v>
      </c>
      <c r="BC63" s="70">
        <f t="shared" si="342"/>
        <v>0.39802762823048182</v>
      </c>
      <c r="BD63" s="70">
        <f t="shared" si="342"/>
        <v>0.38379825658656341</v>
      </c>
      <c r="BE63" s="70">
        <f t="shared" si="342"/>
        <v>0.3563266347769164</v>
      </c>
      <c r="BF63" s="70">
        <f t="shared" si="342"/>
        <v>0.31134679925940212</v>
      </c>
      <c r="BG63" s="70">
        <f t="shared" si="342"/>
        <v>0.23991568784855738</v>
      </c>
      <c r="BH63" s="74"/>
      <c r="BI63" s="70">
        <f t="shared" ref="BI63:BU63" si="343">BI61/BI62</f>
        <v>0.40194035510386716</v>
      </c>
      <c r="BJ63" s="70">
        <f t="shared" si="343"/>
        <v>0.391239517752138</v>
      </c>
      <c r="BK63" s="70">
        <f t="shared" si="343"/>
        <v>0.38111215014047667</v>
      </c>
      <c r="BL63" s="70">
        <f t="shared" si="343"/>
        <v>0.37218009912373978</v>
      </c>
      <c r="BM63" s="70">
        <f t="shared" si="343"/>
        <v>0.37042512374378822</v>
      </c>
      <c r="BN63" s="70">
        <f t="shared" si="343"/>
        <v>0.38354912512593409</v>
      </c>
      <c r="BO63" s="70">
        <f t="shared" si="343"/>
        <v>0.38893636122983094</v>
      </c>
      <c r="BP63" s="70">
        <f t="shared" si="343"/>
        <v>0.39050128250824273</v>
      </c>
      <c r="BQ63" s="70">
        <f t="shared" si="343"/>
        <v>0.38644663212933461</v>
      </c>
      <c r="BR63" s="70">
        <f t="shared" si="343"/>
        <v>0.37402014131931027</v>
      </c>
      <c r="BS63" s="70">
        <f t="shared" si="343"/>
        <v>0.34901458164215671</v>
      </c>
      <c r="BT63" s="70">
        <f t="shared" si="343"/>
        <v>0.30803072714163543</v>
      </c>
      <c r="BU63" s="70">
        <f t="shared" si="343"/>
        <v>0.24283355005090185</v>
      </c>
      <c r="BV63" s="74"/>
      <c r="BW63" s="70">
        <f t="shared" ref="BW63:CI63" si="344">BW61/BW62</f>
        <v>0.39082810284978725</v>
      </c>
      <c r="BX63" s="70">
        <f t="shared" si="344"/>
        <v>0.37963474743450104</v>
      </c>
      <c r="BY63" s="70">
        <f t="shared" si="344"/>
        <v>0.36907842074305863</v>
      </c>
      <c r="BZ63" s="70">
        <f t="shared" si="344"/>
        <v>0.3596847844594897</v>
      </c>
      <c r="CA63" s="70">
        <f t="shared" si="344"/>
        <v>0.35698036647121206</v>
      </c>
      <c r="CB63" s="70">
        <f t="shared" si="344"/>
        <v>0.37087677838004135</v>
      </c>
      <c r="CC63" s="70">
        <f t="shared" si="344"/>
        <v>0.37688312933773427</v>
      </c>
      <c r="CD63" s="70">
        <f t="shared" si="344"/>
        <v>0.37925581332845271</v>
      </c>
      <c r="CE63" s="70">
        <f t="shared" si="344"/>
        <v>0.37630044031887178</v>
      </c>
      <c r="CF63" s="70">
        <f t="shared" si="344"/>
        <v>0.36536710442672343</v>
      </c>
      <c r="CG63" s="70">
        <f t="shared" si="344"/>
        <v>0.34306649239496345</v>
      </c>
      <c r="CH63" s="70">
        <f t="shared" si="344"/>
        <v>0.30493364592675615</v>
      </c>
      <c r="CI63" s="70">
        <f t="shared" si="344"/>
        <v>0.24512586006981027</v>
      </c>
      <c r="CJ63" s="74"/>
      <c r="CK63" s="70">
        <f t="shared" ref="CK63:CW63" si="345">CK61/CK62</f>
        <v>0.38116180372863767</v>
      </c>
      <c r="CL63" s="70">
        <f t="shared" si="345"/>
        <v>0.36960729791421076</v>
      </c>
      <c r="CM63" s="70">
        <f t="shared" si="345"/>
        <v>0.35873281340899438</v>
      </c>
      <c r="CN63" s="70">
        <f t="shared" si="345"/>
        <v>0.34897759370452841</v>
      </c>
      <c r="CO63" s="70">
        <f t="shared" si="345"/>
        <v>0.34537756741758469</v>
      </c>
      <c r="CP63" s="70">
        <f t="shared" si="345"/>
        <v>0.35980320681621969</v>
      </c>
      <c r="CQ63" s="70">
        <f t="shared" si="345"/>
        <v>0.36629449533249525</v>
      </c>
      <c r="CR63" s="70">
        <f t="shared" si="345"/>
        <v>0.36932021901066919</v>
      </c>
      <c r="CS63" s="70">
        <f t="shared" si="345"/>
        <v>0.36727822472473515</v>
      </c>
      <c r="CT63" s="70">
        <f t="shared" si="345"/>
        <v>0.35765474434051314</v>
      </c>
      <c r="CU63" s="70">
        <f t="shared" si="345"/>
        <v>0.33763355913088133</v>
      </c>
      <c r="CV63" s="70">
        <f t="shared" si="345"/>
        <v>0.30192351775597115</v>
      </c>
      <c r="CW63" s="70">
        <f t="shared" si="345"/>
        <v>0.24672914818837172</v>
      </c>
      <c r="CX63" s="74"/>
      <c r="CY63" s="70">
        <f t="shared" ref="CY63:DK63" si="346">CY61/CY62</f>
        <v>0.37262355115288553</v>
      </c>
      <c r="CZ63" s="70">
        <f t="shared" si="346"/>
        <v>0.36079370563132457</v>
      </c>
      <c r="DA63" s="70">
        <f t="shared" si="346"/>
        <v>0.34967300554348052</v>
      </c>
      <c r="DB63" s="70">
        <f t="shared" si="346"/>
        <v>0.33962413508901562</v>
      </c>
      <c r="DC63" s="70">
        <f t="shared" si="346"/>
        <v>0.33521064001687312</v>
      </c>
      <c r="DD63" s="70">
        <f t="shared" si="346"/>
        <v>0.34998188025004368</v>
      </c>
      <c r="DE63" s="70">
        <f t="shared" si="346"/>
        <v>0.35686415464695531</v>
      </c>
      <c r="DF63" s="70">
        <f t="shared" si="346"/>
        <v>0.36042943218511808</v>
      </c>
      <c r="DG63" s="70">
        <f t="shared" si="346"/>
        <v>0.35915789646447482</v>
      </c>
      <c r="DH63" s="70">
        <f t="shared" si="346"/>
        <v>0.35071541413909652</v>
      </c>
      <c r="DI63" s="70">
        <f t="shared" si="346"/>
        <v>0.33248635026527851</v>
      </c>
      <c r="DJ63" s="70">
        <f t="shared" si="346"/>
        <v>0.29897999533564679</v>
      </c>
      <c r="DK63" s="70">
        <f t="shared" si="346"/>
        <v>0.24775678964116254</v>
      </c>
      <c r="DL63" s="74"/>
      <c r="DM63" s="70">
        <f t="shared" ref="DM63:DY63" si="347">DM61/DM62</f>
        <v>0.36498657684878777</v>
      </c>
      <c r="DN63" s="70">
        <f t="shared" si="347"/>
        <v>0.35294017383671367</v>
      </c>
      <c r="DO63" s="70">
        <f t="shared" si="347"/>
        <v>0.34162212773591644</v>
      </c>
      <c r="DP63" s="70">
        <f t="shared" si="347"/>
        <v>0.33132742331642451</v>
      </c>
      <c r="DQ63" s="70">
        <f t="shared" si="347"/>
        <v>0.32618663742871412</v>
      </c>
      <c r="DR63" s="70">
        <f t="shared" si="347"/>
        <v>0.34116521050078069</v>
      </c>
      <c r="DS63" s="70">
        <f t="shared" si="347"/>
        <v>0.34837017041508928</v>
      </c>
      <c r="DT63" s="70">
        <f t="shared" si="347"/>
        <v>0.35238935385210157</v>
      </c>
      <c r="DU63" s="70">
        <f t="shared" si="347"/>
        <v>0.35177654929397179</v>
      </c>
      <c r="DV63" s="70">
        <f t="shared" si="347"/>
        <v>0.3443667675230741</v>
      </c>
      <c r="DW63" s="70">
        <f t="shared" si="347"/>
        <v>0.32756478827981172</v>
      </c>
      <c r="DX63" s="70">
        <f t="shared" si="347"/>
        <v>0.29610872820770628</v>
      </c>
      <c r="DY63" s="70">
        <f t="shared" si="347"/>
        <v>0.24833525595884579</v>
      </c>
    </row>
    <row r="64" spans="2:129" x14ac:dyDescent="0.2"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74"/>
      <c r="S64" s="14"/>
      <c r="T64" s="14"/>
      <c r="U64" s="14"/>
      <c r="V64" s="14"/>
      <c r="W64" s="14"/>
      <c r="X64" s="14"/>
      <c r="Y64" s="14"/>
      <c r="Z64" s="14"/>
      <c r="AA64" s="14"/>
      <c r="AB64" s="14"/>
      <c r="AC64" s="14"/>
      <c r="AD64" s="14"/>
      <c r="AE64" s="14"/>
      <c r="AF64" s="74"/>
      <c r="AG64" s="14"/>
      <c r="AH64" s="14"/>
      <c r="AI64" s="14"/>
      <c r="AJ64" s="14"/>
      <c r="AK64" s="14"/>
      <c r="AL64" s="14"/>
      <c r="AM64" s="14"/>
      <c r="AN64" s="14"/>
      <c r="AO64" s="14"/>
      <c r="AP64" s="14"/>
      <c r="AQ64" s="14"/>
      <c r="AR64" s="14"/>
      <c r="AS64" s="14"/>
      <c r="AT64" s="74"/>
      <c r="AU64" s="14"/>
      <c r="AV64" s="14"/>
      <c r="AW64" s="14"/>
      <c r="AX64" s="14"/>
      <c r="AY64" s="14"/>
      <c r="AZ64" s="14"/>
      <c r="BA64" s="14"/>
      <c r="BB64" s="14"/>
      <c r="BC64" s="14"/>
      <c r="BD64" s="14"/>
      <c r="BE64" s="14"/>
      <c r="BF64" s="14"/>
      <c r="BG64" s="14"/>
      <c r="BH64" s="74"/>
      <c r="BI64" s="14"/>
      <c r="BJ64" s="14"/>
      <c r="BK64" s="14"/>
      <c r="BL64" s="14"/>
      <c r="BM64" s="14"/>
      <c r="BN64" s="14"/>
      <c r="BO64" s="14"/>
      <c r="BP64" s="14"/>
      <c r="BQ64" s="14"/>
      <c r="BR64" s="14"/>
      <c r="BS64" s="14"/>
      <c r="BT64" s="14"/>
      <c r="BU64" s="14"/>
      <c r="BV64" s="74"/>
      <c r="BW64" s="14"/>
      <c r="BX64" s="14"/>
      <c r="BY64" s="14"/>
      <c r="BZ64" s="14"/>
      <c r="CA64" s="14"/>
      <c r="CB64" s="14"/>
      <c r="CC64" s="14"/>
      <c r="CD64" s="14"/>
      <c r="CE64" s="14"/>
      <c r="CF64" s="14"/>
      <c r="CG64" s="14"/>
      <c r="CH64" s="14"/>
      <c r="CI64" s="14"/>
      <c r="CJ64" s="74"/>
      <c r="CK64" s="14"/>
      <c r="CL64" s="14"/>
      <c r="CM64" s="14"/>
      <c r="CN64" s="14"/>
      <c r="CO64" s="14"/>
      <c r="CP64" s="14"/>
      <c r="CQ64" s="14"/>
      <c r="CR64" s="14"/>
      <c r="CS64" s="14"/>
      <c r="CT64" s="14"/>
      <c r="CU64" s="14"/>
      <c r="CV64" s="14"/>
      <c r="CW64" s="14"/>
      <c r="CX64" s="74"/>
      <c r="CY64" s="14"/>
      <c r="CZ64" s="14"/>
      <c r="DA64" s="14"/>
      <c r="DB64" s="14"/>
      <c r="DC64" s="14"/>
      <c r="DD64" s="14"/>
      <c r="DE64" s="14"/>
      <c r="DF64" s="14"/>
      <c r="DG64" s="14"/>
      <c r="DH64" s="14"/>
      <c r="DI64" s="14"/>
      <c r="DJ64" s="14"/>
      <c r="DK64" s="14"/>
      <c r="DL64" s="74"/>
      <c r="DM64" s="14"/>
      <c r="DN64" s="14"/>
      <c r="DO64" s="14"/>
      <c r="DP64" s="14"/>
      <c r="DQ64" s="14"/>
      <c r="DR64" s="14"/>
      <c r="DS64" s="14"/>
      <c r="DT64" s="14"/>
      <c r="DU64" s="14"/>
      <c r="DV64" s="14"/>
      <c r="DW64" s="14"/>
      <c r="DX64" s="14"/>
      <c r="DY64" s="14"/>
    </row>
    <row r="65" spans="2:129" x14ac:dyDescent="0.2">
      <c r="D65" s="75" t="s">
        <v>65</v>
      </c>
      <c r="E65" s="77">
        <f t="shared" ref="E65:Q71" si="348">E27/E26</f>
        <v>0.77652689110555462</v>
      </c>
      <c r="F65" s="77">
        <f t="shared" si="348"/>
        <v>0.78368108232390099</v>
      </c>
      <c r="G65" s="77">
        <f t="shared" si="348"/>
        <v>0.7899419981337803</v>
      </c>
      <c r="H65" s="77">
        <f t="shared" si="348"/>
        <v>0.79499863364165679</v>
      </c>
      <c r="I65" s="77">
        <f t="shared" si="348"/>
        <v>0.79664125333010316</v>
      </c>
      <c r="J65" s="77">
        <f t="shared" si="348"/>
        <v>0.78762644734333065</v>
      </c>
      <c r="K65" s="77">
        <f t="shared" si="348"/>
        <v>0.7806797351634116</v>
      </c>
      <c r="L65" s="77">
        <f t="shared" si="348"/>
        <v>0.77463725663227456</v>
      </c>
      <c r="M65" s="77">
        <f t="shared" si="348"/>
        <v>0.76843771770531211</v>
      </c>
      <c r="N65" s="77">
        <f t="shared" si="348"/>
        <v>0.76173493038532902</v>
      </c>
      <c r="O65" s="77">
        <f t="shared" si="348"/>
        <v>0.75392271235836306</v>
      </c>
      <c r="P65" s="77">
        <f t="shared" si="348"/>
        <v>0.74328990578291643</v>
      </c>
      <c r="Q65" s="77">
        <f t="shared" si="348"/>
        <v>0.72290086619183946</v>
      </c>
      <c r="R65" s="74"/>
      <c r="S65" s="77">
        <f t="shared" ref="S65:AE71" si="349">S27/S26</f>
        <v>0.80742666219697212</v>
      </c>
      <c r="T65" s="77">
        <f t="shared" si="349"/>
        <v>0.81384480290789574</v>
      </c>
      <c r="U65" s="77">
        <f t="shared" si="349"/>
        <v>0.81947483824403</v>
      </c>
      <c r="V65" s="77">
        <f t="shared" si="349"/>
        <v>0.82402244176854678</v>
      </c>
      <c r="W65" s="77">
        <f t="shared" si="349"/>
        <v>0.82457845865107682</v>
      </c>
      <c r="X65" s="77">
        <f t="shared" si="349"/>
        <v>0.81501383028720475</v>
      </c>
      <c r="Y65" s="77">
        <f t="shared" si="349"/>
        <v>0.80905309499393618</v>
      </c>
      <c r="Z65" s="77">
        <f t="shared" si="349"/>
        <v>0.80289873780979171</v>
      </c>
      <c r="AA65" s="77">
        <f t="shared" si="349"/>
        <v>0.79613058032781303</v>
      </c>
      <c r="AB65" s="77">
        <f t="shared" si="349"/>
        <v>0.788168559852512</v>
      </c>
      <c r="AC65" s="77">
        <f t="shared" si="349"/>
        <v>0.77776462284013681</v>
      </c>
      <c r="AD65" s="77">
        <f t="shared" si="349"/>
        <v>0.76066338595939709</v>
      </c>
      <c r="AE65" s="77">
        <f t="shared" si="349"/>
        <v>0.72491394738022175</v>
      </c>
      <c r="AF65" s="74"/>
      <c r="AG65" s="77">
        <f t="shared" ref="AG65:AS71" si="350">AG27/AG26</f>
        <v>0.82290921934413119</v>
      </c>
      <c r="AH65" s="77">
        <f t="shared" si="350"/>
        <v>0.8289294796329798</v>
      </c>
      <c r="AI65" s="77">
        <f t="shared" si="350"/>
        <v>0.83423369217165921</v>
      </c>
      <c r="AJ65" s="77">
        <f t="shared" si="350"/>
        <v>0.83859304233565712</v>
      </c>
      <c r="AK65" s="77">
        <f t="shared" si="350"/>
        <v>0.83917706649919732</v>
      </c>
      <c r="AL65" s="77">
        <f t="shared" si="350"/>
        <v>0.82993837098611456</v>
      </c>
      <c r="AM65" s="77">
        <f t="shared" si="350"/>
        <v>0.82408795835806581</v>
      </c>
      <c r="AN65" s="77">
        <f t="shared" si="350"/>
        <v>0.81779023127288031</v>
      </c>
      <c r="AO65" s="77">
        <f t="shared" si="350"/>
        <v>0.81058467128191891</v>
      </c>
      <c r="AP65" s="77">
        <f t="shared" si="350"/>
        <v>0.80178459507176958</v>
      </c>
      <c r="AQ65" s="77">
        <f t="shared" si="350"/>
        <v>0.79006173178147254</v>
      </c>
      <c r="AR65" s="77">
        <f t="shared" si="350"/>
        <v>0.76861175535587001</v>
      </c>
      <c r="AS65" s="77">
        <f t="shared" si="350"/>
        <v>0.72695180235056445</v>
      </c>
      <c r="AT65" s="74"/>
      <c r="AU65" s="77">
        <f t="shared" ref="AU65:BG71" si="351">AU27/AU26</f>
        <v>0.83291221831542428</v>
      </c>
      <c r="AV65" s="77">
        <f t="shared" si="351"/>
        <v>0.83866226843853975</v>
      </c>
      <c r="AW65" s="77">
        <f t="shared" si="351"/>
        <v>0.84374799498610131</v>
      </c>
      <c r="AX65" s="77">
        <f t="shared" si="351"/>
        <v>0.8479999106221896</v>
      </c>
      <c r="AY65" s="77">
        <f t="shared" si="351"/>
        <v>0.84889371848960371</v>
      </c>
      <c r="AZ65" s="77">
        <f t="shared" si="351"/>
        <v>0.83990611600760323</v>
      </c>
      <c r="BA65" s="77">
        <f t="shared" si="351"/>
        <v>0.8340897269921701</v>
      </c>
      <c r="BB65" s="77">
        <f t="shared" si="351"/>
        <v>0.8276706415143954</v>
      </c>
      <c r="BC65" s="77">
        <f t="shared" si="351"/>
        <v>0.820134103257531</v>
      </c>
      <c r="BD65" s="77">
        <f t="shared" si="351"/>
        <v>0.81074604816046081</v>
      </c>
      <c r="BE65" s="77">
        <f t="shared" si="351"/>
        <v>0.79760041763923839</v>
      </c>
      <c r="BF65" s="77">
        <f t="shared" si="351"/>
        <v>0.77421949271866009</v>
      </c>
      <c r="BG65" s="77">
        <f t="shared" si="351"/>
        <v>0.72990663333605454</v>
      </c>
      <c r="BH65" s="74"/>
      <c r="BI65" s="77">
        <f t="shared" ref="BI65:BU71" si="352">BI27/BI26</f>
        <v>0.84016901655665455</v>
      </c>
      <c r="BJ65" s="77">
        <f t="shared" si="352"/>
        <v>0.8457154120391428</v>
      </c>
      <c r="BK65" s="77">
        <f t="shared" si="352"/>
        <v>0.85063684855180277</v>
      </c>
      <c r="BL65" s="77">
        <f t="shared" si="352"/>
        <v>0.85481156868201669</v>
      </c>
      <c r="BM65" s="77">
        <f t="shared" si="352"/>
        <v>0.85605805674561686</v>
      </c>
      <c r="BN65" s="77">
        <f t="shared" si="352"/>
        <v>0.8472807030892916</v>
      </c>
      <c r="BO65" s="77">
        <f t="shared" si="352"/>
        <v>0.84148106506751497</v>
      </c>
      <c r="BP65" s="77">
        <f t="shared" si="352"/>
        <v>0.83496204068931557</v>
      </c>
      <c r="BQ65" s="77">
        <f t="shared" si="352"/>
        <v>0.82716556023227961</v>
      </c>
      <c r="BR65" s="77">
        <f t="shared" si="352"/>
        <v>0.81735785827810936</v>
      </c>
      <c r="BS65" s="77">
        <f t="shared" si="352"/>
        <v>0.80284845673767169</v>
      </c>
      <c r="BT65" s="77">
        <f t="shared" si="352"/>
        <v>0.77860646844111592</v>
      </c>
      <c r="BU65" s="77">
        <f t="shared" si="352"/>
        <v>0.73323493681155139</v>
      </c>
      <c r="BV65" s="74"/>
      <c r="BW65" s="77">
        <f t="shared" ref="BW65:CI71" si="353">BW27/BW26</f>
        <v>0.84579818217570746</v>
      </c>
      <c r="BX65" s="77">
        <f t="shared" si="353"/>
        <v>0.85118159350961131</v>
      </c>
      <c r="BY65" s="77">
        <f t="shared" si="353"/>
        <v>0.85597140898370472</v>
      </c>
      <c r="BZ65" s="77">
        <f t="shared" si="353"/>
        <v>0.86008379591893935</v>
      </c>
      <c r="CA65" s="77">
        <f t="shared" si="353"/>
        <v>0.861653799468864</v>
      </c>
      <c r="CB65" s="77">
        <f t="shared" si="353"/>
        <v>0.85307771284628131</v>
      </c>
      <c r="CC65" s="77">
        <f t="shared" si="353"/>
        <v>0.84728884547242078</v>
      </c>
      <c r="CD65" s="77">
        <f t="shared" si="353"/>
        <v>0.84068679658874967</v>
      </c>
      <c r="CE65" s="77">
        <f t="shared" si="353"/>
        <v>0.83267938357831051</v>
      </c>
      <c r="CF65" s="77">
        <f t="shared" si="353"/>
        <v>0.82243841240613802</v>
      </c>
      <c r="CG65" s="77">
        <f t="shared" si="353"/>
        <v>0.80680996465998156</v>
      </c>
      <c r="CH65" s="77">
        <f t="shared" si="353"/>
        <v>0.78219740917544944</v>
      </c>
      <c r="CI65" s="77">
        <f t="shared" si="353"/>
        <v>0.73644134651025817</v>
      </c>
      <c r="CJ65" s="74"/>
      <c r="CK65" s="77">
        <f t="shared" ref="CK65:CW71" si="354">CK27/CK26</f>
        <v>0.85035996895791865</v>
      </c>
      <c r="CL65" s="77">
        <f t="shared" si="354"/>
        <v>0.85560774490711411</v>
      </c>
      <c r="CM65" s="77">
        <f t="shared" si="354"/>
        <v>0.86028779636313979</v>
      </c>
      <c r="CN65" s="77">
        <f t="shared" si="354"/>
        <v>0.86434675876950262</v>
      </c>
      <c r="CO65" s="77">
        <f t="shared" si="354"/>
        <v>0.86619356390568036</v>
      </c>
      <c r="CP65" s="77">
        <f t="shared" si="354"/>
        <v>0.85782060922271886</v>
      </c>
      <c r="CQ65" s="77">
        <f t="shared" si="354"/>
        <v>0.85204012256357819</v>
      </c>
      <c r="CR65" s="77">
        <f t="shared" si="354"/>
        <v>0.84536817087511851</v>
      </c>
      <c r="CS65" s="77">
        <f t="shared" si="354"/>
        <v>0.83718518678358167</v>
      </c>
      <c r="CT65" s="77">
        <f t="shared" si="354"/>
        <v>0.82651163607874123</v>
      </c>
      <c r="CU65" s="77">
        <f t="shared" si="354"/>
        <v>0.8103505607500161</v>
      </c>
      <c r="CV65" s="77">
        <f t="shared" si="354"/>
        <v>0.7852163473994932</v>
      </c>
      <c r="CW65" s="77">
        <f t="shared" si="354"/>
        <v>0.73936767189365227</v>
      </c>
      <c r="CX65" s="74"/>
      <c r="CY65" s="77">
        <f t="shared" ref="CY65:DK71" si="355">CY27/CY26</f>
        <v>0.85417248694176307</v>
      </c>
      <c r="CZ65" s="77">
        <f t="shared" si="355"/>
        <v>0.85930423654864818</v>
      </c>
      <c r="DA65" s="77">
        <f t="shared" si="355"/>
        <v>0.86389018226439496</v>
      </c>
      <c r="DB65" s="77">
        <f t="shared" si="355"/>
        <v>0.86790184514299762</v>
      </c>
      <c r="DC65" s="77">
        <f t="shared" si="355"/>
        <v>0.86997947279525523</v>
      </c>
      <c r="DD65" s="77">
        <f t="shared" si="355"/>
        <v>0.86181272505919115</v>
      </c>
      <c r="DE65" s="77">
        <f t="shared" si="355"/>
        <v>0.85603968643858541</v>
      </c>
      <c r="DF65" s="77">
        <f t="shared" si="355"/>
        <v>0.8493081405774825</v>
      </c>
      <c r="DG65" s="77">
        <f t="shared" si="355"/>
        <v>0.84097611127994998</v>
      </c>
      <c r="DH65" s="77">
        <f t="shared" si="355"/>
        <v>0.8299599424089521</v>
      </c>
      <c r="DI65" s="77">
        <f t="shared" si="355"/>
        <v>0.81346001514908806</v>
      </c>
      <c r="DJ65" s="77">
        <f t="shared" si="355"/>
        <v>0.78780461713660055</v>
      </c>
      <c r="DK65" s="77">
        <f t="shared" si="355"/>
        <v>0.74199737188969395</v>
      </c>
      <c r="DL65" s="74"/>
      <c r="DM65" s="77">
        <f t="shared" ref="DM65:DY71" si="356">DM27/DM26</f>
        <v>0.857432612948128</v>
      </c>
      <c r="DN65" s="77">
        <f t="shared" si="356"/>
        <v>0.86246306138436868</v>
      </c>
      <c r="DO65" s="77">
        <f t="shared" si="356"/>
        <v>0.86696666990691806</v>
      </c>
      <c r="DP65" s="77">
        <f t="shared" si="356"/>
        <v>0.87093563974025878</v>
      </c>
      <c r="DQ65" s="77">
        <f t="shared" si="356"/>
        <v>0.87320426370815041</v>
      </c>
      <c r="DR65" s="77">
        <f t="shared" si="356"/>
        <v>0.86524475081878072</v>
      </c>
      <c r="DS65" s="77">
        <f t="shared" si="356"/>
        <v>0.85947889653992193</v>
      </c>
      <c r="DT65" s="77">
        <f t="shared" si="356"/>
        <v>0.85269600118143651</v>
      </c>
      <c r="DU65" s="77">
        <f t="shared" si="356"/>
        <v>0.84423547269549282</v>
      </c>
      <c r="DV65" s="77">
        <f t="shared" si="356"/>
        <v>0.83297765459393702</v>
      </c>
      <c r="DW65" s="77">
        <f t="shared" si="356"/>
        <v>0.81619382836230236</v>
      </c>
      <c r="DX65" s="77">
        <f t="shared" si="356"/>
        <v>0.79005884676752403</v>
      </c>
      <c r="DY65" s="77">
        <f t="shared" si="356"/>
        <v>0.7443569020523223</v>
      </c>
    </row>
    <row r="66" spans="2:129" x14ac:dyDescent="0.2">
      <c r="D66" s="75" t="s">
        <v>66</v>
      </c>
      <c r="E66" s="77">
        <f t="shared" si="348"/>
        <v>0.77726015007258809</v>
      </c>
      <c r="F66" s="77">
        <f t="shared" si="348"/>
        <v>0.78439435208046038</v>
      </c>
      <c r="G66" s="77">
        <f t="shared" si="348"/>
        <v>0.79063544463183244</v>
      </c>
      <c r="H66" s="77">
        <f t="shared" si="348"/>
        <v>0.79566922668209505</v>
      </c>
      <c r="I66" s="77">
        <f t="shared" si="348"/>
        <v>0.79726592856369716</v>
      </c>
      <c r="J66" s="77">
        <f t="shared" si="348"/>
        <v>0.78850397231590807</v>
      </c>
      <c r="K66" s="77">
        <f t="shared" si="348"/>
        <v>0.78211692416525724</v>
      </c>
      <c r="L66" s="77">
        <f t="shared" si="348"/>
        <v>0.77677431879864844</v>
      </c>
      <c r="M66" s="77">
        <f t="shared" si="348"/>
        <v>0.77173200085751348</v>
      </c>
      <c r="N66" s="77">
        <f t="shared" si="348"/>
        <v>0.76694582660219279</v>
      </c>
      <c r="O66" s="77">
        <f t="shared" si="348"/>
        <v>0.76238059189947904</v>
      </c>
      <c r="P66" s="77">
        <f t="shared" si="348"/>
        <v>0.75763799471890192</v>
      </c>
      <c r="Q66" s="77">
        <f t="shared" si="348"/>
        <v>0.74960804123818014</v>
      </c>
      <c r="R66" s="74"/>
      <c r="S66" s="77">
        <f t="shared" si="349"/>
        <v>0.80824622196175466</v>
      </c>
      <c r="T66" s="77">
        <f t="shared" si="349"/>
        <v>0.81465254361883455</v>
      </c>
      <c r="U66" s="77">
        <f t="shared" si="349"/>
        <v>0.82026915003662282</v>
      </c>
      <c r="V66" s="77">
        <f t="shared" si="349"/>
        <v>0.82479833163961869</v>
      </c>
      <c r="W66" s="77">
        <f t="shared" si="349"/>
        <v>0.82531560672371373</v>
      </c>
      <c r="X66" s="77">
        <f t="shared" si="349"/>
        <v>0.81627858278693377</v>
      </c>
      <c r="Y66" s="77">
        <f t="shared" si="349"/>
        <v>0.81103157188605479</v>
      </c>
      <c r="Z66" s="77">
        <f t="shared" si="349"/>
        <v>0.80603964716457521</v>
      </c>
      <c r="AA66" s="77">
        <f t="shared" si="349"/>
        <v>0.80119344176767504</v>
      </c>
      <c r="AB66" s="77">
        <f t="shared" si="349"/>
        <v>0.7964161965758213</v>
      </c>
      <c r="AC66" s="77">
        <f t="shared" si="349"/>
        <v>0.79146158325918881</v>
      </c>
      <c r="AD66" s="77">
        <f t="shared" si="349"/>
        <v>0.78436020355456193</v>
      </c>
      <c r="AE66" s="77">
        <f t="shared" si="349"/>
        <v>0.7695633945071727</v>
      </c>
      <c r="AF66" s="74"/>
      <c r="AG66" s="77">
        <f t="shared" si="350"/>
        <v>0.82381083606833239</v>
      </c>
      <c r="AH66" s="77">
        <f t="shared" si="350"/>
        <v>0.82982643163872771</v>
      </c>
      <c r="AI66" s="77">
        <f t="shared" si="350"/>
        <v>0.83512265703265998</v>
      </c>
      <c r="AJ66" s="77">
        <f t="shared" si="350"/>
        <v>0.83946706433566487</v>
      </c>
      <c r="AK66" s="77">
        <f t="shared" si="350"/>
        <v>0.84001473634130819</v>
      </c>
      <c r="AL66" s="77">
        <f t="shared" si="350"/>
        <v>0.83139043421318737</v>
      </c>
      <c r="AM66" s="77">
        <f t="shared" si="350"/>
        <v>0.82641269606276213</v>
      </c>
      <c r="AN66" s="77">
        <f t="shared" si="350"/>
        <v>0.82156530597663102</v>
      </c>
      <c r="AO66" s="77">
        <f t="shared" si="350"/>
        <v>0.81675039873718225</v>
      </c>
      <c r="AP66" s="77">
        <f t="shared" si="350"/>
        <v>0.8118873489822731</v>
      </c>
      <c r="AQ66" s="77">
        <f t="shared" si="350"/>
        <v>0.80689160443983687</v>
      </c>
      <c r="AR66" s="77">
        <f t="shared" si="350"/>
        <v>0.79741902084788974</v>
      </c>
      <c r="AS66" s="77">
        <f t="shared" si="350"/>
        <v>0.77972425254847744</v>
      </c>
      <c r="AT66" s="74"/>
      <c r="AU66" s="77">
        <f t="shared" si="351"/>
        <v>0.83388737156059112</v>
      </c>
      <c r="AV66" s="77">
        <f t="shared" si="351"/>
        <v>0.83963921383698781</v>
      </c>
      <c r="AW66" s="77">
        <f t="shared" si="351"/>
        <v>0.84472181908111643</v>
      </c>
      <c r="AX66" s="77">
        <f t="shared" si="351"/>
        <v>0.84896159906511515</v>
      </c>
      <c r="AY66" s="77">
        <f t="shared" si="351"/>
        <v>0.84981690238394814</v>
      </c>
      <c r="AZ66" s="77">
        <f t="shared" si="351"/>
        <v>0.84148372712698216</v>
      </c>
      <c r="BA66" s="77">
        <f t="shared" si="351"/>
        <v>0.83665858669239057</v>
      </c>
      <c r="BB66" s="77">
        <f t="shared" si="351"/>
        <v>0.83189030172894374</v>
      </c>
      <c r="BC66" s="77">
        <f t="shared" si="351"/>
        <v>0.82706607449114278</v>
      </c>
      <c r="BD66" s="77">
        <f t="shared" si="351"/>
        <v>0.82211905016914</v>
      </c>
      <c r="BE66" s="77">
        <f t="shared" si="351"/>
        <v>0.81652295727864876</v>
      </c>
      <c r="BF66" s="77">
        <f t="shared" si="351"/>
        <v>0.80618579531525658</v>
      </c>
      <c r="BG66" s="77">
        <f t="shared" si="351"/>
        <v>0.7865668203685352</v>
      </c>
      <c r="BH66" s="74"/>
      <c r="BI66" s="77">
        <f t="shared" si="352"/>
        <v>0.84121041906907867</v>
      </c>
      <c r="BJ66" s="77">
        <f t="shared" si="352"/>
        <v>0.84676454608481466</v>
      </c>
      <c r="BK66" s="77">
        <f t="shared" si="352"/>
        <v>0.85168732679939874</v>
      </c>
      <c r="BL66" s="77">
        <f t="shared" si="352"/>
        <v>0.85585228997112106</v>
      </c>
      <c r="BM66" s="77">
        <f t="shared" si="352"/>
        <v>0.85705648800012402</v>
      </c>
      <c r="BN66" s="77">
        <f t="shared" si="352"/>
        <v>0.848951950942469</v>
      </c>
      <c r="BO66" s="77">
        <f t="shared" si="352"/>
        <v>0.84423405410769836</v>
      </c>
      <c r="BP66" s="77">
        <f t="shared" si="352"/>
        <v>0.83951590104184093</v>
      </c>
      <c r="BQ66" s="77">
        <f t="shared" si="352"/>
        <v>0.83466961122531746</v>
      </c>
      <c r="BR66" s="77">
        <f t="shared" si="352"/>
        <v>0.82966776439552004</v>
      </c>
      <c r="BS66" s="77">
        <f t="shared" si="352"/>
        <v>0.82330065028080168</v>
      </c>
      <c r="BT66" s="77">
        <f t="shared" si="352"/>
        <v>0.81273494718724659</v>
      </c>
      <c r="BU66" s="77">
        <f t="shared" si="352"/>
        <v>0.79213915033546212</v>
      </c>
      <c r="BV66" s="74"/>
      <c r="BW66" s="77">
        <f t="shared" si="353"/>
        <v>0.84689991432393308</v>
      </c>
      <c r="BX66" s="77">
        <f t="shared" si="353"/>
        <v>0.85229658803278474</v>
      </c>
      <c r="BY66" s="77">
        <f t="shared" si="353"/>
        <v>0.85709190317886375</v>
      </c>
      <c r="BZ66" s="77">
        <f t="shared" si="353"/>
        <v>0.86119661456469854</v>
      </c>
      <c r="CA66" s="77">
        <f t="shared" si="353"/>
        <v>0.8627202182870497</v>
      </c>
      <c r="CB66" s="77">
        <f t="shared" si="353"/>
        <v>0.85482267231559961</v>
      </c>
      <c r="CC66" s="77">
        <f t="shared" si="353"/>
        <v>0.85018734278523367</v>
      </c>
      <c r="CD66" s="77">
        <f t="shared" si="353"/>
        <v>0.84550415163656611</v>
      </c>
      <c r="CE66" s="77">
        <f t="shared" si="353"/>
        <v>0.84063205658656592</v>
      </c>
      <c r="CF66" s="77">
        <f t="shared" si="353"/>
        <v>0.83549065082975127</v>
      </c>
      <c r="CG66" s="77">
        <f t="shared" si="353"/>
        <v>0.82831678534867692</v>
      </c>
      <c r="CH66" s="77">
        <f t="shared" si="353"/>
        <v>0.81791420673793858</v>
      </c>
      <c r="CI66" s="77">
        <f t="shared" si="353"/>
        <v>0.79682182144340086</v>
      </c>
      <c r="CJ66" s="74"/>
      <c r="CK66" s="77">
        <f t="shared" si="354"/>
        <v>0.85151718388354725</v>
      </c>
      <c r="CL66" s="77">
        <f t="shared" si="354"/>
        <v>0.85678341843048145</v>
      </c>
      <c r="CM66" s="77">
        <f t="shared" si="354"/>
        <v>0.86147287246358384</v>
      </c>
      <c r="CN66" s="77">
        <f t="shared" si="354"/>
        <v>0.8655260172730419</v>
      </c>
      <c r="CO66" s="77">
        <f t="shared" si="354"/>
        <v>0.86732240634287905</v>
      </c>
      <c r="CP66" s="77">
        <f t="shared" si="354"/>
        <v>0.85962571258812359</v>
      </c>
      <c r="CQ66" s="77">
        <f t="shared" si="354"/>
        <v>0.85505756679147282</v>
      </c>
      <c r="CR66" s="77">
        <f t="shared" si="354"/>
        <v>0.85040055025458838</v>
      </c>
      <c r="CS66" s="77">
        <f t="shared" si="354"/>
        <v>0.8455023454822268</v>
      </c>
      <c r="CT66" s="77">
        <f t="shared" si="354"/>
        <v>0.8401585131369822</v>
      </c>
      <c r="CU66" s="77">
        <f t="shared" si="354"/>
        <v>0.83269064214883437</v>
      </c>
      <c r="CV66" s="77">
        <f t="shared" si="354"/>
        <v>0.82215646982907908</v>
      </c>
      <c r="CW66" s="77">
        <f t="shared" si="354"/>
        <v>0.80079087831758611</v>
      </c>
      <c r="CX66" s="74"/>
      <c r="CY66" s="77">
        <f t="shared" si="355"/>
        <v>0.85538115427371963</v>
      </c>
      <c r="CZ66" s="77">
        <f t="shared" si="355"/>
        <v>0.86053627839258195</v>
      </c>
      <c r="DA66" s="77">
        <f t="shared" si="355"/>
        <v>0.86513531355339357</v>
      </c>
      <c r="DB66" s="77">
        <f t="shared" si="355"/>
        <v>0.86914283689160143</v>
      </c>
      <c r="DC66" s="77">
        <f t="shared" si="355"/>
        <v>0.87116620647696386</v>
      </c>
      <c r="DD66" s="77">
        <f t="shared" si="355"/>
        <v>0.86366821796105475</v>
      </c>
      <c r="DE66" s="77">
        <f t="shared" si="355"/>
        <v>0.85915689581450749</v>
      </c>
      <c r="DF66" s="77">
        <f t="shared" si="355"/>
        <v>0.85452061557488446</v>
      </c>
      <c r="DG66" s="77">
        <f t="shared" si="355"/>
        <v>0.84959741251051712</v>
      </c>
      <c r="DH66" s="77">
        <f t="shared" si="355"/>
        <v>0.84408755774414845</v>
      </c>
      <c r="DI66" s="77">
        <f t="shared" si="355"/>
        <v>0.83650008862710812</v>
      </c>
      <c r="DJ66" s="77">
        <f t="shared" si="355"/>
        <v>0.82571854303534387</v>
      </c>
      <c r="DK66" s="77">
        <f t="shared" si="355"/>
        <v>0.80418842103169863</v>
      </c>
      <c r="DL66" s="74"/>
      <c r="DM66" s="77">
        <f t="shared" si="356"/>
        <v>0.85868932959737987</v>
      </c>
      <c r="DN66" s="77">
        <f t="shared" si="356"/>
        <v>0.86374782251617166</v>
      </c>
      <c r="DO66" s="77">
        <f t="shared" si="356"/>
        <v>0.86826802110631551</v>
      </c>
      <c r="DP66" s="77">
        <f t="shared" si="356"/>
        <v>0.87223437864376041</v>
      </c>
      <c r="DQ66" s="77">
        <f t="shared" si="356"/>
        <v>0.8744450536908136</v>
      </c>
      <c r="DR66" s="77">
        <f t="shared" si="356"/>
        <v>0.86714334138462057</v>
      </c>
      <c r="DS66" s="77">
        <f t="shared" si="356"/>
        <v>0.86268149409353578</v>
      </c>
      <c r="DT66" s="77">
        <f t="shared" si="356"/>
        <v>0.85806242837035795</v>
      </c>
      <c r="DU66" s="77">
        <f t="shared" si="356"/>
        <v>0.8531159228582238</v>
      </c>
      <c r="DV66" s="77">
        <f t="shared" si="356"/>
        <v>0.84750852777866159</v>
      </c>
      <c r="DW66" s="77">
        <f t="shared" si="356"/>
        <v>0.83983871196356441</v>
      </c>
      <c r="DX66" s="77">
        <f t="shared" si="356"/>
        <v>0.82876698830320306</v>
      </c>
      <c r="DY66" s="77">
        <f t="shared" si="356"/>
        <v>0.80712875543508555</v>
      </c>
    </row>
    <row r="67" spans="2:129" x14ac:dyDescent="0.2">
      <c r="C67" s="10"/>
      <c r="D67" s="76" t="s">
        <v>67</v>
      </c>
      <c r="E67" s="77">
        <f t="shared" si="348"/>
        <v>0.77776474336861212</v>
      </c>
      <c r="F67" s="77">
        <f t="shared" si="348"/>
        <v>0.7848748585140195</v>
      </c>
      <c r="G67" s="77">
        <f t="shared" si="348"/>
        <v>0.79109261245762508</v>
      </c>
      <c r="H67" s="77">
        <f t="shared" si="348"/>
        <v>0.79609838945955969</v>
      </c>
      <c r="I67" s="77">
        <f t="shared" si="348"/>
        <v>0.7976333728329964</v>
      </c>
      <c r="J67" s="77">
        <f t="shared" si="348"/>
        <v>0.7890132451794476</v>
      </c>
      <c r="K67" s="77">
        <f t="shared" si="348"/>
        <v>0.78287643195017664</v>
      </c>
      <c r="L67" s="77">
        <f t="shared" si="348"/>
        <v>0.77775206615978421</v>
      </c>
      <c r="M67" s="77">
        <f t="shared" si="348"/>
        <v>0.7730687380735598</v>
      </c>
      <c r="N67" s="77">
        <f t="shared" si="348"/>
        <v>0.76887618900257759</v>
      </c>
      <c r="O67" s="77">
        <f t="shared" si="348"/>
        <v>0.76531209871845673</v>
      </c>
      <c r="P67" s="77">
        <f t="shared" si="348"/>
        <v>0.76240597207980454</v>
      </c>
      <c r="Q67" s="77">
        <f t="shared" si="348"/>
        <v>0.7584935628782814</v>
      </c>
      <c r="R67" s="74"/>
      <c r="S67" s="77">
        <f t="shared" si="349"/>
        <v>0.80875662103963164</v>
      </c>
      <c r="T67" s="77">
        <f t="shared" si="349"/>
        <v>0.81514046571948362</v>
      </c>
      <c r="U67" s="77">
        <f t="shared" si="349"/>
        <v>0.82073475655226513</v>
      </c>
      <c r="V67" s="77">
        <f t="shared" si="349"/>
        <v>0.82523634727293183</v>
      </c>
      <c r="W67" s="77">
        <f t="shared" si="349"/>
        <v>0.8256924367189955</v>
      </c>
      <c r="X67" s="77">
        <f t="shared" si="349"/>
        <v>0.81695878321119375</v>
      </c>
      <c r="Y67" s="77">
        <f t="shared" si="349"/>
        <v>0.81196300333847704</v>
      </c>
      <c r="Z67" s="77">
        <f t="shared" si="349"/>
        <v>0.80736267044595911</v>
      </c>
      <c r="AA67" s="77">
        <f t="shared" si="349"/>
        <v>0.80315810522604991</v>
      </c>
      <c r="AB67" s="77">
        <f t="shared" si="349"/>
        <v>0.7994369304074237</v>
      </c>
      <c r="AC67" s="77">
        <f t="shared" si="349"/>
        <v>0.79629967805897162</v>
      </c>
      <c r="AD67" s="77">
        <f t="shared" si="349"/>
        <v>0.79268770596315874</v>
      </c>
      <c r="AE67" s="77">
        <f t="shared" si="349"/>
        <v>0.78605602127226959</v>
      </c>
      <c r="AF67" s="74"/>
      <c r="AG67" s="77">
        <f t="shared" si="350"/>
        <v>0.82434489580927506</v>
      </c>
      <c r="AH67" s="77">
        <f t="shared" si="350"/>
        <v>0.83033972786955335</v>
      </c>
      <c r="AI67" s="77">
        <f t="shared" si="350"/>
        <v>0.83561475232413573</v>
      </c>
      <c r="AJ67" s="77">
        <f t="shared" si="350"/>
        <v>0.83993264013696733</v>
      </c>
      <c r="AK67" s="77">
        <f t="shared" si="350"/>
        <v>0.84042251819820313</v>
      </c>
      <c r="AL67" s="77">
        <f t="shared" si="350"/>
        <v>0.83213542495623471</v>
      </c>
      <c r="AM67" s="77">
        <f t="shared" si="350"/>
        <v>0.82746972952066866</v>
      </c>
      <c r="AN67" s="77">
        <f t="shared" si="350"/>
        <v>0.82313073405984094</v>
      </c>
      <c r="AO67" s="77">
        <f t="shared" si="350"/>
        <v>0.81914605940175933</v>
      </c>
      <c r="AP67" s="77">
        <f t="shared" si="350"/>
        <v>0.81563850170355034</v>
      </c>
      <c r="AQ67" s="77">
        <f t="shared" si="350"/>
        <v>0.81297240707741836</v>
      </c>
      <c r="AR67" s="77">
        <f t="shared" si="350"/>
        <v>0.80799264512990154</v>
      </c>
      <c r="AS67" s="77">
        <f t="shared" si="350"/>
        <v>0.80029687503088986</v>
      </c>
      <c r="AT67" s="74"/>
      <c r="AU67" s="77">
        <f t="shared" si="351"/>
        <v>0.83444827335190253</v>
      </c>
      <c r="AV67" s="77">
        <f t="shared" si="351"/>
        <v>0.84018105316858949</v>
      </c>
      <c r="AW67" s="77">
        <f t="shared" si="351"/>
        <v>0.84524353382439532</v>
      </c>
      <c r="AX67" s="77">
        <f t="shared" si="351"/>
        <v>0.84945766005863554</v>
      </c>
      <c r="AY67" s="77">
        <f t="shared" si="351"/>
        <v>0.85025661087931959</v>
      </c>
      <c r="AZ67" s="77">
        <f t="shared" si="351"/>
        <v>0.84227335955410598</v>
      </c>
      <c r="BA67" s="77">
        <f t="shared" si="351"/>
        <v>0.83781111261660979</v>
      </c>
      <c r="BB67" s="77">
        <f t="shared" si="351"/>
        <v>0.83363744587320066</v>
      </c>
      <c r="BC67" s="77">
        <f t="shared" si="351"/>
        <v>0.82978148603324464</v>
      </c>
      <c r="BD67" s="77">
        <f t="shared" si="351"/>
        <v>0.82640537228057465</v>
      </c>
      <c r="BE67" s="77">
        <f t="shared" si="351"/>
        <v>0.82353955202838192</v>
      </c>
      <c r="BF67" s="77">
        <f t="shared" si="351"/>
        <v>0.81827492950152347</v>
      </c>
      <c r="BG67" s="77">
        <f t="shared" si="351"/>
        <v>0.80941682575436247</v>
      </c>
      <c r="BH67" s="74"/>
      <c r="BI67" s="77">
        <f t="shared" si="352"/>
        <v>0.84179829862264666</v>
      </c>
      <c r="BJ67" s="77">
        <f t="shared" si="352"/>
        <v>0.84733503023287327</v>
      </c>
      <c r="BK67" s="77">
        <f t="shared" si="352"/>
        <v>0.85223872477135132</v>
      </c>
      <c r="BL67" s="77">
        <f t="shared" si="352"/>
        <v>0.8563786730102434</v>
      </c>
      <c r="BM67" s="77">
        <f t="shared" si="352"/>
        <v>0.85752689532698767</v>
      </c>
      <c r="BN67" s="77">
        <f t="shared" si="352"/>
        <v>0.84977678234417975</v>
      </c>
      <c r="BO67" s="77">
        <f t="shared" si="352"/>
        <v>0.84546268510142542</v>
      </c>
      <c r="BP67" s="77">
        <f t="shared" si="352"/>
        <v>0.84140679458087986</v>
      </c>
      <c r="BQ67" s="77">
        <f t="shared" si="352"/>
        <v>0.83763632189691939</v>
      </c>
      <c r="BR67" s="77">
        <f t="shared" si="352"/>
        <v>0.83436877684669786</v>
      </c>
      <c r="BS67" s="77">
        <f t="shared" si="352"/>
        <v>0.83107626280684066</v>
      </c>
      <c r="BT67" s="77">
        <f t="shared" si="352"/>
        <v>0.82594072554340414</v>
      </c>
      <c r="BU67" s="77">
        <f t="shared" si="352"/>
        <v>0.81647888334976881</v>
      </c>
      <c r="BV67" s="74"/>
      <c r="BW67" s="77">
        <f t="shared" si="353"/>
        <v>0.84751404152623477</v>
      </c>
      <c r="BX67" s="77">
        <f t="shared" si="353"/>
        <v>0.85289495309472096</v>
      </c>
      <c r="BY67" s="77">
        <f t="shared" si="353"/>
        <v>0.85767218844261905</v>
      </c>
      <c r="BZ67" s="77">
        <f t="shared" si="353"/>
        <v>0.86175235291515428</v>
      </c>
      <c r="CA67" s="77">
        <f t="shared" si="353"/>
        <v>0.86321986955952223</v>
      </c>
      <c r="CB67" s="77">
        <f t="shared" si="353"/>
        <v>0.85567662902470676</v>
      </c>
      <c r="CC67" s="77">
        <f t="shared" si="353"/>
        <v>0.85147883682273995</v>
      </c>
      <c r="CD67" s="77">
        <f t="shared" si="353"/>
        <v>0.84751321760809173</v>
      </c>
      <c r="CE67" s="77">
        <f t="shared" si="353"/>
        <v>0.84380439382046279</v>
      </c>
      <c r="CF67" s="77">
        <f t="shared" si="353"/>
        <v>0.84054598528791047</v>
      </c>
      <c r="CG67" s="77">
        <f t="shared" si="353"/>
        <v>0.83664574036865091</v>
      </c>
      <c r="CH67" s="77">
        <f t="shared" si="353"/>
        <v>0.83199436865157783</v>
      </c>
      <c r="CI67" s="77">
        <f t="shared" si="353"/>
        <v>0.82225393833556015</v>
      </c>
      <c r="CJ67" s="74"/>
      <c r="CK67" s="77">
        <f t="shared" si="354"/>
        <v>0.85215658443508469</v>
      </c>
      <c r="CL67" s="77">
        <f t="shared" si="354"/>
        <v>0.8574086532907611</v>
      </c>
      <c r="CM67" s="77">
        <f t="shared" si="354"/>
        <v>0.86208100470146498</v>
      </c>
      <c r="CN67" s="77">
        <f t="shared" si="354"/>
        <v>0.86610994691977128</v>
      </c>
      <c r="CO67" s="77">
        <f t="shared" si="354"/>
        <v>0.86784985659961056</v>
      </c>
      <c r="CP67" s="77">
        <f t="shared" si="354"/>
        <v>0.86050447745703018</v>
      </c>
      <c r="CQ67" s="77">
        <f t="shared" si="354"/>
        <v>0.85640240402308421</v>
      </c>
      <c r="CR67" s="77">
        <f t="shared" si="354"/>
        <v>0.85250954501474485</v>
      </c>
      <c r="CS67" s="77">
        <f t="shared" si="354"/>
        <v>0.84884793883000209</v>
      </c>
      <c r="CT67" s="77">
        <f t="shared" si="354"/>
        <v>0.84551362598100277</v>
      </c>
      <c r="CU67" s="77">
        <f t="shared" si="354"/>
        <v>0.84145570032202488</v>
      </c>
      <c r="CV67" s="77">
        <f t="shared" si="354"/>
        <v>0.83694937306724093</v>
      </c>
      <c r="CW67" s="77">
        <f t="shared" si="354"/>
        <v>0.82707616532140871</v>
      </c>
      <c r="CX67" s="74"/>
      <c r="CY67" s="77">
        <f t="shared" si="355"/>
        <v>0.85604481287842948</v>
      </c>
      <c r="CZ67" s="77">
        <f t="shared" si="355"/>
        <v>0.86118732836721623</v>
      </c>
      <c r="DA67" s="77">
        <f t="shared" si="355"/>
        <v>0.86577021390376341</v>
      </c>
      <c r="DB67" s="77">
        <f t="shared" si="355"/>
        <v>0.8697537886371256</v>
      </c>
      <c r="DC67" s="77">
        <f t="shared" si="355"/>
        <v>0.87172007160610865</v>
      </c>
      <c r="DD67" s="77">
        <f t="shared" si="355"/>
        <v>0.86456856446680352</v>
      </c>
      <c r="DE67" s="77">
        <f t="shared" si="355"/>
        <v>0.86054795174932253</v>
      </c>
      <c r="DF67" s="77">
        <f t="shared" si="355"/>
        <v>0.85671595062718786</v>
      </c>
      <c r="DG67" s="77">
        <f t="shared" si="355"/>
        <v>0.85309225807955302</v>
      </c>
      <c r="DH67" s="77">
        <f t="shared" si="355"/>
        <v>0.84968979724590044</v>
      </c>
      <c r="DI67" s="77">
        <f t="shared" si="355"/>
        <v>0.84564039391931556</v>
      </c>
      <c r="DJ67" s="77">
        <f t="shared" si="355"/>
        <v>0.84110881666216908</v>
      </c>
      <c r="DK67" s="77">
        <f t="shared" si="355"/>
        <v>0.83116602917430216</v>
      </c>
      <c r="DL67" s="74"/>
      <c r="DM67" s="77">
        <f t="shared" si="356"/>
        <v>0.85937626074481477</v>
      </c>
      <c r="DN67" s="77">
        <f t="shared" si="356"/>
        <v>0.86442366871055698</v>
      </c>
      <c r="DO67" s="77">
        <f t="shared" si="356"/>
        <v>0.86892864764787836</v>
      </c>
      <c r="DP67" s="77">
        <f t="shared" si="356"/>
        <v>0.87287124105723346</v>
      </c>
      <c r="DQ67" s="77">
        <f t="shared" si="356"/>
        <v>0.87502403375504612</v>
      </c>
      <c r="DR67" s="77">
        <f t="shared" si="356"/>
        <v>0.86806277565385515</v>
      </c>
      <c r="DS67" s="77">
        <f t="shared" si="356"/>
        <v>0.86411326617981932</v>
      </c>
      <c r="DT67" s="77">
        <f t="shared" si="356"/>
        <v>0.86033364021693914</v>
      </c>
      <c r="DU67" s="77">
        <f t="shared" si="356"/>
        <v>0.85674159236634384</v>
      </c>
      <c r="DV67" s="77">
        <f t="shared" si="356"/>
        <v>0.85332045723683969</v>
      </c>
      <c r="DW67" s="77">
        <f t="shared" si="356"/>
        <v>0.84931264033306797</v>
      </c>
      <c r="DX67" s="77">
        <f t="shared" si="356"/>
        <v>0.84466830901288414</v>
      </c>
      <c r="DY67" s="77">
        <f t="shared" si="356"/>
        <v>0.83468312114520182</v>
      </c>
    </row>
    <row r="68" spans="2:129" x14ac:dyDescent="0.2">
      <c r="B68" s="10"/>
      <c r="D68" s="76" t="s">
        <v>68</v>
      </c>
      <c r="E68" s="77">
        <f t="shared" si="348"/>
        <v>0.77816700968800689</v>
      </c>
      <c r="F68" s="77">
        <f t="shared" si="348"/>
        <v>0.78525585853377866</v>
      </c>
      <c r="G68" s="77">
        <f t="shared" si="348"/>
        <v>0.79145297969348127</v>
      </c>
      <c r="H68" s="77">
        <f t="shared" si="348"/>
        <v>0.79643259627687879</v>
      </c>
      <c r="I68" s="77">
        <f t="shared" si="348"/>
        <v>0.79790404177235807</v>
      </c>
      <c r="J68" s="77">
        <f t="shared" si="348"/>
        <v>0.78938542605838491</v>
      </c>
      <c r="K68" s="77">
        <f t="shared" si="348"/>
        <v>0.78338250360116501</v>
      </c>
      <c r="L68" s="77">
        <f t="shared" si="348"/>
        <v>0.77831701814848731</v>
      </c>
      <c r="M68" s="77">
        <f t="shared" si="348"/>
        <v>0.77373141114896571</v>
      </c>
      <c r="N68" s="77">
        <f t="shared" si="348"/>
        <v>0.76970235553268929</v>
      </c>
      <c r="O68" s="77">
        <f t="shared" si="348"/>
        <v>0.76641011552669092</v>
      </c>
      <c r="P68" s="77">
        <f t="shared" si="348"/>
        <v>0.76400768813471187</v>
      </c>
      <c r="Q68" s="77">
        <f t="shared" si="348"/>
        <v>0.76132609619044411</v>
      </c>
      <c r="R68" s="74"/>
      <c r="S68" s="77">
        <f t="shared" si="349"/>
        <v>0.80912866925808002</v>
      </c>
      <c r="T68" s="77">
        <f t="shared" si="349"/>
        <v>0.815491363795247</v>
      </c>
      <c r="U68" s="77">
        <f t="shared" si="349"/>
        <v>0.82106509199713984</v>
      </c>
      <c r="V68" s="77">
        <f t="shared" si="349"/>
        <v>0.82554045728203496</v>
      </c>
      <c r="W68" s="77">
        <f t="shared" si="349"/>
        <v>0.82593170930387338</v>
      </c>
      <c r="X68" s="77">
        <f t="shared" si="349"/>
        <v>0.81741014409700252</v>
      </c>
      <c r="Y68" s="77">
        <f t="shared" si="349"/>
        <v>0.81250002127405718</v>
      </c>
      <c r="Z68" s="77">
        <f t="shared" si="349"/>
        <v>0.80802208192976754</v>
      </c>
      <c r="AA68" s="77">
        <f t="shared" si="349"/>
        <v>0.80401547969926224</v>
      </c>
      <c r="AB68" s="77">
        <f t="shared" si="349"/>
        <v>0.80061365786254057</v>
      </c>
      <c r="AC68" s="77">
        <f t="shared" si="349"/>
        <v>0.79802270947679754</v>
      </c>
      <c r="AD68" s="77">
        <f t="shared" si="349"/>
        <v>0.79551249015577197</v>
      </c>
      <c r="AE68" s="77">
        <f t="shared" si="349"/>
        <v>0.79174358938093314</v>
      </c>
      <c r="AF68" s="74"/>
      <c r="AG68" s="77">
        <f t="shared" si="350"/>
        <v>0.82471244147169875</v>
      </c>
      <c r="AH68" s="77">
        <f t="shared" si="350"/>
        <v>0.83068635278014213</v>
      </c>
      <c r="AI68" s="77">
        <f t="shared" si="350"/>
        <v>0.8359409888806445</v>
      </c>
      <c r="AJ68" s="77">
        <f t="shared" si="350"/>
        <v>0.84023354878267387</v>
      </c>
      <c r="AK68" s="77">
        <f t="shared" si="350"/>
        <v>0.84066276046915445</v>
      </c>
      <c r="AL68" s="77">
        <f t="shared" si="350"/>
        <v>0.8325994807988113</v>
      </c>
      <c r="AM68" s="77">
        <f t="shared" si="350"/>
        <v>0.82804068185105784</v>
      </c>
      <c r="AN68" s="77">
        <f t="shared" si="350"/>
        <v>0.82387006381861616</v>
      </c>
      <c r="AO68" s="77">
        <f t="shared" si="350"/>
        <v>0.82015532497324639</v>
      </c>
      <c r="AP68" s="77">
        <f t="shared" si="350"/>
        <v>0.81707448327782473</v>
      </c>
      <c r="AQ68" s="77">
        <f t="shared" si="350"/>
        <v>0.81512472418679782</v>
      </c>
      <c r="AR68" s="77">
        <f t="shared" si="350"/>
        <v>0.81170026228459435</v>
      </c>
      <c r="AS68" s="77">
        <f t="shared" si="350"/>
        <v>0.80764237848105502</v>
      </c>
      <c r="AT68" s="74"/>
      <c r="AU68" s="77">
        <f t="shared" si="351"/>
        <v>0.83481918178405257</v>
      </c>
      <c r="AV68" s="77">
        <f t="shared" si="351"/>
        <v>0.84053129969019169</v>
      </c>
      <c r="AW68" s="77">
        <f t="shared" si="351"/>
        <v>0.8455735312103746</v>
      </c>
      <c r="AX68" s="77">
        <f t="shared" si="351"/>
        <v>0.84976304511027156</v>
      </c>
      <c r="AY68" s="77">
        <f t="shared" si="351"/>
        <v>0.85050457488549103</v>
      </c>
      <c r="AZ68" s="77">
        <f t="shared" si="351"/>
        <v>0.84274609104589226</v>
      </c>
      <c r="BA68" s="77">
        <f t="shared" si="351"/>
        <v>0.83841185933984375</v>
      </c>
      <c r="BB68" s="77">
        <f t="shared" si="351"/>
        <v>0.83444228225416428</v>
      </c>
      <c r="BC68" s="77">
        <f t="shared" si="351"/>
        <v>0.83091193014508591</v>
      </c>
      <c r="BD68" s="77">
        <f t="shared" si="351"/>
        <v>0.82804408306139698</v>
      </c>
      <c r="BE68" s="77">
        <f t="shared" si="351"/>
        <v>0.82607338040845901</v>
      </c>
      <c r="BF68" s="77">
        <f t="shared" si="351"/>
        <v>0.82261138718754445</v>
      </c>
      <c r="BG68" s="77">
        <f t="shared" si="351"/>
        <v>0.81776530817430959</v>
      </c>
      <c r="BH68" s="74"/>
      <c r="BI68" s="77">
        <f t="shared" si="352"/>
        <v>0.84217584657407873</v>
      </c>
      <c r="BJ68" s="77">
        <f t="shared" si="352"/>
        <v>0.8476922016109768</v>
      </c>
      <c r="BK68" s="77">
        <f t="shared" si="352"/>
        <v>0.85257575769509542</v>
      </c>
      <c r="BL68" s="77">
        <f t="shared" si="352"/>
        <v>0.85669155728897084</v>
      </c>
      <c r="BM68" s="77">
        <f t="shared" si="352"/>
        <v>0.85778481042868793</v>
      </c>
      <c r="BN68" s="77">
        <f t="shared" si="352"/>
        <v>0.85025748177533778</v>
      </c>
      <c r="BO68" s="77">
        <f t="shared" si="352"/>
        <v>0.84608929163832158</v>
      </c>
      <c r="BP68" s="77">
        <f t="shared" si="352"/>
        <v>0.8422666280250547</v>
      </c>
      <c r="BQ68" s="77">
        <f t="shared" si="352"/>
        <v>0.83886706477174244</v>
      </c>
      <c r="BR68" s="77">
        <f t="shared" si="352"/>
        <v>0.8361707514870016</v>
      </c>
      <c r="BS68" s="77">
        <f t="shared" si="352"/>
        <v>0.83395988360339757</v>
      </c>
      <c r="BT68" s="77">
        <f t="shared" si="352"/>
        <v>0.83076456341823102</v>
      </c>
      <c r="BU68" s="77">
        <f t="shared" si="352"/>
        <v>0.82553162775455602</v>
      </c>
      <c r="BV68" s="74"/>
      <c r="BW68" s="77">
        <f t="shared" si="353"/>
        <v>0.84789978735281146</v>
      </c>
      <c r="BX68" s="77">
        <f t="shared" si="353"/>
        <v>0.85326062594951391</v>
      </c>
      <c r="BY68" s="77">
        <f t="shared" si="353"/>
        <v>0.85801781992306281</v>
      </c>
      <c r="BZ68" s="77">
        <f t="shared" si="353"/>
        <v>0.86207410303923482</v>
      </c>
      <c r="CA68" s="77">
        <f t="shared" si="353"/>
        <v>0.86348858174634291</v>
      </c>
      <c r="CB68" s="77">
        <f t="shared" si="353"/>
        <v>0.85616476669765262</v>
      </c>
      <c r="CC68" s="77">
        <f t="shared" si="353"/>
        <v>0.85212813367047124</v>
      </c>
      <c r="CD68" s="77">
        <f t="shared" si="353"/>
        <v>0.84842033288287133</v>
      </c>
      <c r="CE68" s="77">
        <f t="shared" si="353"/>
        <v>0.84512057593852263</v>
      </c>
      <c r="CF68" s="77">
        <f t="shared" si="353"/>
        <v>0.84250242913318019</v>
      </c>
      <c r="CG68" s="77">
        <f t="shared" si="353"/>
        <v>0.83979137421318062</v>
      </c>
      <c r="CH68" s="77">
        <f t="shared" si="353"/>
        <v>0.83721741277693495</v>
      </c>
      <c r="CI68" s="77">
        <f t="shared" si="353"/>
        <v>0.83185815970964394</v>
      </c>
      <c r="CJ68" s="74"/>
      <c r="CK68" s="77">
        <f t="shared" si="354"/>
        <v>0.85255130412853697</v>
      </c>
      <c r="CL68" s="77">
        <f t="shared" si="354"/>
        <v>0.85778361838719974</v>
      </c>
      <c r="CM68" s="77">
        <f t="shared" si="354"/>
        <v>0.86243602053260704</v>
      </c>
      <c r="CN68" s="77">
        <f t="shared" si="354"/>
        <v>0.86644120742951214</v>
      </c>
      <c r="CO68" s="77">
        <f t="shared" si="354"/>
        <v>0.86812959466389794</v>
      </c>
      <c r="CP68" s="77">
        <f t="shared" si="354"/>
        <v>0.86099955564132924</v>
      </c>
      <c r="CQ68" s="77">
        <f t="shared" si="354"/>
        <v>0.85707187714486421</v>
      </c>
      <c r="CR68" s="77">
        <f t="shared" si="354"/>
        <v>0.8534581040258612</v>
      </c>
      <c r="CS68" s="77">
        <f t="shared" si="354"/>
        <v>0.85023850859745909</v>
      </c>
      <c r="CT68" s="77">
        <f t="shared" si="354"/>
        <v>0.84760900071136558</v>
      </c>
      <c r="CU68" s="77">
        <f t="shared" si="354"/>
        <v>0.84479697784820917</v>
      </c>
      <c r="CV68" s="77">
        <f t="shared" si="354"/>
        <v>0.84251075015353061</v>
      </c>
      <c r="CW68" s="77">
        <f t="shared" si="354"/>
        <v>0.83713640617616347</v>
      </c>
      <c r="CX68" s="74"/>
      <c r="CY68" s="77">
        <f t="shared" si="355"/>
        <v>0.85644888568793431</v>
      </c>
      <c r="CZ68" s="77">
        <f t="shared" si="355"/>
        <v>0.86157197804730445</v>
      </c>
      <c r="DA68" s="77">
        <f t="shared" si="355"/>
        <v>0.8661350025605089</v>
      </c>
      <c r="DB68" s="77">
        <f t="shared" si="355"/>
        <v>0.87009484619934396</v>
      </c>
      <c r="DC68" s="77">
        <f t="shared" si="355"/>
        <v>0.87201075447599663</v>
      </c>
      <c r="DD68" s="77">
        <f t="shared" si="355"/>
        <v>0.86507013050126313</v>
      </c>
      <c r="DE68" s="77">
        <f t="shared" si="355"/>
        <v>0.8612355871978058</v>
      </c>
      <c r="DF68" s="77">
        <f t="shared" si="355"/>
        <v>0.85770140601683831</v>
      </c>
      <c r="DG68" s="77">
        <f t="shared" si="355"/>
        <v>0.85454869790536814</v>
      </c>
      <c r="DH68" s="77">
        <f t="shared" si="355"/>
        <v>0.85189925533860156</v>
      </c>
      <c r="DI68" s="77">
        <f t="shared" si="355"/>
        <v>0.84915150679270346</v>
      </c>
      <c r="DJ68" s="77">
        <f t="shared" si="355"/>
        <v>0.8469635221943187</v>
      </c>
      <c r="DK68" s="77">
        <f t="shared" si="355"/>
        <v>0.84161495546789378</v>
      </c>
      <c r="DL68" s="74"/>
      <c r="DM68" s="77">
        <f t="shared" si="356"/>
        <v>0.85978984685914428</v>
      </c>
      <c r="DN68" s="77">
        <f t="shared" si="356"/>
        <v>0.8648181707710455</v>
      </c>
      <c r="DO68" s="77">
        <f t="shared" si="356"/>
        <v>0.86930337737948971</v>
      </c>
      <c r="DP68" s="77">
        <f t="shared" si="356"/>
        <v>0.87322219115264277</v>
      </c>
      <c r="DQ68" s="77">
        <f t="shared" si="356"/>
        <v>0.87532542740104846</v>
      </c>
      <c r="DR68" s="77">
        <f t="shared" si="356"/>
        <v>0.8685704290421119</v>
      </c>
      <c r="DS68" s="77">
        <f t="shared" si="356"/>
        <v>0.86481742761570679</v>
      </c>
      <c r="DT68" s="77">
        <f t="shared" si="356"/>
        <v>0.86135236279396643</v>
      </c>
      <c r="DU68" s="77">
        <f t="shared" si="356"/>
        <v>0.85825714931571828</v>
      </c>
      <c r="DV68" s="77">
        <f t="shared" si="356"/>
        <v>0.8556252768373831</v>
      </c>
      <c r="DW68" s="77">
        <f t="shared" si="356"/>
        <v>0.85297851570999839</v>
      </c>
      <c r="DX68" s="77">
        <f t="shared" si="356"/>
        <v>0.85078156040705188</v>
      </c>
      <c r="DY68" s="77">
        <f t="shared" si="356"/>
        <v>0.84547009483341207</v>
      </c>
    </row>
    <row r="69" spans="2:129" ht="12.75" customHeight="1" x14ac:dyDescent="0.2">
      <c r="B69" s="10"/>
      <c r="D69" s="76" t="s">
        <v>69</v>
      </c>
      <c r="E69" s="77">
        <f t="shared" si="348"/>
        <v>0.77851960237095552</v>
      </c>
      <c r="F69" s="77">
        <f t="shared" si="348"/>
        <v>0.78559043539353479</v>
      </c>
      <c r="G69" s="77">
        <f t="shared" si="348"/>
        <v>0.79176984171443388</v>
      </c>
      <c r="H69" s="77">
        <f t="shared" si="348"/>
        <v>0.7967257292356561</v>
      </c>
      <c r="I69" s="77">
        <f t="shared" si="348"/>
        <v>0.7981350825408916</v>
      </c>
      <c r="J69" s="77">
        <f t="shared" si="348"/>
        <v>0.78970169571991689</v>
      </c>
      <c r="K69" s="77">
        <f t="shared" si="348"/>
        <v>0.78378401360895922</v>
      </c>
      <c r="L69" s="77">
        <f t="shared" si="348"/>
        <v>0.77872539208274738</v>
      </c>
      <c r="M69" s="77">
        <f t="shared" si="348"/>
        <v>0.77415341109443181</v>
      </c>
      <c r="N69" s="77">
        <f t="shared" si="348"/>
        <v>0.77015134756114789</v>
      </c>
      <c r="O69" s="77">
        <f t="shared" si="348"/>
        <v>0.76690341810487361</v>
      </c>
      <c r="P69" s="77">
        <f t="shared" si="348"/>
        <v>0.76459469829111737</v>
      </c>
      <c r="Q69" s="77">
        <f t="shared" si="348"/>
        <v>0.76223006015406136</v>
      </c>
      <c r="R69" s="74"/>
      <c r="S69" s="77">
        <f t="shared" si="349"/>
        <v>0.80943615187665852</v>
      </c>
      <c r="T69" s="77">
        <f t="shared" si="349"/>
        <v>0.81578092304440009</v>
      </c>
      <c r="U69" s="77">
        <f t="shared" si="349"/>
        <v>0.82133717310320975</v>
      </c>
      <c r="V69" s="77">
        <f t="shared" si="349"/>
        <v>0.82578902187177272</v>
      </c>
      <c r="W69" s="77">
        <f t="shared" si="349"/>
        <v>0.82611652464203345</v>
      </c>
      <c r="X69" s="77">
        <f t="shared" si="349"/>
        <v>0.81776500204224489</v>
      </c>
      <c r="Y69" s="77">
        <f t="shared" si="349"/>
        <v>0.81288116184926462</v>
      </c>
      <c r="Z69" s="77">
        <f t="shared" si="349"/>
        <v>0.8084329757989015</v>
      </c>
      <c r="AA69" s="77">
        <f t="shared" si="349"/>
        <v>0.80447398204669252</v>
      </c>
      <c r="AB69" s="77">
        <f t="shared" si="349"/>
        <v>0.80114563764676061</v>
      </c>
      <c r="AC69" s="77">
        <f t="shared" si="349"/>
        <v>0.7986815432464095</v>
      </c>
      <c r="AD69" s="77">
        <f t="shared" si="349"/>
        <v>0.79647368364097737</v>
      </c>
      <c r="AE69" s="77">
        <f t="shared" si="349"/>
        <v>0.7937159756380715</v>
      </c>
      <c r="AF69" s="74"/>
      <c r="AG69" s="77">
        <f t="shared" si="350"/>
        <v>0.82500249869420605</v>
      </c>
      <c r="AH69" s="77">
        <f t="shared" si="350"/>
        <v>0.83095853851075863</v>
      </c>
      <c r="AI69" s="77">
        <f t="shared" si="350"/>
        <v>0.83619591889942857</v>
      </c>
      <c r="AJ69" s="77">
        <f t="shared" si="350"/>
        <v>0.84046616785806849</v>
      </c>
      <c r="AK69" s="77">
        <f t="shared" si="350"/>
        <v>0.84083625751084046</v>
      </c>
      <c r="AL69" s="77">
        <f t="shared" si="350"/>
        <v>0.83294574284067635</v>
      </c>
      <c r="AM69" s="77">
        <f t="shared" si="350"/>
        <v>0.82841941446566614</v>
      </c>
      <c r="AN69" s="77">
        <f t="shared" si="350"/>
        <v>0.82429642527259461</v>
      </c>
      <c r="AO69" s="77">
        <f t="shared" si="350"/>
        <v>0.82065560845281471</v>
      </c>
      <c r="AP69" s="77">
        <f t="shared" si="350"/>
        <v>0.81768167377811474</v>
      </c>
      <c r="AQ69" s="77">
        <f t="shared" si="350"/>
        <v>0.81589589951676567</v>
      </c>
      <c r="AR69" s="77">
        <f t="shared" si="350"/>
        <v>0.8129930861456951</v>
      </c>
      <c r="AS69" s="77">
        <f t="shared" si="350"/>
        <v>0.81023227134022224</v>
      </c>
      <c r="AT69" s="74"/>
      <c r="AU69" s="77">
        <f t="shared" si="351"/>
        <v>0.83510126968600096</v>
      </c>
      <c r="AV69" s="77">
        <f t="shared" si="351"/>
        <v>0.84079552586597772</v>
      </c>
      <c r="AW69" s="77">
        <f t="shared" si="351"/>
        <v>0.84582061040114653</v>
      </c>
      <c r="AX69" s="77">
        <f t="shared" si="351"/>
        <v>0.84998879753919887</v>
      </c>
      <c r="AY69" s="77">
        <f t="shared" si="351"/>
        <v>0.85067531121621354</v>
      </c>
      <c r="AZ69" s="77">
        <f t="shared" si="351"/>
        <v>0.8430859344437398</v>
      </c>
      <c r="BA69" s="77">
        <f t="shared" si="351"/>
        <v>0.83879282398149524</v>
      </c>
      <c r="BB69" s="77">
        <f t="shared" si="351"/>
        <v>0.83488545491919786</v>
      </c>
      <c r="BC69" s="77">
        <f t="shared" si="351"/>
        <v>0.83145056955068153</v>
      </c>
      <c r="BD69" s="77">
        <f t="shared" si="351"/>
        <v>0.82871617093788064</v>
      </c>
      <c r="BE69" s="77">
        <f t="shared" si="351"/>
        <v>0.82699173527888925</v>
      </c>
      <c r="BF69" s="77">
        <f t="shared" si="351"/>
        <v>0.82414651350030876</v>
      </c>
      <c r="BG69" s="77">
        <f t="shared" si="351"/>
        <v>0.82073693690550731</v>
      </c>
      <c r="BH69" s="74"/>
      <c r="BI69" s="77">
        <f t="shared" si="352"/>
        <v>0.84245443707188561</v>
      </c>
      <c r="BJ69" s="77">
        <f t="shared" si="352"/>
        <v>0.84795292101444508</v>
      </c>
      <c r="BK69" s="77">
        <f t="shared" si="352"/>
        <v>0.85281936084515941</v>
      </c>
      <c r="BL69" s="77">
        <f t="shared" si="352"/>
        <v>0.85691452074154162</v>
      </c>
      <c r="BM69" s="77">
        <f t="shared" si="352"/>
        <v>0.85795620943752626</v>
      </c>
      <c r="BN69" s="77">
        <f t="shared" si="352"/>
        <v>0.85059340149457974</v>
      </c>
      <c r="BO69" s="77">
        <f t="shared" si="352"/>
        <v>0.84647409376440197</v>
      </c>
      <c r="BP69" s="77">
        <f t="shared" si="352"/>
        <v>0.8427259674551324</v>
      </c>
      <c r="BQ69" s="77">
        <f t="shared" si="352"/>
        <v>0.83944016947633793</v>
      </c>
      <c r="BR69" s="77">
        <f t="shared" si="352"/>
        <v>0.83689703734613996</v>
      </c>
      <c r="BS69" s="77">
        <f t="shared" si="352"/>
        <v>0.83504112348693582</v>
      </c>
      <c r="BT69" s="77">
        <f t="shared" si="352"/>
        <v>0.832495199037108</v>
      </c>
      <c r="BU69" s="77">
        <f t="shared" si="352"/>
        <v>0.82878299929284338</v>
      </c>
      <c r="BV69" s="74"/>
      <c r="BW69" s="77">
        <f t="shared" si="353"/>
        <v>0.84817736318375048</v>
      </c>
      <c r="BX69" s="77">
        <f t="shared" si="353"/>
        <v>0.85352031233993741</v>
      </c>
      <c r="BY69" s="77">
        <f t="shared" si="353"/>
        <v>0.85826037248757248</v>
      </c>
      <c r="BZ69" s="77">
        <f t="shared" si="353"/>
        <v>0.86229646802341631</v>
      </c>
      <c r="CA69" s="77">
        <f t="shared" si="353"/>
        <v>0.86366232692082856</v>
      </c>
      <c r="CB69" s="77">
        <f t="shared" si="353"/>
        <v>0.85649830522983461</v>
      </c>
      <c r="CC69" s="77">
        <f t="shared" si="353"/>
        <v>0.85251737102430081</v>
      </c>
      <c r="CD69" s="77">
        <f t="shared" si="353"/>
        <v>0.84889480495742597</v>
      </c>
      <c r="CE69" s="77">
        <f t="shared" si="353"/>
        <v>0.84572474318274893</v>
      </c>
      <c r="CF69" s="77">
        <f t="shared" si="353"/>
        <v>0.84329153705238236</v>
      </c>
      <c r="CG69" s="77">
        <f t="shared" si="353"/>
        <v>0.84099648422195739</v>
      </c>
      <c r="CH69" s="77">
        <f t="shared" si="353"/>
        <v>0.83911488107424337</v>
      </c>
      <c r="CI69" s="77">
        <f t="shared" si="353"/>
        <v>0.83534252956730681</v>
      </c>
      <c r="CJ69" s="74"/>
      <c r="CK69" s="77">
        <f t="shared" si="354"/>
        <v>0.85282937654940094</v>
      </c>
      <c r="CL69" s="77">
        <f t="shared" si="354"/>
        <v>0.85804378620269428</v>
      </c>
      <c r="CM69" s="77">
        <f t="shared" si="354"/>
        <v>0.86267900537078235</v>
      </c>
      <c r="CN69" s="77">
        <f t="shared" si="354"/>
        <v>0.86666428450317523</v>
      </c>
      <c r="CO69" s="77">
        <f t="shared" si="354"/>
        <v>0.86830654597429835</v>
      </c>
      <c r="CP69" s="77">
        <f t="shared" si="354"/>
        <v>0.86133168324770015</v>
      </c>
      <c r="CQ69" s="77">
        <f t="shared" si="354"/>
        <v>0.85746574540798992</v>
      </c>
      <c r="CR69" s="77">
        <f t="shared" si="354"/>
        <v>0.85394666547839726</v>
      </c>
      <c r="CS69" s="77">
        <f t="shared" si="354"/>
        <v>0.85087088177170078</v>
      </c>
      <c r="CT69" s="77">
        <f t="shared" si="354"/>
        <v>0.8484605250584808</v>
      </c>
      <c r="CU69" s="77">
        <f t="shared" si="354"/>
        <v>0.84608099674073212</v>
      </c>
      <c r="CV69" s="77">
        <f t="shared" si="354"/>
        <v>0.84455468167945857</v>
      </c>
      <c r="CW69" s="77">
        <f t="shared" si="354"/>
        <v>0.8408242724157029</v>
      </c>
      <c r="CX69" s="74"/>
      <c r="CY69" s="77">
        <f t="shared" si="355"/>
        <v>0.85672843712279101</v>
      </c>
      <c r="CZ69" s="77">
        <f t="shared" si="355"/>
        <v>0.86183361036931305</v>
      </c>
      <c r="DA69" s="77">
        <f t="shared" si="355"/>
        <v>0.86637938648890422</v>
      </c>
      <c r="DB69" s="77">
        <f t="shared" si="355"/>
        <v>0.8703194771542988</v>
      </c>
      <c r="DC69" s="77">
        <f t="shared" si="355"/>
        <v>0.87219133470635846</v>
      </c>
      <c r="DD69" s="77">
        <f t="shared" si="355"/>
        <v>0.86540149001322875</v>
      </c>
      <c r="DE69" s="77">
        <f t="shared" si="355"/>
        <v>0.86163410569042431</v>
      </c>
      <c r="DF69" s="77">
        <f t="shared" si="355"/>
        <v>0.85820310219720919</v>
      </c>
      <c r="DG69" s="77">
        <f t="shared" si="355"/>
        <v>0.85520688485970597</v>
      </c>
      <c r="DH69" s="77">
        <f t="shared" si="355"/>
        <v>0.85280023707472663</v>
      </c>
      <c r="DI69" s="77">
        <f t="shared" si="355"/>
        <v>0.85050276126699198</v>
      </c>
      <c r="DJ69" s="77">
        <f t="shared" si="355"/>
        <v>0.84913819046973427</v>
      </c>
      <c r="DK69" s="77">
        <f t="shared" si="355"/>
        <v>0.84548393230018593</v>
      </c>
      <c r="DL69" s="74"/>
      <c r="DM69" s="77">
        <f t="shared" si="356"/>
        <v>0.86007153924062496</v>
      </c>
      <c r="DN69" s="77">
        <f t="shared" si="356"/>
        <v>0.86508193860940763</v>
      </c>
      <c r="DO69" s="77">
        <f t="shared" si="356"/>
        <v>0.86954981943741172</v>
      </c>
      <c r="DP69" s="77">
        <f t="shared" si="356"/>
        <v>0.87344894249234539</v>
      </c>
      <c r="DQ69" s="77">
        <f t="shared" si="356"/>
        <v>0.87550982241827113</v>
      </c>
      <c r="DR69" s="77">
        <f t="shared" si="356"/>
        <v>0.86890146688829095</v>
      </c>
      <c r="DS69" s="77">
        <f t="shared" si="356"/>
        <v>0.86522053596078508</v>
      </c>
      <c r="DT69" s="77">
        <f t="shared" si="356"/>
        <v>0.8618663471618524</v>
      </c>
      <c r="DU69" s="77">
        <f t="shared" si="356"/>
        <v>0.85893913243688602</v>
      </c>
      <c r="DV69" s="77">
        <f t="shared" si="356"/>
        <v>0.85656491243202393</v>
      </c>
      <c r="DW69" s="77">
        <f t="shared" si="356"/>
        <v>0.85439289520572081</v>
      </c>
      <c r="DX69" s="77">
        <f t="shared" si="356"/>
        <v>0.85307429759312792</v>
      </c>
      <c r="DY69" s="77">
        <f t="shared" si="356"/>
        <v>0.84950207544244294</v>
      </c>
    </row>
    <row r="70" spans="2:129" ht="12.75" customHeight="1" x14ac:dyDescent="0.2">
      <c r="B70" s="10"/>
      <c r="D70" s="76" t="s">
        <v>70</v>
      </c>
      <c r="E70" s="77">
        <f t="shared" si="348"/>
        <v>0.77884463324437192</v>
      </c>
      <c r="F70" s="77">
        <f t="shared" si="348"/>
        <v>0.78589988773245112</v>
      </c>
      <c r="G70" s="77">
        <f t="shared" si="348"/>
        <v>0.79206371290680166</v>
      </c>
      <c r="H70" s="77">
        <f t="shared" si="348"/>
        <v>0.79699775238879067</v>
      </c>
      <c r="I70" s="77">
        <f t="shared" si="348"/>
        <v>0.79834696774163383</v>
      </c>
      <c r="J70" s="77">
        <f t="shared" si="348"/>
        <v>0.78999075810901387</v>
      </c>
      <c r="K70" s="77">
        <f t="shared" si="348"/>
        <v>0.78413430783635241</v>
      </c>
      <c r="L70" s="77">
        <f t="shared" si="348"/>
        <v>0.77906596572278386</v>
      </c>
      <c r="M70" s="77">
        <f t="shared" si="348"/>
        <v>0.77448109600915582</v>
      </c>
      <c r="N70" s="77">
        <f t="shared" si="348"/>
        <v>0.77046368563644074</v>
      </c>
      <c r="O70" s="77">
        <f t="shared" si="348"/>
        <v>0.76719164369177006</v>
      </c>
      <c r="P70" s="77">
        <f t="shared" si="348"/>
        <v>0.76485748887356708</v>
      </c>
      <c r="Q70" s="77">
        <f t="shared" si="348"/>
        <v>0.76253182019462329</v>
      </c>
      <c r="R70" s="74"/>
      <c r="S70" s="77">
        <f t="shared" si="349"/>
        <v>0.80971099167932081</v>
      </c>
      <c r="T70" s="77">
        <f t="shared" si="349"/>
        <v>0.81604052352897383</v>
      </c>
      <c r="U70" s="77">
        <f t="shared" si="349"/>
        <v>0.82158170752870263</v>
      </c>
      <c r="V70" s="77">
        <f t="shared" si="349"/>
        <v>0.82601218447221048</v>
      </c>
      <c r="W70" s="77">
        <f t="shared" si="349"/>
        <v>0.82627790190208039</v>
      </c>
      <c r="X70" s="77">
        <f t="shared" si="349"/>
        <v>0.81807317372185229</v>
      </c>
      <c r="Y70" s="77">
        <f t="shared" si="349"/>
        <v>0.81319410215562771</v>
      </c>
      <c r="Z70" s="77">
        <f t="shared" si="349"/>
        <v>0.80874426853260217</v>
      </c>
      <c r="AA70" s="77">
        <f t="shared" si="349"/>
        <v>0.80478288018117738</v>
      </c>
      <c r="AB70" s="77">
        <f t="shared" si="349"/>
        <v>0.80144826354349141</v>
      </c>
      <c r="AC70" s="77">
        <f t="shared" si="349"/>
        <v>0.79897812049330497</v>
      </c>
      <c r="AD70" s="77">
        <f t="shared" si="349"/>
        <v>0.79681536496422523</v>
      </c>
      <c r="AE70" s="77">
        <f t="shared" si="349"/>
        <v>0.79445514259980765</v>
      </c>
      <c r="AF70" s="74"/>
      <c r="AG70" s="77">
        <f t="shared" si="350"/>
        <v>0.82525447234310845</v>
      </c>
      <c r="AH70" s="77">
        <f t="shared" si="350"/>
        <v>0.83119547063951638</v>
      </c>
      <c r="AI70" s="77">
        <f t="shared" si="350"/>
        <v>0.83641822300717772</v>
      </c>
      <c r="AJ70" s="77">
        <f t="shared" si="350"/>
        <v>0.84066858075250173</v>
      </c>
      <c r="AK70" s="77">
        <f t="shared" si="350"/>
        <v>0.84098170043450293</v>
      </c>
      <c r="AL70" s="77">
        <f t="shared" si="350"/>
        <v>0.83323714811269933</v>
      </c>
      <c r="AM70" s="77">
        <f t="shared" si="350"/>
        <v>0.82871647638505264</v>
      </c>
      <c r="AN70" s="77">
        <f t="shared" si="350"/>
        <v>0.82459881855252959</v>
      </c>
      <c r="AO70" s="77">
        <f t="shared" si="350"/>
        <v>0.82096464618931519</v>
      </c>
      <c r="AP70" s="77">
        <f t="shared" si="350"/>
        <v>0.81799102448751548</v>
      </c>
      <c r="AQ70" s="77">
        <f t="shared" si="350"/>
        <v>0.81618799668174014</v>
      </c>
      <c r="AR70" s="77">
        <f t="shared" si="350"/>
        <v>0.8134565287938752</v>
      </c>
      <c r="AS70" s="77">
        <f t="shared" si="350"/>
        <v>0.81118881165882628</v>
      </c>
      <c r="AT70" s="74"/>
      <c r="AU70" s="77">
        <f t="shared" si="351"/>
        <v>0.83534012227212362</v>
      </c>
      <c r="AV70" s="77">
        <f t="shared" si="351"/>
        <v>0.84101943197922291</v>
      </c>
      <c r="AW70" s="77">
        <f t="shared" si="351"/>
        <v>0.84603016225378558</v>
      </c>
      <c r="AX70" s="77">
        <f t="shared" si="351"/>
        <v>0.85017969866876453</v>
      </c>
      <c r="AY70" s="77">
        <f t="shared" si="351"/>
        <v>0.85081369948328833</v>
      </c>
      <c r="AZ70" s="77">
        <f t="shared" si="351"/>
        <v>0.84336510656325858</v>
      </c>
      <c r="BA70" s="77">
        <f t="shared" si="351"/>
        <v>0.83908123747011887</v>
      </c>
      <c r="BB70" s="77">
        <f t="shared" si="351"/>
        <v>0.83518520337801327</v>
      </c>
      <c r="BC70" s="77">
        <f t="shared" si="351"/>
        <v>0.83176494545719204</v>
      </c>
      <c r="BD70" s="77">
        <f t="shared" si="351"/>
        <v>0.82903620421359603</v>
      </c>
      <c r="BE70" s="77">
        <f t="shared" si="351"/>
        <v>0.82733695801784013</v>
      </c>
      <c r="BF70" s="77">
        <f t="shared" si="351"/>
        <v>0.82469668090299397</v>
      </c>
      <c r="BG70" s="77">
        <f t="shared" si="351"/>
        <v>0.82181669876656183</v>
      </c>
      <c r="BH70" s="74"/>
      <c r="BI70" s="77">
        <f t="shared" si="352"/>
        <v>0.84268497366502382</v>
      </c>
      <c r="BJ70" s="77">
        <f t="shared" si="352"/>
        <v>0.84816854547725817</v>
      </c>
      <c r="BK70" s="77">
        <f t="shared" si="352"/>
        <v>0.85302079074827331</v>
      </c>
      <c r="BL70" s="77">
        <f t="shared" si="352"/>
        <v>0.85709821961266364</v>
      </c>
      <c r="BM70" s="77">
        <f t="shared" si="352"/>
        <v>0.85809127986117095</v>
      </c>
      <c r="BN70" s="77">
        <f t="shared" si="352"/>
        <v>0.85086387745276315</v>
      </c>
      <c r="BO70" s="77">
        <f t="shared" si="352"/>
        <v>0.84675725239882893</v>
      </c>
      <c r="BP70" s="77">
        <f t="shared" si="352"/>
        <v>0.84302571917062241</v>
      </c>
      <c r="BQ70" s="77">
        <f t="shared" si="352"/>
        <v>0.83976169256499567</v>
      </c>
      <c r="BR70" s="77">
        <f t="shared" si="352"/>
        <v>0.83722675053420936</v>
      </c>
      <c r="BS70" s="77">
        <f t="shared" si="352"/>
        <v>0.83546783007609893</v>
      </c>
      <c r="BT70" s="77">
        <f t="shared" si="352"/>
        <v>0.83311801189473023</v>
      </c>
      <c r="BU70" s="77">
        <f t="shared" si="352"/>
        <v>0.82995364973227626</v>
      </c>
      <c r="BV70" s="74"/>
      <c r="BW70" s="77">
        <f t="shared" si="353"/>
        <v>0.84840236980890571</v>
      </c>
      <c r="BX70" s="77">
        <f t="shared" si="353"/>
        <v>0.85373040675567324</v>
      </c>
      <c r="BY70" s="77">
        <f t="shared" si="353"/>
        <v>0.85845635218097693</v>
      </c>
      <c r="BZ70" s="77">
        <f t="shared" si="353"/>
        <v>0.86247537908400129</v>
      </c>
      <c r="CA70" s="77">
        <f t="shared" si="353"/>
        <v>0.8637960183220863</v>
      </c>
      <c r="CB70" s="77">
        <f t="shared" si="353"/>
        <v>0.85676230593440661</v>
      </c>
      <c r="CC70" s="77">
        <f t="shared" si="353"/>
        <v>0.85279715774062204</v>
      </c>
      <c r="CD70" s="77">
        <f t="shared" si="353"/>
        <v>0.84919586191723873</v>
      </c>
      <c r="CE70" s="77">
        <f t="shared" si="353"/>
        <v>0.84605402382083172</v>
      </c>
      <c r="CF70" s="77">
        <f t="shared" si="353"/>
        <v>0.84364417259429114</v>
      </c>
      <c r="CG70" s="77">
        <f t="shared" si="353"/>
        <v>0.84148703199387809</v>
      </c>
      <c r="CH70" s="77">
        <f t="shared" si="353"/>
        <v>0.83980301428870141</v>
      </c>
      <c r="CI70" s="77">
        <f t="shared" si="353"/>
        <v>0.8365969417316611</v>
      </c>
      <c r="CJ70" s="74"/>
      <c r="CK70" s="77">
        <f t="shared" si="354"/>
        <v>0.85305063260922753</v>
      </c>
      <c r="CL70" s="77">
        <f t="shared" si="354"/>
        <v>0.85825010439743676</v>
      </c>
      <c r="CM70" s="77">
        <f t="shared" si="354"/>
        <v>0.86287123937805543</v>
      </c>
      <c r="CN70" s="77">
        <f t="shared" si="354"/>
        <v>0.86683992113652764</v>
      </c>
      <c r="CO70" s="77">
        <f t="shared" si="354"/>
        <v>0.86843992532074232</v>
      </c>
      <c r="CP70" s="77">
        <f t="shared" si="354"/>
        <v>0.86159067606780948</v>
      </c>
      <c r="CQ70" s="77">
        <f t="shared" si="354"/>
        <v>0.85774331900446354</v>
      </c>
      <c r="CR70" s="77">
        <f t="shared" si="354"/>
        <v>0.85424972142870403</v>
      </c>
      <c r="CS70" s="77">
        <f t="shared" si="354"/>
        <v>0.85120803338137907</v>
      </c>
      <c r="CT70" s="77">
        <f t="shared" si="354"/>
        <v>0.84884130254033141</v>
      </c>
      <c r="CU70" s="77">
        <f t="shared" si="354"/>
        <v>0.84659915131040209</v>
      </c>
      <c r="CV70" s="77">
        <f t="shared" si="354"/>
        <v>0.84530276364084911</v>
      </c>
      <c r="CW70" s="77">
        <f t="shared" si="354"/>
        <v>0.84215870051814024</v>
      </c>
      <c r="CX70" s="74"/>
      <c r="CY70" s="77">
        <f t="shared" si="355"/>
        <v>0.85694715379237374</v>
      </c>
      <c r="CZ70" s="77">
        <f t="shared" si="355"/>
        <v>0.86203735191779551</v>
      </c>
      <c r="DA70" s="77">
        <f t="shared" si="355"/>
        <v>0.86656903769269189</v>
      </c>
      <c r="DB70" s="77">
        <f t="shared" si="355"/>
        <v>0.87049286167213935</v>
      </c>
      <c r="DC70" s="77">
        <f t="shared" si="355"/>
        <v>0.87232499886530135</v>
      </c>
      <c r="DD70" s="77">
        <f t="shared" si="355"/>
        <v>0.86565650088457236</v>
      </c>
      <c r="DE70" s="77">
        <f t="shared" si="355"/>
        <v>0.861910231851308</v>
      </c>
      <c r="DF70" s="77">
        <f t="shared" si="355"/>
        <v>0.85850854265646948</v>
      </c>
      <c r="DG70" s="77">
        <f t="shared" si="355"/>
        <v>0.85555179917935786</v>
      </c>
      <c r="DH70" s="77">
        <f t="shared" si="355"/>
        <v>0.85320143894423373</v>
      </c>
      <c r="DI70" s="77">
        <f t="shared" si="355"/>
        <v>0.8510418440522235</v>
      </c>
      <c r="DJ70" s="77">
        <f t="shared" si="355"/>
        <v>0.84994162441491172</v>
      </c>
      <c r="DK70" s="77">
        <f t="shared" si="355"/>
        <v>0.84689414505686977</v>
      </c>
      <c r="DL70" s="74"/>
      <c r="DM70" s="77">
        <f t="shared" si="356"/>
        <v>0.86028858578009859</v>
      </c>
      <c r="DN70" s="77">
        <f t="shared" si="356"/>
        <v>0.8652839640876332</v>
      </c>
      <c r="DO70" s="77">
        <f t="shared" si="356"/>
        <v>0.86973772148479922</v>
      </c>
      <c r="DP70" s="77">
        <f t="shared" si="356"/>
        <v>0.87362080311766122</v>
      </c>
      <c r="DQ70" s="77">
        <f t="shared" si="356"/>
        <v>0.87564410708711204</v>
      </c>
      <c r="DR70" s="77">
        <f t="shared" si="356"/>
        <v>0.8691532474445739</v>
      </c>
      <c r="DS70" s="77">
        <f t="shared" si="356"/>
        <v>0.86549574802056495</v>
      </c>
      <c r="DT70" s="77">
        <f t="shared" si="356"/>
        <v>0.86217438871088414</v>
      </c>
      <c r="DU70" s="77">
        <f t="shared" si="356"/>
        <v>0.8592916006440261</v>
      </c>
      <c r="DV70" s="77">
        <f t="shared" si="356"/>
        <v>0.85697900915403824</v>
      </c>
      <c r="DW70" s="77">
        <f t="shared" si="356"/>
        <v>0.8549528003005884</v>
      </c>
      <c r="DX70" s="77">
        <f t="shared" si="356"/>
        <v>0.85392901686078559</v>
      </c>
      <c r="DY70" s="77">
        <f t="shared" si="356"/>
        <v>0.85098347324944035</v>
      </c>
    </row>
    <row r="71" spans="2:129" x14ac:dyDescent="0.2">
      <c r="B71" s="10"/>
      <c r="D71" s="76" t="s">
        <v>71</v>
      </c>
      <c r="E71" s="77">
        <f t="shared" si="348"/>
        <v>0.77915155092444388</v>
      </c>
      <c r="F71" s="77">
        <f t="shared" si="348"/>
        <v>0.78619294194624378</v>
      </c>
      <c r="G71" s="77">
        <f t="shared" si="348"/>
        <v>0.79234266118341967</v>
      </c>
      <c r="H71" s="77">
        <f t="shared" si="348"/>
        <v>0.79725622357858983</v>
      </c>
      <c r="I71" s="77">
        <f t="shared" si="348"/>
        <v>0.79854717055354041</v>
      </c>
      <c r="J71" s="77">
        <f t="shared" si="348"/>
        <v>0.79026299425616497</v>
      </c>
      <c r="K71" s="77">
        <f t="shared" si="348"/>
        <v>0.78445352179211825</v>
      </c>
      <c r="L71" s="77">
        <f t="shared" si="348"/>
        <v>0.77937053207354623</v>
      </c>
      <c r="M71" s="77">
        <f t="shared" si="348"/>
        <v>0.77476486260550737</v>
      </c>
      <c r="N71" s="77">
        <f t="shared" si="348"/>
        <v>0.77071965030414302</v>
      </c>
      <c r="O71" s="77">
        <f t="shared" si="348"/>
        <v>0.76740460411120004</v>
      </c>
      <c r="P71" s="77">
        <f t="shared" si="348"/>
        <v>0.76501465635780275</v>
      </c>
      <c r="Q71" s="77">
        <f t="shared" si="348"/>
        <v>0.76264662138758443</v>
      </c>
      <c r="R71" s="74"/>
      <c r="S71" s="77">
        <f t="shared" si="349"/>
        <v>0.80996709090816577</v>
      </c>
      <c r="T71" s="77">
        <f t="shared" si="349"/>
        <v>0.81628327091529074</v>
      </c>
      <c r="U71" s="77">
        <f t="shared" si="349"/>
        <v>0.8218110286048107</v>
      </c>
      <c r="V71" s="77">
        <f t="shared" si="349"/>
        <v>0.82622162641540731</v>
      </c>
      <c r="W71" s="77">
        <f t="shared" si="349"/>
        <v>0.82642748810194422</v>
      </c>
      <c r="X71" s="77">
        <f t="shared" si="349"/>
        <v>0.81835402389008038</v>
      </c>
      <c r="Y71" s="77">
        <f t="shared" si="349"/>
        <v>0.81347179773740774</v>
      </c>
      <c r="Z71" s="77">
        <f t="shared" si="349"/>
        <v>0.8090100244097469</v>
      </c>
      <c r="AA71" s="77">
        <f t="shared" si="349"/>
        <v>0.80503021560508814</v>
      </c>
      <c r="AB71" s="77">
        <f t="shared" si="349"/>
        <v>0.80166483169080593</v>
      </c>
      <c r="AC71" s="77">
        <f t="shared" si="349"/>
        <v>0.79914942880851469</v>
      </c>
      <c r="AD71" s="77">
        <f t="shared" si="349"/>
        <v>0.79695226352382664</v>
      </c>
      <c r="AE71" s="77">
        <f t="shared" si="349"/>
        <v>0.79478707073087074</v>
      </c>
      <c r="AF71" s="74"/>
      <c r="AG71" s="77">
        <f t="shared" si="350"/>
        <v>0.8254858542084117</v>
      </c>
      <c r="AH71" s="77">
        <f t="shared" si="350"/>
        <v>0.8314138554513566</v>
      </c>
      <c r="AI71" s="77">
        <f t="shared" si="350"/>
        <v>0.83662378190802</v>
      </c>
      <c r="AJ71" s="77">
        <f t="shared" si="350"/>
        <v>0.84085588987528048</v>
      </c>
      <c r="AK71" s="77">
        <f t="shared" si="350"/>
        <v>0.84111398276548877</v>
      </c>
      <c r="AL71" s="77">
        <f t="shared" si="350"/>
        <v>0.83349854739057228</v>
      </c>
      <c r="AM71" s="77">
        <f t="shared" si="350"/>
        <v>0.82897401219053524</v>
      </c>
      <c r="AN71" s="77">
        <f t="shared" si="350"/>
        <v>0.82484723831207352</v>
      </c>
      <c r="AO71" s="77">
        <f t="shared" si="350"/>
        <v>0.82119734771769692</v>
      </c>
      <c r="AP71" s="77">
        <f t="shared" si="350"/>
        <v>0.81819049005561084</v>
      </c>
      <c r="AQ71" s="77">
        <f t="shared" si="350"/>
        <v>0.81631462298385793</v>
      </c>
      <c r="AR71" s="77">
        <f t="shared" si="350"/>
        <v>0.81363731379562465</v>
      </c>
      <c r="AS71" s="77">
        <f t="shared" si="350"/>
        <v>0.81159087432204569</v>
      </c>
      <c r="AT71" s="74"/>
      <c r="AU71" s="77">
        <f t="shared" si="351"/>
        <v>0.83555629840436885</v>
      </c>
      <c r="AV71" s="77">
        <f t="shared" si="351"/>
        <v>0.84122283452172952</v>
      </c>
      <c r="AW71" s="77">
        <f t="shared" si="351"/>
        <v>0.84622115898283901</v>
      </c>
      <c r="AX71" s="77">
        <f t="shared" si="351"/>
        <v>0.8503538413509294</v>
      </c>
      <c r="AY71" s="77">
        <f t="shared" si="351"/>
        <v>0.85093735274212123</v>
      </c>
      <c r="AZ71" s="77">
        <f t="shared" si="351"/>
        <v>0.84361244518501421</v>
      </c>
      <c r="BA71" s="77">
        <f t="shared" si="351"/>
        <v>0.8393262937464202</v>
      </c>
      <c r="BB71" s="77">
        <f t="shared" si="351"/>
        <v>0.83542373745846088</v>
      </c>
      <c r="BC71" s="77">
        <f t="shared" si="351"/>
        <v>0.83199052650868066</v>
      </c>
      <c r="BD71" s="77">
        <f t="shared" si="351"/>
        <v>0.82922624628993935</v>
      </c>
      <c r="BE71" s="77">
        <f t="shared" si="351"/>
        <v>0.82747993668314834</v>
      </c>
      <c r="BF71" s="77">
        <f t="shared" si="351"/>
        <v>0.82490380182256606</v>
      </c>
      <c r="BG71" s="77">
        <f t="shared" si="351"/>
        <v>0.8222420602228272</v>
      </c>
      <c r="BH71" s="74"/>
      <c r="BI71" s="77">
        <f t="shared" si="352"/>
        <v>0.84289073084306265</v>
      </c>
      <c r="BJ71" s="77">
        <f t="shared" si="352"/>
        <v>0.8483616659127774</v>
      </c>
      <c r="BK71" s="77">
        <f t="shared" si="352"/>
        <v>0.85320179092761805</v>
      </c>
      <c r="BL71" s="77">
        <f t="shared" si="352"/>
        <v>0.85726343691679163</v>
      </c>
      <c r="BM71" s="77">
        <f t="shared" si="352"/>
        <v>0.85821002953399672</v>
      </c>
      <c r="BN71" s="77">
        <f t="shared" si="352"/>
        <v>0.85110091591311576</v>
      </c>
      <c r="BO71" s="77">
        <f t="shared" si="352"/>
        <v>0.84699364489037832</v>
      </c>
      <c r="BP71" s="77">
        <f t="shared" si="352"/>
        <v>0.84325794304036183</v>
      </c>
      <c r="BQ71" s="77">
        <f t="shared" si="352"/>
        <v>0.83998365433697209</v>
      </c>
      <c r="BR71" s="77">
        <f t="shared" si="352"/>
        <v>0.83740941191452689</v>
      </c>
      <c r="BS71" s="77">
        <f t="shared" si="352"/>
        <v>0.83565664817135255</v>
      </c>
      <c r="BT71" s="77">
        <f t="shared" si="352"/>
        <v>0.83334827976407255</v>
      </c>
      <c r="BU71" s="77">
        <f t="shared" si="352"/>
        <v>0.83039264990813266</v>
      </c>
      <c r="BV71" s="74"/>
      <c r="BW71" s="77">
        <f t="shared" si="353"/>
        <v>0.84860052346676318</v>
      </c>
      <c r="BX71" s="77">
        <f t="shared" si="353"/>
        <v>0.85391600694574998</v>
      </c>
      <c r="BY71" s="77">
        <f t="shared" si="353"/>
        <v>0.85863003094169488</v>
      </c>
      <c r="BZ71" s="77">
        <f t="shared" si="353"/>
        <v>0.86263408298745603</v>
      </c>
      <c r="CA71" s="77">
        <f t="shared" si="353"/>
        <v>0.86391183616238587</v>
      </c>
      <c r="CB71" s="77">
        <f t="shared" si="353"/>
        <v>0.85699140624374337</v>
      </c>
      <c r="CC71" s="77">
        <f t="shared" si="353"/>
        <v>0.85302711714254897</v>
      </c>
      <c r="CD71" s="77">
        <f t="shared" si="353"/>
        <v>0.84942379045163796</v>
      </c>
      <c r="CE71" s="77">
        <f t="shared" si="353"/>
        <v>0.84627424621805003</v>
      </c>
      <c r="CF71" s="77">
        <f t="shared" si="353"/>
        <v>0.84383281906472218</v>
      </c>
      <c r="CG71" s="77">
        <f t="shared" si="353"/>
        <v>0.84171482392528763</v>
      </c>
      <c r="CH71" s="77">
        <f t="shared" si="353"/>
        <v>0.84005645066967571</v>
      </c>
      <c r="CI71" s="77">
        <f t="shared" si="353"/>
        <v>0.83705597315501834</v>
      </c>
      <c r="CJ71" s="74"/>
      <c r="CK71" s="77">
        <f t="shared" si="354"/>
        <v>0.85324301933400859</v>
      </c>
      <c r="CL71" s="77">
        <f t="shared" si="354"/>
        <v>0.85842998681969185</v>
      </c>
      <c r="CM71" s="77">
        <f t="shared" si="354"/>
        <v>0.86303933077817419</v>
      </c>
      <c r="CN71" s="77">
        <f t="shared" si="354"/>
        <v>0.86699364802159451</v>
      </c>
      <c r="CO71" s="77">
        <f t="shared" si="354"/>
        <v>0.86855392205269466</v>
      </c>
      <c r="CP71" s="77">
        <f t="shared" si="354"/>
        <v>0.86181341859529303</v>
      </c>
      <c r="CQ71" s="77">
        <f t="shared" si="354"/>
        <v>0.85796828654506452</v>
      </c>
      <c r="CR71" s="77">
        <f t="shared" si="354"/>
        <v>0.85447460855475699</v>
      </c>
      <c r="CS71" s="77">
        <f t="shared" si="354"/>
        <v>0.85142761462808725</v>
      </c>
      <c r="CT71" s="77">
        <f t="shared" si="354"/>
        <v>0.84904312638230806</v>
      </c>
      <c r="CU71" s="77">
        <f t="shared" si="354"/>
        <v>0.84683352735352035</v>
      </c>
      <c r="CV71" s="77">
        <f t="shared" si="354"/>
        <v>0.84557931090620597</v>
      </c>
      <c r="CW71" s="77">
        <f t="shared" si="354"/>
        <v>0.84264328975905389</v>
      </c>
      <c r="CX71" s="74"/>
      <c r="CY71" s="77">
        <f t="shared" si="355"/>
        <v>0.85713504448273348</v>
      </c>
      <c r="CZ71" s="77">
        <f t="shared" si="355"/>
        <v>0.8622127662052016</v>
      </c>
      <c r="DA71" s="77">
        <f t="shared" si="355"/>
        <v>0.86673274512014487</v>
      </c>
      <c r="DB71" s="77">
        <f t="shared" si="355"/>
        <v>0.87064266673953861</v>
      </c>
      <c r="DC71" s="77">
        <f t="shared" si="355"/>
        <v>0.87243781549540889</v>
      </c>
      <c r="DD71" s="77">
        <f t="shared" si="355"/>
        <v>0.86587400683160853</v>
      </c>
      <c r="DE71" s="77">
        <f t="shared" si="355"/>
        <v>0.86213120484565597</v>
      </c>
      <c r="DF71" s="77">
        <f t="shared" si="355"/>
        <v>0.85873122372910693</v>
      </c>
      <c r="DG71" s="77">
        <f t="shared" si="355"/>
        <v>0.85577141618859298</v>
      </c>
      <c r="DH71" s="77">
        <f t="shared" si="355"/>
        <v>0.85341132179744883</v>
      </c>
      <c r="DI71" s="77">
        <f t="shared" si="355"/>
        <v>0.85127752088741226</v>
      </c>
      <c r="DJ71" s="77">
        <f t="shared" si="355"/>
        <v>0.85024072359055247</v>
      </c>
      <c r="DK71" s="77">
        <f t="shared" si="355"/>
        <v>0.84740683613560008</v>
      </c>
      <c r="DL71" s="74"/>
      <c r="DM71" s="77">
        <f t="shared" si="356"/>
        <v>0.86047291619842592</v>
      </c>
      <c r="DN71" s="77">
        <f t="shared" si="356"/>
        <v>0.86545581672126781</v>
      </c>
      <c r="DO71" s="77">
        <f t="shared" si="356"/>
        <v>0.86989792065022353</v>
      </c>
      <c r="DP71" s="77">
        <f t="shared" si="356"/>
        <v>0.87376745122976707</v>
      </c>
      <c r="DQ71" s="77">
        <f t="shared" si="356"/>
        <v>0.87575612178440254</v>
      </c>
      <c r="DR71" s="77">
        <f t="shared" si="356"/>
        <v>0.86936634935151758</v>
      </c>
      <c r="DS71" s="77">
        <f t="shared" si="356"/>
        <v>0.8657134521419958</v>
      </c>
      <c r="DT71" s="77">
        <f t="shared" si="356"/>
        <v>0.86239544903399057</v>
      </c>
      <c r="DU71" s="77">
        <f t="shared" si="356"/>
        <v>0.85951168551208645</v>
      </c>
      <c r="DV71" s="77">
        <f t="shared" si="356"/>
        <v>0.85719085111815208</v>
      </c>
      <c r="DW71" s="77">
        <f t="shared" si="356"/>
        <v>0.85519087087277657</v>
      </c>
      <c r="DX71" s="77">
        <f t="shared" si="356"/>
        <v>0.85424978335127433</v>
      </c>
      <c r="DY71" s="77">
        <f t="shared" si="356"/>
        <v>0.85152483464880513</v>
      </c>
    </row>
    <row r="72" spans="2:129" x14ac:dyDescent="0.2">
      <c r="B72" s="10"/>
      <c r="D72" s="76" t="s">
        <v>72</v>
      </c>
      <c r="E72" s="77">
        <f t="shared" ref="E72:Q72" si="357">E35/E33</f>
        <v>0.7794445946812536</v>
      </c>
      <c r="F72" s="77">
        <f t="shared" si="357"/>
        <v>0.78647333819056608</v>
      </c>
      <c r="G72" s="77">
        <f t="shared" si="357"/>
        <v>0.79261002122904878</v>
      </c>
      <c r="H72" s="77">
        <f t="shared" si="357"/>
        <v>0.79750415923673212</v>
      </c>
      <c r="I72" s="77">
        <f t="shared" si="357"/>
        <v>0.7987385535805186</v>
      </c>
      <c r="J72" s="77">
        <f t="shared" si="357"/>
        <v>0.79052238358944094</v>
      </c>
      <c r="K72" s="77">
        <f t="shared" si="357"/>
        <v>0.78475008921275802</v>
      </c>
      <c r="L72" s="77">
        <f t="shared" si="357"/>
        <v>0.77965135645099026</v>
      </c>
      <c r="M72" s="77">
        <f t="shared" si="357"/>
        <v>0.77502296854699937</v>
      </c>
      <c r="N72" s="77">
        <f t="shared" si="357"/>
        <v>0.7709469108164736</v>
      </c>
      <c r="O72" s="77">
        <f t="shared" si="357"/>
        <v>0.76758511188368739</v>
      </c>
      <c r="P72" s="77">
        <f t="shared" si="357"/>
        <v>0.76513520494115306</v>
      </c>
      <c r="Q72" s="77">
        <f t="shared" si="357"/>
        <v>0.7627033822119742</v>
      </c>
      <c r="R72" s="74"/>
      <c r="S72" s="77">
        <f t="shared" ref="S72:AE72" si="358">S35/S33</f>
        <v>0.81021061320724463</v>
      </c>
      <c r="T72" s="77">
        <f t="shared" si="358"/>
        <v>0.81651473824192278</v>
      </c>
      <c r="U72" s="77">
        <f t="shared" si="358"/>
        <v>0.82203018799792427</v>
      </c>
      <c r="V72" s="77">
        <f t="shared" si="358"/>
        <v>0.82642196451178507</v>
      </c>
      <c r="W72" s="77">
        <f t="shared" si="358"/>
        <v>0.8265697290792634</v>
      </c>
      <c r="X72" s="77">
        <f t="shared" si="358"/>
        <v>0.81861561656750736</v>
      </c>
      <c r="Y72" s="77">
        <f t="shared" si="358"/>
        <v>0.81372728291682195</v>
      </c>
      <c r="Z72" s="77">
        <f t="shared" si="358"/>
        <v>0.80925052637919648</v>
      </c>
      <c r="AA72" s="77">
        <f t="shared" si="358"/>
        <v>0.80524769365335547</v>
      </c>
      <c r="AB72" s="77">
        <f t="shared" si="358"/>
        <v>0.80184517950647582</v>
      </c>
      <c r="AC72" s="77">
        <f t="shared" si="358"/>
        <v>0.7992752517156706</v>
      </c>
      <c r="AD72" s="77">
        <f t="shared" si="358"/>
        <v>0.79702148618043667</v>
      </c>
      <c r="AE72" s="77">
        <f t="shared" si="358"/>
        <v>0.79498221099116317</v>
      </c>
      <c r="AF72" s="74"/>
      <c r="AG72" s="77">
        <f t="shared" ref="AG72:AS72" si="359">AG35/AG33</f>
        <v>0.82570448944931063</v>
      </c>
      <c r="AH72" s="77">
        <f t="shared" si="359"/>
        <v>0.8316208853717626</v>
      </c>
      <c r="AI72" s="77">
        <f t="shared" si="359"/>
        <v>0.83681918356003338</v>
      </c>
      <c r="AJ72" s="77">
        <f t="shared" si="359"/>
        <v>0.84103414838298396</v>
      </c>
      <c r="AK72" s="77">
        <f t="shared" si="359"/>
        <v>0.84123888820528903</v>
      </c>
      <c r="AL72" s="77">
        <f t="shared" si="359"/>
        <v>0.83374025839825283</v>
      </c>
      <c r="AM72" s="77">
        <f t="shared" si="359"/>
        <v>0.82920862631420322</v>
      </c>
      <c r="AN72" s="77">
        <f t="shared" si="359"/>
        <v>0.82506812799397766</v>
      </c>
      <c r="AO72" s="77">
        <f t="shared" si="359"/>
        <v>0.8213956963337431</v>
      </c>
      <c r="AP72" s="77">
        <f t="shared" si="359"/>
        <v>0.81834667333221855</v>
      </c>
      <c r="AQ72" s="77">
        <f t="shared" si="359"/>
        <v>0.81638411066040728</v>
      </c>
      <c r="AR72" s="77">
        <f t="shared" si="359"/>
        <v>0.81372191102011027</v>
      </c>
      <c r="AS72" s="77">
        <f t="shared" si="359"/>
        <v>0.8118033118904423</v>
      </c>
      <c r="AT72" s="74"/>
      <c r="AU72" s="77">
        <f t="shared" ref="AU72:BG72" si="360">AU35/AU33</f>
        <v>0.83575914503635929</v>
      </c>
      <c r="AV72" s="77">
        <f t="shared" si="360"/>
        <v>0.84141438292177373</v>
      </c>
      <c r="AW72" s="77">
        <f t="shared" si="360"/>
        <v>0.84640158237332686</v>
      </c>
      <c r="AX72" s="77">
        <f t="shared" si="360"/>
        <v>0.85051858431613669</v>
      </c>
      <c r="AY72" s="77">
        <f t="shared" si="360"/>
        <v>0.85105322356237845</v>
      </c>
      <c r="AZ72" s="77">
        <f t="shared" si="360"/>
        <v>0.84383991736221886</v>
      </c>
      <c r="BA72" s="77">
        <f t="shared" si="360"/>
        <v>0.83954747738800883</v>
      </c>
      <c r="BB72" s="77">
        <f t="shared" si="360"/>
        <v>0.83563245602586111</v>
      </c>
      <c r="BC72" s="77">
        <f t="shared" si="360"/>
        <v>0.83217753975171238</v>
      </c>
      <c r="BD72" s="77">
        <f t="shared" si="360"/>
        <v>0.82936637995053153</v>
      </c>
      <c r="BE72" s="77">
        <f t="shared" si="360"/>
        <v>0.82755164472302889</v>
      </c>
      <c r="BF72" s="77">
        <f t="shared" si="360"/>
        <v>0.82499180319793719</v>
      </c>
      <c r="BG72" s="77">
        <f t="shared" si="360"/>
        <v>0.82244155457736956</v>
      </c>
      <c r="BH72" s="74"/>
      <c r="BI72" s="77">
        <f t="shared" ref="BI72:BU72" si="361">BI35/BI33</f>
        <v>0.84308239723297285</v>
      </c>
      <c r="BJ72" s="77">
        <f t="shared" si="361"/>
        <v>0.84854225457414745</v>
      </c>
      <c r="BK72" s="77">
        <f t="shared" si="361"/>
        <v>0.85337162623447216</v>
      </c>
      <c r="BL72" s="77">
        <f t="shared" si="361"/>
        <v>0.85741873886412434</v>
      </c>
      <c r="BM72" s="77">
        <f t="shared" si="361"/>
        <v>0.85832046734447176</v>
      </c>
      <c r="BN72" s="77">
        <f t="shared" si="361"/>
        <v>0.85131783610809053</v>
      </c>
      <c r="BO72" s="77">
        <f t="shared" si="361"/>
        <v>0.847205167111304</v>
      </c>
      <c r="BP72" s="77">
        <f t="shared" si="361"/>
        <v>0.84345818038192333</v>
      </c>
      <c r="BQ72" s="77">
        <f t="shared" si="361"/>
        <v>0.84016316169207617</v>
      </c>
      <c r="BR72" s="77">
        <f t="shared" si="361"/>
        <v>0.83753635845688823</v>
      </c>
      <c r="BS72" s="77">
        <f t="shared" si="361"/>
        <v>0.83575773515348262</v>
      </c>
      <c r="BT72" s="77">
        <f t="shared" si="361"/>
        <v>0.8334399790883712</v>
      </c>
      <c r="BU72" s="77">
        <f t="shared" si="361"/>
        <v>0.83057590778587465</v>
      </c>
      <c r="BV72" s="74"/>
      <c r="BW72" s="77">
        <f t="shared" ref="BW72:CI72" si="362">BW35/BW33</f>
        <v>0.84878375360201064</v>
      </c>
      <c r="BX72" s="77">
        <f t="shared" si="362"/>
        <v>0.85408832544357027</v>
      </c>
      <c r="BY72" s="77">
        <f t="shared" si="362"/>
        <v>0.85879186874140478</v>
      </c>
      <c r="BZ72" s="77">
        <f t="shared" si="362"/>
        <v>0.86278227471991609</v>
      </c>
      <c r="CA72" s="77">
        <f t="shared" si="362"/>
        <v>0.86401876688362422</v>
      </c>
      <c r="CB72" s="77">
        <f t="shared" si="362"/>
        <v>0.85720008203072773</v>
      </c>
      <c r="CC72" s="77">
        <f t="shared" si="362"/>
        <v>0.85323121976755256</v>
      </c>
      <c r="CD72" s="77">
        <f t="shared" si="362"/>
        <v>0.84961769456946612</v>
      </c>
      <c r="CE72" s="77">
        <f t="shared" si="362"/>
        <v>0.84644842779819418</v>
      </c>
      <c r="CF72" s="77">
        <f t="shared" si="362"/>
        <v>0.84395863759892387</v>
      </c>
      <c r="CG72" s="77">
        <f t="shared" si="362"/>
        <v>0.84184488992377648</v>
      </c>
      <c r="CH72" s="77">
        <f t="shared" si="362"/>
        <v>0.84015429216719562</v>
      </c>
      <c r="CI72" s="77">
        <f t="shared" si="362"/>
        <v>0.83723339057655821</v>
      </c>
      <c r="CJ72" s="74"/>
      <c r="CK72" s="77">
        <f t="shared" ref="CK72:CW72" si="363">CK35/CK33</f>
        <v>0.85341962174299268</v>
      </c>
      <c r="CL72" s="77">
        <f t="shared" si="363"/>
        <v>0.85859579096780803</v>
      </c>
      <c r="CM72" s="77">
        <f t="shared" si="363"/>
        <v>0.86319486272472878</v>
      </c>
      <c r="CN72" s="77">
        <f t="shared" si="363"/>
        <v>0.86713622333543228</v>
      </c>
      <c r="CO72" s="77">
        <f t="shared" si="363"/>
        <v>0.86865844031132222</v>
      </c>
      <c r="CP72" s="77">
        <f t="shared" si="363"/>
        <v>0.86201540068273008</v>
      </c>
      <c r="CQ72" s="77">
        <f t="shared" si="363"/>
        <v>0.85816644108997064</v>
      </c>
      <c r="CR72" s="77">
        <f t="shared" si="363"/>
        <v>0.85466355941664873</v>
      </c>
      <c r="CS72" s="77">
        <f t="shared" si="363"/>
        <v>0.85159782928263406</v>
      </c>
      <c r="CT72" s="77">
        <f t="shared" si="363"/>
        <v>0.84917558091594303</v>
      </c>
      <c r="CU72" s="77">
        <f t="shared" si="363"/>
        <v>0.84696230987880494</v>
      </c>
      <c r="CV72" s="77">
        <f t="shared" si="363"/>
        <v>0.84568504992867344</v>
      </c>
      <c r="CW72" s="77">
        <f t="shared" si="363"/>
        <v>0.8428234575351975</v>
      </c>
      <c r="CX72" s="74"/>
      <c r="CY72" s="77">
        <f t="shared" ref="CY72:DK72" si="364">CY35/CY33</f>
        <v>0.85730628294224609</v>
      </c>
      <c r="CZ72" s="77">
        <f t="shared" si="364"/>
        <v>0.86237328651696843</v>
      </c>
      <c r="DA72" s="77">
        <f t="shared" si="364"/>
        <v>0.86688315210332245</v>
      </c>
      <c r="DB72" s="77">
        <f t="shared" si="364"/>
        <v>0.87078065887896017</v>
      </c>
      <c r="DC72" s="77">
        <f t="shared" si="364"/>
        <v>0.87254055855196988</v>
      </c>
      <c r="DD72" s="77">
        <f t="shared" si="364"/>
        <v>0.86607040163304849</v>
      </c>
      <c r="DE72" s="77">
        <f t="shared" si="364"/>
        <v>0.86232444452522927</v>
      </c>
      <c r="DF72" s="77">
        <f t="shared" si="364"/>
        <v>0.85891617027063738</v>
      </c>
      <c r="DG72" s="77">
        <f t="shared" si="364"/>
        <v>0.85593856594145312</v>
      </c>
      <c r="DH72" s="77">
        <f t="shared" si="364"/>
        <v>0.85354684665115732</v>
      </c>
      <c r="DI72" s="77">
        <f t="shared" si="364"/>
        <v>0.85139982382681945</v>
      </c>
      <c r="DJ72" s="77">
        <f t="shared" si="364"/>
        <v>0.85035521596021379</v>
      </c>
      <c r="DK72" s="77">
        <f t="shared" si="364"/>
        <v>0.84759468066138444</v>
      </c>
      <c r="DL72" s="74"/>
      <c r="DM72" s="77">
        <f t="shared" ref="DM72:DY72" si="365">DM35/DM33</f>
        <v>0.86063970775399901</v>
      </c>
      <c r="DN72" s="77">
        <f t="shared" si="365"/>
        <v>0.86561196242905536</v>
      </c>
      <c r="DO72" s="77">
        <f t="shared" si="365"/>
        <v>0.87004406850588023</v>
      </c>
      <c r="DP72" s="77">
        <f t="shared" si="365"/>
        <v>0.87390161334750027</v>
      </c>
      <c r="DQ72" s="77">
        <f t="shared" si="365"/>
        <v>0.87585746986948876</v>
      </c>
      <c r="DR72" s="77">
        <f t="shared" si="365"/>
        <v>0.86955798338792312</v>
      </c>
      <c r="DS72" s="77">
        <f t="shared" si="365"/>
        <v>0.86590253863456879</v>
      </c>
      <c r="DT72" s="77">
        <f t="shared" si="365"/>
        <v>0.86257707723552213</v>
      </c>
      <c r="DU72" s="77">
        <f t="shared" si="365"/>
        <v>0.85967639684426733</v>
      </c>
      <c r="DV72" s="77">
        <f t="shared" si="365"/>
        <v>0.85732408699756624</v>
      </c>
      <c r="DW72" s="77">
        <f t="shared" si="365"/>
        <v>0.8553079231610945</v>
      </c>
      <c r="DX72" s="77">
        <f t="shared" si="365"/>
        <v>0.85437328149907876</v>
      </c>
      <c r="DY72" s="77">
        <f t="shared" si="365"/>
        <v>0.85172280330104166</v>
      </c>
    </row>
    <row r="73" spans="2:129" x14ac:dyDescent="0.2">
      <c r="B73" s="10"/>
      <c r="D73" s="76" t="s">
        <v>73</v>
      </c>
      <c r="E73" s="77">
        <f t="shared" ref="E73:Q74" si="366">E36/E35</f>
        <v>0.77972580809802705</v>
      </c>
      <c r="F73" s="77">
        <f t="shared" si="366"/>
        <v>0.78674284640479142</v>
      </c>
      <c r="G73" s="77">
        <f t="shared" si="366"/>
        <v>0.79286732660223203</v>
      </c>
      <c r="H73" s="77">
        <f t="shared" si="366"/>
        <v>0.79774290752549504</v>
      </c>
      <c r="I73" s="77">
        <f t="shared" si="366"/>
        <v>0.79892233949565616</v>
      </c>
      <c r="J73" s="77">
        <f t="shared" si="366"/>
        <v>0.79077065903427968</v>
      </c>
      <c r="K73" s="77">
        <f t="shared" si="366"/>
        <v>0.78502818352551873</v>
      </c>
      <c r="L73" s="77">
        <f t="shared" si="366"/>
        <v>0.77991387028150971</v>
      </c>
      <c r="M73" s="77">
        <f t="shared" si="366"/>
        <v>0.77526276917062531</v>
      </c>
      <c r="N73" s="77">
        <f t="shared" si="366"/>
        <v>0.77115574865904202</v>
      </c>
      <c r="O73" s="77">
        <f t="shared" si="366"/>
        <v>0.76774790511780422</v>
      </c>
      <c r="P73" s="77">
        <f t="shared" si="366"/>
        <v>0.7652409950353346</v>
      </c>
      <c r="Q73" s="77">
        <f t="shared" si="366"/>
        <v>0.7627420223184842</v>
      </c>
      <c r="R73" s="74"/>
      <c r="S73" s="77">
        <f t="shared" ref="S73:AE74" si="367">S36/S35</f>
        <v>0.81044438738173774</v>
      </c>
      <c r="T73" s="77">
        <f t="shared" si="367"/>
        <v>0.81673739330728468</v>
      </c>
      <c r="U73" s="77">
        <f t="shared" si="367"/>
        <v>0.82224134583243991</v>
      </c>
      <c r="V73" s="77">
        <f t="shared" si="367"/>
        <v>0.82661511209172001</v>
      </c>
      <c r="W73" s="77">
        <f t="shared" si="367"/>
        <v>0.82670639275650681</v>
      </c>
      <c r="X73" s="77">
        <f t="shared" si="367"/>
        <v>0.81886175415438234</v>
      </c>
      <c r="Y73" s="77">
        <f t="shared" si="367"/>
        <v>0.81396624390488459</v>
      </c>
      <c r="Z73" s="77">
        <f t="shared" si="367"/>
        <v>0.80947393922410282</v>
      </c>
      <c r="AA73" s="77">
        <f t="shared" si="367"/>
        <v>0.80544728008600819</v>
      </c>
      <c r="AB73" s="77">
        <f t="shared" si="367"/>
        <v>0.80200708800012388</v>
      </c>
      <c r="AC73" s="77">
        <f t="shared" si="367"/>
        <v>0.79938255873362385</v>
      </c>
      <c r="AD73" s="77">
        <f t="shared" si="367"/>
        <v>0.7970682344226907</v>
      </c>
      <c r="AE73" s="77">
        <f t="shared" si="367"/>
        <v>0.79512874499410968</v>
      </c>
      <c r="AF73" s="74"/>
      <c r="AG73" s="77">
        <f t="shared" ref="AG73:AS74" si="368">AG36/AG35</f>
        <v>0.82591397951302481</v>
      </c>
      <c r="AH73" s="77">
        <f t="shared" si="368"/>
        <v>0.83181973194981729</v>
      </c>
      <c r="AI73" s="77">
        <f t="shared" si="368"/>
        <v>0.8370072296512604</v>
      </c>
      <c r="AJ73" s="77">
        <f t="shared" si="368"/>
        <v>0.84120584743638183</v>
      </c>
      <c r="AK73" s="77">
        <f t="shared" si="368"/>
        <v>0.84135871400635898</v>
      </c>
      <c r="AL73" s="77">
        <f t="shared" si="368"/>
        <v>0.83396698446305328</v>
      </c>
      <c r="AM73" s="77">
        <f t="shared" si="368"/>
        <v>0.829427316870882</v>
      </c>
      <c r="AN73" s="77">
        <f t="shared" si="368"/>
        <v>0.82527194286699257</v>
      </c>
      <c r="AO73" s="77">
        <f t="shared" si="368"/>
        <v>0.82157546343569121</v>
      </c>
      <c r="AP73" s="77">
        <f t="shared" si="368"/>
        <v>0.81848342575425803</v>
      </c>
      <c r="AQ73" s="77">
        <f t="shared" si="368"/>
        <v>0.81643379800002258</v>
      </c>
      <c r="AR73" s="77">
        <f t="shared" si="368"/>
        <v>0.81377368020531204</v>
      </c>
      <c r="AS73" s="77">
        <f t="shared" si="368"/>
        <v>0.81194869535550795</v>
      </c>
      <c r="AT73" s="74"/>
      <c r="AU73" s="77">
        <f t="shared" ref="AU73:BG74" si="369">AU36/AU35</f>
        <v>0.83595295654681301</v>
      </c>
      <c r="AV73" s="77">
        <f t="shared" si="369"/>
        <v>0.84159790815695124</v>
      </c>
      <c r="AW73" s="77">
        <f t="shared" si="369"/>
        <v>0.84657484491064916</v>
      </c>
      <c r="AX73" s="77">
        <f t="shared" si="369"/>
        <v>0.85067697312988366</v>
      </c>
      <c r="AY73" s="77">
        <f t="shared" si="369"/>
        <v>0.85116409742820665</v>
      </c>
      <c r="AZ73" s="77">
        <f t="shared" si="369"/>
        <v>0.84405286957111059</v>
      </c>
      <c r="BA73" s="77">
        <f t="shared" si="369"/>
        <v>0.83975290929298652</v>
      </c>
      <c r="BB73" s="77">
        <f t="shared" si="369"/>
        <v>0.83582375399161024</v>
      </c>
      <c r="BC73" s="77">
        <f t="shared" si="369"/>
        <v>0.83234496226150601</v>
      </c>
      <c r="BD73" s="77">
        <f t="shared" si="369"/>
        <v>0.8294856256249673</v>
      </c>
      <c r="BE73" s="77">
        <f t="shared" si="369"/>
        <v>0.82759820855394017</v>
      </c>
      <c r="BF73" s="77">
        <f t="shared" si="369"/>
        <v>0.82503844833231677</v>
      </c>
      <c r="BG73" s="77">
        <f t="shared" si="369"/>
        <v>0.82256232070943713</v>
      </c>
      <c r="BH73" s="74"/>
      <c r="BI73" s="77">
        <f t="shared" ref="BI73:BU74" si="370">BI36/BI35</f>
        <v>0.84326492898257954</v>
      </c>
      <c r="BJ73" s="77">
        <f t="shared" si="370"/>
        <v>0.84871477000681994</v>
      </c>
      <c r="BK73" s="77">
        <f t="shared" si="370"/>
        <v>0.85353428886195426</v>
      </c>
      <c r="BL73" s="77">
        <f t="shared" si="370"/>
        <v>0.85756769910373465</v>
      </c>
      <c r="BM73" s="77">
        <f t="shared" si="370"/>
        <v>0.85842583422607877</v>
      </c>
      <c r="BN73" s="77">
        <f t="shared" si="370"/>
        <v>0.85152052822271707</v>
      </c>
      <c r="BO73" s="77">
        <f t="shared" si="370"/>
        <v>0.84740091938469775</v>
      </c>
      <c r="BP73" s="77">
        <f t="shared" si="370"/>
        <v>0.84364051033915444</v>
      </c>
      <c r="BQ73" s="77">
        <f t="shared" si="370"/>
        <v>0.84032196619909516</v>
      </c>
      <c r="BR73" s="77">
        <f t="shared" si="370"/>
        <v>0.83764107444309088</v>
      </c>
      <c r="BS73" s="77">
        <f t="shared" si="370"/>
        <v>0.83582523002960118</v>
      </c>
      <c r="BT73" s="77">
        <f t="shared" si="370"/>
        <v>0.83348282786338568</v>
      </c>
      <c r="BU73" s="77">
        <f t="shared" si="370"/>
        <v>0.83066970524642736</v>
      </c>
      <c r="BV73" s="74"/>
      <c r="BW73" s="77">
        <f t="shared" ref="BW73:CI74" si="371">BW36/BW35</f>
        <v>0.84895764902994719</v>
      </c>
      <c r="BX73" s="77">
        <f t="shared" si="371"/>
        <v>0.8542524033809118</v>
      </c>
      <c r="BY73" s="77">
        <f t="shared" si="371"/>
        <v>0.85894641185972997</v>
      </c>
      <c r="BZ73" s="77">
        <f t="shared" si="371"/>
        <v>0.86292403358978365</v>
      </c>
      <c r="CA73" s="77">
        <f t="shared" si="371"/>
        <v>0.86412048216054105</v>
      </c>
      <c r="CB73" s="77">
        <f t="shared" si="371"/>
        <v>0.85739470401610729</v>
      </c>
      <c r="CC73" s="77">
        <f t="shared" si="371"/>
        <v>0.8534194359052929</v>
      </c>
      <c r="CD73" s="77">
        <f t="shared" si="371"/>
        <v>0.84979314436124465</v>
      </c>
      <c r="CE73" s="77">
        <f t="shared" si="371"/>
        <v>0.8466007714147189</v>
      </c>
      <c r="CF73" s="77">
        <f t="shared" si="371"/>
        <v>0.84405923885192613</v>
      </c>
      <c r="CG73" s="77">
        <f t="shared" si="371"/>
        <v>0.84193738027788245</v>
      </c>
      <c r="CH73" s="77">
        <f t="shared" si="371"/>
        <v>0.84019653060371147</v>
      </c>
      <c r="CI73" s="77">
        <f t="shared" si="371"/>
        <v>0.83731128940485644</v>
      </c>
      <c r="CJ73" s="74"/>
      <c r="CK73" s="77">
        <f t="shared" ref="CK73:CW74" si="372">CK36/CK35</f>
        <v>0.85358659885272781</v>
      </c>
      <c r="CL73" s="77">
        <f t="shared" si="372"/>
        <v>0.85875312212595023</v>
      </c>
      <c r="CM73" s="77">
        <f t="shared" si="372"/>
        <v>0.86334290864999896</v>
      </c>
      <c r="CN73" s="77">
        <f t="shared" si="372"/>
        <v>0.86727221157315804</v>
      </c>
      <c r="CO73" s="77">
        <f t="shared" si="372"/>
        <v>0.86875756283173633</v>
      </c>
      <c r="CP73" s="77">
        <f t="shared" si="372"/>
        <v>0.8622034262764785</v>
      </c>
      <c r="CQ73" s="77">
        <f t="shared" si="372"/>
        <v>0.85834853709119763</v>
      </c>
      <c r="CR73" s="77">
        <f t="shared" si="372"/>
        <v>0.85483348512499091</v>
      </c>
      <c r="CS73" s="77">
        <f t="shared" si="372"/>
        <v>0.85174508204162336</v>
      </c>
      <c r="CT73" s="77">
        <f t="shared" si="372"/>
        <v>0.84927984684200497</v>
      </c>
      <c r="CU73" s="77">
        <f t="shared" si="372"/>
        <v>0.84705113488830397</v>
      </c>
      <c r="CV73" s="77">
        <f t="shared" si="372"/>
        <v>0.84572902179874077</v>
      </c>
      <c r="CW73" s="77">
        <f t="shared" si="372"/>
        <v>0.84289487507716099</v>
      </c>
      <c r="CX73" s="74"/>
      <c r="CY73" s="77">
        <f t="shared" ref="CY73:DK74" si="373">CY36/CY35</f>
        <v>0.85746757204617663</v>
      </c>
      <c r="CZ73" s="77">
        <f t="shared" si="373"/>
        <v>0.86252506092477577</v>
      </c>
      <c r="DA73" s="77">
        <f t="shared" si="373"/>
        <v>0.86702583908850728</v>
      </c>
      <c r="DB73" s="77">
        <f t="shared" si="373"/>
        <v>0.8709118689413553</v>
      </c>
      <c r="DC73" s="77">
        <f t="shared" si="373"/>
        <v>0.87263770557536524</v>
      </c>
      <c r="DD73" s="77">
        <f t="shared" si="373"/>
        <v>0.86625288506504117</v>
      </c>
      <c r="DE73" s="77">
        <f t="shared" si="373"/>
        <v>0.86250142022354137</v>
      </c>
      <c r="DF73" s="77">
        <f t="shared" si="373"/>
        <v>0.85908151446374348</v>
      </c>
      <c r="DG73" s="77">
        <f t="shared" si="373"/>
        <v>0.85608165590292806</v>
      </c>
      <c r="DH73" s="77">
        <f t="shared" si="373"/>
        <v>0.85365232551422987</v>
      </c>
      <c r="DI73" s="77">
        <f t="shared" si="373"/>
        <v>0.85147945508899647</v>
      </c>
      <c r="DJ73" s="77">
        <f t="shared" si="373"/>
        <v>0.85040225418204307</v>
      </c>
      <c r="DK73" s="77">
        <f t="shared" si="373"/>
        <v>0.84766530916953187</v>
      </c>
      <c r="DL73" s="74"/>
      <c r="DM73" s="77">
        <f t="shared" ref="DM73:DY74" si="374">DM36/DM35</f>
        <v>0.86079621310232624</v>
      </c>
      <c r="DN73" s="77">
        <f t="shared" si="374"/>
        <v>0.8657590526786747</v>
      </c>
      <c r="DO73" s="77">
        <f t="shared" si="374"/>
        <v>0.87018223531318495</v>
      </c>
      <c r="DP73" s="77">
        <f t="shared" si="374"/>
        <v>0.87402877233724741</v>
      </c>
      <c r="DQ73" s="77">
        <f t="shared" si="374"/>
        <v>0.87595300978178181</v>
      </c>
      <c r="DR73" s="77">
        <f t="shared" si="374"/>
        <v>0.86973571422873075</v>
      </c>
      <c r="DS73" s="77">
        <f t="shared" si="374"/>
        <v>0.86607513532338598</v>
      </c>
      <c r="DT73" s="77">
        <f t="shared" si="374"/>
        <v>0.86273852826000452</v>
      </c>
      <c r="DU73" s="77">
        <f t="shared" si="374"/>
        <v>0.85981598264924319</v>
      </c>
      <c r="DV73" s="77">
        <f t="shared" si="374"/>
        <v>0.8574259204939183</v>
      </c>
      <c r="DW73" s="77">
        <f t="shared" si="374"/>
        <v>0.85537934998780518</v>
      </c>
      <c r="DX73" s="77">
        <f t="shared" si="374"/>
        <v>0.85442403163866854</v>
      </c>
      <c r="DY73" s="77">
        <f t="shared" si="374"/>
        <v>0.85179573717060397</v>
      </c>
    </row>
    <row r="74" spans="2:129" x14ac:dyDescent="0.2">
      <c r="B74" s="10"/>
      <c r="D74" s="76" t="s">
        <v>74</v>
      </c>
      <c r="E74" s="77">
        <f t="shared" si="366"/>
        <v>0.77999632660981411</v>
      </c>
      <c r="F74" s="77">
        <f t="shared" si="366"/>
        <v>0.78700243294685801</v>
      </c>
      <c r="G74" s="77">
        <f t="shared" si="366"/>
        <v>0.79311541433953781</v>
      </c>
      <c r="H74" s="77">
        <f t="shared" si="366"/>
        <v>0.7979731986616746</v>
      </c>
      <c r="I74" s="77">
        <f t="shared" si="366"/>
        <v>0.79909916192279296</v>
      </c>
      <c r="J74" s="77">
        <f t="shared" si="366"/>
        <v>0.79100875437070228</v>
      </c>
      <c r="K74" s="77">
        <f t="shared" si="366"/>
        <v>0.78529031929694471</v>
      </c>
      <c r="L74" s="77">
        <f t="shared" si="366"/>
        <v>0.78016099657111238</v>
      </c>
      <c r="M74" s="77">
        <f t="shared" si="366"/>
        <v>0.77548779814835378</v>
      </c>
      <c r="N74" s="77">
        <f t="shared" si="366"/>
        <v>0.77135057892460823</v>
      </c>
      <c r="O74" s="77">
        <f t="shared" si="366"/>
        <v>0.76789857201609657</v>
      </c>
      <c r="P74" s="77">
        <f t="shared" si="366"/>
        <v>0.76533905597000151</v>
      </c>
      <c r="Q74" s="77">
        <f t="shared" si="366"/>
        <v>0.76277489165094825</v>
      </c>
      <c r="R74" s="74"/>
      <c r="S74" s="77">
        <f t="shared" si="367"/>
        <v>0.81066980966270064</v>
      </c>
      <c r="T74" s="77">
        <f t="shared" si="367"/>
        <v>0.81695242279103308</v>
      </c>
      <c r="U74" s="77">
        <f t="shared" si="367"/>
        <v>0.8224455143645103</v>
      </c>
      <c r="V74" s="77">
        <f t="shared" si="367"/>
        <v>0.82680194237018434</v>
      </c>
      <c r="W74" s="77">
        <f t="shared" si="367"/>
        <v>0.82683824891850921</v>
      </c>
      <c r="X74" s="77">
        <f t="shared" si="367"/>
        <v>0.81909457303264788</v>
      </c>
      <c r="Y74" s="77">
        <f t="shared" si="367"/>
        <v>0.81419157534110775</v>
      </c>
      <c r="Z74" s="77">
        <f t="shared" si="367"/>
        <v>0.80968399575617944</v>
      </c>
      <c r="AA74" s="77">
        <f t="shared" si="367"/>
        <v>0.80563394434652469</v>
      </c>
      <c r="AB74" s="77">
        <f t="shared" si="367"/>
        <v>0.8021572881216692</v>
      </c>
      <c r="AC74" s="77">
        <f t="shared" si="367"/>
        <v>0.79948060547778199</v>
      </c>
      <c r="AD74" s="77">
        <f t="shared" si="367"/>
        <v>0.79710739587012824</v>
      </c>
      <c r="AE74" s="77">
        <f t="shared" si="367"/>
        <v>0.79525548730568962</v>
      </c>
      <c r="AF74" s="74"/>
      <c r="AG74" s="77">
        <f t="shared" si="368"/>
        <v>0.82611603218223839</v>
      </c>
      <c r="AH74" s="77">
        <f t="shared" si="368"/>
        <v>0.8320118592260598</v>
      </c>
      <c r="AI74" s="77">
        <f t="shared" si="368"/>
        <v>0.83718917656685532</v>
      </c>
      <c r="AJ74" s="77">
        <f t="shared" si="368"/>
        <v>0.84137207207153342</v>
      </c>
      <c r="AK74" s="77">
        <f t="shared" si="368"/>
        <v>0.84147442159506136</v>
      </c>
      <c r="AL74" s="77">
        <f t="shared" si="368"/>
        <v>0.83418120120573536</v>
      </c>
      <c r="AM74" s="77">
        <f t="shared" si="368"/>
        <v>0.82963340184332168</v>
      </c>
      <c r="AN74" s="77">
        <f t="shared" si="368"/>
        <v>0.82546320215139002</v>
      </c>
      <c r="AO74" s="77">
        <f t="shared" si="368"/>
        <v>0.82174294425581285</v>
      </c>
      <c r="AP74" s="77">
        <f t="shared" si="368"/>
        <v>0.81860952897007722</v>
      </c>
      <c r="AQ74" s="77">
        <f t="shared" si="368"/>
        <v>0.81647654267321734</v>
      </c>
      <c r="AR74" s="77">
        <f t="shared" si="368"/>
        <v>0.81381412257551589</v>
      </c>
      <c r="AS74" s="77">
        <f t="shared" si="368"/>
        <v>0.81206819232993266</v>
      </c>
      <c r="AT74" s="74"/>
      <c r="AU74" s="77">
        <f t="shared" si="369"/>
        <v>0.83613976797924994</v>
      </c>
      <c r="AV74" s="77">
        <f t="shared" si="369"/>
        <v>0.84177516099957439</v>
      </c>
      <c r="AW74" s="77">
        <f t="shared" si="369"/>
        <v>0.84674245842828988</v>
      </c>
      <c r="AX74" s="77">
        <f t="shared" si="369"/>
        <v>0.85083031628870653</v>
      </c>
      <c r="AY74" s="77">
        <f t="shared" si="369"/>
        <v>0.85127113031289847</v>
      </c>
      <c r="AZ74" s="77">
        <f t="shared" si="369"/>
        <v>0.84425399702927229</v>
      </c>
      <c r="BA74" s="77">
        <f t="shared" si="369"/>
        <v>0.83994630718424912</v>
      </c>
      <c r="BB74" s="77">
        <f t="shared" si="369"/>
        <v>0.83600286645047572</v>
      </c>
      <c r="BC74" s="77">
        <f t="shared" si="369"/>
        <v>0.83250027822339123</v>
      </c>
      <c r="BD74" s="77">
        <f t="shared" si="369"/>
        <v>0.82959465682737632</v>
      </c>
      <c r="BE74" s="77">
        <f t="shared" si="369"/>
        <v>0.82763585648053684</v>
      </c>
      <c r="BF74" s="77">
        <f t="shared" si="369"/>
        <v>0.82507069868785121</v>
      </c>
      <c r="BG74" s="77">
        <f t="shared" si="369"/>
        <v>0.82265474579617881</v>
      </c>
      <c r="BH74" s="74"/>
      <c r="BI74" s="77">
        <f t="shared" si="370"/>
        <v>0.84344068232397185</v>
      </c>
      <c r="BJ74" s="77">
        <f t="shared" si="370"/>
        <v>0.84888124824783806</v>
      </c>
      <c r="BK74" s="77">
        <f t="shared" si="370"/>
        <v>0.85369154601694597</v>
      </c>
      <c r="BL74" s="77">
        <f t="shared" si="370"/>
        <v>0.8577118506856003</v>
      </c>
      <c r="BM74" s="77">
        <f t="shared" si="370"/>
        <v>0.85852747593234013</v>
      </c>
      <c r="BN74" s="77">
        <f t="shared" si="370"/>
        <v>0.8517118817527819</v>
      </c>
      <c r="BO74" s="77">
        <f t="shared" si="370"/>
        <v>0.8475849895025942</v>
      </c>
      <c r="BP74" s="77">
        <f t="shared" si="370"/>
        <v>0.84381081822697124</v>
      </c>
      <c r="BQ74" s="77">
        <f t="shared" si="370"/>
        <v>0.84046862513922627</v>
      </c>
      <c r="BR74" s="77">
        <f t="shared" si="370"/>
        <v>0.83773592306525224</v>
      </c>
      <c r="BS74" s="77">
        <f t="shared" si="370"/>
        <v>0.83587879601567416</v>
      </c>
      <c r="BT74" s="77">
        <f t="shared" si="370"/>
        <v>0.83350846185220895</v>
      </c>
      <c r="BU74" s="77">
        <f t="shared" si="370"/>
        <v>0.83073194687894558</v>
      </c>
      <c r="BV74" s="74"/>
      <c r="BW74" s="77">
        <f t="shared" si="371"/>
        <v>0.8491248389538848</v>
      </c>
      <c r="BX74" s="77">
        <f t="shared" si="371"/>
        <v>0.85441055198243288</v>
      </c>
      <c r="BY74" s="77">
        <f t="shared" si="371"/>
        <v>0.85909567344832749</v>
      </c>
      <c r="BZ74" s="77">
        <f t="shared" si="371"/>
        <v>0.8630611120430236</v>
      </c>
      <c r="CA74" s="77">
        <f t="shared" si="371"/>
        <v>0.86421851238134517</v>
      </c>
      <c r="CB74" s="77">
        <f t="shared" si="371"/>
        <v>0.85757834173832515</v>
      </c>
      <c r="CC74" s="77">
        <f t="shared" si="371"/>
        <v>0.85359619562387845</v>
      </c>
      <c r="CD74" s="77">
        <f t="shared" si="371"/>
        <v>0.84995662116671256</v>
      </c>
      <c r="CE74" s="77">
        <f t="shared" si="371"/>
        <v>0.84674081374752286</v>
      </c>
      <c r="CF74" s="77">
        <f t="shared" si="371"/>
        <v>0.84414870971237466</v>
      </c>
      <c r="CG74" s="77">
        <f t="shared" si="371"/>
        <v>0.8420142659274924</v>
      </c>
      <c r="CH74" s="77">
        <f t="shared" si="371"/>
        <v>0.84021891688446526</v>
      </c>
      <c r="CI74" s="77">
        <f t="shared" si="371"/>
        <v>0.83735397367340725</v>
      </c>
      <c r="CJ74" s="74"/>
      <c r="CK74" s="77">
        <f t="shared" si="372"/>
        <v>0.85374689624816746</v>
      </c>
      <c r="CL74" s="77">
        <f t="shared" si="372"/>
        <v>0.85890455832207713</v>
      </c>
      <c r="CM74" s="77">
        <f t="shared" si="372"/>
        <v>0.86348572693503411</v>
      </c>
      <c r="CN74" s="77">
        <f t="shared" si="372"/>
        <v>0.86740358171208087</v>
      </c>
      <c r="CO74" s="77">
        <f t="shared" si="372"/>
        <v>0.86885299972813657</v>
      </c>
      <c r="CP74" s="77">
        <f t="shared" si="372"/>
        <v>0.86238073424671635</v>
      </c>
      <c r="CQ74" s="77">
        <f t="shared" si="372"/>
        <v>0.85851932258576902</v>
      </c>
      <c r="CR74" s="77">
        <f t="shared" si="372"/>
        <v>0.85499141790989275</v>
      </c>
      <c r="CS74" s="77">
        <f t="shared" si="372"/>
        <v>0.85187981198138873</v>
      </c>
      <c r="CT74" s="77">
        <f t="shared" si="372"/>
        <v>0.8493714966894802</v>
      </c>
      <c r="CU74" s="77">
        <f t="shared" si="372"/>
        <v>0.84712416879540209</v>
      </c>
      <c r="CV74" s="77">
        <f t="shared" si="372"/>
        <v>0.84575067573264728</v>
      </c>
      <c r="CW74" s="77">
        <f t="shared" si="372"/>
        <v>0.84292746384955852</v>
      </c>
      <c r="CX74" s="74"/>
      <c r="CY74" s="77">
        <f t="shared" si="373"/>
        <v>0.85762213415229571</v>
      </c>
      <c r="CZ74" s="77">
        <f t="shared" si="373"/>
        <v>0.86267092358789732</v>
      </c>
      <c r="DA74" s="77">
        <f t="shared" si="373"/>
        <v>0.867163302576058</v>
      </c>
      <c r="DB74" s="77">
        <f t="shared" si="373"/>
        <v>0.87103847815931712</v>
      </c>
      <c r="DC74" s="77">
        <f t="shared" si="373"/>
        <v>0.87273114243297323</v>
      </c>
      <c r="DD74" s="77">
        <f t="shared" si="373"/>
        <v>0.86642485551599968</v>
      </c>
      <c r="DE74" s="77">
        <f t="shared" si="373"/>
        <v>0.86266717795752301</v>
      </c>
      <c r="DF74" s="77">
        <f t="shared" si="373"/>
        <v>0.85923480121818796</v>
      </c>
      <c r="DG74" s="77">
        <f t="shared" si="373"/>
        <v>0.85621196249035791</v>
      </c>
      <c r="DH74" s="77">
        <f t="shared" si="373"/>
        <v>0.85374460145549991</v>
      </c>
      <c r="DI74" s="77">
        <f t="shared" si="373"/>
        <v>0.85154268565121716</v>
      </c>
      <c r="DJ74" s="77">
        <f t="shared" si="373"/>
        <v>0.85042466176903619</v>
      </c>
      <c r="DK74" s="77">
        <f t="shared" si="373"/>
        <v>0.84769368446179261</v>
      </c>
      <c r="DL74" s="74"/>
      <c r="DM74" s="77">
        <f t="shared" si="374"/>
        <v>0.86094591358166761</v>
      </c>
      <c r="DN74" s="77">
        <f t="shared" si="374"/>
        <v>0.86590017866644797</v>
      </c>
      <c r="DO74" s="77">
        <f t="shared" si="374"/>
        <v>0.87031514676277599</v>
      </c>
      <c r="DP74" s="77">
        <f t="shared" si="374"/>
        <v>0.87415131570426641</v>
      </c>
      <c r="DQ74" s="77">
        <f t="shared" si="374"/>
        <v>0.87604479885189723</v>
      </c>
      <c r="DR74" s="77">
        <f t="shared" si="374"/>
        <v>0.86990309138685618</v>
      </c>
      <c r="DS74" s="77">
        <f t="shared" si="374"/>
        <v>0.86623656838704766</v>
      </c>
      <c r="DT74" s="77">
        <f t="shared" si="374"/>
        <v>0.86288782756037852</v>
      </c>
      <c r="DU74" s="77">
        <f t="shared" si="374"/>
        <v>0.85994250203902012</v>
      </c>
      <c r="DV74" s="77">
        <f t="shared" si="374"/>
        <v>0.85751438922103895</v>
      </c>
      <c r="DW74" s="77">
        <f t="shared" si="374"/>
        <v>0.85543341207857504</v>
      </c>
      <c r="DX74" s="77">
        <f t="shared" si="374"/>
        <v>0.85444796939195056</v>
      </c>
      <c r="DY74" s="77">
        <f t="shared" si="374"/>
        <v>0.85182319647489302</v>
      </c>
    </row>
    <row r="75" spans="2:129" x14ac:dyDescent="0.2">
      <c r="B75" s="10"/>
      <c r="D75" s="76" t="s">
        <v>75</v>
      </c>
      <c r="E75" s="77">
        <f t="shared" ref="E75:Q75" si="375">E34/E37</f>
        <v>0.78025689411709831</v>
      </c>
      <c r="F75" s="77">
        <f t="shared" si="375"/>
        <v>0.7872527431255445</v>
      </c>
      <c r="G75" s="77">
        <f t="shared" si="375"/>
        <v>0.79335484604424911</v>
      </c>
      <c r="H75" s="77">
        <f t="shared" si="375"/>
        <v>0.79819552436331709</v>
      </c>
      <c r="I75" s="77">
        <f t="shared" si="375"/>
        <v>0.79926943677385509</v>
      </c>
      <c r="J75" s="77">
        <f t="shared" si="375"/>
        <v>0.79123730834271788</v>
      </c>
      <c r="K75" s="77">
        <f t="shared" si="375"/>
        <v>0.78553827965089362</v>
      </c>
      <c r="L75" s="77">
        <f t="shared" si="375"/>
        <v>0.78039464580119366</v>
      </c>
      <c r="M75" s="77">
        <f t="shared" si="375"/>
        <v>0.77570015368047485</v>
      </c>
      <c r="N75" s="77">
        <f t="shared" si="375"/>
        <v>0.77153373910206779</v>
      </c>
      <c r="O75" s="77">
        <f t="shared" si="375"/>
        <v>0.76803963757164928</v>
      </c>
      <c r="P75" s="77">
        <f t="shared" si="375"/>
        <v>0.76543174886844179</v>
      </c>
      <c r="Q75" s="77">
        <f t="shared" si="375"/>
        <v>0.76280581051436502</v>
      </c>
      <c r="R75" s="74"/>
      <c r="S75" s="77">
        <f t="shared" ref="S75:AE75" si="376">S34/S37</f>
        <v>0.81088766120473565</v>
      </c>
      <c r="T75" s="77">
        <f t="shared" si="376"/>
        <v>0.81716046933857911</v>
      </c>
      <c r="U75" s="77">
        <f t="shared" si="376"/>
        <v>0.82264324338107453</v>
      </c>
      <c r="V75" s="77">
        <f t="shared" si="376"/>
        <v>0.82698292834084852</v>
      </c>
      <c r="W75" s="77">
        <f t="shared" si="376"/>
        <v>0.82696569202512027</v>
      </c>
      <c r="X75" s="77">
        <f t="shared" si="376"/>
        <v>0.81931550871840808</v>
      </c>
      <c r="Y75" s="77">
        <f t="shared" si="376"/>
        <v>0.81440504501491706</v>
      </c>
      <c r="Z75" s="77">
        <f t="shared" si="376"/>
        <v>0.80988273972109559</v>
      </c>
      <c r="AA75" s="77">
        <f t="shared" si="376"/>
        <v>0.80581010710364231</v>
      </c>
      <c r="AB75" s="77">
        <f t="shared" si="376"/>
        <v>0.80229864496538172</v>
      </c>
      <c r="AC75" s="77">
        <f t="shared" si="376"/>
        <v>0.79957270214004894</v>
      </c>
      <c r="AD75" s="77">
        <f t="shared" si="376"/>
        <v>0.7971438736524501</v>
      </c>
      <c r="AE75" s="77">
        <f t="shared" si="376"/>
        <v>0.79537195876292355</v>
      </c>
      <c r="AF75" s="74"/>
      <c r="AG75" s="77">
        <f t="shared" ref="AG75:AS75" si="377">AG34/AG37</f>
        <v>0.82631152786818995</v>
      </c>
      <c r="AH75" s="77">
        <f t="shared" si="377"/>
        <v>0.8321980048859019</v>
      </c>
      <c r="AI75" s="77">
        <f t="shared" si="377"/>
        <v>0.83736564846393802</v>
      </c>
      <c r="AJ75" s="77">
        <f t="shared" si="377"/>
        <v>0.84153335372767557</v>
      </c>
      <c r="AK75" s="77">
        <f t="shared" si="377"/>
        <v>0.84158645919638586</v>
      </c>
      <c r="AL75" s="77">
        <f t="shared" si="377"/>
        <v>0.83438445059386468</v>
      </c>
      <c r="AM75" s="77">
        <f t="shared" si="377"/>
        <v>0.82982873440326876</v>
      </c>
      <c r="AN75" s="77">
        <f t="shared" si="377"/>
        <v>0.8256441652705907</v>
      </c>
      <c r="AO75" s="77">
        <f t="shared" si="377"/>
        <v>0.82190095471789637</v>
      </c>
      <c r="AP75" s="77">
        <f t="shared" si="377"/>
        <v>0.81872842237300392</v>
      </c>
      <c r="AQ75" s="77">
        <f t="shared" si="377"/>
        <v>0.81651677012165591</v>
      </c>
      <c r="AR75" s="77">
        <f t="shared" si="377"/>
        <v>0.81385053168925403</v>
      </c>
      <c r="AS75" s="77">
        <f t="shared" si="377"/>
        <v>0.81217571005689404</v>
      </c>
      <c r="AT75" s="74"/>
      <c r="AU75" s="77">
        <f t="shared" ref="AU75:BG75" si="378">AU34/AU37</f>
        <v>0.83632060750880699</v>
      </c>
      <c r="AV75" s="77">
        <f t="shared" si="378"/>
        <v>0.84194700214744245</v>
      </c>
      <c r="AW75" s="77">
        <f t="shared" si="378"/>
        <v>0.84690514330190325</v>
      </c>
      <c r="AX75" s="77">
        <f t="shared" si="378"/>
        <v>0.85097922458990494</v>
      </c>
      <c r="AY75" s="77">
        <f t="shared" si="378"/>
        <v>0.85137483954169113</v>
      </c>
      <c r="AZ75" s="77">
        <f t="shared" si="378"/>
        <v>0.84444488875032186</v>
      </c>
      <c r="BA75" s="77">
        <f t="shared" si="378"/>
        <v>0.84012963532102058</v>
      </c>
      <c r="BB75" s="77">
        <f t="shared" si="378"/>
        <v>0.83617228183841275</v>
      </c>
      <c r="BC75" s="77">
        <f t="shared" si="378"/>
        <v>0.83264670241970373</v>
      </c>
      <c r="BD75" s="77">
        <f t="shared" si="378"/>
        <v>0.82969753888517517</v>
      </c>
      <c r="BE75" s="77">
        <f t="shared" si="378"/>
        <v>0.82767029491468425</v>
      </c>
      <c r="BF75" s="77">
        <f t="shared" si="378"/>
        <v>0.82509789709419201</v>
      </c>
      <c r="BG75" s="77">
        <f t="shared" si="378"/>
        <v>0.82273608417077049</v>
      </c>
      <c r="BH75" s="74"/>
      <c r="BI75" s="77">
        <f t="shared" ref="BI75:BU75" si="379">BI34/BI37</f>
        <v>0.84361080741340666</v>
      </c>
      <c r="BJ75" s="77">
        <f t="shared" si="379"/>
        <v>0.84904266217273228</v>
      </c>
      <c r="BK75" s="77">
        <f t="shared" si="379"/>
        <v>0.85384422009618055</v>
      </c>
      <c r="BL75" s="77">
        <f t="shared" si="379"/>
        <v>0.85785189022054453</v>
      </c>
      <c r="BM75" s="77">
        <f t="shared" si="379"/>
        <v>0.85862598428045966</v>
      </c>
      <c r="BN75" s="77">
        <f t="shared" si="379"/>
        <v>0.85189353370074661</v>
      </c>
      <c r="BO75" s="77">
        <f t="shared" si="379"/>
        <v>0.84775945838075328</v>
      </c>
      <c r="BP75" s="77">
        <f t="shared" si="379"/>
        <v>0.84397181933149323</v>
      </c>
      <c r="BQ75" s="77">
        <f t="shared" si="379"/>
        <v>0.84060673802750174</v>
      </c>
      <c r="BR75" s="77">
        <f t="shared" si="379"/>
        <v>0.83782554864570558</v>
      </c>
      <c r="BS75" s="77">
        <f t="shared" si="379"/>
        <v>0.83592571578437802</v>
      </c>
      <c r="BT75" s="77">
        <f t="shared" si="379"/>
        <v>0.83352802796611136</v>
      </c>
      <c r="BU75" s="77">
        <f t="shared" si="379"/>
        <v>0.83078277535438894</v>
      </c>
      <c r="BV75" s="74"/>
      <c r="BW75" s="77">
        <f t="shared" ref="BW75:CI75" si="380">BW34/BW37</f>
        <v>0.84928663931155612</v>
      </c>
      <c r="BX75" s="77">
        <f t="shared" si="380"/>
        <v>0.85456387186197624</v>
      </c>
      <c r="BY75" s="77">
        <f t="shared" si="380"/>
        <v>0.85924058508042422</v>
      </c>
      <c r="BZ75" s="77">
        <f t="shared" si="380"/>
        <v>0.86319429884334908</v>
      </c>
      <c r="CA75" s="77">
        <f t="shared" si="380"/>
        <v>0.86431352482779233</v>
      </c>
      <c r="CB75" s="77">
        <f t="shared" si="380"/>
        <v>0.85775268378629099</v>
      </c>
      <c r="CC75" s="77">
        <f t="shared" si="380"/>
        <v>0.85376369717166045</v>
      </c>
      <c r="CD75" s="77">
        <f t="shared" si="380"/>
        <v>0.85011105991512537</v>
      </c>
      <c r="CE75" s="77">
        <f t="shared" si="380"/>
        <v>0.84687252171912064</v>
      </c>
      <c r="CF75" s="77">
        <f t="shared" si="380"/>
        <v>0.8442324237456359</v>
      </c>
      <c r="CG75" s="77">
        <f t="shared" si="380"/>
        <v>0.84208363992641488</v>
      </c>
      <c r="CH75" s="77">
        <f t="shared" si="380"/>
        <v>0.84023422351165467</v>
      </c>
      <c r="CI75" s="77">
        <f t="shared" si="380"/>
        <v>0.83738412108024851</v>
      </c>
      <c r="CJ75" s="74"/>
      <c r="CK75" s="77">
        <f t="shared" ref="CK75:CW75" si="381">CK34/CK37</f>
        <v>0.85390194738652525</v>
      </c>
      <c r="CL75" s="77">
        <f t="shared" si="381"/>
        <v>0.859051323673508</v>
      </c>
      <c r="CM75" s="77">
        <f t="shared" si="381"/>
        <v>0.86362435406694082</v>
      </c>
      <c r="CN75" s="77">
        <f t="shared" si="381"/>
        <v>0.86753121430719327</v>
      </c>
      <c r="CO75" s="77">
        <f t="shared" si="381"/>
        <v>0.86894549401843968</v>
      </c>
      <c r="CP75" s="77">
        <f t="shared" si="381"/>
        <v>0.86254906575803425</v>
      </c>
      <c r="CQ75" s="77">
        <f t="shared" si="381"/>
        <v>0.85868111207221065</v>
      </c>
      <c r="CR75" s="77">
        <f t="shared" si="381"/>
        <v>0.85514050304271982</v>
      </c>
      <c r="CS75" s="77">
        <f t="shared" si="381"/>
        <v>0.85200633490786482</v>
      </c>
      <c r="CT75" s="77">
        <f t="shared" si="381"/>
        <v>0.84945651718592941</v>
      </c>
      <c r="CU75" s="77">
        <f t="shared" si="381"/>
        <v>0.84719032749556411</v>
      </c>
      <c r="CV75" s="77">
        <f t="shared" si="381"/>
        <v>0.84576427286547051</v>
      </c>
      <c r="CW75" s="77">
        <f t="shared" si="381"/>
        <v>0.84294617368991187</v>
      </c>
      <c r="CX75" s="74"/>
      <c r="CY75" s="77">
        <f t="shared" ref="CY75:DK75" si="382">CY34/CY37</f>
        <v>0.85777155890980161</v>
      </c>
      <c r="CZ75" s="77">
        <f t="shared" si="382"/>
        <v>0.86281221480720172</v>
      </c>
      <c r="DA75" s="77">
        <f t="shared" si="382"/>
        <v>0.86729668621064626</v>
      </c>
      <c r="DB75" s="77">
        <f t="shared" si="382"/>
        <v>0.87116145956140656</v>
      </c>
      <c r="DC75" s="77">
        <f t="shared" si="382"/>
        <v>0.87282168746018118</v>
      </c>
      <c r="DD75" s="77">
        <f t="shared" si="382"/>
        <v>0.86658810818257026</v>
      </c>
      <c r="DE75" s="77">
        <f t="shared" si="382"/>
        <v>0.86282414448326583</v>
      </c>
      <c r="DF75" s="77">
        <f t="shared" si="382"/>
        <v>0.85937937778756501</v>
      </c>
      <c r="DG75" s="77">
        <f t="shared" si="382"/>
        <v>0.85633413501662381</v>
      </c>
      <c r="DH75" s="77">
        <f t="shared" si="382"/>
        <v>0.85383014013566294</v>
      </c>
      <c r="DI75" s="77">
        <f t="shared" si="382"/>
        <v>0.8515992768986147</v>
      </c>
      <c r="DJ75" s="77">
        <f t="shared" si="382"/>
        <v>0.85043807827523765</v>
      </c>
      <c r="DK75" s="77">
        <f t="shared" si="382"/>
        <v>0.84770683109340284</v>
      </c>
      <c r="DL75" s="74"/>
      <c r="DM75" s="77">
        <f t="shared" ref="DM75:DY75" si="383">DM34/DM37</f>
        <v>0.86109052770995731</v>
      </c>
      <c r="DN75" s="77">
        <f t="shared" si="383"/>
        <v>0.86603680801692151</v>
      </c>
      <c r="DO75" s="77">
        <f t="shared" si="383"/>
        <v>0.87044405444509065</v>
      </c>
      <c r="DP75" s="77">
        <f t="shared" si="383"/>
        <v>0.87427030863291721</v>
      </c>
      <c r="DQ75" s="77">
        <f t="shared" si="383"/>
        <v>0.87613373088109381</v>
      </c>
      <c r="DR75" s="77">
        <f t="shared" si="383"/>
        <v>0.87006196425497528</v>
      </c>
      <c r="DS75" s="77">
        <f t="shared" si="383"/>
        <v>0.86638937431319563</v>
      </c>
      <c r="DT75" s="77">
        <f t="shared" si="383"/>
        <v>0.86302851643261502</v>
      </c>
      <c r="DU75" s="77">
        <f t="shared" si="383"/>
        <v>0.86006092278531976</v>
      </c>
      <c r="DV75" s="77">
        <f t="shared" si="383"/>
        <v>0.8575964180506247</v>
      </c>
      <c r="DW75" s="77">
        <f t="shared" si="383"/>
        <v>0.85548069618607758</v>
      </c>
      <c r="DX75" s="77">
        <f t="shared" si="383"/>
        <v>0.85446202435904361</v>
      </c>
      <c r="DY75" s="77">
        <f t="shared" si="383"/>
        <v>0.85183412411786874</v>
      </c>
    </row>
    <row r="76" spans="2:129" x14ac:dyDescent="0.2">
      <c r="B76" s="10"/>
      <c r="D76" s="2"/>
      <c r="E76" s="20"/>
      <c r="F76" s="20"/>
      <c r="G76" s="20"/>
      <c r="H76" s="20"/>
      <c r="I76" s="20"/>
      <c r="J76" s="20"/>
      <c r="K76" s="20"/>
      <c r="L76" s="20"/>
      <c r="M76" s="20"/>
      <c r="N76" s="20"/>
      <c r="P76" s="20"/>
      <c r="R76" s="74"/>
      <c r="T76" s="20"/>
      <c r="V76" s="20"/>
      <c r="X76" s="20"/>
      <c r="Z76" s="20"/>
      <c r="AB76" s="20"/>
      <c r="AD76" s="20"/>
      <c r="AF76" s="74"/>
      <c r="AG76" s="20"/>
      <c r="AH76" s="20"/>
      <c r="AI76" s="20"/>
      <c r="AJ76" s="20"/>
      <c r="AK76" s="20"/>
      <c r="AL76" s="20"/>
      <c r="AM76" s="20"/>
      <c r="AN76" s="20"/>
      <c r="AO76" s="20"/>
      <c r="AP76" s="20"/>
      <c r="AR76" s="20"/>
      <c r="AT76" s="74"/>
      <c r="AV76" s="20"/>
      <c r="AX76" s="20"/>
      <c r="AZ76" s="20"/>
      <c r="BB76" s="20"/>
      <c r="BD76" s="20"/>
      <c r="BF76" s="20"/>
      <c r="BH76" s="74"/>
      <c r="BI76" s="20"/>
      <c r="BJ76" s="20"/>
      <c r="BK76" s="20"/>
      <c r="BL76" s="20"/>
      <c r="BM76" s="20"/>
      <c r="BN76" s="20"/>
      <c r="BO76" s="20"/>
      <c r="BP76" s="20"/>
      <c r="BQ76" s="20"/>
      <c r="BR76" s="20"/>
      <c r="BT76" s="20"/>
      <c r="BV76" s="74"/>
      <c r="BW76" s="20"/>
      <c r="BX76" s="20"/>
      <c r="BY76" s="20"/>
      <c r="BZ76" s="20"/>
      <c r="CA76" s="20"/>
      <c r="CB76" s="20"/>
      <c r="CC76" s="20"/>
      <c r="CD76" s="20"/>
      <c r="CE76" s="20"/>
      <c r="CF76" s="20"/>
      <c r="CH76" s="20"/>
      <c r="CJ76" s="74"/>
      <c r="CL76" s="20"/>
      <c r="CN76" s="20"/>
      <c r="CP76" s="20"/>
      <c r="CR76" s="20"/>
      <c r="CT76" s="20"/>
      <c r="CV76" s="20"/>
      <c r="CX76" s="74"/>
      <c r="CY76" s="20"/>
      <c r="CZ76" s="20"/>
      <c r="DA76" s="20"/>
      <c r="DB76" s="20"/>
      <c r="DC76" s="20"/>
      <c r="DD76" s="20"/>
      <c r="DE76" s="20"/>
      <c r="DF76" s="20"/>
      <c r="DG76" s="20"/>
      <c r="DH76" s="20"/>
      <c r="DJ76" s="20"/>
      <c r="DL76" s="74"/>
      <c r="DN76" s="20"/>
      <c r="DP76" s="20"/>
      <c r="DR76" s="20"/>
      <c r="DT76" s="20"/>
      <c r="DV76" s="20"/>
      <c r="DX76" s="20"/>
    </row>
    <row r="77" spans="2:129" x14ac:dyDescent="0.2">
      <c r="B77" s="10"/>
      <c r="D77" s="2"/>
      <c r="E77" s="20"/>
      <c r="F77" s="20"/>
      <c r="G77" s="20"/>
      <c r="H77" s="20"/>
      <c r="I77" s="20"/>
      <c r="J77" s="20"/>
      <c r="K77" s="20"/>
      <c r="L77" s="20"/>
      <c r="M77" s="20"/>
      <c r="N77" s="20"/>
      <c r="P77" s="20"/>
      <c r="R77" s="74"/>
      <c r="T77" s="20"/>
      <c r="V77" s="20"/>
      <c r="X77" s="20"/>
      <c r="Z77" s="20"/>
      <c r="AB77" s="20"/>
      <c r="AD77" s="20"/>
      <c r="AF77" s="74"/>
      <c r="AG77" s="20"/>
      <c r="AH77" s="20"/>
      <c r="AI77" s="20"/>
      <c r="AJ77" s="20"/>
      <c r="AK77" s="20"/>
      <c r="AL77" s="20"/>
      <c r="AM77" s="20"/>
      <c r="AN77" s="20"/>
      <c r="AO77" s="20"/>
      <c r="AP77" s="20"/>
      <c r="AR77" s="20"/>
      <c r="AT77" s="74"/>
      <c r="AV77" s="20"/>
      <c r="AX77" s="20"/>
      <c r="AZ77" s="20"/>
      <c r="BB77" s="20"/>
      <c r="BD77" s="20"/>
      <c r="BF77" s="20"/>
      <c r="BH77" s="74"/>
      <c r="BI77" s="20"/>
      <c r="BJ77" s="20"/>
      <c r="BK77" s="20"/>
      <c r="BL77" s="20"/>
      <c r="BM77" s="20"/>
      <c r="BN77" s="20"/>
      <c r="BO77" s="20"/>
      <c r="BP77" s="20"/>
      <c r="BQ77" s="20"/>
      <c r="BR77" s="20"/>
      <c r="BT77" s="20"/>
      <c r="BV77" s="74"/>
      <c r="BW77" s="20"/>
      <c r="BX77" s="20"/>
      <c r="BY77" s="20"/>
      <c r="BZ77" s="20"/>
      <c r="CA77" s="20"/>
      <c r="CB77" s="20"/>
      <c r="CC77" s="20"/>
      <c r="CD77" s="20"/>
      <c r="CE77" s="20"/>
      <c r="CF77" s="20"/>
      <c r="CH77" s="20"/>
      <c r="CJ77" s="74"/>
      <c r="CL77" s="20"/>
      <c r="CN77" s="20"/>
      <c r="CP77" s="20"/>
      <c r="CR77" s="20"/>
      <c r="CT77" s="20"/>
      <c r="CV77" s="20"/>
      <c r="CX77" s="74"/>
      <c r="CY77" s="20"/>
      <c r="CZ77" s="20"/>
      <c r="DA77" s="20"/>
      <c r="DB77" s="20"/>
      <c r="DC77" s="20"/>
      <c r="DD77" s="20"/>
      <c r="DE77" s="20"/>
      <c r="DF77" s="20"/>
      <c r="DG77" s="20"/>
      <c r="DH77" s="20"/>
      <c r="DJ77" s="20"/>
      <c r="DL77" s="74"/>
      <c r="DN77" s="20"/>
      <c r="DP77" s="20"/>
      <c r="DR77" s="20"/>
      <c r="DT77" s="20"/>
      <c r="DV77" s="20"/>
      <c r="DX77" s="20"/>
    </row>
    <row r="78" spans="2:129" x14ac:dyDescent="0.2">
      <c r="B78" s="10"/>
      <c r="D78" s="2"/>
      <c r="E78" s="20"/>
      <c r="F78" s="20"/>
      <c r="G78" s="20"/>
      <c r="H78" s="20"/>
      <c r="I78" s="20"/>
      <c r="J78" s="20"/>
      <c r="K78" s="20"/>
      <c r="L78" s="20"/>
      <c r="M78" s="20"/>
      <c r="N78" s="20"/>
      <c r="P78" s="20"/>
      <c r="R78" s="74"/>
      <c r="T78" s="20"/>
      <c r="V78" s="20"/>
      <c r="X78" s="20"/>
      <c r="Z78" s="20"/>
      <c r="AB78" s="20"/>
      <c r="AD78" s="20"/>
      <c r="AF78" s="74"/>
      <c r="AG78" s="20"/>
      <c r="AH78" s="20"/>
      <c r="AI78" s="20"/>
      <c r="AJ78" s="20"/>
      <c r="AK78" s="20"/>
      <c r="AL78" s="20"/>
      <c r="AM78" s="20"/>
      <c r="AN78" s="20"/>
      <c r="AO78" s="20"/>
      <c r="AP78" s="20"/>
      <c r="AR78" s="20"/>
      <c r="AT78" s="74"/>
      <c r="AV78" s="20"/>
      <c r="AX78" s="20"/>
      <c r="AZ78" s="20"/>
      <c r="BB78" s="20"/>
      <c r="BD78" s="20"/>
      <c r="BF78" s="20"/>
      <c r="BH78" s="74"/>
      <c r="BI78" s="20"/>
      <c r="BJ78" s="20"/>
      <c r="BK78" s="20"/>
      <c r="BL78" s="20"/>
      <c r="BM78" s="20"/>
      <c r="BN78" s="20"/>
      <c r="BO78" s="20"/>
      <c r="BP78" s="20"/>
      <c r="BQ78" s="20"/>
      <c r="BR78" s="20"/>
      <c r="BT78" s="20"/>
      <c r="BV78" s="74"/>
      <c r="BW78" s="20"/>
      <c r="BX78" s="20"/>
      <c r="BY78" s="20"/>
      <c r="BZ78" s="20"/>
      <c r="CA78" s="20"/>
      <c r="CB78" s="20"/>
      <c r="CC78" s="20"/>
      <c r="CD78" s="20"/>
      <c r="CE78" s="20"/>
      <c r="CF78" s="20"/>
      <c r="CH78" s="20"/>
      <c r="CJ78" s="74"/>
      <c r="CL78" s="20"/>
      <c r="CN78" s="20"/>
      <c r="CP78" s="20"/>
      <c r="CR78" s="20"/>
      <c r="CT78" s="20"/>
      <c r="CV78" s="20"/>
      <c r="CX78" s="74"/>
      <c r="CY78" s="20"/>
      <c r="CZ78" s="20"/>
      <c r="DA78" s="20"/>
      <c r="DB78" s="20"/>
      <c r="DC78" s="20"/>
      <c r="DD78" s="20"/>
      <c r="DE78" s="20"/>
      <c r="DF78" s="20"/>
      <c r="DG78" s="20"/>
      <c r="DH78" s="20"/>
      <c r="DJ78" s="20"/>
      <c r="DL78" s="74"/>
      <c r="DN78" s="20"/>
      <c r="DP78" s="20"/>
      <c r="DR78" s="20"/>
      <c r="DT78" s="20"/>
      <c r="DV78" s="20"/>
      <c r="DX78" s="20"/>
    </row>
    <row r="79" spans="2:129" x14ac:dyDescent="0.2">
      <c r="B79" s="10"/>
      <c r="C79" s="19" t="s">
        <v>76</v>
      </c>
      <c r="D79" s="72" t="s">
        <v>64</v>
      </c>
      <c r="E79" s="73">
        <f t="shared" ref="E79:Q79" si="384">SUM(E65:E70)/6</f>
        <v>0.77784717164168138</v>
      </c>
      <c r="F79" s="73">
        <f t="shared" si="384"/>
        <v>0.78494941242969085</v>
      </c>
      <c r="G79" s="73">
        <f t="shared" si="384"/>
        <v>0.79115943158965907</v>
      </c>
      <c r="H79" s="73">
        <f t="shared" si="384"/>
        <v>0.79615372128077289</v>
      </c>
      <c r="I79" s="73">
        <f t="shared" si="384"/>
        <v>0.79765444113027995</v>
      </c>
      <c r="J79" s="73">
        <f t="shared" si="384"/>
        <v>0.78903692412100035</v>
      </c>
      <c r="K79" s="73">
        <f t="shared" si="384"/>
        <v>0.78282898605422035</v>
      </c>
      <c r="L79" s="73">
        <f t="shared" si="384"/>
        <v>0.77754533625745426</v>
      </c>
      <c r="M79" s="73">
        <f t="shared" si="384"/>
        <v>0.77260072914815636</v>
      </c>
      <c r="N79" s="73">
        <f t="shared" si="384"/>
        <v>0.76797905578672943</v>
      </c>
      <c r="O79" s="73">
        <f t="shared" si="384"/>
        <v>0.76368676338327235</v>
      </c>
      <c r="P79" s="73">
        <f t="shared" si="384"/>
        <v>0.75946562464683642</v>
      </c>
      <c r="Q79" s="73">
        <f t="shared" si="384"/>
        <v>0.75284840780790496</v>
      </c>
      <c r="R79" s="74"/>
      <c r="S79" s="73">
        <f t="shared" ref="S79:AE79" si="385">SUM(S65:S70)/6</f>
        <v>0.80878421966873626</v>
      </c>
      <c r="T79" s="73">
        <f t="shared" ref="T79" si="386">SUM(T65:T70)/6</f>
        <v>0.8151584371024726</v>
      </c>
      <c r="U79" s="73">
        <f t="shared" si="385"/>
        <v>0.82074378624366162</v>
      </c>
      <c r="V79" s="73">
        <f t="shared" ref="V79" si="387">SUM(V65:V70)/6</f>
        <v>0.82523313071785254</v>
      </c>
      <c r="W79" s="73">
        <f t="shared" si="385"/>
        <v>0.82565210632362884</v>
      </c>
      <c r="X79" s="73">
        <f t="shared" ref="X79" si="388">SUM(X65:X70)/6</f>
        <v>0.81691658602440531</v>
      </c>
      <c r="Y79" s="73">
        <f t="shared" si="385"/>
        <v>0.8117704925829029</v>
      </c>
      <c r="Z79" s="73">
        <f t="shared" ref="Z79" si="389">SUM(Z65:Z70)/6</f>
        <v>0.80691673028026623</v>
      </c>
      <c r="AA79" s="73">
        <f t="shared" si="385"/>
        <v>0.80229241154144493</v>
      </c>
      <c r="AB79" s="73">
        <f t="shared" ref="AB79" si="390">SUM(AB65:AB70)/6</f>
        <v>0.79787154098142488</v>
      </c>
      <c r="AC79" s="73">
        <f t="shared" si="385"/>
        <v>0.79353470956246808</v>
      </c>
      <c r="AD79" s="73">
        <f t="shared" ref="AD79" si="391">SUM(AD65:AD70)/6</f>
        <v>0.78775213903968211</v>
      </c>
      <c r="AE79" s="73">
        <f t="shared" si="385"/>
        <v>0.77674134512974613</v>
      </c>
      <c r="AF79" s="74"/>
      <c r="AG79" s="73">
        <f t="shared" ref="AG79:AS79" si="392">SUM(AG65:AG70)/6</f>
        <v>0.82433906062179207</v>
      </c>
      <c r="AH79" s="73">
        <f t="shared" si="392"/>
        <v>0.83032266684527978</v>
      </c>
      <c r="AI79" s="73">
        <f t="shared" si="392"/>
        <v>0.83558770538595084</v>
      </c>
      <c r="AJ79" s="73">
        <f t="shared" si="392"/>
        <v>0.83989350736692225</v>
      </c>
      <c r="AK79" s="73">
        <f t="shared" si="392"/>
        <v>0.84034917324220093</v>
      </c>
      <c r="AL79" s="73">
        <f t="shared" si="392"/>
        <v>0.83204110031795409</v>
      </c>
      <c r="AM79" s="73">
        <f t="shared" si="392"/>
        <v>0.82719115944054555</v>
      </c>
      <c r="AN79" s="73">
        <f t="shared" si="392"/>
        <v>0.82254192982551544</v>
      </c>
      <c r="AO79" s="73">
        <f t="shared" si="392"/>
        <v>0.81804278483937287</v>
      </c>
      <c r="AP79" s="73">
        <f t="shared" si="392"/>
        <v>0.81367627121684116</v>
      </c>
      <c r="AQ79" s="73">
        <f t="shared" si="392"/>
        <v>0.80952239394733849</v>
      </c>
      <c r="AR79" s="73">
        <f t="shared" si="392"/>
        <v>0.80202888309297105</v>
      </c>
      <c r="AS79" s="73">
        <f t="shared" si="392"/>
        <v>0.78933939856833923</v>
      </c>
      <c r="AT79" s="74"/>
      <c r="AU79" s="73">
        <f t="shared" ref="AU79" si="393">SUM(AU65:AU70)/6</f>
        <v>0.83441807282834912</v>
      </c>
      <c r="AV79" s="73">
        <f t="shared" ref="AV79" si="394">SUM(AV65:AV70)/6</f>
        <v>0.84013813216325162</v>
      </c>
      <c r="AW79" s="73">
        <f t="shared" ref="AW79" si="395">SUM(AW65:AW70)/6</f>
        <v>0.84518960862615333</v>
      </c>
      <c r="AX79" s="73">
        <f t="shared" ref="AX79" si="396">SUM(AX65:AX70)/6</f>
        <v>0.84939178517736247</v>
      </c>
      <c r="AY79" s="73">
        <f t="shared" ref="AY79" si="397">SUM(AY65:AY70)/6</f>
        <v>0.85016013622297748</v>
      </c>
      <c r="AZ79" s="73">
        <f t="shared" ref="AZ79" si="398">SUM(AZ65:AZ70)/6</f>
        <v>0.8421433891235971</v>
      </c>
      <c r="BA79" s="73">
        <f t="shared" ref="BA79" si="399">SUM(BA65:BA70)/6</f>
        <v>0.83747422451543796</v>
      </c>
      <c r="BB79" s="73">
        <f t="shared" ref="BB79" si="400">SUM(BB65:BB70)/6</f>
        <v>0.83295188827798583</v>
      </c>
      <c r="BC79" s="73">
        <f t="shared" ref="BC79" si="401">SUM(BC65:BC70)/6</f>
        <v>0.82851818482247974</v>
      </c>
      <c r="BD79" s="73">
        <f t="shared" ref="BD79" si="402">SUM(BD65:BD70)/6</f>
        <v>0.82417782147050811</v>
      </c>
      <c r="BE79" s="73">
        <f t="shared" ref="BE79" si="403">SUM(BE65:BE70)/6</f>
        <v>0.81967750010857621</v>
      </c>
      <c r="BF79" s="73">
        <f t="shared" ref="BF79" si="404">SUM(BF65:BF70)/6</f>
        <v>0.81168913318771452</v>
      </c>
      <c r="BG79" s="73">
        <f t="shared" ref="BG79" si="405">SUM(BG65:BG70)/6</f>
        <v>0.79770153721755521</v>
      </c>
      <c r="BH79" s="74"/>
      <c r="BI79" s="73">
        <f t="shared" ref="BI79:BU79" si="406">SUM(BI65:BI70)/6</f>
        <v>0.84174883192656125</v>
      </c>
      <c r="BJ79" s="73">
        <f t="shared" si="406"/>
        <v>0.84727144274325183</v>
      </c>
      <c r="BK79" s="73">
        <f t="shared" si="406"/>
        <v>0.8521631349018467</v>
      </c>
      <c r="BL79" s="73">
        <f t="shared" si="406"/>
        <v>0.85629113821775948</v>
      </c>
      <c r="BM79" s="73">
        <f t="shared" si="406"/>
        <v>0.8574122899666855</v>
      </c>
      <c r="BN79" s="73">
        <f t="shared" si="406"/>
        <v>0.84962069951643693</v>
      </c>
      <c r="BO79" s="73">
        <f t="shared" si="406"/>
        <v>0.84508307367969859</v>
      </c>
      <c r="BP79" s="73">
        <f t="shared" si="406"/>
        <v>0.84065050849380762</v>
      </c>
      <c r="BQ79" s="73">
        <f t="shared" si="406"/>
        <v>0.83625673669459866</v>
      </c>
      <c r="BR79" s="73">
        <f t="shared" si="406"/>
        <v>0.83194815648127962</v>
      </c>
      <c r="BS79" s="73">
        <f t="shared" si="406"/>
        <v>0.82694903449862445</v>
      </c>
      <c r="BT79" s="73">
        <f t="shared" si="406"/>
        <v>0.81894331925363939</v>
      </c>
      <c r="BU79" s="73">
        <f t="shared" si="406"/>
        <v>0.80435354121274305</v>
      </c>
      <c r="BV79" s="74"/>
      <c r="BW79" s="73">
        <f t="shared" ref="BW79:CI79" si="407">SUM(BW65:BW70)/6</f>
        <v>0.84744860972855707</v>
      </c>
      <c r="BX79" s="73">
        <f t="shared" si="407"/>
        <v>0.85281407994704039</v>
      </c>
      <c r="BY79" s="73">
        <f t="shared" si="407"/>
        <v>0.85757834086613338</v>
      </c>
      <c r="BZ79" s="73">
        <f t="shared" si="407"/>
        <v>0.86164645225757408</v>
      </c>
      <c r="CA79" s="73">
        <f t="shared" si="407"/>
        <v>0.86309013571744886</v>
      </c>
      <c r="CB79" s="73">
        <f t="shared" si="407"/>
        <v>0.85550039867474703</v>
      </c>
      <c r="CC79" s="73">
        <f t="shared" si="407"/>
        <v>0.8510662812526314</v>
      </c>
      <c r="CD79" s="73">
        <f t="shared" si="407"/>
        <v>0.84670252759849063</v>
      </c>
      <c r="CE79" s="73">
        <f t="shared" si="407"/>
        <v>0.84233586282124051</v>
      </c>
      <c r="CF79" s="73">
        <f t="shared" si="407"/>
        <v>0.83798553121727559</v>
      </c>
      <c r="CG79" s="73">
        <f t="shared" si="407"/>
        <v>0.83234123013438754</v>
      </c>
      <c r="CH79" s="73">
        <f t="shared" si="407"/>
        <v>0.82470688211747423</v>
      </c>
      <c r="CI79" s="73">
        <f t="shared" si="407"/>
        <v>0.80988578954963852</v>
      </c>
      <c r="CJ79" s="74"/>
      <c r="CK79" s="73">
        <f t="shared" ref="CK79" si="408">SUM(CK65:CK70)/6</f>
        <v>0.85207750842728602</v>
      </c>
      <c r="CL79" s="73">
        <f t="shared" ref="CL79" si="409">SUM(CL65:CL70)/6</f>
        <v>0.85731288760261448</v>
      </c>
      <c r="CM79" s="73">
        <f t="shared" ref="CM79" si="410">SUM(CM65:CM70)/6</f>
        <v>0.86197132313493885</v>
      </c>
      <c r="CN79" s="73">
        <f t="shared" ref="CN79" si="411">SUM(CN65:CN70)/6</f>
        <v>0.86598802267192188</v>
      </c>
      <c r="CO79" s="73">
        <f t="shared" ref="CO79" si="412">SUM(CO65:CO70)/6</f>
        <v>0.86770698213451813</v>
      </c>
      <c r="CP79" s="73">
        <f t="shared" ref="CP79" si="413">SUM(CP65:CP70)/6</f>
        <v>0.86031211903745186</v>
      </c>
      <c r="CQ79" s="73">
        <f t="shared" ref="CQ79" si="414">SUM(CQ65:CQ70)/6</f>
        <v>0.85596350582257541</v>
      </c>
      <c r="CR79" s="73">
        <f t="shared" ref="CR79" si="415">SUM(CR65:CR70)/6</f>
        <v>0.85165545951290234</v>
      </c>
      <c r="CS79" s="73">
        <f t="shared" ref="CS79" si="416">SUM(CS65:CS70)/6</f>
        <v>0.84730881580772488</v>
      </c>
      <c r="CT79" s="73">
        <f t="shared" ref="CT79" si="417">SUM(CT65:CT70)/6</f>
        <v>0.84284910058448403</v>
      </c>
      <c r="CU79" s="73">
        <f t="shared" ref="CU79" si="418">SUM(CU65:CU70)/6</f>
        <v>0.8369956715200364</v>
      </c>
      <c r="CV79" s="73">
        <f t="shared" ref="CV79" si="419">SUM(CV65:CV70)/6</f>
        <v>0.82944839762827527</v>
      </c>
      <c r="CW79" s="73">
        <f t="shared" ref="CW79" si="420">SUM(CW65:CW70)/6</f>
        <v>0.81455901577377565</v>
      </c>
      <c r="CX79" s="74"/>
      <c r="CY79" s="73">
        <f t="shared" ref="CY79:DK79" si="421">SUM(CY65:CY70)/6</f>
        <v>0.85595382178283519</v>
      </c>
      <c r="CZ79" s="73">
        <f t="shared" si="421"/>
        <v>0.8610784639404766</v>
      </c>
      <c r="DA79" s="73">
        <f t="shared" si="421"/>
        <v>0.86564652274394283</v>
      </c>
      <c r="DB79" s="73">
        <f t="shared" si="421"/>
        <v>0.86961760928291776</v>
      </c>
      <c r="DC79" s="73">
        <f t="shared" si="421"/>
        <v>0.87156547315433075</v>
      </c>
      <c r="DD79" s="73">
        <f t="shared" si="421"/>
        <v>0.86436293814768561</v>
      </c>
      <c r="DE79" s="73">
        <f t="shared" si="421"/>
        <v>0.86008740979032561</v>
      </c>
      <c r="DF79" s="73">
        <f t="shared" si="421"/>
        <v>0.85582629294167878</v>
      </c>
      <c r="DG79" s="73">
        <f t="shared" si="421"/>
        <v>0.85149552730240863</v>
      </c>
      <c r="DH79" s="73">
        <f t="shared" si="421"/>
        <v>0.84693970479276037</v>
      </c>
      <c r="DI79" s="73">
        <f t="shared" si="421"/>
        <v>0.84104943496790507</v>
      </c>
      <c r="DJ79" s="73">
        <f t="shared" si="421"/>
        <v>0.83344588565217981</v>
      </c>
      <c r="DK79" s="73">
        <f t="shared" si="421"/>
        <v>0.81855747582010741</v>
      </c>
      <c r="DL79" s="74"/>
      <c r="DM79" s="73">
        <f t="shared" ref="DM79" si="422">SUM(DM65:DM70)/6</f>
        <v>0.85927469586169847</v>
      </c>
      <c r="DN79" s="73">
        <f t="shared" ref="DN79" si="423">SUM(DN65:DN70)/6</f>
        <v>0.86430310434653068</v>
      </c>
      <c r="DO79" s="73">
        <f t="shared" ref="DO79" si="424">SUM(DO65:DO70)/6</f>
        <v>0.86879237616046867</v>
      </c>
      <c r="DP79" s="73">
        <f t="shared" ref="DP79" si="425">SUM(DP65:DP70)/6</f>
        <v>0.87272219936731699</v>
      </c>
      <c r="DQ79" s="73">
        <f t="shared" ref="DQ79" si="426">SUM(DQ65:DQ70)/6</f>
        <v>0.87485878467674028</v>
      </c>
      <c r="DR79" s="73">
        <f t="shared" ref="DR79" si="427">SUM(DR65:DR70)/6</f>
        <v>0.86784600187203875</v>
      </c>
      <c r="DS79" s="73">
        <f t="shared" ref="DS79" si="428">SUM(DS65:DS70)/6</f>
        <v>0.86363456140172223</v>
      </c>
      <c r="DT79" s="73">
        <f t="shared" ref="DT79" si="429">SUM(DT65:DT70)/6</f>
        <v>0.85941419473923952</v>
      </c>
      <c r="DU79" s="73">
        <f t="shared" ref="DU79" si="430">SUM(DU65:DU70)/6</f>
        <v>0.85509681171944851</v>
      </c>
      <c r="DV79" s="73">
        <f t="shared" ref="DV79" si="431">SUM(DV65:DV70)/6</f>
        <v>0.85049597300548063</v>
      </c>
      <c r="DW79" s="73">
        <f t="shared" ref="DW79" si="432">SUM(DW65:DW70)/6</f>
        <v>0.84461156531254045</v>
      </c>
      <c r="DX79" s="73">
        <f t="shared" ref="DX79" si="433">SUM(DX65:DX70)/6</f>
        <v>0.8368798364907627</v>
      </c>
      <c r="DY79" s="73">
        <f t="shared" ref="DY79" si="434">SUM(DY65:DY70)/6</f>
        <v>0.82202073702631751</v>
      </c>
    </row>
    <row r="80" spans="2:129" x14ac:dyDescent="0.2">
      <c r="B80" s="10"/>
      <c r="C80" s="19" t="s">
        <v>77</v>
      </c>
      <c r="D80" s="74" t="s">
        <v>63</v>
      </c>
      <c r="E80" s="74">
        <f t="shared" ref="E80:Q80" si="435">SUM(E67:E75)/9</f>
        <v>0.77909679590028702</v>
      </c>
      <c r="F80" s="74">
        <f t="shared" si="435"/>
        <v>0.78614281586530987</v>
      </c>
      <c r="G80" s="74">
        <f t="shared" si="435"/>
        <v>0.79229660179675876</v>
      </c>
      <c r="H80" s="74">
        <f t="shared" si="435"/>
        <v>0.79721405341407703</v>
      </c>
      <c r="I80" s="74">
        <f t="shared" si="435"/>
        <v>0.79851068080158272</v>
      </c>
      <c r="J80" s="74">
        <f t="shared" si="435"/>
        <v>0.7902103582955633</v>
      </c>
      <c r="K80" s="74">
        <f t="shared" si="435"/>
        <v>0.78435973894165401</v>
      </c>
      <c r="L80" s="74">
        <f t="shared" si="435"/>
        <v>0.77926131592135051</v>
      </c>
      <c r="M80" s="74">
        <f t="shared" si="435"/>
        <v>0.77463035649756373</v>
      </c>
      <c r="N80" s="74">
        <f t="shared" si="435"/>
        <v>0.77054446728213222</v>
      </c>
      <c r="O80" s="74">
        <f t="shared" si="435"/>
        <v>0.7671659007491366</v>
      </c>
      <c r="P80" s="74">
        <f t="shared" si="435"/>
        <v>0.7646697231724372</v>
      </c>
      <c r="Q80" s="74">
        <f t="shared" si="435"/>
        <v>0.76202825194452961</v>
      </c>
      <c r="R80" s="74"/>
      <c r="S80" s="74">
        <f t="shared" ref="S80:AE80" si="436">SUM(S67:S75)/9</f>
        <v>0.80991244402425278</v>
      </c>
      <c r="T80" s="74">
        <f t="shared" si="436"/>
        <v>0.81623350785357929</v>
      </c>
      <c r="U80" s="74">
        <f t="shared" si="436"/>
        <v>0.8217655610402308</v>
      </c>
      <c r="V80" s="74">
        <f t="shared" si="436"/>
        <v>0.82618017606987726</v>
      </c>
      <c r="W80" s="74">
        <f t="shared" si="436"/>
        <v>0.82639179149425857</v>
      </c>
      <c r="X80" s="74">
        <f t="shared" si="436"/>
        <v>0.81827206438170219</v>
      </c>
      <c r="Y80" s="74">
        <f t="shared" si="436"/>
        <v>0.81336669261472949</v>
      </c>
      <c r="Z80" s="74">
        <f t="shared" si="436"/>
        <v>0.80887369135528353</v>
      </c>
      <c r="AA80" s="74">
        <f t="shared" si="436"/>
        <v>0.80484440977197791</v>
      </c>
      <c r="AB80" s="74">
        <f t="shared" si="436"/>
        <v>0.80140194686051924</v>
      </c>
      <c r="AC80" s="74">
        <f t="shared" si="436"/>
        <v>0.79876028868345816</v>
      </c>
      <c r="AD80" s="74">
        <f t="shared" si="436"/>
        <v>0.79630916648596273</v>
      </c>
      <c r="AE80" s="74">
        <f t="shared" si="436"/>
        <v>0.79349957796398218</v>
      </c>
      <c r="AF80" s="74"/>
      <c r="AG80" s="74">
        <f t="shared" ref="AG80:AS80" si="437">SUM(AG67:AG75)/9</f>
        <v>0.82542735461549588</v>
      </c>
      <c r="AH80" s="74">
        <f t="shared" si="437"/>
        <v>0.83136049185387428</v>
      </c>
      <c r="AI80" s="74">
        <f t="shared" si="437"/>
        <v>0.83657498925127693</v>
      </c>
      <c r="AJ80" s="74">
        <f t="shared" si="437"/>
        <v>0.84081136100267406</v>
      </c>
      <c r="AK80" s="74">
        <f t="shared" si="437"/>
        <v>0.84107507804236503</v>
      </c>
      <c r="AL80" s="74">
        <f t="shared" si="437"/>
        <v>0.83340991541776666</v>
      </c>
      <c r="AM80" s="74">
        <f t="shared" si="437"/>
        <v>0.82885759931607295</v>
      </c>
      <c r="AN80" s="74">
        <f t="shared" si="437"/>
        <v>0.82468785758873397</v>
      </c>
      <c r="AO80" s="74">
        <f t="shared" si="437"/>
        <v>0.82097044949755282</v>
      </c>
      <c r="AP80" s="74">
        <f t="shared" si="437"/>
        <v>0.81786046930357481</v>
      </c>
      <c r="AQ80" s="74">
        <f t="shared" si="437"/>
        <v>0.81581187465576477</v>
      </c>
      <c r="AR80" s="74">
        <f t="shared" si="437"/>
        <v>0.81277112018220921</v>
      </c>
      <c r="AS80" s="74">
        <f t="shared" si="437"/>
        <v>0.80988301338509083</v>
      </c>
      <c r="AT80" s="74"/>
      <c r="AU80" s="74">
        <f t="shared" ref="AU80:BG80" si="438">SUM(AU67:AU75)/9</f>
        <v>0.83549306917440858</v>
      </c>
      <c r="AV80" s="74">
        <f t="shared" si="438"/>
        <v>0.8411649554946059</v>
      </c>
      <c r="AW80" s="74">
        <f t="shared" si="438"/>
        <v>0.84616811396519009</v>
      </c>
      <c r="AX80" s="74">
        <f t="shared" si="438"/>
        <v>0.85030534900582566</v>
      </c>
      <c r="AY80" s="74">
        <f t="shared" si="438"/>
        <v>0.85089453778351209</v>
      </c>
      <c r="AZ80" s="74">
        <f t="shared" si="438"/>
        <v>0.8435194010561039</v>
      </c>
      <c r="BA80" s="74">
        <f t="shared" si="438"/>
        <v>0.83919996181563916</v>
      </c>
      <c r="BB80" s="74">
        <f t="shared" si="438"/>
        <v>0.83524505357659951</v>
      </c>
      <c r="BC80" s="74">
        <f t="shared" si="438"/>
        <v>0.83172988226124422</v>
      </c>
      <c r="BD80" s="74">
        <f t="shared" si="438"/>
        <v>0.82884136423015986</v>
      </c>
      <c r="BE80" s="74">
        <f t="shared" si="438"/>
        <v>0.82687528523210096</v>
      </c>
      <c r="BF80" s="74">
        <f t="shared" si="438"/>
        <v>0.82387024002524811</v>
      </c>
      <c r="BG80" s="74">
        <f t="shared" si="438"/>
        <v>0.82026361500859157</v>
      </c>
      <c r="BH80" s="74"/>
      <c r="BI80" s="74">
        <f t="shared" ref="BI80:BU80" si="439">SUM(BI67:BI75)/9</f>
        <v>0.84282256696995861</v>
      </c>
      <c r="BJ80" s="74">
        <f t="shared" si="439"/>
        <v>0.84829903324998535</v>
      </c>
      <c r="BK80" s="74">
        <f t="shared" si="439"/>
        <v>0.85314423402189454</v>
      </c>
      <c r="BL80" s="74">
        <f t="shared" si="439"/>
        <v>0.85721073182713492</v>
      </c>
      <c r="BM80" s="74">
        <f t="shared" si="439"/>
        <v>0.85816322070796891</v>
      </c>
      <c r="BN80" s="74">
        <f t="shared" si="439"/>
        <v>0.85100402652936791</v>
      </c>
      <c r="BO80" s="74">
        <f t="shared" si="439"/>
        <v>0.84685861135252283</v>
      </c>
      <c r="BP80" s="74">
        <f t="shared" si="439"/>
        <v>0.84306270895017699</v>
      </c>
      <c r="BQ80" s="74">
        <f t="shared" si="439"/>
        <v>0.83969437712276296</v>
      </c>
      <c r="BR80" s="74">
        <f t="shared" si="439"/>
        <v>0.83697907030439023</v>
      </c>
      <c r="BS80" s="74">
        <f t="shared" si="439"/>
        <v>0.83495435834752896</v>
      </c>
      <c r="BT80" s="74">
        <f t="shared" si="439"/>
        <v>0.83218067515862482</v>
      </c>
      <c r="BU80" s="74">
        <f t="shared" si="439"/>
        <v>0.8282111272559125</v>
      </c>
      <c r="BV80" s="74"/>
      <c r="BW80" s="74">
        <f t="shared" ref="BW80:CI80" si="440">SUM(BW67:BW75)/9</f>
        <v>0.84852744069287389</v>
      </c>
      <c r="BX80" s="74">
        <f t="shared" si="440"/>
        <v>0.85384860641716509</v>
      </c>
      <c r="BY80" s="74">
        <f t="shared" si="440"/>
        <v>0.85856792256731251</v>
      </c>
      <c r="BZ80" s="74">
        <f t="shared" si="440"/>
        <v>0.8625771228050374</v>
      </c>
      <c r="CA80" s="74">
        <f t="shared" si="440"/>
        <v>0.86386110210716316</v>
      </c>
      <c r="CB80" s="74">
        <f t="shared" si="440"/>
        <v>0.85689102496686609</v>
      </c>
      <c r="CC80" s="74">
        <f t="shared" si="440"/>
        <v>0.85288435165211873</v>
      </c>
      <c r="CD80" s="74">
        <f t="shared" si="440"/>
        <v>0.84921405864775723</v>
      </c>
      <c r="CE80" s="74">
        <f t="shared" si="440"/>
        <v>0.84596005751779701</v>
      </c>
      <c r="CF80" s="74">
        <f t="shared" si="440"/>
        <v>0.84335732811570518</v>
      </c>
      <c r="CG80" s="74">
        <f t="shared" si="440"/>
        <v>0.84094618119761344</v>
      </c>
      <c r="CH80" s="74">
        <f t="shared" si="440"/>
        <v>0.83877667673646228</v>
      </c>
      <c r="CI80" s="74">
        <f t="shared" si="440"/>
        <v>0.83471003524825116</v>
      </c>
      <c r="CJ80" s="74"/>
      <c r="CK80" s="74">
        <f t="shared" ref="CK80:CW80" si="441">SUM(CK67:CK75)/9</f>
        <v>0.8531651090318525</v>
      </c>
      <c r="CL80" s="74">
        <f t="shared" si="441"/>
        <v>0.8583578826874585</v>
      </c>
      <c r="CM80" s="74">
        <f t="shared" si="441"/>
        <v>0.86297271701530964</v>
      </c>
      <c r="CN80" s="74">
        <f t="shared" si="441"/>
        <v>0.86693247099316062</v>
      </c>
      <c r="CO80" s="74">
        <f t="shared" si="441"/>
        <v>0.86849937127787546</v>
      </c>
      <c r="CP80" s="74">
        <f t="shared" si="441"/>
        <v>0.86170982644145788</v>
      </c>
      <c r="CQ80" s="74">
        <f t="shared" si="441"/>
        <v>0.85781856055162375</v>
      </c>
      <c r="CR80" s="74">
        <f t="shared" si="441"/>
        <v>0.85425195666630183</v>
      </c>
      <c r="CS80" s="74">
        <f t="shared" si="441"/>
        <v>0.85109133726912667</v>
      </c>
      <c r="CT80" s="74">
        <f t="shared" si="441"/>
        <v>0.84852789136742734</v>
      </c>
      <c r="CU80" s="74">
        <f t="shared" si="441"/>
        <v>0.84601047718144029</v>
      </c>
      <c r="CV80" s="74">
        <f t="shared" si="441"/>
        <v>0.84420287775253522</v>
      </c>
      <c r="CW80" s="74">
        <f t="shared" si="441"/>
        <v>0.84015897826025532</v>
      </c>
      <c r="CX80" s="74"/>
      <c r="CY80" s="74">
        <f t="shared" ref="CY80:DK80" si="442">SUM(CY67:CY75)/9</f>
        <v>0.85705243133497566</v>
      </c>
      <c r="CZ80" s="74">
        <f t="shared" si="442"/>
        <v>0.86213605786040837</v>
      </c>
      <c r="DA80" s="74">
        <f t="shared" si="442"/>
        <v>0.86666170730494974</v>
      </c>
      <c r="DB80" s="74">
        <f t="shared" si="442"/>
        <v>0.87057734510483165</v>
      </c>
      <c r="DC80" s="74">
        <f t="shared" si="442"/>
        <v>0.87237956324107369</v>
      </c>
      <c r="DD80" s="74">
        <f t="shared" si="442"/>
        <v>0.86576743812157064</v>
      </c>
      <c r="DE80" s="74">
        <f t="shared" si="442"/>
        <v>0.86197514094711947</v>
      </c>
      <c r="DF80" s="74">
        <f t="shared" si="442"/>
        <v>0.85849689877410507</v>
      </c>
      <c r="DG80" s="74">
        <f t="shared" si="442"/>
        <v>0.85541526395154888</v>
      </c>
      <c r="DH80" s="74">
        <f t="shared" si="442"/>
        <v>0.85286399601749585</v>
      </c>
      <c r="DI80" s="74">
        <f t="shared" si="442"/>
        <v>0.85040391870936594</v>
      </c>
      <c r="DJ80" s="74">
        <f t="shared" si="442"/>
        <v>0.84877923194646854</v>
      </c>
      <c r="DK80" s="74">
        <f t="shared" si="442"/>
        <v>0.8448029337245514</v>
      </c>
      <c r="DL80" s="74"/>
      <c r="DM80" s="74">
        <f t="shared" ref="DM80:DY80" si="443">SUM(DM67:DM75)/9</f>
        <v>0.86038572344122888</v>
      </c>
      <c r="DN80" s="74">
        <f t="shared" si="443"/>
        <v>0.8653746178545566</v>
      </c>
      <c r="DO80" s="74">
        <f t="shared" si="443"/>
        <v>0.86982255462519253</v>
      </c>
      <c r="DP80" s="74">
        <f t="shared" si="443"/>
        <v>0.87369807100795349</v>
      </c>
      <c r="DQ80" s="74">
        <f t="shared" si="443"/>
        <v>0.87569428020334905</v>
      </c>
      <c r="DR80" s="74">
        <f t="shared" si="443"/>
        <v>0.86925700240431503</v>
      </c>
      <c r="DS80" s="74">
        <f t="shared" si="443"/>
        <v>0.86555156073078554</v>
      </c>
      <c r="DT80" s="74">
        <f t="shared" si="443"/>
        <v>0.86215045971179471</v>
      </c>
      <c r="DU80" s="74">
        <f t="shared" si="443"/>
        <v>0.85913744051032337</v>
      </c>
      <c r="DV80" s="74">
        <f t="shared" si="443"/>
        <v>0.85661570239350948</v>
      </c>
      <c r="DW80" s="74">
        <f t="shared" si="443"/>
        <v>0.85426990042618955</v>
      </c>
      <c r="DX80" s="74">
        <f t="shared" si="443"/>
        <v>0.85271225267931827</v>
      </c>
      <c r="DY80" s="74">
        <f t="shared" si="443"/>
        <v>0.84881549559818992</v>
      </c>
    </row>
    <row r="81" spans="2:129" x14ac:dyDescent="0.2">
      <c r="B81" s="10"/>
      <c r="R81" s="74"/>
      <c r="AF81" s="74"/>
      <c r="AT81" s="74"/>
      <c r="BH81" s="74"/>
      <c r="BV81" s="74"/>
      <c r="CJ81" s="74"/>
      <c r="CX81" s="74"/>
      <c r="DL81" s="74"/>
    </row>
    <row r="82" spans="2:129" x14ac:dyDescent="0.2">
      <c r="B82" s="10"/>
      <c r="C82" s="68" t="s">
        <v>59</v>
      </c>
      <c r="D82" s="10"/>
      <c r="E82">
        <f t="shared" ref="E82:Q82" si="444">E41/E48</f>
        <v>0.52763650866916012</v>
      </c>
      <c r="F82">
        <f t="shared" si="444"/>
        <v>0.50884905505197409</v>
      </c>
      <c r="G82">
        <f t="shared" si="444"/>
        <v>0.49510786485625019</v>
      </c>
      <c r="H82">
        <f t="shared" si="444"/>
        <v>0.48583604340010883</v>
      </c>
      <c r="I82">
        <f t="shared" si="444"/>
        <v>0.48292882297493334</v>
      </c>
      <c r="J82">
        <f t="shared" si="444"/>
        <v>0.50521948964271768</v>
      </c>
      <c r="K82">
        <f t="shared" si="444"/>
        <v>0.53362774998063911</v>
      </c>
      <c r="L82">
        <f t="shared" si="444"/>
        <v>0.57110061789655364</v>
      </c>
      <c r="M82">
        <f t="shared" si="444"/>
        <v>0.628436796764963</v>
      </c>
      <c r="N82">
        <f t="shared" si="444"/>
        <v>0.72073847975298522</v>
      </c>
      <c r="O82">
        <f t="shared" si="444"/>
        <v>0.87828795986562203</v>
      </c>
      <c r="P82">
        <f t="shared" si="444"/>
        <v>1.1742119072568411</v>
      </c>
      <c r="Q82">
        <f t="shared" si="444"/>
        <v>1.8540797314957507</v>
      </c>
      <c r="R82" s="74"/>
      <c r="S82">
        <f t="shared" ref="S82:AE82" si="445">S41/S48</f>
        <v>0.46982040100203465</v>
      </c>
      <c r="T82">
        <f t="shared" si="445"/>
        <v>0.46638461283918403</v>
      </c>
      <c r="U82">
        <f t="shared" si="445"/>
        <v>0.46594581475574109</v>
      </c>
      <c r="V82">
        <f t="shared" si="445"/>
        <v>0.46723030446133845</v>
      </c>
      <c r="W82">
        <f t="shared" si="445"/>
        <v>0.46613445929804642</v>
      </c>
      <c r="X82">
        <f t="shared" si="445"/>
        <v>0.47429693633148867</v>
      </c>
      <c r="Y82">
        <f t="shared" si="445"/>
        <v>0.489282152416535</v>
      </c>
      <c r="Z82">
        <f t="shared" si="445"/>
        <v>0.5169554866219388</v>
      </c>
      <c r="AA82">
        <f t="shared" si="445"/>
        <v>0.56580556421996708</v>
      </c>
      <c r="AB82">
        <f t="shared" si="445"/>
        <v>0.65152738517523567</v>
      </c>
      <c r="AC82">
        <f t="shared" si="445"/>
        <v>0.80719903236364032</v>
      </c>
      <c r="AD82">
        <f t="shared" si="445"/>
        <v>1.1201970144305122</v>
      </c>
      <c r="AE82">
        <f t="shared" si="445"/>
        <v>1.9007548852000045</v>
      </c>
      <c r="AF82" s="74"/>
      <c r="AG82">
        <f t="shared" ref="AG82:AS82" si="446">AG41/AG48</f>
        <v>0.4669609071040759</v>
      </c>
      <c r="AH82">
        <f t="shared" si="446"/>
        <v>0.47140212862703496</v>
      </c>
      <c r="AI82">
        <f t="shared" si="446"/>
        <v>0.47806672536461609</v>
      </c>
      <c r="AJ82">
        <f t="shared" si="446"/>
        <v>0.48530026162046841</v>
      </c>
      <c r="AK82">
        <f t="shared" si="446"/>
        <v>0.48422551895522453</v>
      </c>
      <c r="AL82">
        <f t="shared" si="446"/>
        <v>0.48203828979009566</v>
      </c>
      <c r="AM82">
        <f t="shared" si="446"/>
        <v>0.49035618035705508</v>
      </c>
      <c r="AN82">
        <f t="shared" si="446"/>
        <v>0.51170771148330862</v>
      </c>
      <c r="AO82">
        <f t="shared" si="446"/>
        <v>0.55404635769153043</v>
      </c>
      <c r="AP82">
        <f t="shared" si="446"/>
        <v>0.63219570950215465</v>
      </c>
      <c r="AQ82">
        <f t="shared" si="446"/>
        <v>0.77701392761040999</v>
      </c>
      <c r="AR82">
        <f t="shared" si="446"/>
        <v>1.0754535514376549</v>
      </c>
      <c r="AS82">
        <f t="shared" si="446"/>
        <v>1.805437382134109</v>
      </c>
      <c r="AT82" s="74"/>
      <c r="AU82">
        <f t="shared" ref="AU82:BG82" si="447">AU41/AU48</f>
        <v>0.4763886833568674</v>
      </c>
      <c r="AV82">
        <f t="shared" si="447"/>
        <v>0.48630348973320092</v>
      </c>
      <c r="AW82">
        <f t="shared" si="447"/>
        <v>0.49803672163495444</v>
      </c>
      <c r="AX82">
        <f t="shared" si="447"/>
        <v>0.50978776005539905</v>
      </c>
      <c r="AY82">
        <f t="shared" si="447"/>
        <v>0.50972896372536425</v>
      </c>
      <c r="AZ82">
        <f t="shared" si="447"/>
        <v>0.49951649327062608</v>
      </c>
      <c r="BA82">
        <f t="shared" si="447"/>
        <v>0.50293721686169623</v>
      </c>
      <c r="BB82">
        <f t="shared" si="447"/>
        <v>0.51944673728091317</v>
      </c>
      <c r="BC82">
        <f t="shared" si="447"/>
        <v>0.55653778679512067</v>
      </c>
      <c r="BD82">
        <f t="shared" si="447"/>
        <v>0.62805961205025929</v>
      </c>
      <c r="BE82">
        <f t="shared" si="447"/>
        <v>0.76405484225308096</v>
      </c>
      <c r="BF82">
        <f t="shared" si="447"/>
        <v>1.0406211592949</v>
      </c>
      <c r="BG82">
        <f t="shared" si="447"/>
        <v>1.701358394913087</v>
      </c>
      <c r="BH82" s="74"/>
      <c r="BI82">
        <f t="shared" ref="BI82:BU82" si="448">BI41/BI48</f>
        <v>0.48980831615497922</v>
      </c>
      <c r="BJ82">
        <f t="shared" si="448"/>
        <v>0.50400231933741857</v>
      </c>
      <c r="BK82">
        <f t="shared" si="448"/>
        <v>0.51976994054277692</v>
      </c>
      <c r="BL82">
        <f t="shared" si="448"/>
        <v>0.53528566779805287</v>
      </c>
      <c r="BM82">
        <f t="shared" si="448"/>
        <v>0.53711973877983155</v>
      </c>
      <c r="BN82">
        <f t="shared" si="448"/>
        <v>0.52017819075502392</v>
      </c>
      <c r="BO82">
        <f t="shared" si="448"/>
        <v>0.51962994851152999</v>
      </c>
      <c r="BP82">
        <f t="shared" si="448"/>
        <v>0.53217393525722523</v>
      </c>
      <c r="BQ82">
        <f t="shared" si="448"/>
        <v>0.56490128954570451</v>
      </c>
      <c r="BR82">
        <f t="shared" si="448"/>
        <v>0.63076402152298561</v>
      </c>
      <c r="BS82">
        <f t="shared" si="448"/>
        <v>0.75974815178683341</v>
      </c>
      <c r="BT82">
        <f t="shared" si="448"/>
        <v>1.0157089953101808</v>
      </c>
      <c r="BU82">
        <f t="shared" si="448"/>
        <v>1.6129290739084607</v>
      </c>
      <c r="BV82" s="74"/>
      <c r="BW82">
        <f t="shared" ref="BW82:CI82" si="449">BW41/BW48</f>
        <v>0.50462848452482567</v>
      </c>
      <c r="BX82">
        <f t="shared" si="449"/>
        <v>0.52238116455174899</v>
      </c>
      <c r="BY82">
        <f t="shared" si="449"/>
        <v>0.54154687013732528</v>
      </c>
      <c r="BZ82">
        <f t="shared" si="449"/>
        <v>0.56033719349706257</v>
      </c>
      <c r="CA82">
        <f t="shared" si="449"/>
        <v>0.56459967557970148</v>
      </c>
      <c r="CB82">
        <f t="shared" si="449"/>
        <v>0.54185032503867048</v>
      </c>
      <c r="CC82">
        <f t="shared" si="449"/>
        <v>0.53792861699949501</v>
      </c>
      <c r="CD82">
        <f t="shared" si="449"/>
        <v>0.54709642016728</v>
      </c>
      <c r="CE82">
        <f t="shared" si="449"/>
        <v>0.57610011820035678</v>
      </c>
      <c r="CF82">
        <f t="shared" si="449"/>
        <v>0.63740929558703141</v>
      </c>
      <c r="CG82">
        <f t="shared" si="449"/>
        <v>0.75911268093725881</v>
      </c>
      <c r="CH82">
        <f t="shared" si="449"/>
        <v>0.9986101354666056</v>
      </c>
      <c r="CI82">
        <f t="shared" si="449"/>
        <v>1.5429740219859147</v>
      </c>
      <c r="CJ82" s="74"/>
      <c r="CK82">
        <f t="shared" ref="CK82:CW82" si="450">CK41/CK48</f>
        <v>0.51984439240682823</v>
      </c>
      <c r="CL82">
        <f t="shared" si="450"/>
        <v>0.54067023081738486</v>
      </c>
      <c r="CM82">
        <f t="shared" si="450"/>
        <v>0.56279823412554431</v>
      </c>
      <c r="CN82">
        <f t="shared" si="450"/>
        <v>0.58450911956875995</v>
      </c>
      <c r="CO82">
        <f t="shared" si="450"/>
        <v>0.59147132312839446</v>
      </c>
      <c r="CP82">
        <f t="shared" si="450"/>
        <v>0.56366281892702741</v>
      </c>
      <c r="CQ82">
        <f t="shared" si="450"/>
        <v>0.55678962535417009</v>
      </c>
      <c r="CR82">
        <f t="shared" si="450"/>
        <v>0.56300794720121938</v>
      </c>
      <c r="CS82">
        <f t="shared" si="450"/>
        <v>0.58876844471023859</v>
      </c>
      <c r="CT82">
        <f t="shared" si="450"/>
        <v>0.64622827489076617</v>
      </c>
      <c r="CU82">
        <f t="shared" si="450"/>
        <v>0.76049783256590098</v>
      </c>
      <c r="CV82">
        <f t="shared" si="450"/>
        <v>0.98731963099145292</v>
      </c>
      <c r="CW82">
        <f t="shared" si="450"/>
        <v>1.488469678144515</v>
      </c>
      <c r="CX82" s="74"/>
      <c r="CY82">
        <f t="shared" ref="CY82:DK82" si="451">CY41/CY48</f>
        <v>0.53501962530902869</v>
      </c>
      <c r="CZ82">
        <f t="shared" si="451"/>
        <v>0.55856717436085623</v>
      </c>
      <c r="DA82">
        <f t="shared" si="451"/>
        <v>0.58333779330641422</v>
      </c>
      <c r="DB82">
        <f t="shared" si="451"/>
        <v>0.60769772789963483</v>
      </c>
      <c r="DC82">
        <f t="shared" si="451"/>
        <v>0.61746080033131034</v>
      </c>
      <c r="DD82">
        <f t="shared" si="451"/>
        <v>0.58523166631441248</v>
      </c>
      <c r="DE82">
        <f t="shared" si="451"/>
        <v>0.57572548517334843</v>
      </c>
      <c r="DF82">
        <f t="shared" si="451"/>
        <v>0.57931938893119583</v>
      </c>
      <c r="DG82">
        <f t="shared" si="451"/>
        <v>0.60220922003863764</v>
      </c>
      <c r="DH82">
        <f t="shared" si="451"/>
        <v>0.65609964806756027</v>
      </c>
      <c r="DI82">
        <f t="shared" si="451"/>
        <v>0.76399987776095835</v>
      </c>
      <c r="DJ82">
        <f t="shared" si="451"/>
        <v>0.98029823225570445</v>
      </c>
      <c r="DK82">
        <f t="shared" si="451"/>
        <v>1.445881222277658</v>
      </c>
      <c r="DL82" s="74"/>
      <c r="DM82">
        <f t="shared" ref="DM82:DY82" si="452">DM41/DM48</f>
        <v>0.54995474320991733</v>
      </c>
      <c r="DN82">
        <f t="shared" si="452"/>
        <v>0.57595653369416333</v>
      </c>
      <c r="DO82">
        <f t="shared" si="452"/>
        <v>0.60312376842216786</v>
      </c>
      <c r="DP82">
        <f t="shared" si="452"/>
        <v>0.62991618969284779</v>
      </c>
      <c r="DQ82">
        <f t="shared" si="452"/>
        <v>0.64248017597455553</v>
      </c>
      <c r="DR82">
        <f t="shared" si="452"/>
        <v>0.6063812409634789</v>
      </c>
      <c r="DS82">
        <f t="shared" si="452"/>
        <v>0.59449350310398341</v>
      </c>
      <c r="DT82">
        <f t="shared" si="452"/>
        <v>0.5957202056374582</v>
      </c>
      <c r="DU82">
        <f t="shared" si="452"/>
        <v>0.6160363624436126</v>
      </c>
      <c r="DV82">
        <f t="shared" si="452"/>
        <v>0.66658727133588891</v>
      </c>
      <c r="DW82">
        <f t="shared" si="452"/>
        <v>0.76928999348592242</v>
      </c>
      <c r="DX82">
        <f t="shared" si="452"/>
        <v>0.97643181302788962</v>
      </c>
      <c r="DY82">
        <f t="shared" si="452"/>
        <v>1.412347061443052</v>
      </c>
    </row>
    <row r="83" spans="2:129" x14ac:dyDescent="0.2">
      <c r="B83" s="10"/>
      <c r="D83" s="10"/>
      <c r="R83" s="74"/>
      <c r="AF83" s="74"/>
      <c r="AT83" s="74"/>
      <c r="BH83" s="74"/>
      <c r="BV83" s="74"/>
      <c r="CJ83" s="74"/>
      <c r="CX83" s="74"/>
      <c r="DL83" s="74"/>
    </row>
    <row r="84" spans="2:129" x14ac:dyDescent="0.2">
      <c r="B84" s="10"/>
      <c r="C84" s="56" t="s">
        <v>60</v>
      </c>
      <c r="D84" s="4" t="s">
        <v>29</v>
      </c>
      <c r="E84">
        <f t="shared" ref="E84:Q84" si="453">8*E29+9*E30+10*E31+11*E32+12*E33+13*E35+14*E36+15*E37+16*E34</f>
        <v>2.8836030975000003E-2</v>
      </c>
      <c r="F84">
        <f t="shared" si="453"/>
        <v>7.9258963979000008E-2</v>
      </c>
      <c r="G84">
        <f t="shared" si="453"/>
        <v>0.199025045653</v>
      </c>
      <c r="H84">
        <f t="shared" si="453"/>
        <v>0.45515989883399999</v>
      </c>
      <c r="I84">
        <f t="shared" si="453"/>
        <v>0.89679978300399998</v>
      </c>
      <c r="J84">
        <f t="shared" si="453"/>
        <v>1.1271442442690001</v>
      </c>
      <c r="K84">
        <f t="shared" si="453"/>
        <v>1.0999218263960002</v>
      </c>
      <c r="L84">
        <f t="shared" si="453"/>
        <v>1.062922952426</v>
      </c>
      <c r="M84">
        <f t="shared" si="453"/>
        <v>1.0154669547219999</v>
      </c>
      <c r="N84">
        <f t="shared" si="453"/>
        <v>0.95185375681399997</v>
      </c>
      <c r="O84">
        <f t="shared" si="453"/>
        <v>0.86406788641600007</v>
      </c>
      <c r="P84">
        <f t="shared" si="453"/>
        <v>0.73993604147500003</v>
      </c>
      <c r="Q84">
        <f t="shared" si="453"/>
        <v>0.55754492289699997</v>
      </c>
      <c r="R84" s="74"/>
      <c r="S84">
        <f t="shared" ref="S84:AE84" si="454">8*S29+9*S30+10*S31+11*S32+12*S33+13*S35+14*S36+15*S37+16*S34</f>
        <v>3.4619635394000002E-2</v>
      </c>
      <c r="T84">
        <f t="shared" si="454"/>
        <v>9.4032991744000025E-2</v>
      </c>
      <c r="U84">
        <f t="shared" si="454"/>
        <v>0.23429003363499998</v>
      </c>
      <c r="V84">
        <f t="shared" si="454"/>
        <v>0.53568394457800006</v>
      </c>
      <c r="W84">
        <f t="shared" si="454"/>
        <v>1.0547721447490002</v>
      </c>
      <c r="X84">
        <f t="shared" si="454"/>
        <v>1.209920028627</v>
      </c>
      <c r="Y84">
        <f t="shared" si="454"/>
        <v>1.1888055956749999</v>
      </c>
      <c r="Z84">
        <f t="shared" si="454"/>
        <v>1.1581304821189999</v>
      </c>
      <c r="AA84">
        <f t="shared" si="454"/>
        <v>1.1132153345259999</v>
      </c>
      <c r="AB84">
        <f t="shared" si="454"/>
        <v>1.0469915619030001</v>
      </c>
      <c r="AC84">
        <f t="shared" si="454"/>
        <v>0.94893555299499988</v>
      </c>
      <c r="AD84">
        <f t="shared" si="454"/>
        <v>0.80060420727699988</v>
      </c>
      <c r="AE84">
        <f t="shared" si="454"/>
        <v>0.57678503802400005</v>
      </c>
      <c r="AF84" s="74"/>
      <c r="AG84">
        <f t="shared" ref="AG84:AS84" si="455">8*AG29+9*AG30+10*AG31+11*AG32+12*AG33+13*AG35+14*AG36+15*AG37+16*AG34</f>
        <v>3.4907648869000003E-2</v>
      </c>
      <c r="AH84">
        <f t="shared" si="455"/>
        <v>9.4262261924000001E-2</v>
      </c>
      <c r="AI84">
        <f t="shared" si="455"/>
        <v>0.23413101450400001</v>
      </c>
      <c r="AJ84">
        <f t="shared" si="455"/>
        <v>0.53708253989900001</v>
      </c>
      <c r="AK84">
        <f t="shared" si="455"/>
        <v>1.079622193664</v>
      </c>
      <c r="AL84">
        <f t="shared" si="455"/>
        <v>1.2285176326130001</v>
      </c>
      <c r="AM84">
        <f t="shared" si="455"/>
        <v>1.2140733449769998</v>
      </c>
      <c r="AN84">
        <f t="shared" si="455"/>
        <v>1.1892600773150002</v>
      </c>
      <c r="AO84">
        <f t="shared" si="455"/>
        <v>1.1491715109570002</v>
      </c>
      <c r="AP84">
        <f t="shared" si="455"/>
        <v>1.086587563386</v>
      </c>
      <c r="AQ84">
        <f t="shared" si="455"/>
        <v>0.99119282534200004</v>
      </c>
      <c r="AR84">
        <f t="shared" si="455"/>
        <v>0.83914724162499998</v>
      </c>
      <c r="AS84">
        <f t="shared" si="455"/>
        <v>0.61185896324599998</v>
      </c>
      <c r="AT84" s="74"/>
      <c r="AU84">
        <f t="shared" ref="AU84:BG84" si="456">8*AU29+9*AU30+10*AU31+11*AU32+12*AU33+13*AU35+14*AU36+15*AU37+16*AU34</f>
        <v>3.3867597648E-2</v>
      </c>
      <c r="AV84">
        <f t="shared" si="456"/>
        <v>9.1105782340999988E-2</v>
      </c>
      <c r="AW84">
        <f t="shared" si="456"/>
        <v>0.22585977391199996</v>
      </c>
      <c r="AX84">
        <f t="shared" si="456"/>
        <v>0.5195491179720001</v>
      </c>
      <c r="AY84">
        <f t="shared" si="456"/>
        <v>1.06755160495</v>
      </c>
      <c r="AZ84">
        <f t="shared" si="456"/>
        <v>1.22880364285</v>
      </c>
      <c r="BA84">
        <f t="shared" si="456"/>
        <v>1.219475708567</v>
      </c>
      <c r="BB84">
        <f t="shared" si="456"/>
        <v>1.1995380126990001</v>
      </c>
      <c r="BC84">
        <f t="shared" si="456"/>
        <v>1.164131917463</v>
      </c>
      <c r="BD84">
        <f t="shared" si="456"/>
        <v>1.1062221689280001</v>
      </c>
      <c r="BE84">
        <f t="shared" si="456"/>
        <v>1.0144069404439999</v>
      </c>
      <c r="BF84">
        <f t="shared" si="456"/>
        <v>0.86765082128700011</v>
      </c>
      <c r="BG84">
        <f t="shared" si="456"/>
        <v>0.645732219908</v>
      </c>
      <c r="BH84" s="74"/>
      <c r="BI84">
        <f t="shared" ref="BI84:BU84" si="457">8*BI29+9*BI30+10*BI31+11*BI32+12*BI33+13*BI35+14*BI36+15*BI37+16*BI34</f>
        <v>3.2498233680999994E-2</v>
      </c>
      <c r="BJ84">
        <f t="shared" si="457"/>
        <v>8.7177777186999997E-2</v>
      </c>
      <c r="BK84">
        <f t="shared" si="457"/>
        <v>0.21582393211699999</v>
      </c>
      <c r="BL84">
        <f t="shared" si="457"/>
        <v>0.49751642940900004</v>
      </c>
      <c r="BM84">
        <f t="shared" si="457"/>
        <v>1.0418882026259999</v>
      </c>
      <c r="BN84">
        <f t="shared" si="457"/>
        <v>1.2218043678970001</v>
      </c>
      <c r="BO84">
        <f t="shared" si="457"/>
        <v>1.2165346672450001</v>
      </c>
      <c r="BP84">
        <f t="shared" si="457"/>
        <v>1.2006479637080001</v>
      </c>
      <c r="BQ84">
        <f t="shared" si="457"/>
        <v>1.1694126625679999</v>
      </c>
      <c r="BR84">
        <f t="shared" si="457"/>
        <v>1.1161133234089999</v>
      </c>
      <c r="BS84">
        <f t="shared" si="457"/>
        <v>1.027812842898</v>
      </c>
      <c r="BT84">
        <f t="shared" si="457"/>
        <v>0.88879243486899995</v>
      </c>
      <c r="BU84">
        <f t="shared" si="457"/>
        <v>0.67571913620799995</v>
      </c>
      <c r="BV84" s="74"/>
      <c r="BW84">
        <f t="shared" ref="BW84:CI84" si="458">8*BW29+9*BW30+10*BW31+11*BW32+12*BW33+13*BW35+14*BW36+15*BW37+16*BW34</f>
        <v>3.1099279882000001E-2</v>
      </c>
      <c r="BX84">
        <f t="shared" si="458"/>
        <v>8.3242233397999993E-2</v>
      </c>
      <c r="BY84">
        <f t="shared" si="458"/>
        <v>0.20585882700200001</v>
      </c>
      <c r="BZ84">
        <f t="shared" si="458"/>
        <v>0.47532291631899998</v>
      </c>
      <c r="CA84">
        <f t="shared" si="458"/>
        <v>1.0110501986089999</v>
      </c>
      <c r="CB84">
        <f t="shared" si="458"/>
        <v>1.2115417929499999</v>
      </c>
      <c r="CC84">
        <f t="shared" si="458"/>
        <v>1.2095938333899998</v>
      </c>
      <c r="CD84">
        <f t="shared" si="458"/>
        <v>1.1971205713190001</v>
      </c>
      <c r="CE84">
        <f t="shared" si="458"/>
        <v>1.1695426429560001</v>
      </c>
      <c r="CF84">
        <f t="shared" si="458"/>
        <v>1.120197648634</v>
      </c>
      <c r="CG84">
        <f t="shared" si="458"/>
        <v>1.0359558561420001</v>
      </c>
      <c r="CH84">
        <f t="shared" si="458"/>
        <v>0.90447719181700004</v>
      </c>
      <c r="CI84">
        <f t="shared" si="458"/>
        <v>0.70104460162799997</v>
      </c>
      <c r="CJ84" s="74"/>
      <c r="CK84">
        <f t="shared" ref="CK84:CW84" si="459">8*CK29+9*CK30+10*CK31+11*CK32+12*CK33+13*CK35+14*CK36+15*CK37+16*CK34</f>
        <v>2.9767910733000003E-2</v>
      </c>
      <c r="CL84">
        <f t="shared" si="459"/>
        <v>7.9535978232999988E-2</v>
      </c>
      <c r="CM84">
        <f t="shared" si="459"/>
        <v>0.19652073244600002</v>
      </c>
      <c r="CN84">
        <f t="shared" si="459"/>
        <v>0.45435607142399997</v>
      </c>
      <c r="CO84">
        <f t="shared" si="459"/>
        <v>0.97875686156899999</v>
      </c>
      <c r="CP84">
        <f t="shared" si="459"/>
        <v>1.1997766896819999</v>
      </c>
      <c r="CQ84">
        <f t="shared" si="459"/>
        <v>1.2006173279819998</v>
      </c>
      <c r="CR84">
        <f t="shared" si="459"/>
        <v>1.191065499774</v>
      </c>
      <c r="CS84">
        <f t="shared" si="459"/>
        <v>1.1666991534000002</v>
      </c>
      <c r="CT84">
        <f t="shared" si="459"/>
        <v>1.120776453662</v>
      </c>
      <c r="CU84">
        <f t="shared" si="459"/>
        <v>1.0415688748619998</v>
      </c>
      <c r="CV84">
        <f t="shared" si="459"/>
        <v>0.91610290075099987</v>
      </c>
      <c r="CW84">
        <f t="shared" si="459"/>
        <v>0.72206438240600002</v>
      </c>
      <c r="CX84" s="74"/>
      <c r="CY84">
        <f t="shared" ref="CY84:DK84" si="460">8*CY29+9*CY30+10*CY31+11*CY32+12*CY33+13*CY35+14*CY36+15*CY37+16*CY34</f>
        <v>2.8532863339E-2</v>
      </c>
      <c r="CZ84">
        <f t="shared" si="460"/>
        <v>7.6121381195999996E-2</v>
      </c>
      <c r="DA84">
        <f t="shared" si="460"/>
        <v>0.18794610850999999</v>
      </c>
      <c r="DB84">
        <f t="shared" si="460"/>
        <v>0.43500296734900001</v>
      </c>
      <c r="DC84">
        <f t="shared" si="460"/>
        <v>0.94679553104500003</v>
      </c>
      <c r="DD84">
        <f t="shared" si="460"/>
        <v>1.187366588458</v>
      </c>
      <c r="DE84">
        <f t="shared" si="460"/>
        <v>1.1905967461910001</v>
      </c>
      <c r="DF84">
        <f t="shared" si="460"/>
        <v>1.183581523542</v>
      </c>
      <c r="DG84">
        <f t="shared" si="460"/>
        <v>1.1620531340320002</v>
      </c>
      <c r="DH84">
        <f t="shared" si="460"/>
        <v>1.119356645641</v>
      </c>
      <c r="DI84">
        <f t="shared" si="460"/>
        <v>1.0448970258569998</v>
      </c>
      <c r="DJ84">
        <f t="shared" si="460"/>
        <v>0.92469063683800012</v>
      </c>
      <c r="DK84">
        <f t="shared" si="460"/>
        <v>0.73945349146999995</v>
      </c>
      <c r="DL84" s="74"/>
      <c r="DM84">
        <f t="shared" ref="DM84:DY84" si="461">8*DM29+9*DM30+10*DM31+11*DM32+12*DM33+13*DM35+14*DM36+15*DM37+16*DM34</f>
        <v>2.7397902165999993E-2</v>
      </c>
      <c r="DN84">
        <f t="shared" si="461"/>
        <v>7.299907509100001E-2</v>
      </c>
      <c r="DO84">
        <f t="shared" si="461"/>
        <v>0.18012502078700005</v>
      </c>
      <c r="DP84">
        <f t="shared" si="461"/>
        <v>0.41728779312600006</v>
      </c>
      <c r="DQ84">
        <f t="shared" si="461"/>
        <v>0.91603018557299998</v>
      </c>
      <c r="DR84">
        <f t="shared" si="461"/>
        <v>1.174757466028</v>
      </c>
      <c r="DS84">
        <f t="shared" si="461"/>
        <v>1.1800700343299999</v>
      </c>
      <c r="DT84">
        <f t="shared" si="461"/>
        <v>1.175285473747</v>
      </c>
      <c r="DU84">
        <f t="shared" si="461"/>
        <v>1.156283923335</v>
      </c>
      <c r="DV84">
        <f t="shared" si="461"/>
        <v>1.1166772114109997</v>
      </c>
      <c r="DW84">
        <f t="shared" si="461"/>
        <v>1.0463532817910002</v>
      </c>
      <c r="DX84">
        <f t="shared" si="461"/>
        <v>0.93098196256400001</v>
      </c>
      <c r="DY84">
        <f t="shared" si="461"/>
        <v>0.7538714818129999</v>
      </c>
    </row>
    <row r="85" spans="2:129" x14ac:dyDescent="0.2">
      <c r="B85" s="10"/>
      <c r="C85" s="58"/>
      <c r="D85" s="4" t="s">
        <v>30</v>
      </c>
      <c r="E85">
        <f t="shared" ref="E85:Q85" si="462">E10</f>
        <v>3.0769230769230771</v>
      </c>
      <c r="F85">
        <f t="shared" si="462"/>
        <v>3.0769230769230771</v>
      </c>
      <c r="G85">
        <f t="shared" si="462"/>
        <v>3.0769230769230771</v>
      </c>
      <c r="H85">
        <f t="shared" si="462"/>
        <v>3.0769230769230771</v>
      </c>
      <c r="I85">
        <f t="shared" si="462"/>
        <v>3.0769230769230771</v>
      </c>
      <c r="J85">
        <f t="shared" si="462"/>
        <v>3.0769230769230771</v>
      </c>
      <c r="K85">
        <f t="shared" si="462"/>
        <v>3.0769230769230771</v>
      </c>
      <c r="L85">
        <f t="shared" si="462"/>
        <v>3.0769230769230771</v>
      </c>
      <c r="M85">
        <f t="shared" si="462"/>
        <v>3.0769230769230771</v>
      </c>
      <c r="N85">
        <f t="shared" si="462"/>
        <v>3.0769230769230771</v>
      </c>
      <c r="O85">
        <f t="shared" si="462"/>
        <v>3.0769230769230771</v>
      </c>
      <c r="P85">
        <f t="shared" si="462"/>
        <v>3.0769230769230771</v>
      </c>
      <c r="Q85">
        <f t="shared" si="462"/>
        <v>3.0769230769230771</v>
      </c>
      <c r="R85" s="74"/>
      <c r="S85">
        <f t="shared" ref="S85:AE85" si="463">S10</f>
        <v>3.0769230769230771</v>
      </c>
      <c r="T85">
        <f t="shared" si="463"/>
        <v>3.0769230769230771</v>
      </c>
      <c r="U85">
        <f t="shared" si="463"/>
        <v>3.0769230769230771</v>
      </c>
      <c r="V85">
        <f t="shared" si="463"/>
        <v>3.0769230769230771</v>
      </c>
      <c r="W85">
        <f t="shared" si="463"/>
        <v>3.0769230769230771</v>
      </c>
      <c r="X85">
        <f t="shared" si="463"/>
        <v>3.0769230769230771</v>
      </c>
      <c r="Y85">
        <f t="shared" si="463"/>
        <v>3.0769230769230771</v>
      </c>
      <c r="Z85">
        <f t="shared" si="463"/>
        <v>3.0769230769230771</v>
      </c>
      <c r="AA85">
        <f t="shared" si="463"/>
        <v>3.0769230769230771</v>
      </c>
      <c r="AB85">
        <f t="shared" si="463"/>
        <v>3.0769230769230771</v>
      </c>
      <c r="AC85">
        <f t="shared" si="463"/>
        <v>3.0769230769230771</v>
      </c>
      <c r="AD85">
        <f t="shared" si="463"/>
        <v>3.0769230769230771</v>
      </c>
      <c r="AE85">
        <f t="shared" si="463"/>
        <v>3.0769230769230771</v>
      </c>
      <c r="AF85" s="74"/>
      <c r="AG85">
        <f t="shared" ref="AG85:AS85" si="464">AG10</f>
        <v>3.0769230769230771</v>
      </c>
      <c r="AH85">
        <f t="shared" si="464"/>
        <v>3.0769230769230771</v>
      </c>
      <c r="AI85">
        <f t="shared" si="464"/>
        <v>3.0769230769230771</v>
      </c>
      <c r="AJ85">
        <f t="shared" si="464"/>
        <v>3.0769230769230771</v>
      </c>
      <c r="AK85">
        <f t="shared" si="464"/>
        <v>3.0769230769230771</v>
      </c>
      <c r="AL85">
        <f t="shared" si="464"/>
        <v>3.0769230769230771</v>
      </c>
      <c r="AM85">
        <f t="shared" si="464"/>
        <v>3.0769230769230771</v>
      </c>
      <c r="AN85">
        <f t="shared" si="464"/>
        <v>3.0769230769230771</v>
      </c>
      <c r="AO85">
        <f t="shared" si="464"/>
        <v>3.0769230769230771</v>
      </c>
      <c r="AP85">
        <f t="shared" si="464"/>
        <v>3.0769230769230771</v>
      </c>
      <c r="AQ85">
        <f t="shared" si="464"/>
        <v>3.0769230769230771</v>
      </c>
      <c r="AR85">
        <f t="shared" si="464"/>
        <v>3.0769230769230771</v>
      </c>
      <c r="AS85">
        <f t="shared" si="464"/>
        <v>3.0769230769230771</v>
      </c>
      <c r="AT85" s="74"/>
      <c r="AU85">
        <f t="shared" ref="AU85:BG85" si="465">AU10</f>
        <v>3.0769230769230771</v>
      </c>
      <c r="AV85">
        <f t="shared" si="465"/>
        <v>3.0769230769230771</v>
      </c>
      <c r="AW85">
        <f t="shared" si="465"/>
        <v>3.0769230769230771</v>
      </c>
      <c r="AX85">
        <f t="shared" si="465"/>
        <v>3.0769230769230771</v>
      </c>
      <c r="AY85">
        <f t="shared" si="465"/>
        <v>3.0769230769230771</v>
      </c>
      <c r="AZ85">
        <f t="shared" si="465"/>
        <v>3.0769230769230771</v>
      </c>
      <c r="BA85">
        <f t="shared" si="465"/>
        <v>3.0769230769230771</v>
      </c>
      <c r="BB85">
        <f t="shared" si="465"/>
        <v>3.0769230769230771</v>
      </c>
      <c r="BC85">
        <f t="shared" si="465"/>
        <v>3.0769230769230771</v>
      </c>
      <c r="BD85">
        <f t="shared" si="465"/>
        <v>3.0769230769230771</v>
      </c>
      <c r="BE85">
        <f t="shared" si="465"/>
        <v>3.0769230769230771</v>
      </c>
      <c r="BF85">
        <f t="shared" si="465"/>
        <v>3.0769230769230771</v>
      </c>
      <c r="BG85">
        <f t="shared" si="465"/>
        <v>3.0769230769230771</v>
      </c>
      <c r="BH85" s="74"/>
      <c r="BI85">
        <f t="shared" ref="BI85:BU85" si="466">BI10</f>
        <v>3.0769230769230771</v>
      </c>
      <c r="BJ85">
        <f t="shared" si="466"/>
        <v>3.0769230769230771</v>
      </c>
      <c r="BK85">
        <f t="shared" si="466"/>
        <v>3.0769230769230771</v>
      </c>
      <c r="BL85">
        <f t="shared" si="466"/>
        <v>3.0769230769230771</v>
      </c>
      <c r="BM85">
        <f t="shared" si="466"/>
        <v>3.0769230769230771</v>
      </c>
      <c r="BN85">
        <f t="shared" si="466"/>
        <v>3.0769230769230771</v>
      </c>
      <c r="BO85">
        <f t="shared" si="466"/>
        <v>3.0769230769230771</v>
      </c>
      <c r="BP85">
        <f t="shared" si="466"/>
        <v>3.0769230769230771</v>
      </c>
      <c r="BQ85">
        <f t="shared" si="466"/>
        <v>3.0769230769230771</v>
      </c>
      <c r="BR85">
        <f t="shared" si="466"/>
        <v>3.0769230769230771</v>
      </c>
      <c r="BS85">
        <f t="shared" si="466"/>
        <v>3.0769230769230771</v>
      </c>
      <c r="BT85">
        <f t="shared" si="466"/>
        <v>3.0769230769230771</v>
      </c>
      <c r="BU85">
        <f t="shared" si="466"/>
        <v>3.0769230769230771</v>
      </c>
      <c r="BV85" s="74"/>
      <c r="BW85">
        <f t="shared" ref="BW85:CI85" si="467">BW10</f>
        <v>3.0769230769230771</v>
      </c>
      <c r="BX85">
        <f t="shared" si="467"/>
        <v>3.0769230769230771</v>
      </c>
      <c r="BY85">
        <f t="shared" si="467"/>
        <v>3.0769230769230771</v>
      </c>
      <c r="BZ85">
        <f t="shared" si="467"/>
        <v>3.0769230769230771</v>
      </c>
      <c r="CA85">
        <f t="shared" si="467"/>
        <v>3.0769230769230771</v>
      </c>
      <c r="CB85">
        <f t="shared" si="467"/>
        <v>3.0769230769230771</v>
      </c>
      <c r="CC85">
        <f t="shared" si="467"/>
        <v>3.0769230769230771</v>
      </c>
      <c r="CD85">
        <f t="shared" si="467"/>
        <v>3.0769230769230771</v>
      </c>
      <c r="CE85">
        <f t="shared" si="467"/>
        <v>3.0769230769230771</v>
      </c>
      <c r="CF85">
        <f t="shared" si="467"/>
        <v>3.0769230769230771</v>
      </c>
      <c r="CG85">
        <f t="shared" si="467"/>
        <v>3.0769230769230771</v>
      </c>
      <c r="CH85">
        <f t="shared" si="467"/>
        <v>3.0769230769230771</v>
      </c>
      <c r="CI85">
        <f t="shared" si="467"/>
        <v>3.0769230769230771</v>
      </c>
      <c r="CJ85" s="74"/>
      <c r="CK85">
        <f t="shared" ref="CK85:CW85" si="468">CK10</f>
        <v>3.0769230769230771</v>
      </c>
      <c r="CL85">
        <f t="shared" si="468"/>
        <v>3.0769230769230771</v>
      </c>
      <c r="CM85">
        <f t="shared" si="468"/>
        <v>3.0769230769230771</v>
      </c>
      <c r="CN85">
        <f t="shared" si="468"/>
        <v>3.0769230769230771</v>
      </c>
      <c r="CO85">
        <f t="shared" si="468"/>
        <v>3.0769230769230771</v>
      </c>
      <c r="CP85">
        <f t="shared" si="468"/>
        <v>3.0769230769230771</v>
      </c>
      <c r="CQ85">
        <f t="shared" si="468"/>
        <v>3.0769230769230771</v>
      </c>
      <c r="CR85">
        <f t="shared" si="468"/>
        <v>3.0769230769230771</v>
      </c>
      <c r="CS85">
        <f t="shared" si="468"/>
        <v>3.0769230769230771</v>
      </c>
      <c r="CT85">
        <f t="shared" si="468"/>
        <v>3.0769230769230771</v>
      </c>
      <c r="CU85">
        <f t="shared" si="468"/>
        <v>3.0769230769230771</v>
      </c>
      <c r="CV85">
        <f t="shared" si="468"/>
        <v>3.0769230769230771</v>
      </c>
      <c r="CW85">
        <f t="shared" si="468"/>
        <v>3.0769230769230771</v>
      </c>
      <c r="CX85" s="74"/>
      <c r="CY85">
        <f t="shared" ref="CY85:DK85" si="469">CY10</f>
        <v>3.0769230769230771</v>
      </c>
      <c r="CZ85">
        <f t="shared" si="469"/>
        <v>3.0769230769230771</v>
      </c>
      <c r="DA85">
        <f t="shared" si="469"/>
        <v>3.0769230769230771</v>
      </c>
      <c r="DB85">
        <f t="shared" si="469"/>
        <v>3.0769230769230771</v>
      </c>
      <c r="DC85">
        <f t="shared" si="469"/>
        <v>3.0769230769230771</v>
      </c>
      <c r="DD85">
        <f t="shared" si="469"/>
        <v>3.0769230769230771</v>
      </c>
      <c r="DE85">
        <f t="shared" si="469"/>
        <v>3.0769230769230771</v>
      </c>
      <c r="DF85">
        <f t="shared" si="469"/>
        <v>3.0769230769230771</v>
      </c>
      <c r="DG85">
        <f t="shared" si="469"/>
        <v>3.0769230769230771</v>
      </c>
      <c r="DH85">
        <f t="shared" si="469"/>
        <v>3.0769230769230771</v>
      </c>
      <c r="DI85">
        <f t="shared" si="469"/>
        <v>3.0769230769230771</v>
      </c>
      <c r="DJ85">
        <f t="shared" si="469"/>
        <v>3.0769230769230771</v>
      </c>
      <c r="DK85">
        <f t="shared" si="469"/>
        <v>3.0769230769230771</v>
      </c>
      <c r="DL85" s="74"/>
      <c r="DM85">
        <f t="shared" ref="DM85:DY85" si="470">DM10</f>
        <v>3.0769230769230771</v>
      </c>
      <c r="DN85">
        <f t="shared" si="470"/>
        <v>3.0769230769230771</v>
      </c>
      <c r="DO85">
        <f t="shared" si="470"/>
        <v>3.0769230769230771</v>
      </c>
      <c r="DP85">
        <f t="shared" si="470"/>
        <v>3.0769230769230771</v>
      </c>
      <c r="DQ85">
        <f t="shared" si="470"/>
        <v>3.0769230769230771</v>
      </c>
      <c r="DR85">
        <f t="shared" si="470"/>
        <v>3.0769230769230771</v>
      </c>
      <c r="DS85">
        <f t="shared" si="470"/>
        <v>3.0769230769230771</v>
      </c>
      <c r="DT85">
        <f t="shared" si="470"/>
        <v>3.0769230769230771</v>
      </c>
      <c r="DU85">
        <f t="shared" si="470"/>
        <v>3.0769230769230771</v>
      </c>
      <c r="DV85">
        <f t="shared" si="470"/>
        <v>3.0769230769230771</v>
      </c>
      <c r="DW85">
        <f t="shared" si="470"/>
        <v>3.0769230769230771</v>
      </c>
      <c r="DX85">
        <f t="shared" si="470"/>
        <v>3.0769230769230771</v>
      </c>
      <c r="DY85">
        <f t="shared" si="470"/>
        <v>3.0769230769230771</v>
      </c>
    </row>
    <row r="86" spans="2:129" ht="14.25" x14ac:dyDescent="0.25">
      <c r="B86" s="10"/>
      <c r="C86" s="57" t="s">
        <v>61</v>
      </c>
      <c r="D86" s="4" t="s">
        <v>31</v>
      </c>
      <c r="E86" s="71">
        <f t="shared" ref="E86:Q86" si="471">E84/E85</f>
        <v>9.3717100668750004E-3</v>
      </c>
      <c r="F86" s="71">
        <f t="shared" si="471"/>
        <v>2.5759163293175E-2</v>
      </c>
      <c r="G86" s="71">
        <f t="shared" si="471"/>
        <v>6.4683139837224998E-2</v>
      </c>
      <c r="H86" s="71">
        <f t="shared" si="471"/>
        <v>0.14792696712105</v>
      </c>
      <c r="I86" s="71">
        <f t="shared" si="471"/>
        <v>0.29145992947630001</v>
      </c>
      <c r="J86" s="71">
        <f t="shared" si="471"/>
        <v>0.366321879387425</v>
      </c>
      <c r="K86" s="71">
        <f t="shared" si="471"/>
        <v>0.35747459357870004</v>
      </c>
      <c r="L86" s="71">
        <f t="shared" si="471"/>
        <v>0.34544995953844998</v>
      </c>
      <c r="M86" s="71">
        <f t="shared" si="471"/>
        <v>0.33002676028464994</v>
      </c>
      <c r="N86" s="71">
        <f t="shared" si="471"/>
        <v>0.30935247096454999</v>
      </c>
      <c r="O86" s="71">
        <f t="shared" si="471"/>
        <v>0.28082206308520002</v>
      </c>
      <c r="P86" s="71">
        <f t="shared" si="471"/>
        <v>0.24047921347937501</v>
      </c>
      <c r="Q86" s="71">
        <f t="shared" si="471"/>
        <v>0.18120209994152497</v>
      </c>
      <c r="R86" s="74"/>
      <c r="S86" s="71">
        <f t="shared" ref="S86:AE86" si="472">S84/S85</f>
        <v>1.125138150305E-2</v>
      </c>
      <c r="T86" s="71">
        <f t="shared" si="472"/>
        <v>3.0560722316800005E-2</v>
      </c>
      <c r="U86" s="71">
        <f t="shared" si="472"/>
        <v>7.6144260931374982E-2</v>
      </c>
      <c r="V86" s="71">
        <f t="shared" si="472"/>
        <v>0.17409728198785002</v>
      </c>
      <c r="W86" s="71">
        <f t="shared" si="472"/>
        <v>0.34280094704342501</v>
      </c>
      <c r="X86" s="71">
        <f t="shared" si="472"/>
        <v>0.39322400930377499</v>
      </c>
      <c r="Y86" s="71">
        <f t="shared" si="472"/>
        <v>0.38636181859437496</v>
      </c>
      <c r="Z86" s="71">
        <f t="shared" si="472"/>
        <v>0.37639240668867496</v>
      </c>
      <c r="AA86" s="71">
        <f t="shared" si="472"/>
        <v>0.36179498372094993</v>
      </c>
      <c r="AB86" s="71">
        <f t="shared" si="472"/>
        <v>0.34027225761847502</v>
      </c>
      <c r="AC86" s="71">
        <f t="shared" si="472"/>
        <v>0.30840405472337495</v>
      </c>
      <c r="AD86" s="71">
        <f t="shared" si="472"/>
        <v>0.26019636736502494</v>
      </c>
      <c r="AE86" s="71">
        <f t="shared" si="472"/>
        <v>0.18745513735780001</v>
      </c>
      <c r="AF86" s="74"/>
      <c r="AG86" s="71">
        <f t="shared" ref="AG86:AS86" si="473">AG84/AG85</f>
        <v>1.1344985882425001E-2</v>
      </c>
      <c r="AH86" s="71">
        <f t="shared" si="473"/>
        <v>3.06352351253E-2</v>
      </c>
      <c r="AI86" s="71">
        <f t="shared" si="473"/>
        <v>7.6092579713799999E-2</v>
      </c>
      <c r="AJ86" s="71">
        <f t="shared" si="473"/>
        <v>0.17455182546717499</v>
      </c>
      <c r="AK86" s="71">
        <f t="shared" si="473"/>
        <v>0.35087721294079999</v>
      </c>
      <c r="AL86" s="71">
        <f t="shared" si="473"/>
        <v>0.399268230599225</v>
      </c>
      <c r="AM86" s="71">
        <f t="shared" si="473"/>
        <v>0.39457383711752492</v>
      </c>
      <c r="AN86" s="71">
        <f t="shared" si="473"/>
        <v>0.38650952512737502</v>
      </c>
      <c r="AO86" s="71">
        <f t="shared" si="473"/>
        <v>0.37348074106102502</v>
      </c>
      <c r="AP86" s="71">
        <f t="shared" si="473"/>
        <v>0.35314095810044999</v>
      </c>
      <c r="AQ86" s="71">
        <f t="shared" si="473"/>
        <v>0.32213766823614998</v>
      </c>
      <c r="AR86" s="71">
        <f t="shared" si="473"/>
        <v>0.27272285352812498</v>
      </c>
      <c r="AS86" s="71">
        <f t="shared" si="473"/>
        <v>0.19885416305494999</v>
      </c>
      <c r="AT86" s="74"/>
      <c r="AU86" s="71">
        <f t="shared" ref="AU86:BG86" si="474">AU84/AU85</f>
        <v>1.10069692356E-2</v>
      </c>
      <c r="AV86" s="71">
        <f t="shared" si="474"/>
        <v>2.9609379260824995E-2</v>
      </c>
      <c r="AW86" s="71">
        <f t="shared" si="474"/>
        <v>7.3404426521399987E-2</v>
      </c>
      <c r="AX86" s="71">
        <f t="shared" si="474"/>
        <v>0.16885346334090001</v>
      </c>
      <c r="AY86" s="71">
        <f t="shared" si="474"/>
        <v>0.34695427160874998</v>
      </c>
      <c r="AZ86" s="71">
        <f t="shared" si="474"/>
        <v>0.39936118392624997</v>
      </c>
      <c r="BA86" s="71">
        <f t="shared" si="474"/>
        <v>0.39632960528427502</v>
      </c>
      <c r="BB86" s="71">
        <f t="shared" si="474"/>
        <v>0.38984985412717499</v>
      </c>
      <c r="BC86" s="71">
        <f t="shared" si="474"/>
        <v>0.37834287317547499</v>
      </c>
      <c r="BD86" s="71">
        <f t="shared" si="474"/>
        <v>0.35952220490160003</v>
      </c>
      <c r="BE86" s="71">
        <f t="shared" si="474"/>
        <v>0.32968225564429998</v>
      </c>
      <c r="BF86" s="71">
        <f t="shared" si="474"/>
        <v>0.28198651691827503</v>
      </c>
      <c r="BG86" s="71">
        <f t="shared" si="474"/>
        <v>0.2098629714701</v>
      </c>
      <c r="BH86" s="74"/>
      <c r="BI86" s="71">
        <f t="shared" ref="BI86:BU86" si="475">BI84/BI85</f>
        <v>1.0561925946324997E-2</v>
      </c>
      <c r="BJ86" s="71">
        <f t="shared" si="475"/>
        <v>2.8332777585774998E-2</v>
      </c>
      <c r="BK86" s="71">
        <f t="shared" si="475"/>
        <v>7.0142777938024994E-2</v>
      </c>
      <c r="BL86" s="71">
        <f t="shared" si="475"/>
        <v>0.16169283955792502</v>
      </c>
      <c r="BM86" s="71">
        <f t="shared" si="475"/>
        <v>0.33861366585344993</v>
      </c>
      <c r="BN86" s="71">
        <f t="shared" si="475"/>
        <v>0.39708641956652502</v>
      </c>
      <c r="BO86" s="71">
        <f t="shared" si="475"/>
        <v>0.39537376685462505</v>
      </c>
      <c r="BP86" s="71">
        <f t="shared" si="475"/>
        <v>0.39021058820510002</v>
      </c>
      <c r="BQ86" s="71">
        <f t="shared" si="475"/>
        <v>0.38005911533459996</v>
      </c>
      <c r="BR86" s="71">
        <f t="shared" si="475"/>
        <v>0.36273683010792496</v>
      </c>
      <c r="BS86" s="71">
        <f t="shared" si="475"/>
        <v>0.33403917394185001</v>
      </c>
      <c r="BT86" s="71">
        <f t="shared" si="475"/>
        <v>0.28885754133242497</v>
      </c>
      <c r="BU86" s="71">
        <f t="shared" si="475"/>
        <v>0.21960871926759998</v>
      </c>
      <c r="BV86" s="74"/>
      <c r="BW86" s="71">
        <f t="shared" ref="BW86:CI86" si="476">BW84/BW85</f>
        <v>1.010726596165E-2</v>
      </c>
      <c r="BX86" s="71">
        <f t="shared" si="476"/>
        <v>2.7053725854349998E-2</v>
      </c>
      <c r="BY86" s="71">
        <f t="shared" si="476"/>
        <v>6.6904118775650001E-2</v>
      </c>
      <c r="BZ86" s="71">
        <f t="shared" si="476"/>
        <v>0.15447994780367499</v>
      </c>
      <c r="CA86" s="71">
        <f t="shared" si="476"/>
        <v>0.32859131454792495</v>
      </c>
      <c r="CB86" s="71">
        <f t="shared" si="476"/>
        <v>0.39375108270874992</v>
      </c>
      <c r="CC86" s="71">
        <f t="shared" si="476"/>
        <v>0.39311799585174995</v>
      </c>
      <c r="CD86" s="71">
        <f t="shared" si="476"/>
        <v>0.38906418567867501</v>
      </c>
      <c r="CE86" s="71">
        <f t="shared" si="476"/>
        <v>0.38010135896070002</v>
      </c>
      <c r="CF86" s="71">
        <f t="shared" si="476"/>
        <v>0.36406423580604996</v>
      </c>
      <c r="CG86" s="71">
        <f t="shared" si="476"/>
        <v>0.33668565324615002</v>
      </c>
      <c r="CH86" s="71">
        <f t="shared" si="476"/>
        <v>0.293955087340525</v>
      </c>
      <c r="CI86" s="71">
        <f t="shared" si="476"/>
        <v>0.22783949552909999</v>
      </c>
      <c r="CJ86" s="74"/>
      <c r="CK86" s="71">
        <f t="shared" ref="CK86:CW86" si="477">CK84/CK85</f>
        <v>9.6745709882250005E-3</v>
      </c>
      <c r="CL86" s="71">
        <f t="shared" si="477"/>
        <v>2.5849192925724993E-2</v>
      </c>
      <c r="CM86" s="71">
        <f t="shared" si="477"/>
        <v>6.3869238044949997E-2</v>
      </c>
      <c r="CN86" s="71">
        <f t="shared" si="477"/>
        <v>0.14766572321279997</v>
      </c>
      <c r="CO86" s="71">
        <f t="shared" si="477"/>
        <v>0.31809598000992501</v>
      </c>
      <c r="CP86" s="71">
        <f t="shared" si="477"/>
        <v>0.38992742414664994</v>
      </c>
      <c r="CQ86" s="71">
        <f t="shared" si="477"/>
        <v>0.39020063159414992</v>
      </c>
      <c r="CR86" s="71">
        <f t="shared" si="477"/>
        <v>0.38709628742655</v>
      </c>
      <c r="CS86" s="71">
        <f t="shared" si="477"/>
        <v>0.37917722485500005</v>
      </c>
      <c r="CT86" s="71">
        <f t="shared" si="477"/>
        <v>0.36425234744014995</v>
      </c>
      <c r="CU86" s="71">
        <f t="shared" si="477"/>
        <v>0.33850988433014989</v>
      </c>
      <c r="CV86" s="71">
        <f t="shared" si="477"/>
        <v>0.29773344274407493</v>
      </c>
      <c r="CW86" s="71">
        <f t="shared" si="477"/>
        <v>0.23467092428194999</v>
      </c>
      <c r="CX86" s="74"/>
      <c r="CY86" s="71">
        <f t="shared" ref="CY86:DK86" si="478">CY84/CY85</f>
        <v>9.2731805851749994E-3</v>
      </c>
      <c r="CZ86" s="71">
        <f t="shared" si="478"/>
        <v>2.4739448888699996E-2</v>
      </c>
      <c r="DA86" s="71">
        <f t="shared" si="478"/>
        <v>6.108248526574999E-2</v>
      </c>
      <c r="DB86" s="71">
        <f t="shared" si="478"/>
        <v>0.14137596438842501</v>
      </c>
      <c r="DC86" s="71">
        <f t="shared" si="478"/>
        <v>0.30770854758962501</v>
      </c>
      <c r="DD86" s="71">
        <f t="shared" si="478"/>
        <v>0.38589414124884996</v>
      </c>
      <c r="DE86" s="71">
        <f t="shared" si="478"/>
        <v>0.38694394251207503</v>
      </c>
      <c r="DF86" s="71">
        <f t="shared" si="478"/>
        <v>0.38466399515114996</v>
      </c>
      <c r="DG86" s="71">
        <f t="shared" si="478"/>
        <v>0.37766726856040006</v>
      </c>
      <c r="DH86" s="71">
        <f t="shared" si="478"/>
        <v>0.36379090983332496</v>
      </c>
      <c r="DI86" s="71">
        <f t="shared" si="478"/>
        <v>0.33959153340352494</v>
      </c>
      <c r="DJ86" s="71">
        <f t="shared" si="478"/>
        <v>0.30052445697235003</v>
      </c>
      <c r="DK86" s="71">
        <f t="shared" si="478"/>
        <v>0.24032238472774997</v>
      </c>
      <c r="DL86" s="74"/>
      <c r="DM86" s="71">
        <f t="shared" ref="DM86:DY86" si="479">DM84/DM85</f>
        <v>8.9043182039499971E-3</v>
      </c>
      <c r="DN86" s="71">
        <f t="shared" si="479"/>
        <v>2.3724699404575E-2</v>
      </c>
      <c r="DO86" s="71">
        <f t="shared" si="479"/>
        <v>5.8540631755775015E-2</v>
      </c>
      <c r="DP86" s="71">
        <f t="shared" si="479"/>
        <v>0.13561853276595001</v>
      </c>
      <c r="DQ86" s="71">
        <f t="shared" si="479"/>
        <v>0.29770981031122495</v>
      </c>
      <c r="DR86" s="71">
        <f t="shared" si="479"/>
        <v>0.38179617645909997</v>
      </c>
      <c r="DS86" s="71">
        <f t="shared" si="479"/>
        <v>0.38352276115724993</v>
      </c>
      <c r="DT86" s="71">
        <f t="shared" si="479"/>
        <v>0.38196777896777495</v>
      </c>
      <c r="DU86" s="71">
        <f t="shared" si="479"/>
        <v>0.37579227508387497</v>
      </c>
      <c r="DV86" s="71">
        <f t="shared" si="479"/>
        <v>0.36292009370857492</v>
      </c>
      <c r="DW86" s="71">
        <f t="shared" si="479"/>
        <v>0.34006481658207505</v>
      </c>
      <c r="DX86" s="71">
        <f t="shared" si="479"/>
        <v>0.30256913783329997</v>
      </c>
      <c r="DY86" s="71">
        <f t="shared" si="479"/>
        <v>0.24500823158922497</v>
      </c>
    </row>
    <row r="87" spans="2:129" x14ac:dyDescent="0.2">
      <c r="B87" s="10"/>
      <c r="D87" s="10"/>
      <c r="R87" s="85"/>
      <c r="AF87" s="85"/>
      <c r="AT87" s="85"/>
      <c r="BH87" s="85"/>
      <c r="BV87" s="85"/>
      <c r="CJ87" s="85"/>
      <c r="CX87" s="85"/>
      <c r="DL87" s="85"/>
    </row>
    <row r="88" spans="2:129" x14ac:dyDescent="0.2">
      <c r="B88" s="10"/>
      <c r="C88" s="56" t="s">
        <v>60</v>
      </c>
      <c r="D88" s="4" t="s">
        <v>29</v>
      </c>
      <c r="E88">
        <f t="shared" ref="E88:Q88" si="480">E84</f>
        <v>2.8836030975000003E-2</v>
      </c>
      <c r="F88">
        <f t="shared" si="480"/>
        <v>7.9258963979000008E-2</v>
      </c>
      <c r="G88">
        <f t="shared" si="480"/>
        <v>0.199025045653</v>
      </c>
      <c r="H88">
        <f t="shared" si="480"/>
        <v>0.45515989883399999</v>
      </c>
      <c r="I88">
        <f t="shared" si="480"/>
        <v>0.89679978300399998</v>
      </c>
      <c r="J88">
        <f t="shared" si="480"/>
        <v>1.1271442442690001</v>
      </c>
      <c r="K88">
        <f t="shared" si="480"/>
        <v>1.0999218263960002</v>
      </c>
      <c r="L88">
        <f t="shared" si="480"/>
        <v>1.062922952426</v>
      </c>
      <c r="M88">
        <f t="shared" si="480"/>
        <v>1.0154669547219999</v>
      </c>
      <c r="N88">
        <f t="shared" si="480"/>
        <v>0.95185375681399997</v>
      </c>
      <c r="O88">
        <f t="shared" si="480"/>
        <v>0.86406788641600007</v>
      </c>
      <c r="P88">
        <f t="shared" si="480"/>
        <v>0.73993604147500003</v>
      </c>
      <c r="Q88">
        <f t="shared" si="480"/>
        <v>0.55754492289699997</v>
      </c>
      <c r="R88" s="83"/>
      <c r="S88">
        <f t="shared" ref="S88:AE88" si="481">S84</f>
        <v>3.4619635394000002E-2</v>
      </c>
      <c r="T88">
        <f t="shared" si="481"/>
        <v>9.4032991744000025E-2</v>
      </c>
      <c r="U88">
        <f t="shared" si="481"/>
        <v>0.23429003363499998</v>
      </c>
      <c r="V88">
        <f t="shared" si="481"/>
        <v>0.53568394457800006</v>
      </c>
      <c r="W88">
        <f t="shared" si="481"/>
        <v>1.0547721447490002</v>
      </c>
      <c r="X88">
        <f t="shared" si="481"/>
        <v>1.209920028627</v>
      </c>
      <c r="Y88">
        <f t="shared" si="481"/>
        <v>1.1888055956749999</v>
      </c>
      <c r="Z88">
        <f t="shared" si="481"/>
        <v>1.1581304821189999</v>
      </c>
      <c r="AA88">
        <f t="shared" si="481"/>
        <v>1.1132153345259999</v>
      </c>
      <c r="AB88">
        <f t="shared" si="481"/>
        <v>1.0469915619030001</v>
      </c>
      <c r="AC88">
        <f t="shared" si="481"/>
        <v>0.94893555299499988</v>
      </c>
      <c r="AD88">
        <f t="shared" si="481"/>
        <v>0.80060420727699988</v>
      </c>
      <c r="AE88">
        <f t="shared" si="481"/>
        <v>0.57678503802400005</v>
      </c>
      <c r="AF88" s="83"/>
      <c r="AG88">
        <f t="shared" ref="AG88:AS88" si="482">AG84</f>
        <v>3.4907648869000003E-2</v>
      </c>
      <c r="AH88">
        <f t="shared" si="482"/>
        <v>9.4262261924000001E-2</v>
      </c>
      <c r="AI88">
        <f t="shared" si="482"/>
        <v>0.23413101450400001</v>
      </c>
      <c r="AJ88">
        <f t="shared" si="482"/>
        <v>0.53708253989900001</v>
      </c>
      <c r="AK88">
        <f t="shared" si="482"/>
        <v>1.079622193664</v>
      </c>
      <c r="AL88">
        <f t="shared" si="482"/>
        <v>1.2285176326130001</v>
      </c>
      <c r="AM88">
        <f t="shared" si="482"/>
        <v>1.2140733449769998</v>
      </c>
      <c r="AN88">
        <f t="shared" si="482"/>
        <v>1.1892600773150002</v>
      </c>
      <c r="AO88">
        <f t="shared" si="482"/>
        <v>1.1491715109570002</v>
      </c>
      <c r="AP88">
        <f t="shared" si="482"/>
        <v>1.086587563386</v>
      </c>
      <c r="AQ88">
        <f t="shared" si="482"/>
        <v>0.99119282534200004</v>
      </c>
      <c r="AR88">
        <f t="shared" si="482"/>
        <v>0.83914724162499998</v>
      </c>
      <c r="AS88">
        <f t="shared" si="482"/>
        <v>0.61185896324599998</v>
      </c>
      <c r="AT88" s="83"/>
      <c r="AU88">
        <f t="shared" ref="AU88:BG88" si="483">AU84</f>
        <v>3.3867597648E-2</v>
      </c>
      <c r="AV88">
        <f t="shared" si="483"/>
        <v>9.1105782340999988E-2</v>
      </c>
      <c r="AW88">
        <f t="shared" si="483"/>
        <v>0.22585977391199996</v>
      </c>
      <c r="AX88">
        <f t="shared" si="483"/>
        <v>0.5195491179720001</v>
      </c>
      <c r="AY88">
        <f t="shared" si="483"/>
        <v>1.06755160495</v>
      </c>
      <c r="AZ88">
        <f t="shared" si="483"/>
        <v>1.22880364285</v>
      </c>
      <c r="BA88">
        <f t="shared" si="483"/>
        <v>1.219475708567</v>
      </c>
      <c r="BB88">
        <f t="shared" si="483"/>
        <v>1.1995380126990001</v>
      </c>
      <c r="BC88">
        <f t="shared" si="483"/>
        <v>1.164131917463</v>
      </c>
      <c r="BD88">
        <f t="shared" si="483"/>
        <v>1.1062221689280001</v>
      </c>
      <c r="BE88">
        <f t="shared" si="483"/>
        <v>1.0144069404439999</v>
      </c>
      <c r="BF88">
        <f t="shared" si="483"/>
        <v>0.86765082128700011</v>
      </c>
      <c r="BG88">
        <f t="shared" si="483"/>
        <v>0.645732219908</v>
      </c>
      <c r="BH88" s="83"/>
      <c r="BI88">
        <f t="shared" ref="BI88:BU88" si="484">BI84</f>
        <v>3.2498233680999994E-2</v>
      </c>
      <c r="BJ88">
        <f t="shared" si="484"/>
        <v>8.7177777186999997E-2</v>
      </c>
      <c r="BK88">
        <f t="shared" si="484"/>
        <v>0.21582393211699999</v>
      </c>
      <c r="BL88">
        <f t="shared" si="484"/>
        <v>0.49751642940900004</v>
      </c>
      <c r="BM88">
        <f t="shared" si="484"/>
        <v>1.0418882026259999</v>
      </c>
      <c r="BN88">
        <f t="shared" si="484"/>
        <v>1.2218043678970001</v>
      </c>
      <c r="BO88">
        <f t="shared" si="484"/>
        <v>1.2165346672450001</v>
      </c>
      <c r="BP88">
        <f t="shared" si="484"/>
        <v>1.2006479637080001</v>
      </c>
      <c r="BQ88">
        <f t="shared" si="484"/>
        <v>1.1694126625679999</v>
      </c>
      <c r="BR88">
        <f t="shared" si="484"/>
        <v>1.1161133234089999</v>
      </c>
      <c r="BS88">
        <f t="shared" si="484"/>
        <v>1.027812842898</v>
      </c>
      <c r="BT88">
        <f t="shared" si="484"/>
        <v>0.88879243486899995</v>
      </c>
      <c r="BU88">
        <f t="shared" si="484"/>
        <v>0.67571913620799995</v>
      </c>
      <c r="BV88" s="83"/>
      <c r="BW88">
        <f t="shared" ref="BW88:CI88" si="485">BW84</f>
        <v>3.1099279882000001E-2</v>
      </c>
      <c r="BX88">
        <f t="shared" si="485"/>
        <v>8.3242233397999993E-2</v>
      </c>
      <c r="BY88">
        <f t="shared" si="485"/>
        <v>0.20585882700200001</v>
      </c>
      <c r="BZ88">
        <f t="shared" si="485"/>
        <v>0.47532291631899998</v>
      </c>
      <c r="CA88">
        <f t="shared" si="485"/>
        <v>1.0110501986089999</v>
      </c>
      <c r="CB88">
        <f t="shared" si="485"/>
        <v>1.2115417929499999</v>
      </c>
      <c r="CC88">
        <f t="shared" si="485"/>
        <v>1.2095938333899998</v>
      </c>
      <c r="CD88">
        <f t="shared" si="485"/>
        <v>1.1971205713190001</v>
      </c>
      <c r="CE88">
        <f t="shared" si="485"/>
        <v>1.1695426429560001</v>
      </c>
      <c r="CF88">
        <f t="shared" si="485"/>
        <v>1.120197648634</v>
      </c>
      <c r="CG88">
        <f t="shared" si="485"/>
        <v>1.0359558561420001</v>
      </c>
      <c r="CH88">
        <f t="shared" si="485"/>
        <v>0.90447719181700004</v>
      </c>
      <c r="CI88">
        <f t="shared" si="485"/>
        <v>0.70104460162799997</v>
      </c>
      <c r="CJ88" s="83"/>
      <c r="CK88">
        <f t="shared" ref="CK88:CW88" si="486">CK84</f>
        <v>2.9767910733000003E-2</v>
      </c>
      <c r="CL88">
        <f t="shared" si="486"/>
        <v>7.9535978232999988E-2</v>
      </c>
      <c r="CM88">
        <f t="shared" si="486"/>
        <v>0.19652073244600002</v>
      </c>
      <c r="CN88">
        <f t="shared" si="486"/>
        <v>0.45435607142399997</v>
      </c>
      <c r="CO88">
        <f t="shared" si="486"/>
        <v>0.97875686156899999</v>
      </c>
      <c r="CP88">
        <f t="shared" si="486"/>
        <v>1.1997766896819999</v>
      </c>
      <c r="CQ88">
        <f t="shared" si="486"/>
        <v>1.2006173279819998</v>
      </c>
      <c r="CR88">
        <f t="shared" si="486"/>
        <v>1.191065499774</v>
      </c>
      <c r="CS88">
        <f t="shared" si="486"/>
        <v>1.1666991534000002</v>
      </c>
      <c r="CT88">
        <f t="shared" si="486"/>
        <v>1.120776453662</v>
      </c>
      <c r="CU88">
        <f t="shared" si="486"/>
        <v>1.0415688748619998</v>
      </c>
      <c r="CV88">
        <f t="shared" si="486"/>
        <v>0.91610290075099987</v>
      </c>
      <c r="CW88">
        <f t="shared" si="486"/>
        <v>0.72206438240600002</v>
      </c>
      <c r="CX88" s="83"/>
      <c r="CY88">
        <f t="shared" ref="CY88:DK88" si="487">CY84</f>
        <v>2.8532863339E-2</v>
      </c>
      <c r="CZ88">
        <f t="shared" si="487"/>
        <v>7.6121381195999996E-2</v>
      </c>
      <c r="DA88">
        <f t="shared" si="487"/>
        <v>0.18794610850999999</v>
      </c>
      <c r="DB88">
        <f t="shared" si="487"/>
        <v>0.43500296734900001</v>
      </c>
      <c r="DC88">
        <f t="shared" si="487"/>
        <v>0.94679553104500003</v>
      </c>
      <c r="DD88">
        <f t="shared" si="487"/>
        <v>1.187366588458</v>
      </c>
      <c r="DE88">
        <f t="shared" si="487"/>
        <v>1.1905967461910001</v>
      </c>
      <c r="DF88">
        <f t="shared" si="487"/>
        <v>1.183581523542</v>
      </c>
      <c r="DG88">
        <f t="shared" si="487"/>
        <v>1.1620531340320002</v>
      </c>
      <c r="DH88">
        <f t="shared" si="487"/>
        <v>1.119356645641</v>
      </c>
      <c r="DI88">
        <f t="shared" si="487"/>
        <v>1.0448970258569998</v>
      </c>
      <c r="DJ88">
        <f t="shared" si="487"/>
        <v>0.92469063683800012</v>
      </c>
      <c r="DK88">
        <f t="shared" si="487"/>
        <v>0.73945349146999995</v>
      </c>
      <c r="DL88" s="83"/>
      <c r="DM88">
        <f t="shared" ref="DM88:DY88" si="488">DM84</f>
        <v>2.7397902165999993E-2</v>
      </c>
      <c r="DN88">
        <f t="shared" si="488"/>
        <v>7.299907509100001E-2</v>
      </c>
      <c r="DO88">
        <f t="shared" si="488"/>
        <v>0.18012502078700005</v>
      </c>
      <c r="DP88">
        <f t="shared" si="488"/>
        <v>0.41728779312600006</v>
      </c>
      <c r="DQ88">
        <f t="shared" si="488"/>
        <v>0.91603018557299998</v>
      </c>
      <c r="DR88">
        <f t="shared" si="488"/>
        <v>1.174757466028</v>
      </c>
      <c r="DS88">
        <f t="shared" si="488"/>
        <v>1.1800700343299999</v>
      </c>
      <c r="DT88">
        <f t="shared" si="488"/>
        <v>1.175285473747</v>
      </c>
      <c r="DU88">
        <f t="shared" si="488"/>
        <v>1.156283923335</v>
      </c>
      <c r="DV88">
        <f t="shared" si="488"/>
        <v>1.1166772114109997</v>
      </c>
      <c r="DW88">
        <f t="shared" si="488"/>
        <v>1.0463532817910002</v>
      </c>
      <c r="DX88">
        <f t="shared" si="488"/>
        <v>0.93098196256400001</v>
      </c>
      <c r="DY88">
        <f t="shared" si="488"/>
        <v>0.7538714818129999</v>
      </c>
    </row>
    <row r="89" spans="2:129" x14ac:dyDescent="0.2">
      <c r="B89" s="10"/>
      <c r="C89" s="58" t="s">
        <v>58</v>
      </c>
      <c r="D89" s="4" t="s">
        <v>30</v>
      </c>
      <c r="E89">
        <f t="shared" ref="E89:Q89" si="489">E10-E15</f>
        <v>8.1076733133077283E-2</v>
      </c>
      <c r="F89">
        <f t="shared" si="489"/>
        <v>0.21724794707307726</v>
      </c>
      <c r="G89">
        <f t="shared" si="489"/>
        <v>0.53463746953307689</v>
      </c>
      <c r="H89">
        <f t="shared" si="489"/>
        <v>1.2047682350530771</v>
      </c>
      <c r="I89">
        <f t="shared" si="489"/>
        <v>2.363285111550077</v>
      </c>
      <c r="J89">
        <f t="shared" si="489"/>
        <v>3.0600914989170769</v>
      </c>
      <c r="K89">
        <f t="shared" si="489"/>
        <v>3.0769192254030773</v>
      </c>
      <c r="L89">
        <f t="shared" si="489"/>
        <v>3.0769230768850773</v>
      </c>
      <c r="M89">
        <f t="shared" si="489"/>
        <v>3.0769230768960769</v>
      </c>
      <c r="N89">
        <f t="shared" si="489"/>
        <v>3.0769230769040772</v>
      </c>
      <c r="O89">
        <f t="shared" si="489"/>
        <v>3.0769230769100773</v>
      </c>
      <c r="P89">
        <f t="shared" si="489"/>
        <v>3.0769230769110769</v>
      </c>
      <c r="Q89">
        <f t="shared" si="489"/>
        <v>3.0769230769080771</v>
      </c>
      <c r="R89" s="83"/>
      <c r="S89">
        <f t="shared" ref="S89:AE89" si="490">S10-S15</f>
        <v>8.8807249723076964E-2</v>
      </c>
      <c r="T89">
        <f t="shared" si="490"/>
        <v>0.23836367356307697</v>
      </c>
      <c r="U89">
        <f t="shared" si="490"/>
        <v>0.58901915849307729</v>
      </c>
      <c r="V89">
        <f t="shared" si="490"/>
        <v>1.3397291889930771</v>
      </c>
      <c r="W89">
        <f t="shared" si="490"/>
        <v>2.6346287784370772</v>
      </c>
      <c r="X89">
        <f t="shared" si="490"/>
        <v>3.0762696045960771</v>
      </c>
      <c r="Y89">
        <f t="shared" si="490"/>
        <v>3.0769230760200772</v>
      </c>
      <c r="Z89">
        <f t="shared" si="490"/>
        <v>3.0769230766290772</v>
      </c>
      <c r="AA89">
        <f t="shared" si="490"/>
        <v>3.0769230767160769</v>
      </c>
      <c r="AB89">
        <f t="shared" si="490"/>
        <v>3.0769230767760769</v>
      </c>
      <c r="AC89">
        <f t="shared" si="490"/>
        <v>3.0769230767860769</v>
      </c>
      <c r="AD89">
        <f t="shared" si="490"/>
        <v>3.0769230767540772</v>
      </c>
      <c r="AE89">
        <f t="shared" si="490"/>
        <v>3.0769230767450773</v>
      </c>
      <c r="AF89" s="83"/>
      <c r="AG89">
        <f t="shared" ref="AG89:AS89" si="491">AG10-AG15</f>
        <v>8.7381684133077009E-2</v>
      </c>
      <c r="AH89">
        <f t="shared" si="491"/>
        <v>0.23482874321307712</v>
      </c>
      <c r="AI89">
        <f t="shared" si="491"/>
        <v>0.58211800153307713</v>
      </c>
      <c r="AJ89">
        <f t="shared" si="491"/>
        <v>1.3351452408030771</v>
      </c>
      <c r="AK89">
        <f t="shared" si="491"/>
        <v>2.6807260231540773</v>
      </c>
      <c r="AL89">
        <f t="shared" si="491"/>
        <v>3.0768088244600773</v>
      </c>
      <c r="AM89">
        <f t="shared" si="491"/>
        <v>3.0769230752660772</v>
      </c>
      <c r="AN89">
        <f t="shared" si="491"/>
        <v>3.076923075773077</v>
      </c>
      <c r="AO89">
        <f t="shared" si="491"/>
        <v>3.076923076113077</v>
      </c>
      <c r="AP89">
        <f t="shared" si="491"/>
        <v>3.076923076348077</v>
      </c>
      <c r="AQ89">
        <f t="shared" si="491"/>
        <v>3.076923076263077</v>
      </c>
      <c r="AR89">
        <f t="shared" si="491"/>
        <v>3.0769230760820769</v>
      </c>
      <c r="AS89">
        <f t="shared" si="491"/>
        <v>3.0769230760470769</v>
      </c>
      <c r="AT89" s="83"/>
      <c r="AU89">
        <f t="shared" ref="AU89:BG89" si="492">AU10-AU15</f>
        <v>8.4220800683076913E-2</v>
      </c>
      <c r="AV89">
        <f t="shared" si="492"/>
        <v>0.2265407334330769</v>
      </c>
      <c r="AW89">
        <f t="shared" si="492"/>
        <v>0.56287738866307713</v>
      </c>
      <c r="AX89">
        <f t="shared" si="492"/>
        <v>1.2992499259430772</v>
      </c>
      <c r="AY89">
        <f t="shared" si="492"/>
        <v>2.6678359353760772</v>
      </c>
      <c r="AZ89">
        <f t="shared" si="492"/>
        <v>3.0768803877110771</v>
      </c>
      <c r="BA89">
        <f t="shared" si="492"/>
        <v>3.0769230722970771</v>
      </c>
      <c r="BB89">
        <f t="shared" si="492"/>
        <v>3.0769230737090769</v>
      </c>
      <c r="BC89">
        <f t="shared" si="492"/>
        <v>3.0769230746560772</v>
      </c>
      <c r="BD89">
        <f t="shared" si="492"/>
        <v>3.0769230751850771</v>
      </c>
      <c r="BE89">
        <f t="shared" si="492"/>
        <v>3.0769230748310772</v>
      </c>
      <c r="BF89">
        <f t="shared" si="492"/>
        <v>3.0769230742270772</v>
      </c>
      <c r="BG89">
        <f t="shared" si="492"/>
        <v>3.0769230738340769</v>
      </c>
      <c r="BH89" s="83"/>
      <c r="BI89">
        <f t="shared" ref="BI89:BU89" si="493">BI10-BI15</f>
        <v>8.0845130593077297E-2</v>
      </c>
      <c r="BJ89">
        <f t="shared" si="493"/>
        <v>0.21761683504307694</v>
      </c>
      <c r="BK89">
        <f t="shared" si="493"/>
        <v>0.54168108055307718</v>
      </c>
      <c r="BL89">
        <f t="shared" si="493"/>
        <v>1.2565146003830772</v>
      </c>
      <c r="BM89">
        <f t="shared" si="493"/>
        <v>2.6323606540290769</v>
      </c>
      <c r="BN89">
        <f t="shared" si="493"/>
        <v>3.076899215605077</v>
      </c>
      <c r="BO89">
        <f t="shared" si="493"/>
        <v>3.076923066362077</v>
      </c>
      <c r="BP89">
        <f t="shared" si="493"/>
        <v>3.0769230695820773</v>
      </c>
      <c r="BQ89">
        <f t="shared" si="493"/>
        <v>3.0769230717400773</v>
      </c>
      <c r="BR89">
        <f t="shared" si="493"/>
        <v>3.0769230726280772</v>
      </c>
      <c r="BS89">
        <f t="shared" si="493"/>
        <v>3.0769230717530771</v>
      </c>
      <c r="BT89">
        <f t="shared" si="493"/>
        <v>3.0769230702370769</v>
      </c>
      <c r="BU89">
        <f t="shared" si="493"/>
        <v>3.0769230685890769</v>
      </c>
      <c r="BV89" s="83"/>
      <c r="BW89">
        <f t="shared" ref="BW89:CI89" si="494">BW10-BW15</f>
        <v>7.7643076843076919E-2</v>
      </c>
      <c r="BX89">
        <f t="shared" si="494"/>
        <v>0.20912285411307696</v>
      </c>
      <c r="BY89">
        <f t="shared" si="494"/>
        <v>0.52130917956307687</v>
      </c>
      <c r="BZ89">
        <f t="shared" si="494"/>
        <v>1.2140917217730771</v>
      </c>
      <c r="CA89">
        <f t="shared" si="494"/>
        <v>2.5871761374710771</v>
      </c>
      <c r="CB89">
        <f t="shared" si="494"/>
        <v>3.0769063687040772</v>
      </c>
      <c r="CC89">
        <f t="shared" si="494"/>
        <v>3.076923055876077</v>
      </c>
      <c r="CD89">
        <f t="shared" si="494"/>
        <v>3.0769230622850769</v>
      </c>
      <c r="CE89">
        <f t="shared" si="494"/>
        <v>3.0769230665790772</v>
      </c>
      <c r="CF89">
        <f t="shared" si="494"/>
        <v>3.076923067855077</v>
      </c>
      <c r="CG89">
        <f t="shared" si="494"/>
        <v>3.0769230658490772</v>
      </c>
      <c r="CH89">
        <f t="shared" si="494"/>
        <v>3.0769230629320772</v>
      </c>
      <c r="CI89">
        <f t="shared" si="494"/>
        <v>3.0769230584410772</v>
      </c>
      <c r="CJ89" s="83"/>
      <c r="CK89">
        <f t="shared" ref="CK89:CW89" si="495">CK10-CK15</f>
        <v>7.4707695363076976E-2</v>
      </c>
      <c r="CL89">
        <f t="shared" si="495"/>
        <v>0.20132203316307695</v>
      </c>
      <c r="CM89">
        <f t="shared" si="495"/>
        <v>0.50249905659307714</v>
      </c>
      <c r="CN89">
        <f t="shared" si="495"/>
        <v>1.1742007315430771</v>
      </c>
      <c r="CO89">
        <f t="shared" si="495"/>
        <v>2.5382087781140772</v>
      </c>
      <c r="CP89">
        <f t="shared" si="495"/>
        <v>3.0769097418730773</v>
      </c>
      <c r="CQ89">
        <f t="shared" si="495"/>
        <v>3.0769230388950772</v>
      </c>
      <c r="CR89">
        <f t="shared" si="495"/>
        <v>3.0769230504630771</v>
      </c>
      <c r="CS89">
        <f t="shared" si="495"/>
        <v>3.0769230582100771</v>
      </c>
      <c r="CT89">
        <f t="shared" si="495"/>
        <v>3.0769230597770769</v>
      </c>
      <c r="CU89">
        <f t="shared" si="495"/>
        <v>3.076923055727077</v>
      </c>
      <c r="CV89">
        <f t="shared" si="495"/>
        <v>3.0769230509590773</v>
      </c>
      <c r="CW89">
        <f t="shared" si="495"/>
        <v>3.0769230412670772</v>
      </c>
      <c r="CX89" s="83"/>
      <c r="CY89">
        <f t="shared" ref="CY89:DK89" si="496">CY10-CY15</f>
        <v>7.2043759373077165E-2</v>
      </c>
      <c r="CZ89">
        <f t="shared" si="496"/>
        <v>0.19423512749307692</v>
      </c>
      <c r="DA89">
        <f t="shared" si="496"/>
        <v>0.4853538948830769</v>
      </c>
      <c r="DB89">
        <f t="shared" si="496"/>
        <v>1.1374156462930771</v>
      </c>
      <c r="DC89">
        <f t="shared" si="496"/>
        <v>2.488537613985077</v>
      </c>
      <c r="DD89">
        <f t="shared" si="496"/>
        <v>3.0769115750210769</v>
      </c>
      <c r="DE89">
        <f t="shared" si="496"/>
        <v>3.076923013126077</v>
      </c>
      <c r="DF89">
        <f t="shared" si="496"/>
        <v>3.076923032513077</v>
      </c>
      <c r="DG89">
        <f t="shared" si="496"/>
        <v>3.0769230454920771</v>
      </c>
      <c r="DH89">
        <f t="shared" si="496"/>
        <v>3.0769230470520772</v>
      </c>
      <c r="DI89">
        <f t="shared" si="496"/>
        <v>3.0769230397300773</v>
      </c>
      <c r="DJ89">
        <f t="shared" si="496"/>
        <v>3.0769230328110773</v>
      </c>
      <c r="DK89">
        <f t="shared" si="496"/>
        <v>3.0769230147440769</v>
      </c>
      <c r="DL89" s="83"/>
      <c r="DM89">
        <f t="shared" ref="DM89:DY89" si="497">DM10-DM15</f>
        <v>6.962950862307693E-2</v>
      </c>
      <c r="DN89">
        <f t="shared" si="497"/>
        <v>0.18780859826307728</v>
      </c>
      <c r="DO89">
        <f t="shared" si="497"/>
        <v>0.46977343638307723</v>
      </c>
      <c r="DP89">
        <f t="shared" si="497"/>
        <v>1.1037233192730771</v>
      </c>
      <c r="DQ89">
        <f t="shared" si="497"/>
        <v>2.4398222249000772</v>
      </c>
      <c r="DR89">
        <f t="shared" si="497"/>
        <v>3.0769126857780771</v>
      </c>
      <c r="DS89">
        <f t="shared" si="497"/>
        <v>3.0769229759390773</v>
      </c>
      <c r="DT89">
        <f t="shared" si="497"/>
        <v>3.076923006593077</v>
      </c>
      <c r="DU89">
        <f t="shared" si="497"/>
        <v>3.076923027113077</v>
      </c>
      <c r="DV89">
        <f t="shared" si="497"/>
        <v>3.0769230280880771</v>
      </c>
      <c r="DW89">
        <f t="shared" si="497"/>
        <v>3.0769230160020773</v>
      </c>
      <c r="DX89">
        <f t="shared" si="497"/>
        <v>3.076923006852077</v>
      </c>
      <c r="DY89">
        <f t="shared" si="497"/>
        <v>3.0769229763800769</v>
      </c>
    </row>
    <row r="90" spans="2:129" ht="14.25" x14ac:dyDescent="0.25">
      <c r="B90" s="10"/>
      <c r="C90" s="57" t="s">
        <v>62</v>
      </c>
      <c r="D90" s="4" t="s">
        <v>31</v>
      </c>
      <c r="E90" s="71">
        <f t="shared" ref="E90:Q90" si="498">E88/E89</f>
        <v>0.35566345436821284</v>
      </c>
      <c r="F90" s="71">
        <f t="shared" si="498"/>
        <v>0.3648318202626748</v>
      </c>
      <c r="G90" s="71">
        <f t="shared" si="498"/>
        <v>0.37226168571166102</v>
      </c>
      <c r="H90" s="71">
        <f t="shared" si="498"/>
        <v>0.37779872143952031</v>
      </c>
      <c r="I90" s="71">
        <f t="shared" si="498"/>
        <v>0.37947168482595384</v>
      </c>
      <c r="J90" s="71">
        <f t="shared" si="498"/>
        <v>0.36833677838322171</v>
      </c>
      <c r="K90" s="71">
        <f t="shared" si="498"/>
        <v>0.3574750410459378</v>
      </c>
      <c r="L90" s="71">
        <f t="shared" si="498"/>
        <v>0.34544995954271629</v>
      </c>
      <c r="M90" s="71">
        <f t="shared" si="498"/>
        <v>0.33002676028754596</v>
      </c>
      <c r="N90" s="71">
        <f t="shared" si="498"/>
        <v>0.30935247096646024</v>
      </c>
      <c r="O90" s="71">
        <f t="shared" si="498"/>
        <v>0.28082206308638646</v>
      </c>
      <c r="P90" s="71">
        <f t="shared" si="498"/>
        <v>0.24047921348031287</v>
      </c>
      <c r="Q90" s="71">
        <f t="shared" si="498"/>
        <v>0.18120209994240835</v>
      </c>
      <c r="R90" s="86"/>
      <c r="S90" s="71">
        <f t="shared" ref="S90:AE90" si="499">S88/S89</f>
        <v>0.38982893290753418</v>
      </c>
      <c r="T90" s="71">
        <f t="shared" si="499"/>
        <v>0.3944938015864089</v>
      </c>
      <c r="U90" s="71">
        <f t="shared" si="499"/>
        <v>0.39776301034825096</v>
      </c>
      <c r="V90" s="71">
        <f t="shared" si="499"/>
        <v>0.39984494551515526</v>
      </c>
      <c r="W90" s="71">
        <f t="shared" si="499"/>
        <v>0.40034943570862969</v>
      </c>
      <c r="X90" s="71">
        <f t="shared" si="499"/>
        <v>0.39330753937149338</v>
      </c>
      <c r="Y90" s="71">
        <f t="shared" si="499"/>
        <v>0.38636181870776248</v>
      </c>
      <c r="Z90" s="71">
        <f t="shared" si="499"/>
        <v>0.37639240672463925</v>
      </c>
      <c r="AA90" s="71">
        <f t="shared" si="499"/>
        <v>0.36179498374528973</v>
      </c>
      <c r="AB90" s="71">
        <f t="shared" si="499"/>
        <v>0.34027225763473157</v>
      </c>
      <c r="AC90" s="71">
        <f t="shared" si="499"/>
        <v>0.30840405473710664</v>
      </c>
      <c r="AD90" s="71">
        <f t="shared" si="499"/>
        <v>0.26019636737931623</v>
      </c>
      <c r="AE90" s="71">
        <f t="shared" si="499"/>
        <v>0.18745513736864428</v>
      </c>
      <c r="AF90" s="86"/>
      <c r="AG90" s="71">
        <f t="shared" ref="AG90:AS90" si="500">AG88/AG89</f>
        <v>0.39948473430470588</v>
      </c>
      <c r="AH90" s="71">
        <f t="shared" si="500"/>
        <v>0.40140853557466355</v>
      </c>
      <c r="AI90" s="71">
        <f t="shared" si="500"/>
        <v>0.40220541863915577</v>
      </c>
      <c r="AJ90" s="71">
        <f t="shared" si="500"/>
        <v>0.40226525435985527</v>
      </c>
      <c r="AK90" s="71">
        <f t="shared" si="500"/>
        <v>0.40273499952589065</v>
      </c>
      <c r="AL90" s="71">
        <f t="shared" si="500"/>
        <v>0.39928305679784382</v>
      </c>
      <c r="AM90" s="71">
        <f t="shared" si="500"/>
        <v>0.39457383733001278</v>
      </c>
      <c r="AN90" s="71">
        <f t="shared" si="500"/>
        <v>0.38650952527183297</v>
      </c>
      <c r="AO90" s="71">
        <f t="shared" si="500"/>
        <v>0.37348074115934388</v>
      </c>
      <c r="AP90" s="71">
        <f t="shared" si="500"/>
        <v>0.3531409581664432</v>
      </c>
      <c r="AQ90" s="71">
        <f t="shared" si="500"/>
        <v>0.32213766830524854</v>
      </c>
      <c r="AR90" s="71">
        <f t="shared" si="500"/>
        <v>0.27272285360266696</v>
      </c>
      <c r="AS90" s="71">
        <f t="shared" si="500"/>
        <v>0.19885416311156376</v>
      </c>
      <c r="AT90" s="86"/>
      <c r="AU90" s="71">
        <f t="shared" ref="AU90:BG90" si="501">AU88/AU89</f>
        <v>0.40212865911170631</v>
      </c>
      <c r="AV90" s="71">
        <f t="shared" si="501"/>
        <v>0.4021607106163706</v>
      </c>
      <c r="AW90" s="71">
        <f t="shared" si="501"/>
        <v>0.40125927681773232</v>
      </c>
      <c r="AX90" s="71">
        <f t="shared" si="501"/>
        <v>0.39988389269668706</v>
      </c>
      <c r="AY90" s="71">
        <f t="shared" si="501"/>
        <v>0.40015639297530875</v>
      </c>
      <c r="AZ90" s="71">
        <f t="shared" si="501"/>
        <v>0.39936672473775287</v>
      </c>
      <c r="BA90" s="71">
        <f t="shared" si="501"/>
        <v>0.39632960588013677</v>
      </c>
      <c r="BB90" s="71">
        <f t="shared" si="501"/>
        <v>0.38984985453439269</v>
      </c>
      <c r="BC90" s="71">
        <f t="shared" si="501"/>
        <v>0.37834287345422857</v>
      </c>
      <c r="BD90" s="71">
        <f t="shared" si="501"/>
        <v>0.35952220510467614</v>
      </c>
      <c r="BE90" s="71">
        <f t="shared" si="501"/>
        <v>0.3296822558684509</v>
      </c>
      <c r="BF90" s="71">
        <f t="shared" si="501"/>
        <v>0.28198651716535161</v>
      </c>
      <c r="BG90" s="71">
        <f t="shared" si="501"/>
        <v>0.20986297168078669</v>
      </c>
      <c r="BH90" s="86"/>
      <c r="BI90" s="71">
        <f t="shared" ref="BI90:BU90" si="502">BI88/BI89</f>
        <v>0.40198133694130977</v>
      </c>
      <c r="BJ90" s="71">
        <f t="shared" si="502"/>
        <v>0.40060217386096658</v>
      </c>
      <c r="BK90" s="71">
        <f t="shared" si="502"/>
        <v>0.39843357995194417</v>
      </c>
      <c r="BL90" s="71">
        <f t="shared" si="502"/>
        <v>0.39594958089410248</v>
      </c>
      <c r="BM90" s="71">
        <f t="shared" si="502"/>
        <v>0.39579994520556727</v>
      </c>
      <c r="BN90" s="71">
        <f t="shared" si="502"/>
        <v>0.39708949896713808</v>
      </c>
      <c r="BO90" s="71">
        <f t="shared" si="502"/>
        <v>0.3953737682116763</v>
      </c>
      <c r="BP90" s="71">
        <f t="shared" si="502"/>
        <v>0.39021058913607415</v>
      </c>
      <c r="BQ90" s="71">
        <f t="shared" si="502"/>
        <v>0.38005911597480002</v>
      </c>
      <c r="BR90" s="71">
        <f t="shared" si="502"/>
        <v>0.36273683061426021</v>
      </c>
      <c r="BS90" s="71">
        <f t="shared" si="502"/>
        <v>0.33403917450311932</v>
      </c>
      <c r="BT90" s="71">
        <f t="shared" si="502"/>
        <v>0.288857541960098</v>
      </c>
      <c r="BU90" s="71">
        <f t="shared" si="502"/>
        <v>0.21960871986242117</v>
      </c>
      <c r="BV90" s="86"/>
      <c r="BW90" s="71">
        <f t="shared" ref="BW90:CI90" si="503">BW88/BW89</f>
        <v>0.40054156978933508</v>
      </c>
      <c r="BX90" s="71">
        <f t="shared" si="503"/>
        <v>0.39805421435664429</v>
      </c>
      <c r="BY90" s="71">
        <f t="shared" si="503"/>
        <v>0.39488816823547168</v>
      </c>
      <c r="BZ90" s="71">
        <f t="shared" si="503"/>
        <v>0.39150494793328422</v>
      </c>
      <c r="CA90" s="71">
        <f t="shared" si="503"/>
        <v>0.39079295142126858</v>
      </c>
      <c r="CB90" s="71">
        <f t="shared" si="503"/>
        <v>0.3937532208561399</v>
      </c>
      <c r="CC90" s="71">
        <f t="shared" si="503"/>
        <v>0.39311799854078516</v>
      </c>
      <c r="CD90" s="71">
        <f t="shared" si="503"/>
        <v>0.38906418752958954</v>
      </c>
      <c r="CE90" s="71">
        <f t="shared" si="503"/>
        <v>0.38010136023852475</v>
      </c>
      <c r="CF90" s="71">
        <f t="shared" si="503"/>
        <v>0.3640642368789837</v>
      </c>
      <c r="CG90" s="71">
        <f t="shared" si="503"/>
        <v>0.33668565445789855</v>
      </c>
      <c r="CH90" s="71">
        <f t="shared" si="503"/>
        <v>0.2939550886771608</v>
      </c>
      <c r="CI90" s="71">
        <f t="shared" si="503"/>
        <v>0.22783949689765209</v>
      </c>
      <c r="CJ90" s="86"/>
      <c r="CK90" s="71">
        <f t="shared" ref="CK90:CW90" si="504">CK88/CK89</f>
        <v>0.39845842638203366</v>
      </c>
      <c r="CL90" s="71">
        <f t="shared" si="504"/>
        <v>0.39506842337804843</v>
      </c>
      <c r="CM90" s="71">
        <f t="shared" si="504"/>
        <v>0.39108676895515482</v>
      </c>
      <c r="CN90" s="71">
        <f t="shared" si="504"/>
        <v>0.38694923211886223</v>
      </c>
      <c r="CO90" s="71">
        <f t="shared" si="504"/>
        <v>0.38560928084734991</v>
      </c>
      <c r="CP90" s="71">
        <f t="shared" si="504"/>
        <v>0.38992911405702546</v>
      </c>
      <c r="CQ90" s="71">
        <f t="shared" si="504"/>
        <v>0.39020063641667857</v>
      </c>
      <c r="CR90" s="71">
        <f t="shared" si="504"/>
        <v>0.38709629075538454</v>
      </c>
      <c r="CS90" s="71">
        <f t="shared" si="504"/>
        <v>0.37917722716105168</v>
      </c>
      <c r="CT90" s="71">
        <f t="shared" si="504"/>
        <v>0.36425234946992802</v>
      </c>
      <c r="CU90" s="71">
        <f t="shared" si="504"/>
        <v>0.33850988666204296</v>
      </c>
      <c r="CV90" s="71">
        <f t="shared" si="504"/>
        <v>0.29773344525643908</v>
      </c>
      <c r="CW90" s="71">
        <f t="shared" si="504"/>
        <v>0.23467092700136363</v>
      </c>
      <c r="CX90" s="86"/>
      <c r="CY90" s="71">
        <f t="shared" ref="CY90:DK90" si="505">CY88/CY89</f>
        <v>0.39604906222679387</v>
      </c>
      <c r="CZ90" s="71">
        <f t="shared" si="505"/>
        <v>0.39190326785103879</v>
      </c>
      <c r="DA90" s="71">
        <f t="shared" si="505"/>
        <v>0.38723519166417059</v>
      </c>
      <c r="DB90" s="71">
        <f t="shared" si="505"/>
        <v>0.38244855235349301</v>
      </c>
      <c r="DC90" s="71">
        <f t="shared" si="505"/>
        <v>0.38046261616629823</v>
      </c>
      <c r="DD90" s="71">
        <f t="shared" si="505"/>
        <v>0.38589558377213573</v>
      </c>
      <c r="DE90" s="71">
        <f t="shared" si="505"/>
        <v>0.38694395053498054</v>
      </c>
      <c r="DF90" s="71">
        <f t="shared" si="505"/>
        <v>0.38466400070310169</v>
      </c>
      <c r="DG90" s="71">
        <f t="shared" si="505"/>
        <v>0.37766727241829956</v>
      </c>
      <c r="DH90" s="71">
        <f t="shared" si="505"/>
        <v>0.36379091336503444</v>
      </c>
      <c r="DI90" s="71">
        <f t="shared" si="505"/>
        <v>0.33959153750841403</v>
      </c>
      <c r="DJ90" s="71">
        <f t="shared" si="505"/>
        <v>0.30052446128078891</v>
      </c>
      <c r="DK90" s="71">
        <f t="shared" si="505"/>
        <v>0.24032238958422689</v>
      </c>
      <c r="DL90" s="86"/>
      <c r="DM90" s="71">
        <f t="shared" ref="DM90:DY90" si="506">DM88/DM89</f>
        <v>0.3934811936461039</v>
      </c>
      <c r="DN90" s="71">
        <f t="shared" si="506"/>
        <v>0.38868867435315635</v>
      </c>
      <c r="DO90" s="71">
        <f t="shared" si="506"/>
        <v>0.38342955739225093</v>
      </c>
      <c r="DP90" s="71">
        <f t="shared" si="506"/>
        <v>0.37807282480978099</v>
      </c>
      <c r="DQ90" s="71">
        <f t="shared" si="506"/>
        <v>0.37544956194934076</v>
      </c>
      <c r="DR90" s="71">
        <f t="shared" si="506"/>
        <v>0.38179746583576912</v>
      </c>
      <c r="DS90" s="71">
        <f t="shared" si="506"/>
        <v>0.38352277374439064</v>
      </c>
      <c r="DT90" s="71">
        <f t="shared" si="506"/>
        <v>0.3819677876985082</v>
      </c>
      <c r="DU90" s="71">
        <f t="shared" si="506"/>
        <v>0.37579228116729435</v>
      </c>
      <c r="DV90" s="71">
        <f t="shared" si="506"/>
        <v>0.36292009946861592</v>
      </c>
      <c r="DW90" s="71">
        <f t="shared" si="506"/>
        <v>0.34006482331512899</v>
      </c>
      <c r="DX90" s="71">
        <f t="shared" si="506"/>
        <v>0.30256914472372981</v>
      </c>
      <c r="DY90" s="71">
        <f t="shared" si="506"/>
        <v>0.24500823959523058</v>
      </c>
    </row>
    <row r="91" spans="2:129" x14ac:dyDescent="0.2">
      <c r="B91" s="10"/>
      <c r="C91" s="1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0"/>
      <c r="Z91" s="10"/>
      <c r="AA91" s="10"/>
      <c r="AB91" s="10"/>
      <c r="AC91" s="10"/>
      <c r="AD91" s="10"/>
      <c r="AE91" s="10"/>
      <c r="AF91" s="10"/>
      <c r="AG91" s="9"/>
      <c r="AH91" s="9"/>
      <c r="AI91" s="10"/>
      <c r="AJ91" s="10"/>
      <c r="AK91" s="10"/>
      <c r="AL91" s="10"/>
      <c r="AM91" s="10"/>
      <c r="AN91" s="10"/>
      <c r="AO91" s="10"/>
      <c r="AP91" s="10"/>
      <c r="AQ91" s="10"/>
      <c r="AR91" s="10"/>
      <c r="AS91" s="10"/>
      <c r="AT91" s="10"/>
      <c r="AU91" s="10"/>
      <c r="AV91" s="10"/>
      <c r="AW91" s="10"/>
      <c r="AX91" s="10"/>
      <c r="AY91" s="10"/>
      <c r="AZ91" s="10"/>
      <c r="BA91" s="10"/>
      <c r="BB91" s="10"/>
      <c r="BC91" s="10"/>
      <c r="BD91" s="10"/>
      <c r="BE91" s="10"/>
      <c r="BF91" s="10"/>
      <c r="BG91" s="10"/>
      <c r="BH91" s="10"/>
      <c r="BI91" s="10"/>
      <c r="BJ91" s="10"/>
      <c r="BK91" s="10"/>
      <c r="BL91" s="10"/>
      <c r="BM91" s="10"/>
      <c r="BN91" s="10"/>
      <c r="BO91" s="10"/>
      <c r="BP91" s="10"/>
      <c r="BQ91" s="10"/>
      <c r="BR91" s="10"/>
      <c r="BS91" s="10"/>
      <c r="BT91" s="10"/>
      <c r="BU91" s="10"/>
      <c r="BV91" s="10"/>
    </row>
    <row r="92" spans="2:129" x14ac:dyDescent="0.2">
      <c r="B92" s="10"/>
      <c r="C92" s="1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0"/>
      <c r="Z92" s="10"/>
      <c r="AA92" s="10"/>
      <c r="AB92" s="10"/>
      <c r="AC92" s="10"/>
      <c r="AD92" s="10"/>
      <c r="AE92" s="10"/>
      <c r="AF92" s="10"/>
      <c r="AK92" s="10"/>
      <c r="AL92" s="10"/>
      <c r="AM92" s="10"/>
      <c r="AN92" s="10"/>
      <c r="AO92" s="10"/>
      <c r="AP92" s="10"/>
      <c r="AQ92" s="10"/>
      <c r="AR92" s="10"/>
      <c r="AS92" s="10"/>
      <c r="AT92" s="10"/>
      <c r="AU92" s="10"/>
      <c r="AV92" s="10"/>
      <c r="AW92" s="10"/>
      <c r="AX92" s="10"/>
      <c r="AY92" s="10"/>
      <c r="AZ92" s="10"/>
      <c r="BA92" s="10"/>
      <c r="BB92" s="10"/>
      <c r="BC92" s="10"/>
      <c r="BD92" s="10"/>
      <c r="BE92" s="10"/>
      <c r="BF92" s="10"/>
      <c r="BG92" s="10"/>
      <c r="BH92" s="10"/>
      <c r="BI92" s="10"/>
      <c r="BJ92" s="10"/>
      <c r="BK92" s="10"/>
      <c r="BL92" s="10"/>
      <c r="BM92" s="10"/>
      <c r="BN92" s="10"/>
      <c r="BO92" s="10"/>
      <c r="BP92" s="10"/>
      <c r="BQ92" s="10"/>
      <c r="BR92" s="10"/>
      <c r="BS92" s="10"/>
      <c r="BT92" s="10"/>
      <c r="BU92" s="10"/>
      <c r="BV92" s="10"/>
    </row>
    <row r="93" spans="2:129" x14ac:dyDescent="0.2">
      <c r="B93" s="10"/>
      <c r="C93" s="1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0"/>
      <c r="Z93" s="10"/>
      <c r="AA93" s="10"/>
      <c r="AB93" s="10"/>
      <c r="AC93" s="10"/>
      <c r="AD93" s="10"/>
      <c r="AE93" s="10"/>
      <c r="AF93" s="10"/>
      <c r="AK93" s="10"/>
      <c r="AL93" s="10"/>
      <c r="AM93" s="10"/>
      <c r="AN93" s="10"/>
      <c r="AO93" s="10"/>
      <c r="AP93" s="10"/>
      <c r="AQ93" s="10"/>
      <c r="AR93" s="10"/>
      <c r="AS93" s="10"/>
      <c r="AT93" s="10"/>
      <c r="AU93" s="10"/>
      <c r="AV93" s="10"/>
      <c r="AW93" s="10"/>
      <c r="AX93" s="10"/>
      <c r="AY93" s="10"/>
      <c r="AZ93" s="10"/>
      <c r="BA93" s="10"/>
      <c r="BB93" s="10"/>
      <c r="BC93" s="10"/>
      <c r="BD93" s="10"/>
      <c r="BE93" s="10"/>
      <c r="BF93" s="10"/>
      <c r="BG93" s="10"/>
      <c r="BH93" s="10"/>
      <c r="BI93" s="10"/>
      <c r="BJ93" s="10"/>
      <c r="BK93" s="10"/>
      <c r="BL93" s="10"/>
      <c r="BM93" s="10"/>
      <c r="BN93" s="10"/>
      <c r="BO93" s="10"/>
      <c r="BP93" s="10"/>
      <c r="BQ93" s="10"/>
      <c r="BR93" s="10"/>
      <c r="BS93" s="10"/>
      <c r="BT93" s="10"/>
      <c r="BU93" s="10"/>
      <c r="BV93" s="10"/>
    </row>
    <row r="94" spans="2:129" x14ac:dyDescent="0.2"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  <c r="AB94" s="10"/>
      <c r="AC94" s="10"/>
      <c r="AD94" s="10"/>
      <c r="AE94" s="10"/>
      <c r="AF94" s="10"/>
      <c r="AK94" s="10"/>
      <c r="AL94" s="10"/>
      <c r="AM94" s="10"/>
      <c r="AN94" s="10"/>
      <c r="AO94" s="10"/>
      <c r="AP94" s="10"/>
      <c r="AQ94" s="10"/>
      <c r="AR94" s="10"/>
      <c r="AS94" s="10"/>
      <c r="AT94" s="10"/>
      <c r="AU94" s="10"/>
      <c r="AV94" s="10"/>
      <c r="AW94" s="10"/>
      <c r="AX94" s="10"/>
      <c r="AY94" s="10"/>
      <c r="AZ94" s="10"/>
      <c r="BA94" s="10"/>
      <c r="BB94" s="10"/>
      <c r="BC94" s="10"/>
      <c r="BD94" s="10"/>
      <c r="BE94" s="10"/>
      <c r="BF94" s="10"/>
      <c r="BG94" s="10"/>
      <c r="BH94" s="10"/>
      <c r="BI94" s="10"/>
      <c r="BJ94" s="10"/>
      <c r="BK94" s="10"/>
      <c r="BL94" s="10"/>
      <c r="BM94" s="10"/>
      <c r="BN94" s="10"/>
      <c r="BO94" s="10"/>
      <c r="BP94" s="10"/>
      <c r="BQ94" s="10"/>
      <c r="BR94" s="10"/>
      <c r="BS94" s="10"/>
      <c r="BT94" s="10"/>
      <c r="BU94" s="10"/>
      <c r="BV94" s="10"/>
    </row>
    <row r="95" spans="2:129" x14ac:dyDescent="0.2">
      <c r="B95" s="10"/>
      <c r="AK95" s="10"/>
      <c r="AL95" s="10"/>
      <c r="AM95" s="10"/>
      <c r="AN95" s="10"/>
      <c r="AO95" s="10"/>
      <c r="AP95" s="10"/>
      <c r="AQ95" s="10"/>
      <c r="AR95" s="10"/>
      <c r="AS95" s="10"/>
      <c r="AT95" s="10"/>
      <c r="AU95" s="10"/>
      <c r="AV95" s="10"/>
      <c r="AW95" s="10"/>
      <c r="AX95" s="10"/>
      <c r="AY95" s="10"/>
      <c r="AZ95" s="10"/>
      <c r="BA95" s="10"/>
      <c r="BB95" s="10"/>
      <c r="BC95" s="10"/>
      <c r="BD95" s="10"/>
      <c r="BE95" s="10"/>
      <c r="BF95" s="10"/>
      <c r="BG95" s="10"/>
      <c r="BH95" s="10"/>
      <c r="BI95" s="10"/>
      <c r="BJ95" s="10"/>
      <c r="BK95" s="10"/>
      <c r="BL95" s="10"/>
      <c r="BM95" s="10"/>
      <c r="BN95" s="10"/>
      <c r="BO95" s="10"/>
      <c r="BP95" s="10"/>
      <c r="BQ95" s="10"/>
      <c r="BR95" s="10"/>
      <c r="BS95" s="10"/>
      <c r="BT95" s="10"/>
      <c r="BU95" s="10"/>
      <c r="BV95" s="10"/>
    </row>
    <row r="96" spans="2:129" x14ac:dyDescent="0.2">
      <c r="B96" s="10"/>
      <c r="AK96" s="10"/>
      <c r="AL96" s="10"/>
      <c r="AM96" s="10"/>
      <c r="AN96" s="10"/>
      <c r="AO96" s="10"/>
      <c r="AP96" s="10"/>
      <c r="AQ96" s="10"/>
      <c r="AR96" s="10"/>
      <c r="AS96" s="10"/>
      <c r="AT96" s="10"/>
      <c r="AU96" s="10"/>
      <c r="AV96" s="10"/>
      <c r="AW96" s="10"/>
      <c r="AX96" s="10"/>
      <c r="AY96" s="10"/>
      <c r="AZ96" s="10"/>
      <c r="BA96" s="10"/>
      <c r="BB96" s="10"/>
      <c r="BC96" s="10"/>
      <c r="BD96" s="10"/>
      <c r="BE96" s="10"/>
      <c r="BF96" s="10"/>
      <c r="BG96" s="10"/>
      <c r="BH96" s="10"/>
      <c r="BI96" s="10"/>
      <c r="BJ96" s="10"/>
      <c r="BK96" s="10"/>
      <c r="BL96" s="10"/>
      <c r="BM96" s="10"/>
      <c r="BN96" s="10"/>
      <c r="BO96" s="10"/>
      <c r="BP96" s="10"/>
      <c r="BQ96" s="10"/>
      <c r="BR96" s="10"/>
      <c r="BS96" s="10"/>
      <c r="BT96" s="10"/>
      <c r="BU96" s="10"/>
      <c r="BV96" s="10"/>
    </row>
    <row r="97" spans="3:38" x14ac:dyDescent="0.2">
      <c r="AK97" s="10"/>
      <c r="AL97" s="10"/>
    </row>
    <row r="98" spans="3:38" x14ac:dyDescent="0.2">
      <c r="AK98" s="10"/>
      <c r="AL98" s="10"/>
    </row>
    <row r="99" spans="3:38" x14ac:dyDescent="0.2">
      <c r="AK99" s="10"/>
      <c r="AL99" s="10"/>
    </row>
    <row r="100" spans="3:38" x14ac:dyDescent="0.2">
      <c r="AK100" s="10"/>
      <c r="AL100" s="10"/>
    </row>
    <row r="101" spans="3:38" x14ac:dyDescent="0.2">
      <c r="AK101" s="10"/>
      <c r="AL101" s="10"/>
    </row>
    <row r="102" spans="3:38" x14ac:dyDescent="0.2">
      <c r="AK102" s="10"/>
      <c r="AL102" s="10"/>
    </row>
    <row r="103" spans="3:38" x14ac:dyDescent="0.2">
      <c r="AK103" s="10"/>
      <c r="AL103" s="10"/>
    </row>
    <row r="104" spans="3:38" x14ac:dyDescent="0.2">
      <c r="AK104" s="10"/>
      <c r="AL104" s="10"/>
    </row>
    <row r="105" spans="3:38" x14ac:dyDescent="0.2">
      <c r="AK105" s="10"/>
      <c r="AL105" s="10"/>
    </row>
    <row r="106" spans="3:38" x14ac:dyDescent="0.2">
      <c r="AK106" s="10"/>
      <c r="AL106" s="10"/>
    </row>
    <row r="107" spans="3:38" x14ac:dyDescent="0.2">
      <c r="AK107" s="10"/>
      <c r="AL107" s="10"/>
    </row>
    <row r="108" spans="3:38" x14ac:dyDescent="0.2"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0"/>
      <c r="T108" s="10"/>
      <c r="U108" s="10"/>
      <c r="V108" s="10"/>
      <c r="W108" s="10"/>
      <c r="X108" s="10"/>
      <c r="Y108" s="10"/>
      <c r="Z108" s="10"/>
      <c r="AA108" s="10"/>
      <c r="AB108" s="10"/>
      <c r="AC108" s="10"/>
      <c r="AD108" s="10"/>
      <c r="AE108" s="10"/>
      <c r="AF108" s="10"/>
      <c r="AG108" s="10"/>
      <c r="AH108" s="10"/>
      <c r="AI108" s="10"/>
      <c r="AJ108" s="10"/>
    </row>
    <row r="109" spans="3:38" x14ac:dyDescent="0.2"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  <c r="AA109" s="10"/>
      <c r="AB109" s="10"/>
      <c r="AC109" s="10"/>
      <c r="AD109" s="10"/>
      <c r="AE109" s="10"/>
      <c r="AF109" s="10"/>
      <c r="AG109" s="10"/>
      <c r="AH109" s="10"/>
      <c r="AI109" s="10"/>
      <c r="AJ109" s="10"/>
    </row>
    <row r="110" spans="3:38" x14ac:dyDescent="0.2"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  <c r="AA110" s="10"/>
      <c r="AB110" s="10"/>
      <c r="AC110" s="10"/>
      <c r="AD110" s="10"/>
      <c r="AE110" s="10"/>
      <c r="AF110" s="10"/>
      <c r="AG110" s="10"/>
      <c r="AH110" s="10"/>
      <c r="AI110" s="10"/>
      <c r="AJ110" s="10"/>
    </row>
    <row r="111" spans="3:38" x14ac:dyDescent="0.2">
      <c r="C111" s="1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0"/>
      <c r="Z111" s="10"/>
      <c r="AA111" s="10"/>
      <c r="AB111" s="10"/>
      <c r="AC111" s="10"/>
      <c r="AD111" s="10"/>
      <c r="AE111" s="10"/>
      <c r="AF111" s="10"/>
      <c r="AG111" s="10"/>
      <c r="AH111" s="10"/>
      <c r="AI111" s="10"/>
      <c r="AJ111" s="10"/>
    </row>
    <row r="112" spans="3:38" x14ac:dyDescent="0.2">
      <c r="C112" s="1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0"/>
      <c r="Z112" s="10"/>
      <c r="AA112" s="10"/>
      <c r="AB112" s="10"/>
      <c r="AC112" s="10"/>
      <c r="AD112" s="10"/>
      <c r="AE112" s="10"/>
      <c r="AF112" s="10"/>
      <c r="AG112" s="10"/>
      <c r="AH112" s="10"/>
      <c r="AI112" s="10"/>
      <c r="AJ112" s="10"/>
    </row>
    <row r="113" spans="3:36" x14ac:dyDescent="0.2">
      <c r="C113" s="1"/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0"/>
      <c r="Z113" s="10"/>
      <c r="AA113" s="10"/>
      <c r="AB113" s="10"/>
      <c r="AC113" s="10"/>
      <c r="AD113" s="10"/>
      <c r="AE113" s="10"/>
      <c r="AF113" s="10"/>
      <c r="AG113" s="10"/>
      <c r="AH113" s="10"/>
      <c r="AI113" s="10"/>
      <c r="AJ113" s="10"/>
    </row>
    <row r="114" spans="3:36" x14ac:dyDescent="0.2">
      <c r="C114" s="1"/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0"/>
      <c r="Z114" s="10"/>
      <c r="AA114" s="10"/>
      <c r="AB114" s="10"/>
      <c r="AC114" s="10"/>
      <c r="AD114" s="10"/>
      <c r="AE114" s="10"/>
      <c r="AF114" s="10"/>
      <c r="AG114" s="10"/>
      <c r="AH114" s="10"/>
      <c r="AI114" s="10"/>
      <c r="AJ114" s="10"/>
    </row>
    <row r="115" spans="3:36" x14ac:dyDescent="0.2"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  <c r="AA115" s="10"/>
      <c r="AB115" s="10"/>
      <c r="AC115" s="10"/>
      <c r="AD115" s="10"/>
      <c r="AE115" s="10"/>
      <c r="AF115" s="10"/>
      <c r="AG115" s="10"/>
      <c r="AH115" s="10"/>
      <c r="AI115" s="10"/>
      <c r="AJ115" s="10"/>
    </row>
    <row r="116" spans="3:36" x14ac:dyDescent="0.2"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  <c r="AA116" s="10"/>
      <c r="AB116" s="10"/>
      <c r="AC116" s="10"/>
      <c r="AD116" s="10"/>
      <c r="AE116" s="10"/>
      <c r="AF116" s="10"/>
      <c r="AG116" s="10"/>
      <c r="AH116" s="10"/>
      <c r="AI116" s="10"/>
      <c r="AJ116" s="10"/>
    </row>
    <row r="122" spans="3:36" x14ac:dyDescent="0.2">
      <c r="AG122" s="10"/>
      <c r="AH122" s="10"/>
      <c r="AI122" s="10"/>
      <c r="AJ122" s="10"/>
    </row>
    <row r="123" spans="3:36" x14ac:dyDescent="0.2">
      <c r="AG123" s="10"/>
      <c r="AH123" s="10"/>
      <c r="AI123" s="10"/>
      <c r="AJ123" s="10"/>
    </row>
    <row r="124" spans="3:36" x14ac:dyDescent="0.2">
      <c r="AG124" s="10"/>
      <c r="AH124" s="10"/>
      <c r="AI124" s="10"/>
      <c r="AJ124" s="10"/>
    </row>
    <row r="125" spans="3:36" x14ac:dyDescent="0.2">
      <c r="AG125" s="10"/>
      <c r="AH125" s="10"/>
      <c r="AI125" s="10"/>
      <c r="AJ125" s="10"/>
    </row>
    <row r="126" spans="3:36" x14ac:dyDescent="0.2">
      <c r="AG126" s="9"/>
      <c r="AH126" s="9"/>
      <c r="AI126" s="10"/>
      <c r="AJ126" s="10"/>
    </row>
    <row r="127" spans="3:36" x14ac:dyDescent="0.2">
      <c r="AG127" s="10"/>
      <c r="AH127" s="10"/>
      <c r="AI127" s="10"/>
      <c r="AJ127" s="10"/>
    </row>
    <row r="128" spans="3:36" x14ac:dyDescent="0.2"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0"/>
      <c r="T128" s="10"/>
      <c r="U128" s="10"/>
      <c r="V128" s="10"/>
      <c r="W128" s="10"/>
      <c r="X128" s="10"/>
      <c r="Y128" s="10"/>
      <c r="Z128" s="10"/>
      <c r="AA128" s="10"/>
      <c r="AB128" s="10"/>
      <c r="AC128" s="10"/>
      <c r="AD128" s="10"/>
      <c r="AE128" s="10"/>
      <c r="AF128" s="10"/>
      <c r="AG128" s="10"/>
      <c r="AH128" s="10"/>
      <c r="AI128" s="10"/>
      <c r="AJ128" s="10"/>
    </row>
    <row r="129" spans="3:34" x14ac:dyDescent="0.2"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  <c r="AA129" s="10"/>
      <c r="AB129" s="10"/>
      <c r="AC129" s="10"/>
      <c r="AD129" s="10"/>
      <c r="AE129" s="10"/>
      <c r="AF129" s="10"/>
    </row>
    <row r="130" spans="3:34" x14ac:dyDescent="0.2"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  <c r="AA130" s="10"/>
      <c r="AB130" s="10"/>
      <c r="AC130" s="10"/>
      <c r="AD130" s="10"/>
      <c r="AE130" s="10"/>
      <c r="AF130" s="10"/>
    </row>
    <row r="131" spans="3:34" x14ac:dyDescent="0.2">
      <c r="C131" s="1"/>
      <c r="D131" s="16"/>
      <c r="E131" s="16"/>
      <c r="F131" s="16"/>
      <c r="G131" s="16"/>
      <c r="H131" s="16"/>
      <c r="I131" s="16"/>
      <c r="J131" s="16"/>
      <c r="K131" s="16"/>
      <c r="L131" s="16"/>
      <c r="M131" s="16"/>
      <c r="N131" s="16"/>
      <c r="O131" s="16"/>
      <c r="P131" s="16"/>
      <c r="Q131" s="16"/>
      <c r="R131" s="16"/>
      <c r="S131" s="16"/>
      <c r="T131" s="16"/>
      <c r="U131" s="16"/>
      <c r="V131" s="16"/>
      <c r="W131" s="16"/>
      <c r="X131" s="16"/>
      <c r="Y131" s="10"/>
      <c r="Z131" s="10"/>
      <c r="AA131" s="10"/>
      <c r="AB131" s="10"/>
      <c r="AC131" s="10"/>
      <c r="AD131" s="10"/>
      <c r="AE131" s="10"/>
      <c r="AF131" s="10"/>
    </row>
    <row r="132" spans="3:34" x14ac:dyDescent="0.2">
      <c r="C132" s="1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0"/>
      <c r="Z132" s="10"/>
      <c r="AA132" s="10"/>
      <c r="AB132" s="10"/>
      <c r="AC132" s="10"/>
      <c r="AD132" s="10"/>
      <c r="AE132" s="10"/>
      <c r="AF132" s="10"/>
      <c r="AG132" s="9"/>
      <c r="AH132" s="9"/>
    </row>
    <row r="133" spans="3:34" x14ac:dyDescent="0.2">
      <c r="C133" s="1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0"/>
      <c r="Z133" s="10"/>
      <c r="AA133" s="10"/>
      <c r="AB133" s="10"/>
      <c r="AC133" s="10"/>
      <c r="AD133" s="10"/>
      <c r="AE133" s="10"/>
      <c r="AF133" s="10"/>
    </row>
    <row r="134" spans="3:34" x14ac:dyDescent="0.2">
      <c r="C134" s="1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0"/>
      <c r="Z134" s="10"/>
      <c r="AA134" s="10"/>
      <c r="AB134" s="10"/>
      <c r="AC134" s="10"/>
      <c r="AD134" s="10"/>
      <c r="AE134" s="10"/>
      <c r="AF134" s="10"/>
    </row>
  </sheetData>
  <pageMargins left="0.78749999999999998" right="0.78749999999999998" top="1.0249999999999999" bottom="1.0249999999999999" header="0.78749999999999998" footer="0.78749999999999998"/>
  <pageSetup paperSize="9" orientation="portrait" horizontalDpi="300" verticalDpi="300"/>
  <headerFooter>
    <oddHeader>&amp;C&amp;A</oddHeader>
    <oddFooter>&amp;CPágina &amp;P</oddFooter>
  </headerFooter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151738-3513-43CE-A4AD-E29ED3D74C0F}">
  <dimension ref="B1:DY134"/>
  <sheetViews>
    <sheetView zoomScale="85" zoomScaleNormal="85" workbookViewId="0">
      <selection activeCell="A15" sqref="A15"/>
    </sheetView>
  </sheetViews>
  <sheetFormatPr defaultColWidth="11.5703125" defaultRowHeight="12.75" x14ac:dyDescent="0.2"/>
  <cols>
    <col min="1" max="1" width="1" customWidth="1"/>
    <col min="2" max="2" width="8.28515625" customWidth="1"/>
    <col min="3" max="3" width="30.7109375" customWidth="1"/>
    <col min="4" max="4" width="4.42578125" customWidth="1"/>
    <col min="5" max="5" width="12.42578125" customWidth="1"/>
    <col min="6" max="6" width="11.5703125" customWidth="1"/>
    <col min="7" max="7" width="12.5703125" customWidth="1"/>
    <col min="8" max="8" width="11.85546875" customWidth="1"/>
    <col min="9" max="17" width="13.28515625" customWidth="1"/>
    <col min="18" max="18" width="1.5703125" customWidth="1"/>
    <col min="19" max="31" width="13.7109375" customWidth="1"/>
    <col min="32" max="32" width="1.28515625" customWidth="1"/>
    <col min="33" max="45" width="14" customWidth="1"/>
    <col min="46" max="46" width="1.5703125" customWidth="1"/>
    <col min="47" max="48" width="14" customWidth="1"/>
    <col min="49" max="50" width="11.5703125" customWidth="1"/>
    <col min="51" max="54" width="14" customWidth="1"/>
    <col min="55" max="58" width="14.28515625" customWidth="1"/>
    <col min="59" max="59" width="13.5703125" customWidth="1"/>
    <col min="60" max="60" width="2.28515625" customWidth="1"/>
    <col min="61" max="62" width="11.5703125" customWidth="1"/>
    <col min="63" max="73" width="13" customWidth="1"/>
    <col min="74" max="74" width="1.5703125" customWidth="1"/>
    <col min="88" max="88" width="1" customWidth="1"/>
    <col min="102" max="102" width="1.7109375" customWidth="1"/>
    <col min="116" max="116" width="2" customWidth="1"/>
  </cols>
  <sheetData>
    <row r="1" spans="2:129" x14ac:dyDescent="0.2">
      <c r="R1" s="74"/>
      <c r="AF1" s="74"/>
      <c r="AG1" t="s">
        <v>32</v>
      </c>
      <c r="AT1" s="74"/>
      <c r="BH1" s="74"/>
      <c r="BV1" s="74"/>
      <c r="CJ1" s="74"/>
      <c r="CX1" s="74"/>
      <c r="DL1" s="74"/>
    </row>
    <row r="2" spans="2:129" x14ac:dyDescent="0.2">
      <c r="B2" s="31"/>
      <c r="C2" s="27" t="s">
        <v>4</v>
      </c>
      <c r="D2" s="5"/>
      <c r="E2" s="3">
        <v>463</v>
      </c>
      <c r="F2" s="3">
        <v>483</v>
      </c>
      <c r="G2" s="3">
        <v>503</v>
      </c>
      <c r="H2" s="3">
        <v>523</v>
      </c>
      <c r="I2" s="3">
        <v>543</v>
      </c>
      <c r="J2" s="3">
        <v>563</v>
      </c>
      <c r="K2" s="78">
        <v>583</v>
      </c>
      <c r="L2" s="78">
        <v>603</v>
      </c>
      <c r="M2" s="3">
        <v>623</v>
      </c>
      <c r="N2" s="3">
        <v>643</v>
      </c>
      <c r="O2" s="3">
        <v>663</v>
      </c>
      <c r="P2" s="3">
        <v>683</v>
      </c>
      <c r="Q2" s="3">
        <v>703</v>
      </c>
      <c r="R2" s="79"/>
      <c r="S2" s="3">
        <v>463</v>
      </c>
      <c r="T2" s="3">
        <v>483</v>
      </c>
      <c r="U2" s="3">
        <v>503</v>
      </c>
      <c r="V2" s="3">
        <v>523</v>
      </c>
      <c r="W2" s="3">
        <v>543</v>
      </c>
      <c r="X2" s="3">
        <v>563</v>
      </c>
      <c r="Y2" s="78">
        <v>583</v>
      </c>
      <c r="Z2" s="78">
        <v>603</v>
      </c>
      <c r="AA2" s="3">
        <v>623</v>
      </c>
      <c r="AB2" s="3">
        <v>643</v>
      </c>
      <c r="AC2" s="3">
        <v>663</v>
      </c>
      <c r="AD2" s="3">
        <v>683</v>
      </c>
      <c r="AE2" s="3">
        <v>703</v>
      </c>
      <c r="AF2" s="79"/>
      <c r="AG2" s="3">
        <v>463</v>
      </c>
      <c r="AH2" s="3">
        <v>483</v>
      </c>
      <c r="AI2" s="3">
        <v>503</v>
      </c>
      <c r="AJ2" s="3">
        <v>523</v>
      </c>
      <c r="AK2" s="3">
        <v>543</v>
      </c>
      <c r="AL2" s="3">
        <v>563</v>
      </c>
      <c r="AM2" s="78">
        <v>583</v>
      </c>
      <c r="AN2" s="78">
        <v>603</v>
      </c>
      <c r="AO2" s="3">
        <v>623</v>
      </c>
      <c r="AP2" s="3">
        <v>643</v>
      </c>
      <c r="AQ2" s="3">
        <v>663</v>
      </c>
      <c r="AR2" s="3">
        <v>683</v>
      </c>
      <c r="AS2" s="3">
        <v>703</v>
      </c>
      <c r="AT2" s="79"/>
      <c r="AU2" s="3">
        <v>463</v>
      </c>
      <c r="AV2" s="3">
        <v>483</v>
      </c>
      <c r="AW2" s="3">
        <v>503</v>
      </c>
      <c r="AX2" s="3">
        <v>523</v>
      </c>
      <c r="AY2" s="3">
        <v>543</v>
      </c>
      <c r="AZ2" s="3">
        <v>563</v>
      </c>
      <c r="BA2" s="78">
        <v>583</v>
      </c>
      <c r="BB2" s="78">
        <v>603</v>
      </c>
      <c r="BC2" s="3">
        <v>623</v>
      </c>
      <c r="BD2" s="3">
        <v>643</v>
      </c>
      <c r="BE2" s="3">
        <v>663</v>
      </c>
      <c r="BF2" s="3">
        <v>683</v>
      </c>
      <c r="BG2" s="3">
        <v>703</v>
      </c>
      <c r="BH2" s="79"/>
      <c r="BI2" s="3">
        <v>463</v>
      </c>
      <c r="BJ2" s="3">
        <v>483</v>
      </c>
      <c r="BK2" s="3">
        <v>503</v>
      </c>
      <c r="BL2" s="3">
        <v>523</v>
      </c>
      <c r="BM2" s="3">
        <v>543</v>
      </c>
      <c r="BN2" s="3">
        <v>563</v>
      </c>
      <c r="BO2" s="78">
        <v>583</v>
      </c>
      <c r="BP2" s="78">
        <v>603</v>
      </c>
      <c r="BQ2" s="3">
        <v>623</v>
      </c>
      <c r="BR2" s="3">
        <v>643</v>
      </c>
      <c r="BS2" s="3">
        <v>663</v>
      </c>
      <c r="BT2" s="3">
        <v>683</v>
      </c>
      <c r="BU2" s="3">
        <v>703</v>
      </c>
      <c r="BV2" s="79"/>
      <c r="BW2" s="3">
        <v>463</v>
      </c>
      <c r="BX2" s="3">
        <v>483</v>
      </c>
      <c r="BY2" s="3">
        <v>503</v>
      </c>
      <c r="BZ2" s="3">
        <v>523</v>
      </c>
      <c r="CA2" s="3">
        <v>543</v>
      </c>
      <c r="CB2" s="3">
        <v>563</v>
      </c>
      <c r="CC2" s="78">
        <v>583</v>
      </c>
      <c r="CD2" s="78">
        <v>603</v>
      </c>
      <c r="CE2" s="3">
        <v>623</v>
      </c>
      <c r="CF2" s="3">
        <v>643</v>
      </c>
      <c r="CG2" s="3">
        <v>663</v>
      </c>
      <c r="CH2" s="3">
        <v>683</v>
      </c>
      <c r="CI2" s="3">
        <v>703</v>
      </c>
      <c r="CJ2" s="79"/>
      <c r="CK2" s="3">
        <v>463</v>
      </c>
      <c r="CL2" s="3">
        <v>483</v>
      </c>
      <c r="CM2" s="3">
        <v>503</v>
      </c>
      <c r="CN2" s="3">
        <v>523</v>
      </c>
      <c r="CO2" s="3">
        <v>543</v>
      </c>
      <c r="CP2" s="3">
        <v>563</v>
      </c>
      <c r="CQ2" s="78">
        <v>583</v>
      </c>
      <c r="CR2" s="78">
        <v>603</v>
      </c>
      <c r="CS2" s="3">
        <v>623</v>
      </c>
      <c r="CT2" s="3">
        <v>643</v>
      </c>
      <c r="CU2" s="3">
        <v>663</v>
      </c>
      <c r="CV2" s="3">
        <v>683</v>
      </c>
      <c r="CW2" s="3">
        <v>703</v>
      </c>
      <c r="CX2" s="79"/>
      <c r="CY2" s="3">
        <v>463</v>
      </c>
      <c r="CZ2" s="3">
        <v>483</v>
      </c>
      <c r="DA2" s="3">
        <v>503</v>
      </c>
      <c r="DB2" s="3">
        <v>523</v>
      </c>
      <c r="DC2" s="3">
        <v>543</v>
      </c>
      <c r="DD2" s="3">
        <v>563</v>
      </c>
      <c r="DE2" s="78">
        <v>583</v>
      </c>
      <c r="DF2" s="78">
        <v>603</v>
      </c>
      <c r="DG2" s="3">
        <v>623</v>
      </c>
      <c r="DH2" s="3">
        <v>643</v>
      </c>
      <c r="DI2" s="3">
        <v>663</v>
      </c>
      <c r="DJ2" s="3">
        <v>683</v>
      </c>
      <c r="DK2" s="3">
        <v>703</v>
      </c>
      <c r="DL2" s="79"/>
      <c r="DM2" s="3">
        <v>463</v>
      </c>
      <c r="DN2" s="3">
        <v>483</v>
      </c>
      <c r="DO2" s="3">
        <v>503</v>
      </c>
      <c r="DP2" s="3">
        <v>523</v>
      </c>
      <c r="DQ2" s="3">
        <v>543</v>
      </c>
      <c r="DR2" s="3">
        <v>563</v>
      </c>
      <c r="DS2" s="78">
        <v>583</v>
      </c>
      <c r="DT2" s="78">
        <v>603</v>
      </c>
      <c r="DU2" s="3">
        <v>623</v>
      </c>
      <c r="DV2" s="3">
        <v>643</v>
      </c>
      <c r="DW2" s="3">
        <v>663</v>
      </c>
      <c r="DX2" s="3">
        <v>683</v>
      </c>
      <c r="DY2" s="3">
        <v>703</v>
      </c>
    </row>
    <row r="3" spans="2:129" ht="15.75" x14ac:dyDescent="0.25">
      <c r="B3" s="59" t="s">
        <v>5</v>
      </c>
      <c r="C3" s="28" t="s">
        <v>6</v>
      </c>
      <c r="D3" s="5"/>
      <c r="E3">
        <f>5*101325</f>
        <v>506625</v>
      </c>
      <c r="F3">
        <f>5*101325</f>
        <v>506625</v>
      </c>
      <c r="G3">
        <f t="shared" ref="G3:Q3" si="0">5*101325</f>
        <v>506625</v>
      </c>
      <c r="H3">
        <f t="shared" si="0"/>
        <v>506625</v>
      </c>
      <c r="I3">
        <f t="shared" si="0"/>
        <v>506625</v>
      </c>
      <c r="J3">
        <f t="shared" si="0"/>
        <v>506625</v>
      </c>
      <c r="K3">
        <f t="shared" si="0"/>
        <v>506625</v>
      </c>
      <c r="L3">
        <f t="shared" si="0"/>
        <v>506625</v>
      </c>
      <c r="M3">
        <f t="shared" si="0"/>
        <v>506625</v>
      </c>
      <c r="N3">
        <f t="shared" si="0"/>
        <v>506625</v>
      </c>
      <c r="O3">
        <f t="shared" si="0"/>
        <v>506625</v>
      </c>
      <c r="P3">
        <f t="shared" si="0"/>
        <v>506625</v>
      </c>
      <c r="Q3">
        <f t="shared" si="0"/>
        <v>506625</v>
      </c>
      <c r="R3" s="74"/>
      <c r="S3">
        <f>10*101325</f>
        <v>1013250</v>
      </c>
      <c r="T3">
        <f t="shared" ref="T3:AE3" si="1">10*101325</f>
        <v>1013250</v>
      </c>
      <c r="U3">
        <f t="shared" si="1"/>
        <v>1013250</v>
      </c>
      <c r="V3">
        <f t="shared" si="1"/>
        <v>1013250</v>
      </c>
      <c r="W3">
        <f t="shared" si="1"/>
        <v>1013250</v>
      </c>
      <c r="X3">
        <f t="shared" si="1"/>
        <v>1013250</v>
      </c>
      <c r="Y3">
        <f t="shared" si="1"/>
        <v>1013250</v>
      </c>
      <c r="Z3">
        <f t="shared" si="1"/>
        <v>1013250</v>
      </c>
      <c r="AA3">
        <f t="shared" si="1"/>
        <v>1013250</v>
      </c>
      <c r="AB3">
        <f t="shared" si="1"/>
        <v>1013250</v>
      </c>
      <c r="AC3">
        <f t="shared" si="1"/>
        <v>1013250</v>
      </c>
      <c r="AD3">
        <f t="shared" si="1"/>
        <v>1013250</v>
      </c>
      <c r="AE3">
        <f t="shared" si="1"/>
        <v>1013250</v>
      </c>
      <c r="AF3" s="74"/>
      <c r="AG3">
        <f>15*101325</f>
        <v>1519875</v>
      </c>
      <c r="AH3">
        <f t="shared" ref="AH3:AS3" si="2">15*101325</f>
        <v>1519875</v>
      </c>
      <c r="AI3">
        <f t="shared" si="2"/>
        <v>1519875</v>
      </c>
      <c r="AJ3">
        <f t="shared" si="2"/>
        <v>1519875</v>
      </c>
      <c r="AK3">
        <f t="shared" si="2"/>
        <v>1519875</v>
      </c>
      <c r="AL3">
        <f t="shared" si="2"/>
        <v>1519875</v>
      </c>
      <c r="AM3">
        <f t="shared" si="2"/>
        <v>1519875</v>
      </c>
      <c r="AN3">
        <f t="shared" si="2"/>
        <v>1519875</v>
      </c>
      <c r="AO3">
        <f t="shared" si="2"/>
        <v>1519875</v>
      </c>
      <c r="AP3">
        <f t="shared" si="2"/>
        <v>1519875</v>
      </c>
      <c r="AQ3">
        <f t="shared" si="2"/>
        <v>1519875</v>
      </c>
      <c r="AR3">
        <f t="shared" si="2"/>
        <v>1519875</v>
      </c>
      <c r="AS3">
        <f t="shared" si="2"/>
        <v>1519875</v>
      </c>
      <c r="AT3" s="74"/>
      <c r="AU3">
        <f>20*101325</f>
        <v>2026500</v>
      </c>
      <c r="AV3">
        <f t="shared" ref="AV3:BG3" si="3">20*101325</f>
        <v>2026500</v>
      </c>
      <c r="AW3">
        <f t="shared" si="3"/>
        <v>2026500</v>
      </c>
      <c r="AX3">
        <f t="shared" si="3"/>
        <v>2026500</v>
      </c>
      <c r="AY3">
        <f t="shared" si="3"/>
        <v>2026500</v>
      </c>
      <c r="AZ3">
        <f t="shared" si="3"/>
        <v>2026500</v>
      </c>
      <c r="BA3">
        <f t="shared" si="3"/>
        <v>2026500</v>
      </c>
      <c r="BB3">
        <f t="shared" si="3"/>
        <v>2026500</v>
      </c>
      <c r="BC3">
        <f t="shared" si="3"/>
        <v>2026500</v>
      </c>
      <c r="BD3">
        <f t="shared" si="3"/>
        <v>2026500</v>
      </c>
      <c r="BE3">
        <f t="shared" si="3"/>
        <v>2026500</v>
      </c>
      <c r="BF3">
        <f t="shared" si="3"/>
        <v>2026500</v>
      </c>
      <c r="BG3">
        <f t="shared" si="3"/>
        <v>2026500</v>
      </c>
      <c r="BH3" s="74"/>
      <c r="BI3">
        <f>25*101325</f>
        <v>2533125</v>
      </c>
      <c r="BJ3">
        <f t="shared" ref="BJ3:BU3" si="4">25*101325</f>
        <v>2533125</v>
      </c>
      <c r="BK3">
        <f t="shared" si="4"/>
        <v>2533125</v>
      </c>
      <c r="BL3">
        <f t="shared" si="4"/>
        <v>2533125</v>
      </c>
      <c r="BM3">
        <f t="shared" si="4"/>
        <v>2533125</v>
      </c>
      <c r="BN3">
        <f t="shared" si="4"/>
        <v>2533125</v>
      </c>
      <c r="BO3">
        <f t="shared" si="4"/>
        <v>2533125</v>
      </c>
      <c r="BP3">
        <f t="shared" si="4"/>
        <v>2533125</v>
      </c>
      <c r="BQ3">
        <f t="shared" si="4"/>
        <v>2533125</v>
      </c>
      <c r="BR3">
        <f t="shared" si="4"/>
        <v>2533125</v>
      </c>
      <c r="BS3">
        <f t="shared" si="4"/>
        <v>2533125</v>
      </c>
      <c r="BT3">
        <f t="shared" si="4"/>
        <v>2533125</v>
      </c>
      <c r="BU3">
        <f t="shared" si="4"/>
        <v>2533125</v>
      </c>
      <c r="BV3" s="74"/>
      <c r="BW3">
        <f>30*101325</f>
        <v>3039750</v>
      </c>
      <c r="BX3">
        <f t="shared" ref="BX3:CI3" si="5">30*101325</f>
        <v>3039750</v>
      </c>
      <c r="BY3">
        <f t="shared" si="5"/>
        <v>3039750</v>
      </c>
      <c r="BZ3">
        <f t="shared" si="5"/>
        <v>3039750</v>
      </c>
      <c r="CA3">
        <f t="shared" si="5"/>
        <v>3039750</v>
      </c>
      <c r="CB3">
        <f t="shared" si="5"/>
        <v>3039750</v>
      </c>
      <c r="CC3">
        <f t="shared" si="5"/>
        <v>3039750</v>
      </c>
      <c r="CD3">
        <f t="shared" si="5"/>
        <v>3039750</v>
      </c>
      <c r="CE3">
        <f t="shared" si="5"/>
        <v>3039750</v>
      </c>
      <c r="CF3">
        <f t="shared" si="5"/>
        <v>3039750</v>
      </c>
      <c r="CG3">
        <f t="shared" si="5"/>
        <v>3039750</v>
      </c>
      <c r="CH3">
        <f t="shared" si="5"/>
        <v>3039750</v>
      </c>
      <c r="CI3">
        <f t="shared" si="5"/>
        <v>3039750</v>
      </c>
      <c r="CJ3" s="74"/>
      <c r="CK3">
        <f>35*101325</f>
        <v>3546375</v>
      </c>
      <c r="CL3">
        <f t="shared" ref="CL3:CW3" si="6">35*101325</f>
        <v>3546375</v>
      </c>
      <c r="CM3">
        <f t="shared" si="6"/>
        <v>3546375</v>
      </c>
      <c r="CN3">
        <f t="shared" si="6"/>
        <v>3546375</v>
      </c>
      <c r="CO3">
        <f t="shared" si="6"/>
        <v>3546375</v>
      </c>
      <c r="CP3">
        <f t="shared" si="6"/>
        <v>3546375</v>
      </c>
      <c r="CQ3">
        <f t="shared" si="6"/>
        <v>3546375</v>
      </c>
      <c r="CR3">
        <f t="shared" si="6"/>
        <v>3546375</v>
      </c>
      <c r="CS3">
        <f t="shared" si="6"/>
        <v>3546375</v>
      </c>
      <c r="CT3">
        <f t="shared" si="6"/>
        <v>3546375</v>
      </c>
      <c r="CU3">
        <f t="shared" si="6"/>
        <v>3546375</v>
      </c>
      <c r="CV3">
        <f t="shared" si="6"/>
        <v>3546375</v>
      </c>
      <c r="CW3">
        <f t="shared" si="6"/>
        <v>3546375</v>
      </c>
      <c r="CX3" s="74"/>
      <c r="CY3">
        <f>40*101325</f>
        <v>4053000</v>
      </c>
      <c r="CZ3">
        <f t="shared" ref="CZ3:DK3" si="7">40*101325</f>
        <v>4053000</v>
      </c>
      <c r="DA3">
        <f t="shared" si="7"/>
        <v>4053000</v>
      </c>
      <c r="DB3">
        <f t="shared" si="7"/>
        <v>4053000</v>
      </c>
      <c r="DC3">
        <f t="shared" si="7"/>
        <v>4053000</v>
      </c>
      <c r="DD3">
        <f t="shared" si="7"/>
        <v>4053000</v>
      </c>
      <c r="DE3">
        <f t="shared" si="7"/>
        <v>4053000</v>
      </c>
      <c r="DF3">
        <f t="shared" si="7"/>
        <v>4053000</v>
      </c>
      <c r="DG3">
        <f t="shared" si="7"/>
        <v>4053000</v>
      </c>
      <c r="DH3">
        <f t="shared" si="7"/>
        <v>4053000</v>
      </c>
      <c r="DI3">
        <f t="shared" si="7"/>
        <v>4053000</v>
      </c>
      <c r="DJ3">
        <f t="shared" si="7"/>
        <v>4053000</v>
      </c>
      <c r="DK3">
        <f t="shared" si="7"/>
        <v>4053000</v>
      </c>
      <c r="DL3" s="74"/>
      <c r="DM3">
        <f t="shared" ref="DM3:DY3" si="8">45*101325</f>
        <v>4559625</v>
      </c>
      <c r="DN3">
        <f t="shared" si="8"/>
        <v>4559625</v>
      </c>
      <c r="DO3">
        <f t="shared" si="8"/>
        <v>4559625</v>
      </c>
      <c r="DP3">
        <f t="shared" si="8"/>
        <v>4559625</v>
      </c>
      <c r="DQ3">
        <f t="shared" si="8"/>
        <v>4559625</v>
      </c>
      <c r="DR3">
        <f t="shared" si="8"/>
        <v>4559625</v>
      </c>
      <c r="DS3">
        <f t="shared" si="8"/>
        <v>4559625</v>
      </c>
      <c r="DT3">
        <f t="shared" si="8"/>
        <v>4559625</v>
      </c>
      <c r="DU3">
        <f t="shared" si="8"/>
        <v>4559625</v>
      </c>
      <c r="DV3">
        <f t="shared" si="8"/>
        <v>4559625</v>
      </c>
      <c r="DW3">
        <f t="shared" si="8"/>
        <v>4559625</v>
      </c>
      <c r="DX3">
        <f t="shared" si="8"/>
        <v>4559625</v>
      </c>
      <c r="DY3">
        <f t="shared" si="8"/>
        <v>4559625</v>
      </c>
    </row>
    <row r="4" spans="2:129" ht="15.75" x14ac:dyDescent="0.25">
      <c r="B4" s="59" t="s">
        <v>7</v>
      </c>
      <c r="C4" s="29" t="s">
        <v>8</v>
      </c>
      <c r="D4" s="5"/>
      <c r="E4">
        <v>10</v>
      </c>
      <c r="F4">
        <v>10</v>
      </c>
      <c r="G4">
        <v>10</v>
      </c>
      <c r="H4">
        <v>10</v>
      </c>
      <c r="I4">
        <v>10</v>
      </c>
      <c r="J4">
        <v>10</v>
      </c>
      <c r="K4">
        <v>10</v>
      </c>
      <c r="L4">
        <v>10</v>
      </c>
      <c r="M4">
        <v>10</v>
      </c>
      <c r="N4">
        <v>10</v>
      </c>
      <c r="O4">
        <v>10</v>
      </c>
      <c r="P4">
        <v>10</v>
      </c>
      <c r="Q4">
        <v>10</v>
      </c>
      <c r="R4" s="74"/>
      <c r="S4">
        <v>10</v>
      </c>
      <c r="T4">
        <v>10</v>
      </c>
      <c r="U4">
        <v>10</v>
      </c>
      <c r="V4">
        <v>10</v>
      </c>
      <c r="W4">
        <v>10</v>
      </c>
      <c r="X4">
        <v>10</v>
      </c>
      <c r="Y4">
        <v>10</v>
      </c>
      <c r="Z4">
        <v>10</v>
      </c>
      <c r="AA4">
        <v>10</v>
      </c>
      <c r="AB4">
        <v>10</v>
      </c>
      <c r="AC4">
        <v>10</v>
      </c>
      <c r="AD4">
        <v>10</v>
      </c>
      <c r="AE4">
        <v>10</v>
      </c>
      <c r="AF4" s="74"/>
      <c r="AG4">
        <v>10</v>
      </c>
      <c r="AH4">
        <v>10</v>
      </c>
      <c r="AI4">
        <v>10</v>
      </c>
      <c r="AJ4">
        <v>10</v>
      </c>
      <c r="AK4">
        <v>10</v>
      </c>
      <c r="AL4">
        <v>10</v>
      </c>
      <c r="AM4">
        <v>10</v>
      </c>
      <c r="AN4">
        <v>10</v>
      </c>
      <c r="AO4">
        <v>10</v>
      </c>
      <c r="AP4">
        <v>10</v>
      </c>
      <c r="AQ4">
        <v>10</v>
      </c>
      <c r="AR4">
        <v>10</v>
      </c>
      <c r="AS4">
        <v>10</v>
      </c>
      <c r="AT4" s="74"/>
      <c r="AU4">
        <v>10</v>
      </c>
      <c r="AV4">
        <v>10</v>
      </c>
      <c r="AW4">
        <v>10</v>
      </c>
      <c r="AX4">
        <v>10</v>
      </c>
      <c r="AY4">
        <v>10</v>
      </c>
      <c r="AZ4">
        <v>10</v>
      </c>
      <c r="BA4">
        <v>10</v>
      </c>
      <c r="BB4">
        <v>10</v>
      </c>
      <c r="BC4">
        <v>10</v>
      </c>
      <c r="BD4">
        <v>10</v>
      </c>
      <c r="BE4">
        <v>10</v>
      </c>
      <c r="BF4">
        <v>10</v>
      </c>
      <c r="BG4">
        <v>10</v>
      </c>
      <c r="BH4" s="74"/>
      <c r="BI4">
        <v>10</v>
      </c>
      <c r="BJ4">
        <v>10</v>
      </c>
      <c r="BK4">
        <v>10</v>
      </c>
      <c r="BL4">
        <v>10</v>
      </c>
      <c r="BM4">
        <v>10</v>
      </c>
      <c r="BN4">
        <v>10</v>
      </c>
      <c r="BO4">
        <v>10</v>
      </c>
      <c r="BP4">
        <v>10</v>
      </c>
      <c r="BQ4">
        <v>10</v>
      </c>
      <c r="BR4">
        <v>10</v>
      </c>
      <c r="BS4">
        <v>10</v>
      </c>
      <c r="BT4">
        <v>10</v>
      </c>
      <c r="BU4">
        <v>10</v>
      </c>
      <c r="BV4" s="74"/>
      <c r="BW4">
        <v>10</v>
      </c>
      <c r="BX4">
        <v>10</v>
      </c>
      <c r="BY4">
        <v>10</v>
      </c>
      <c r="BZ4">
        <v>10</v>
      </c>
      <c r="CA4">
        <v>10</v>
      </c>
      <c r="CB4">
        <v>10</v>
      </c>
      <c r="CC4">
        <v>10</v>
      </c>
      <c r="CD4">
        <v>10</v>
      </c>
      <c r="CE4">
        <v>10</v>
      </c>
      <c r="CF4">
        <v>10</v>
      </c>
      <c r="CG4">
        <v>10</v>
      </c>
      <c r="CH4">
        <v>10</v>
      </c>
      <c r="CI4">
        <v>10</v>
      </c>
      <c r="CJ4" s="74"/>
      <c r="CK4">
        <v>10</v>
      </c>
      <c r="CL4">
        <v>10</v>
      </c>
      <c r="CM4">
        <v>10</v>
      </c>
      <c r="CN4">
        <v>10</v>
      </c>
      <c r="CO4">
        <v>10</v>
      </c>
      <c r="CP4">
        <v>10</v>
      </c>
      <c r="CQ4">
        <v>10</v>
      </c>
      <c r="CR4">
        <v>10</v>
      </c>
      <c r="CS4">
        <v>10</v>
      </c>
      <c r="CT4">
        <v>10</v>
      </c>
      <c r="CU4">
        <v>10</v>
      </c>
      <c r="CV4">
        <v>10</v>
      </c>
      <c r="CW4">
        <v>10</v>
      </c>
      <c r="CX4" s="74"/>
      <c r="CY4">
        <v>10</v>
      </c>
      <c r="CZ4">
        <v>10</v>
      </c>
      <c r="DA4">
        <v>10</v>
      </c>
      <c r="DB4">
        <v>10</v>
      </c>
      <c r="DC4">
        <v>10</v>
      </c>
      <c r="DD4">
        <v>10</v>
      </c>
      <c r="DE4">
        <v>10</v>
      </c>
      <c r="DF4">
        <v>10</v>
      </c>
      <c r="DG4">
        <v>10</v>
      </c>
      <c r="DH4">
        <v>10</v>
      </c>
      <c r="DI4">
        <v>10</v>
      </c>
      <c r="DJ4">
        <v>10</v>
      </c>
      <c r="DK4">
        <v>10</v>
      </c>
      <c r="DL4" s="74"/>
      <c r="DM4">
        <v>10</v>
      </c>
      <c r="DN4">
        <v>10</v>
      </c>
      <c r="DO4">
        <v>10</v>
      </c>
      <c r="DP4">
        <v>10</v>
      </c>
      <c r="DQ4">
        <v>10</v>
      </c>
      <c r="DR4">
        <v>10</v>
      </c>
      <c r="DS4">
        <v>10</v>
      </c>
      <c r="DT4">
        <v>10</v>
      </c>
      <c r="DU4">
        <v>10</v>
      </c>
      <c r="DV4">
        <v>10</v>
      </c>
      <c r="DW4">
        <v>10</v>
      </c>
      <c r="DX4">
        <v>10</v>
      </c>
      <c r="DY4">
        <v>10</v>
      </c>
    </row>
    <row r="5" spans="2:129" ht="15.75" x14ac:dyDescent="0.25">
      <c r="B5" s="59" t="s">
        <v>7</v>
      </c>
      <c r="R5" s="74"/>
      <c r="AF5" s="74"/>
      <c r="AT5" s="74"/>
      <c r="BH5" s="74"/>
      <c r="BV5" s="74"/>
      <c r="CJ5" s="74"/>
      <c r="CX5" s="74"/>
      <c r="DL5" s="74"/>
    </row>
    <row r="6" spans="2:129" ht="15.75" x14ac:dyDescent="0.25">
      <c r="B6" s="59" t="s">
        <v>9</v>
      </c>
      <c r="C6" s="6" t="s">
        <v>53</v>
      </c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74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74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74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  <c r="BH6" s="74"/>
      <c r="BI6" s="6"/>
      <c r="BJ6" s="6"/>
      <c r="BK6" s="6"/>
      <c r="BL6" s="6"/>
      <c r="BM6" s="6"/>
      <c r="BN6" s="6"/>
      <c r="BO6" s="6"/>
      <c r="BP6" s="6"/>
      <c r="BQ6" s="6"/>
      <c r="BR6" s="6"/>
      <c r="BS6" s="6"/>
      <c r="BT6" s="6"/>
      <c r="BU6" s="6"/>
      <c r="BV6" s="74"/>
      <c r="BW6" s="6"/>
      <c r="BX6" s="6"/>
      <c r="BY6" s="6"/>
      <c r="BZ6" s="6"/>
      <c r="CA6" s="6"/>
      <c r="CB6" s="6"/>
      <c r="CC6" s="6"/>
      <c r="CD6" s="6"/>
      <c r="CE6" s="6"/>
      <c r="CF6" s="6"/>
      <c r="CG6" s="6"/>
      <c r="CH6" s="6"/>
      <c r="CI6" s="6"/>
      <c r="CJ6" s="74"/>
      <c r="CK6" s="6"/>
      <c r="CL6" s="6"/>
      <c r="CM6" s="6"/>
      <c r="CN6" s="6"/>
      <c r="CO6" s="6"/>
      <c r="CP6" s="6"/>
      <c r="CQ6" s="6"/>
      <c r="CR6" s="6"/>
      <c r="CS6" s="6"/>
      <c r="CT6" s="6"/>
      <c r="CU6" s="6"/>
      <c r="CV6" s="6"/>
      <c r="CW6" s="6"/>
      <c r="CX6" s="74"/>
      <c r="CY6" s="6"/>
      <c r="CZ6" s="6"/>
      <c r="DA6" s="6"/>
      <c r="DB6" s="6"/>
      <c r="DC6" s="6"/>
      <c r="DD6" s="6"/>
      <c r="DE6" s="6"/>
      <c r="DF6" s="6"/>
      <c r="DG6" s="6"/>
      <c r="DH6" s="6"/>
      <c r="DI6" s="6"/>
      <c r="DJ6" s="6"/>
      <c r="DK6" s="6"/>
      <c r="DL6" s="74"/>
      <c r="DM6" s="6"/>
      <c r="DN6" s="6"/>
      <c r="DO6" s="6"/>
      <c r="DP6" s="6"/>
      <c r="DQ6" s="6"/>
      <c r="DR6" s="6"/>
      <c r="DS6" s="6"/>
      <c r="DT6" s="6"/>
      <c r="DU6" s="6"/>
      <c r="DV6" s="6"/>
      <c r="DW6" s="6"/>
      <c r="DX6" s="6"/>
      <c r="DY6" s="6"/>
    </row>
    <row r="7" spans="2:129" ht="15.75" x14ac:dyDescent="0.3">
      <c r="B7" s="32"/>
      <c r="C7" s="27" t="s">
        <v>10</v>
      </c>
      <c r="D7" s="5"/>
      <c r="E7" s="89">
        <v>2.2999999999999998</v>
      </c>
      <c r="F7" s="89">
        <f>$E$7</f>
        <v>2.2999999999999998</v>
      </c>
      <c r="G7" s="89">
        <f>$E$7</f>
        <v>2.2999999999999998</v>
      </c>
      <c r="H7" s="89">
        <f>$E$7</f>
        <v>2.2999999999999998</v>
      </c>
      <c r="I7" s="89">
        <f>$E$7</f>
        <v>2.2999999999999998</v>
      </c>
      <c r="J7" s="89">
        <f t="shared" ref="J7:BW7" si="9">$E$7</f>
        <v>2.2999999999999998</v>
      </c>
      <c r="K7" s="89">
        <f t="shared" si="9"/>
        <v>2.2999999999999998</v>
      </c>
      <c r="L7" s="89">
        <f t="shared" si="9"/>
        <v>2.2999999999999998</v>
      </c>
      <c r="M7" s="89">
        <f t="shared" si="9"/>
        <v>2.2999999999999998</v>
      </c>
      <c r="N7" s="89">
        <f t="shared" si="9"/>
        <v>2.2999999999999998</v>
      </c>
      <c r="O7" s="89">
        <f t="shared" si="9"/>
        <v>2.2999999999999998</v>
      </c>
      <c r="P7" s="89">
        <f t="shared" si="9"/>
        <v>2.2999999999999998</v>
      </c>
      <c r="Q7" s="89">
        <f t="shared" si="9"/>
        <v>2.2999999999999998</v>
      </c>
      <c r="R7" s="90"/>
      <c r="S7" s="89">
        <f t="shared" si="9"/>
        <v>2.2999999999999998</v>
      </c>
      <c r="T7" s="89">
        <f t="shared" si="9"/>
        <v>2.2999999999999998</v>
      </c>
      <c r="U7" s="89">
        <f t="shared" si="9"/>
        <v>2.2999999999999998</v>
      </c>
      <c r="V7" s="89">
        <f t="shared" si="9"/>
        <v>2.2999999999999998</v>
      </c>
      <c r="W7" s="89">
        <f t="shared" si="9"/>
        <v>2.2999999999999998</v>
      </c>
      <c r="X7" s="89">
        <f t="shared" si="9"/>
        <v>2.2999999999999998</v>
      </c>
      <c r="Y7" s="89">
        <f t="shared" si="9"/>
        <v>2.2999999999999998</v>
      </c>
      <c r="Z7" s="89">
        <f t="shared" si="9"/>
        <v>2.2999999999999998</v>
      </c>
      <c r="AA7" s="89">
        <f t="shared" si="9"/>
        <v>2.2999999999999998</v>
      </c>
      <c r="AB7" s="89">
        <f t="shared" si="9"/>
        <v>2.2999999999999998</v>
      </c>
      <c r="AC7" s="89">
        <f t="shared" si="9"/>
        <v>2.2999999999999998</v>
      </c>
      <c r="AD7" s="89">
        <f t="shared" si="9"/>
        <v>2.2999999999999998</v>
      </c>
      <c r="AE7" s="89">
        <f t="shared" si="9"/>
        <v>2.2999999999999998</v>
      </c>
      <c r="AF7" s="90"/>
      <c r="AG7" s="89">
        <f t="shared" si="9"/>
        <v>2.2999999999999998</v>
      </c>
      <c r="AH7" s="89">
        <f t="shared" si="9"/>
        <v>2.2999999999999998</v>
      </c>
      <c r="AI7" s="89">
        <f t="shared" si="9"/>
        <v>2.2999999999999998</v>
      </c>
      <c r="AJ7" s="89">
        <f t="shared" si="9"/>
        <v>2.2999999999999998</v>
      </c>
      <c r="AK7" s="89">
        <f t="shared" si="9"/>
        <v>2.2999999999999998</v>
      </c>
      <c r="AL7" s="89">
        <f t="shared" si="9"/>
        <v>2.2999999999999998</v>
      </c>
      <c r="AM7" s="89">
        <f t="shared" si="9"/>
        <v>2.2999999999999998</v>
      </c>
      <c r="AN7" s="89">
        <f t="shared" si="9"/>
        <v>2.2999999999999998</v>
      </c>
      <c r="AO7" s="89">
        <f t="shared" si="9"/>
        <v>2.2999999999999998</v>
      </c>
      <c r="AP7" s="89">
        <f t="shared" si="9"/>
        <v>2.2999999999999998</v>
      </c>
      <c r="AQ7" s="89">
        <f t="shared" si="9"/>
        <v>2.2999999999999998</v>
      </c>
      <c r="AR7" s="89">
        <f t="shared" si="9"/>
        <v>2.2999999999999998</v>
      </c>
      <c r="AS7" s="89">
        <f t="shared" si="9"/>
        <v>2.2999999999999998</v>
      </c>
      <c r="AT7" s="90"/>
      <c r="AU7" s="89">
        <f t="shared" si="9"/>
        <v>2.2999999999999998</v>
      </c>
      <c r="AV7" s="89">
        <f t="shared" si="9"/>
        <v>2.2999999999999998</v>
      </c>
      <c r="AW7" s="89">
        <f t="shared" si="9"/>
        <v>2.2999999999999998</v>
      </c>
      <c r="AX7" s="89">
        <f t="shared" si="9"/>
        <v>2.2999999999999998</v>
      </c>
      <c r="AY7" s="89">
        <f t="shared" si="9"/>
        <v>2.2999999999999998</v>
      </c>
      <c r="AZ7" s="89">
        <f t="shared" si="9"/>
        <v>2.2999999999999998</v>
      </c>
      <c r="BA7" s="89">
        <f t="shared" si="9"/>
        <v>2.2999999999999998</v>
      </c>
      <c r="BB7" s="89">
        <f t="shared" si="9"/>
        <v>2.2999999999999998</v>
      </c>
      <c r="BC7" s="89">
        <f t="shared" si="9"/>
        <v>2.2999999999999998</v>
      </c>
      <c r="BD7" s="89">
        <f t="shared" si="9"/>
        <v>2.2999999999999998</v>
      </c>
      <c r="BE7" s="89">
        <f t="shared" si="9"/>
        <v>2.2999999999999998</v>
      </c>
      <c r="BF7" s="89">
        <f t="shared" si="9"/>
        <v>2.2999999999999998</v>
      </c>
      <c r="BG7" s="89">
        <f t="shared" si="9"/>
        <v>2.2999999999999998</v>
      </c>
      <c r="BH7" s="90"/>
      <c r="BI7" s="89">
        <f t="shared" si="9"/>
        <v>2.2999999999999998</v>
      </c>
      <c r="BJ7" s="89">
        <f t="shared" si="9"/>
        <v>2.2999999999999998</v>
      </c>
      <c r="BK7" s="89">
        <f t="shared" si="9"/>
        <v>2.2999999999999998</v>
      </c>
      <c r="BL7" s="89">
        <f t="shared" si="9"/>
        <v>2.2999999999999998</v>
      </c>
      <c r="BM7" s="89">
        <f t="shared" si="9"/>
        <v>2.2999999999999998</v>
      </c>
      <c r="BN7" s="89">
        <f t="shared" si="9"/>
        <v>2.2999999999999998</v>
      </c>
      <c r="BO7" s="89">
        <f t="shared" si="9"/>
        <v>2.2999999999999998</v>
      </c>
      <c r="BP7" s="89">
        <f t="shared" si="9"/>
        <v>2.2999999999999998</v>
      </c>
      <c r="BQ7" s="89">
        <f t="shared" si="9"/>
        <v>2.2999999999999998</v>
      </c>
      <c r="BR7" s="89">
        <f t="shared" si="9"/>
        <v>2.2999999999999998</v>
      </c>
      <c r="BS7" s="89">
        <f t="shared" si="9"/>
        <v>2.2999999999999998</v>
      </c>
      <c r="BT7" s="89">
        <f t="shared" si="9"/>
        <v>2.2999999999999998</v>
      </c>
      <c r="BU7" s="89">
        <f t="shared" si="9"/>
        <v>2.2999999999999998</v>
      </c>
      <c r="BV7" s="90"/>
      <c r="BW7" s="89">
        <f t="shared" si="9"/>
        <v>2.2999999999999998</v>
      </c>
      <c r="BX7" s="89">
        <f t="shared" ref="BX7:CI7" si="10">$E$7</f>
        <v>2.2999999999999998</v>
      </c>
      <c r="BY7" s="89">
        <f t="shared" si="10"/>
        <v>2.2999999999999998</v>
      </c>
      <c r="BZ7" s="89">
        <f t="shared" si="10"/>
        <v>2.2999999999999998</v>
      </c>
      <c r="CA7" s="89">
        <f t="shared" si="10"/>
        <v>2.2999999999999998</v>
      </c>
      <c r="CB7" s="89">
        <f t="shared" si="10"/>
        <v>2.2999999999999998</v>
      </c>
      <c r="CC7" s="89">
        <f t="shared" si="10"/>
        <v>2.2999999999999998</v>
      </c>
      <c r="CD7" s="89">
        <f t="shared" si="10"/>
        <v>2.2999999999999998</v>
      </c>
      <c r="CE7" s="89">
        <f t="shared" si="10"/>
        <v>2.2999999999999998</v>
      </c>
      <c r="CF7" s="89">
        <f t="shared" si="10"/>
        <v>2.2999999999999998</v>
      </c>
      <c r="CG7" s="89">
        <f t="shared" si="10"/>
        <v>2.2999999999999998</v>
      </c>
      <c r="CH7" s="89">
        <f t="shared" si="10"/>
        <v>2.2999999999999998</v>
      </c>
      <c r="CI7" s="89">
        <f t="shared" si="10"/>
        <v>2.2999999999999998</v>
      </c>
      <c r="CJ7" s="90">
        <v>5.0000000000000001E-3</v>
      </c>
      <c r="CK7" s="89">
        <f t="shared" ref="CK7:CW7" si="11">$E$7</f>
        <v>2.2999999999999998</v>
      </c>
      <c r="CL7" s="89">
        <f t="shared" si="11"/>
        <v>2.2999999999999998</v>
      </c>
      <c r="CM7" s="89">
        <f t="shared" si="11"/>
        <v>2.2999999999999998</v>
      </c>
      <c r="CN7" s="89">
        <f t="shared" si="11"/>
        <v>2.2999999999999998</v>
      </c>
      <c r="CO7" s="89">
        <f t="shared" si="11"/>
        <v>2.2999999999999998</v>
      </c>
      <c r="CP7" s="89">
        <f t="shared" si="11"/>
        <v>2.2999999999999998</v>
      </c>
      <c r="CQ7" s="89">
        <f t="shared" si="11"/>
        <v>2.2999999999999998</v>
      </c>
      <c r="CR7" s="89">
        <f t="shared" si="11"/>
        <v>2.2999999999999998</v>
      </c>
      <c r="CS7" s="89">
        <f t="shared" si="11"/>
        <v>2.2999999999999998</v>
      </c>
      <c r="CT7" s="89">
        <f t="shared" si="11"/>
        <v>2.2999999999999998</v>
      </c>
      <c r="CU7" s="89">
        <f t="shared" si="11"/>
        <v>2.2999999999999998</v>
      </c>
      <c r="CV7" s="89">
        <f t="shared" si="11"/>
        <v>2.2999999999999998</v>
      </c>
      <c r="CW7" s="89">
        <f t="shared" si="11"/>
        <v>2.2999999999999998</v>
      </c>
      <c r="CX7" s="90"/>
      <c r="CY7" s="89">
        <f t="shared" ref="CY7:DK7" si="12">$E$7</f>
        <v>2.2999999999999998</v>
      </c>
      <c r="CZ7" s="89">
        <f t="shared" si="12"/>
        <v>2.2999999999999998</v>
      </c>
      <c r="DA7" s="89">
        <f t="shared" si="12"/>
        <v>2.2999999999999998</v>
      </c>
      <c r="DB7" s="89">
        <f t="shared" si="12"/>
        <v>2.2999999999999998</v>
      </c>
      <c r="DC7" s="89">
        <f t="shared" si="12"/>
        <v>2.2999999999999998</v>
      </c>
      <c r="DD7" s="89">
        <f t="shared" si="12"/>
        <v>2.2999999999999998</v>
      </c>
      <c r="DE7" s="89">
        <f t="shared" si="12"/>
        <v>2.2999999999999998</v>
      </c>
      <c r="DF7" s="89">
        <f t="shared" si="12"/>
        <v>2.2999999999999998</v>
      </c>
      <c r="DG7" s="89">
        <f t="shared" si="12"/>
        <v>2.2999999999999998</v>
      </c>
      <c r="DH7" s="89">
        <f t="shared" si="12"/>
        <v>2.2999999999999998</v>
      </c>
      <c r="DI7" s="89">
        <f t="shared" si="12"/>
        <v>2.2999999999999998</v>
      </c>
      <c r="DJ7" s="89">
        <f t="shared" si="12"/>
        <v>2.2999999999999998</v>
      </c>
      <c r="DK7" s="89">
        <f t="shared" si="12"/>
        <v>2.2999999999999998</v>
      </c>
      <c r="DL7" s="90"/>
      <c r="DM7" s="89">
        <f t="shared" ref="DM7:DY7" si="13">$E$7</f>
        <v>2.2999999999999998</v>
      </c>
      <c r="DN7" s="89">
        <f t="shared" si="13"/>
        <v>2.2999999999999998</v>
      </c>
      <c r="DO7" s="89">
        <f t="shared" si="13"/>
        <v>2.2999999999999998</v>
      </c>
      <c r="DP7" s="89">
        <f t="shared" si="13"/>
        <v>2.2999999999999998</v>
      </c>
      <c r="DQ7" s="89">
        <f t="shared" si="13"/>
        <v>2.2999999999999998</v>
      </c>
      <c r="DR7" s="89">
        <f t="shared" si="13"/>
        <v>2.2999999999999998</v>
      </c>
      <c r="DS7" s="89">
        <f t="shared" si="13"/>
        <v>2.2999999999999998</v>
      </c>
      <c r="DT7" s="89">
        <f t="shared" si="13"/>
        <v>2.2999999999999998</v>
      </c>
      <c r="DU7" s="89">
        <f t="shared" si="13"/>
        <v>2.2999999999999998</v>
      </c>
      <c r="DV7" s="89">
        <f t="shared" si="13"/>
        <v>2.2999999999999998</v>
      </c>
      <c r="DW7" s="89">
        <f t="shared" si="13"/>
        <v>2.2999999999999998</v>
      </c>
      <c r="DX7" s="89">
        <f t="shared" si="13"/>
        <v>2.2999999999999998</v>
      </c>
      <c r="DY7" s="89">
        <f t="shared" si="13"/>
        <v>2.2999999999999998</v>
      </c>
    </row>
    <row r="8" spans="2:129" ht="16.5" x14ac:dyDescent="0.3">
      <c r="B8" s="61" t="s">
        <v>11</v>
      </c>
      <c r="C8" s="28" t="s">
        <v>0</v>
      </c>
      <c r="D8" s="5"/>
      <c r="E8">
        <f t="shared" ref="E8:Q8" si="14">E7/(1+E7)</f>
        <v>0.69696969696969691</v>
      </c>
      <c r="F8">
        <f t="shared" si="14"/>
        <v>0.69696969696969691</v>
      </c>
      <c r="G8">
        <f t="shared" si="14"/>
        <v>0.69696969696969691</v>
      </c>
      <c r="H8">
        <f t="shared" si="14"/>
        <v>0.69696969696969691</v>
      </c>
      <c r="I8">
        <f t="shared" si="14"/>
        <v>0.69696969696969691</v>
      </c>
      <c r="J8">
        <f t="shared" si="14"/>
        <v>0.69696969696969691</v>
      </c>
      <c r="K8">
        <f t="shared" si="14"/>
        <v>0.69696969696969691</v>
      </c>
      <c r="L8">
        <f t="shared" si="14"/>
        <v>0.69696969696969691</v>
      </c>
      <c r="M8">
        <f t="shared" si="14"/>
        <v>0.69696969696969691</v>
      </c>
      <c r="N8">
        <f t="shared" si="14"/>
        <v>0.69696969696969691</v>
      </c>
      <c r="O8">
        <f t="shared" si="14"/>
        <v>0.69696969696969691</v>
      </c>
      <c r="P8">
        <f t="shared" si="14"/>
        <v>0.69696969696969691</v>
      </c>
      <c r="Q8">
        <f t="shared" si="14"/>
        <v>0.69696969696969691</v>
      </c>
      <c r="R8" s="74"/>
      <c r="S8">
        <f t="shared" ref="S8:AE8" si="15">S7/(1+S7)</f>
        <v>0.69696969696969691</v>
      </c>
      <c r="T8">
        <f t="shared" si="15"/>
        <v>0.69696969696969691</v>
      </c>
      <c r="U8">
        <f t="shared" si="15"/>
        <v>0.69696969696969691</v>
      </c>
      <c r="V8">
        <f t="shared" si="15"/>
        <v>0.69696969696969691</v>
      </c>
      <c r="W8">
        <f t="shared" si="15"/>
        <v>0.69696969696969691</v>
      </c>
      <c r="X8">
        <f t="shared" si="15"/>
        <v>0.69696969696969691</v>
      </c>
      <c r="Y8">
        <f t="shared" si="15"/>
        <v>0.69696969696969691</v>
      </c>
      <c r="Z8">
        <f t="shared" si="15"/>
        <v>0.69696969696969691</v>
      </c>
      <c r="AA8">
        <f t="shared" si="15"/>
        <v>0.69696969696969691</v>
      </c>
      <c r="AB8">
        <f t="shared" si="15"/>
        <v>0.69696969696969691</v>
      </c>
      <c r="AC8">
        <f t="shared" si="15"/>
        <v>0.69696969696969691</v>
      </c>
      <c r="AD8">
        <f t="shared" si="15"/>
        <v>0.69696969696969691</v>
      </c>
      <c r="AE8">
        <f t="shared" si="15"/>
        <v>0.69696969696969691</v>
      </c>
      <c r="AF8" s="74"/>
      <c r="AG8">
        <f t="shared" ref="AG8:AS8" si="16">AG7/(1+AG7)</f>
        <v>0.69696969696969691</v>
      </c>
      <c r="AH8">
        <f t="shared" si="16"/>
        <v>0.69696969696969691</v>
      </c>
      <c r="AI8">
        <f t="shared" si="16"/>
        <v>0.69696969696969691</v>
      </c>
      <c r="AJ8">
        <f t="shared" si="16"/>
        <v>0.69696969696969691</v>
      </c>
      <c r="AK8">
        <f t="shared" si="16"/>
        <v>0.69696969696969691</v>
      </c>
      <c r="AL8">
        <f t="shared" si="16"/>
        <v>0.69696969696969691</v>
      </c>
      <c r="AM8">
        <f t="shared" si="16"/>
        <v>0.69696969696969691</v>
      </c>
      <c r="AN8">
        <f t="shared" si="16"/>
        <v>0.69696969696969691</v>
      </c>
      <c r="AO8">
        <f t="shared" si="16"/>
        <v>0.69696969696969691</v>
      </c>
      <c r="AP8">
        <f t="shared" si="16"/>
        <v>0.69696969696969691</v>
      </c>
      <c r="AQ8">
        <f t="shared" si="16"/>
        <v>0.69696969696969691</v>
      </c>
      <c r="AR8">
        <f t="shared" si="16"/>
        <v>0.69696969696969691</v>
      </c>
      <c r="AS8">
        <f t="shared" si="16"/>
        <v>0.69696969696969691</v>
      </c>
      <c r="AT8" s="74"/>
      <c r="AU8">
        <f t="shared" ref="AU8:BG8" si="17">AU7/(1+AU7)</f>
        <v>0.69696969696969691</v>
      </c>
      <c r="AV8">
        <f t="shared" si="17"/>
        <v>0.69696969696969691</v>
      </c>
      <c r="AW8">
        <f t="shared" si="17"/>
        <v>0.69696969696969691</v>
      </c>
      <c r="AX8">
        <f t="shared" si="17"/>
        <v>0.69696969696969691</v>
      </c>
      <c r="AY8">
        <f t="shared" si="17"/>
        <v>0.69696969696969691</v>
      </c>
      <c r="AZ8">
        <f t="shared" si="17"/>
        <v>0.69696969696969691</v>
      </c>
      <c r="BA8">
        <f t="shared" si="17"/>
        <v>0.69696969696969691</v>
      </c>
      <c r="BB8">
        <f t="shared" si="17"/>
        <v>0.69696969696969691</v>
      </c>
      <c r="BC8">
        <f t="shared" si="17"/>
        <v>0.69696969696969691</v>
      </c>
      <c r="BD8">
        <f t="shared" si="17"/>
        <v>0.69696969696969691</v>
      </c>
      <c r="BE8">
        <f t="shared" si="17"/>
        <v>0.69696969696969691</v>
      </c>
      <c r="BF8">
        <f t="shared" si="17"/>
        <v>0.69696969696969691</v>
      </c>
      <c r="BG8">
        <f t="shared" si="17"/>
        <v>0.69696969696969691</v>
      </c>
      <c r="BH8" s="74"/>
      <c r="BI8">
        <f t="shared" ref="BI8:BU8" si="18">BI7/(1+BI7)</f>
        <v>0.69696969696969691</v>
      </c>
      <c r="BJ8">
        <f t="shared" si="18"/>
        <v>0.69696969696969691</v>
      </c>
      <c r="BK8">
        <f t="shared" si="18"/>
        <v>0.69696969696969691</v>
      </c>
      <c r="BL8">
        <f t="shared" si="18"/>
        <v>0.69696969696969691</v>
      </c>
      <c r="BM8">
        <f t="shared" si="18"/>
        <v>0.69696969696969691</v>
      </c>
      <c r="BN8">
        <f t="shared" si="18"/>
        <v>0.69696969696969691</v>
      </c>
      <c r="BO8">
        <f t="shared" si="18"/>
        <v>0.69696969696969691</v>
      </c>
      <c r="BP8">
        <f t="shared" si="18"/>
        <v>0.69696969696969691</v>
      </c>
      <c r="BQ8">
        <f t="shared" si="18"/>
        <v>0.69696969696969691</v>
      </c>
      <c r="BR8">
        <f t="shared" si="18"/>
        <v>0.69696969696969691</v>
      </c>
      <c r="BS8">
        <f t="shared" si="18"/>
        <v>0.69696969696969691</v>
      </c>
      <c r="BT8">
        <f t="shared" si="18"/>
        <v>0.69696969696969691</v>
      </c>
      <c r="BU8">
        <f t="shared" si="18"/>
        <v>0.69696969696969691</v>
      </c>
      <c r="BV8" s="74"/>
      <c r="BW8">
        <f t="shared" ref="BW8:CI8" si="19">BW7/(1+BW7)</f>
        <v>0.69696969696969691</v>
      </c>
      <c r="BX8">
        <f t="shared" si="19"/>
        <v>0.69696969696969691</v>
      </c>
      <c r="BY8">
        <f t="shared" si="19"/>
        <v>0.69696969696969691</v>
      </c>
      <c r="BZ8">
        <f t="shared" si="19"/>
        <v>0.69696969696969691</v>
      </c>
      <c r="CA8">
        <f t="shared" si="19"/>
        <v>0.69696969696969691</v>
      </c>
      <c r="CB8">
        <f t="shared" si="19"/>
        <v>0.69696969696969691</v>
      </c>
      <c r="CC8">
        <f t="shared" si="19"/>
        <v>0.69696969696969691</v>
      </c>
      <c r="CD8">
        <f t="shared" si="19"/>
        <v>0.69696969696969691</v>
      </c>
      <c r="CE8">
        <f t="shared" si="19"/>
        <v>0.69696969696969691</v>
      </c>
      <c r="CF8">
        <f t="shared" si="19"/>
        <v>0.69696969696969691</v>
      </c>
      <c r="CG8">
        <f t="shared" si="19"/>
        <v>0.69696969696969691</v>
      </c>
      <c r="CH8">
        <f t="shared" si="19"/>
        <v>0.69696969696969691</v>
      </c>
      <c r="CI8">
        <f t="shared" si="19"/>
        <v>0.69696969696969691</v>
      </c>
      <c r="CJ8" s="74"/>
      <c r="CK8">
        <f t="shared" ref="CK8:CW8" si="20">CK7/(1+CK7)</f>
        <v>0.69696969696969691</v>
      </c>
      <c r="CL8">
        <f t="shared" si="20"/>
        <v>0.69696969696969691</v>
      </c>
      <c r="CM8">
        <f t="shared" si="20"/>
        <v>0.69696969696969691</v>
      </c>
      <c r="CN8">
        <f t="shared" si="20"/>
        <v>0.69696969696969691</v>
      </c>
      <c r="CO8">
        <f t="shared" si="20"/>
        <v>0.69696969696969691</v>
      </c>
      <c r="CP8">
        <f t="shared" si="20"/>
        <v>0.69696969696969691</v>
      </c>
      <c r="CQ8">
        <f t="shared" si="20"/>
        <v>0.69696969696969691</v>
      </c>
      <c r="CR8">
        <f t="shared" si="20"/>
        <v>0.69696969696969691</v>
      </c>
      <c r="CS8">
        <f t="shared" si="20"/>
        <v>0.69696969696969691</v>
      </c>
      <c r="CT8">
        <f t="shared" si="20"/>
        <v>0.69696969696969691</v>
      </c>
      <c r="CU8">
        <f t="shared" si="20"/>
        <v>0.69696969696969691</v>
      </c>
      <c r="CV8">
        <f t="shared" si="20"/>
        <v>0.69696969696969691</v>
      </c>
      <c r="CW8">
        <f t="shared" si="20"/>
        <v>0.69696969696969691</v>
      </c>
      <c r="CX8" s="74"/>
      <c r="CY8">
        <f t="shared" ref="CY8:DK8" si="21">CY7/(1+CY7)</f>
        <v>0.69696969696969691</v>
      </c>
      <c r="CZ8">
        <f t="shared" si="21"/>
        <v>0.69696969696969691</v>
      </c>
      <c r="DA8">
        <f t="shared" si="21"/>
        <v>0.69696969696969691</v>
      </c>
      <c r="DB8">
        <f t="shared" si="21"/>
        <v>0.69696969696969691</v>
      </c>
      <c r="DC8">
        <f t="shared" si="21"/>
        <v>0.69696969696969691</v>
      </c>
      <c r="DD8">
        <f t="shared" si="21"/>
        <v>0.69696969696969691</v>
      </c>
      <c r="DE8">
        <f t="shared" si="21"/>
        <v>0.69696969696969691</v>
      </c>
      <c r="DF8">
        <f t="shared" si="21"/>
        <v>0.69696969696969691</v>
      </c>
      <c r="DG8">
        <f t="shared" si="21"/>
        <v>0.69696969696969691</v>
      </c>
      <c r="DH8">
        <f t="shared" si="21"/>
        <v>0.69696969696969691</v>
      </c>
      <c r="DI8">
        <f t="shared" si="21"/>
        <v>0.69696969696969691</v>
      </c>
      <c r="DJ8">
        <f t="shared" si="21"/>
        <v>0.69696969696969691</v>
      </c>
      <c r="DK8">
        <f t="shared" si="21"/>
        <v>0.69696969696969691</v>
      </c>
      <c r="DL8" s="74"/>
      <c r="DM8">
        <f t="shared" ref="DM8:DY8" si="22">DM7/(1+DM7)</f>
        <v>0.69696969696969691</v>
      </c>
      <c r="DN8">
        <f t="shared" si="22"/>
        <v>0.69696969696969691</v>
      </c>
      <c r="DO8">
        <f t="shared" si="22"/>
        <v>0.69696969696969691</v>
      </c>
      <c r="DP8">
        <f t="shared" si="22"/>
        <v>0.69696969696969691</v>
      </c>
      <c r="DQ8">
        <f t="shared" si="22"/>
        <v>0.69696969696969691</v>
      </c>
      <c r="DR8">
        <f t="shared" si="22"/>
        <v>0.69696969696969691</v>
      </c>
      <c r="DS8">
        <f t="shared" si="22"/>
        <v>0.69696969696969691</v>
      </c>
      <c r="DT8">
        <f t="shared" si="22"/>
        <v>0.69696969696969691</v>
      </c>
      <c r="DU8">
        <f t="shared" si="22"/>
        <v>0.69696969696969691</v>
      </c>
      <c r="DV8">
        <f t="shared" si="22"/>
        <v>0.69696969696969691</v>
      </c>
      <c r="DW8">
        <f t="shared" si="22"/>
        <v>0.69696969696969691</v>
      </c>
      <c r="DX8">
        <f t="shared" si="22"/>
        <v>0.69696969696969691</v>
      </c>
      <c r="DY8">
        <f t="shared" si="22"/>
        <v>0.69696969696969691</v>
      </c>
    </row>
    <row r="9" spans="2:129" x14ac:dyDescent="0.2">
      <c r="B9" s="33"/>
      <c r="C9" s="28" t="s">
        <v>1</v>
      </c>
      <c r="D9" s="5"/>
      <c r="E9">
        <f>1/(1+E7)</f>
        <v>0.30303030303030304</v>
      </c>
      <c r="F9">
        <f t="shared" ref="F9:Q9" si="23">1/(1+F7)</f>
        <v>0.30303030303030304</v>
      </c>
      <c r="G9">
        <f t="shared" si="23"/>
        <v>0.30303030303030304</v>
      </c>
      <c r="H9">
        <f t="shared" si="23"/>
        <v>0.30303030303030304</v>
      </c>
      <c r="I9">
        <f t="shared" si="23"/>
        <v>0.30303030303030304</v>
      </c>
      <c r="J9">
        <f t="shared" si="23"/>
        <v>0.30303030303030304</v>
      </c>
      <c r="K9">
        <f t="shared" si="23"/>
        <v>0.30303030303030304</v>
      </c>
      <c r="L9">
        <f t="shared" si="23"/>
        <v>0.30303030303030304</v>
      </c>
      <c r="M9">
        <f t="shared" si="23"/>
        <v>0.30303030303030304</v>
      </c>
      <c r="N9">
        <f t="shared" si="23"/>
        <v>0.30303030303030304</v>
      </c>
      <c r="O9">
        <f t="shared" si="23"/>
        <v>0.30303030303030304</v>
      </c>
      <c r="P9">
        <f t="shared" si="23"/>
        <v>0.30303030303030304</v>
      </c>
      <c r="Q9">
        <f t="shared" si="23"/>
        <v>0.30303030303030304</v>
      </c>
      <c r="R9" s="74"/>
      <c r="S9">
        <f t="shared" ref="S9:AE9" si="24">1/(1+S7)</f>
        <v>0.30303030303030304</v>
      </c>
      <c r="T9">
        <f t="shared" si="24"/>
        <v>0.30303030303030304</v>
      </c>
      <c r="U9">
        <f t="shared" si="24"/>
        <v>0.30303030303030304</v>
      </c>
      <c r="V9">
        <f t="shared" si="24"/>
        <v>0.30303030303030304</v>
      </c>
      <c r="W9">
        <f t="shared" si="24"/>
        <v>0.30303030303030304</v>
      </c>
      <c r="X9">
        <f t="shared" si="24"/>
        <v>0.30303030303030304</v>
      </c>
      <c r="Y9">
        <f t="shared" si="24"/>
        <v>0.30303030303030304</v>
      </c>
      <c r="Z9">
        <f t="shared" si="24"/>
        <v>0.30303030303030304</v>
      </c>
      <c r="AA9">
        <f t="shared" si="24"/>
        <v>0.30303030303030304</v>
      </c>
      <c r="AB9">
        <f t="shared" si="24"/>
        <v>0.30303030303030304</v>
      </c>
      <c r="AC9">
        <f t="shared" si="24"/>
        <v>0.30303030303030304</v>
      </c>
      <c r="AD9">
        <f t="shared" si="24"/>
        <v>0.30303030303030304</v>
      </c>
      <c r="AE9">
        <f t="shared" si="24"/>
        <v>0.30303030303030304</v>
      </c>
      <c r="AF9" s="74"/>
      <c r="AG9">
        <f t="shared" ref="AG9:AS9" si="25">1/(1+AG7)</f>
        <v>0.30303030303030304</v>
      </c>
      <c r="AH9">
        <f t="shared" si="25"/>
        <v>0.30303030303030304</v>
      </c>
      <c r="AI9">
        <f t="shared" si="25"/>
        <v>0.30303030303030304</v>
      </c>
      <c r="AJ9">
        <f t="shared" si="25"/>
        <v>0.30303030303030304</v>
      </c>
      <c r="AK9">
        <f t="shared" si="25"/>
        <v>0.30303030303030304</v>
      </c>
      <c r="AL9">
        <f t="shared" si="25"/>
        <v>0.30303030303030304</v>
      </c>
      <c r="AM9">
        <f t="shared" si="25"/>
        <v>0.30303030303030304</v>
      </c>
      <c r="AN9">
        <f t="shared" si="25"/>
        <v>0.30303030303030304</v>
      </c>
      <c r="AO9">
        <f t="shared" si="25"/>
        <v>0.30303030303030304</v>
      </c>
      <c r="AP9">
        <f t="shared" si="25"/>
        <v>0.30303030303030304</v>
      </c>
      <c r="AQ9">
        <f t="shared" si="25"/>
        <v>0.30303030303030304</v>
      </c>
      <c r="AR9">
        <f t="shared" si="25"/>
        <v>0.30303030303030304</v>
      </c>
      <c r="AS9">
        <f t="shared" si="25"/>
        <v>0.30303030303030304</v>
      </c>
      <c r="AT9" s="74"/>
      <c r="AU9">
        <f t="shared" ref="AU9:BG9" si="26">1/(1+AU7)</f>
        <v>0.30303030303030304</v>
      </c>
      <c r="AV9">
        <f t="shared" si="26"/>
        <v>0.30303030303030304</v>
      </c>
      <c r="AW9">
        <f t="shared" si="26"/>
        <v>0.30303030303030304</v>
      </c>
      <c r="AX9">
        <f t="shared" si="26"/>
        <v>0.30303030303030304</v>
      </c>
      <c r="AY9">
        <f t="shared" si="26"/>
        <v>0.30303030303030304</v>
      </c>
      <c r="AZ9">
        <f t="shared" si="26"/>
        <v>0.30303030303030304</v>
      </c>
      <c r="BA9">
        <f t="shared" si="26"/>
        <v>0.30303030303030304</v>
      </c>
      <c r="BB9">
        <f t="shared" si="26"/>
        <v>0.30303030303030304</v>
      </c>
      <c r="BC9">
        <f t="shared" si="26"/>
        <v>0.30303030303030304</v>
      </c>
      <c r="BD9">
        <f t="shared" si="26"/>
        <v>0.30303030303030304</v>
      </c>
      <c r="BE9">
        <f t="shared" si="26"/>
        <v>0.30303030303030304</v>
      </c>
      <c r="BF9">
        <f t="shared" si="26"/>
        <v>0.30303030303030304</v>
      </c>
      <c r="BG9">
        <f t="shared" si="26"/>
        <v>0.30303030303030304</v>
      </c>
      <c r="BH9" s="74"/>
      <c r="BI9">
        <f t="shared" ref="BI9:BU9" si="27">1/(1+BI7)</f>
        <v>0.30303030303030304</v>
      </c>
      <c r="BJ9">
        <f t="shared" si="27"/>
        <v>0.30303030303030304</v>
      </c>
      <c r="BK9">
        <f t="shared" si="27"/>
        <v>0.30303030303030304</v>
      </c>
      <c r="BL9">
        <f t="shared" si="27"/>
        <v>0.30303030303030304</v>
      </c>
      <c r="BM9">
        <f t="shared" si="27"/>
        <v>0.30303030303030304</v>
      </c>
      <c r="BN9">
        <f t="shared" si="27"/>
        <v>0.30303030303030304</v>
      </c>
      <c r="BO9">
        <f t="shared" si="27"/>
        <v>0.30303030303030304</v>
      </c>
      <c r="BP9">
        <f t="shared" si="27"/>
        <v>0.30303030303030304</v>
      </c>
      <c r="BQ9">
        <f t="shared" si="27"/>
        <v>0.30303030303030304</v>
      </c>
      <c r="BR9">
        <f t="shared" si="27"/>
        <v>0.30303030303030304</v>
      </c>
      <c r="BS9">
        <f t="shared" si="27"/>
        <v>0.30303030303030304</v>
      </c>
      <c r="BT9">
        <f t="shared" si="27"/>
        <v>0.30303030303030304</v>
      </c>
      <c r="BU9">
        <f t="shared" si="27"/>
        <v>0.30303030303030304</v>
      </c>
      <c r="BV9" s="74"/>
      <c r="BW9">
        <f t="shared" ref="BW9:CI9" si="28">1/(1+BW7)</f>
        <v>0.30303030303030304</v>
      </c>
      <c r="BX9">
        <f t="shared" si="28"/>
        <v>0.30303030303030304</v>
      </c>
      <c r="BY9">
        <f t="shared" si="28"/>
        <v>0.30303030303030304</v>
      </c>
      <c r="BZ9">
        <f t="shared" si="28"/>
        <v>0.30303030303030304</v>
      </c>
      <c r="CA9">
        <f t="shared" si="28"/>
        <v>0.30303030303030304</v>
      </c>
      <c r="CB9">
        <f t="shared" si="28"/>
        <v>0.30303030303030304</v>
      </c>
      <c r="CC9">
        <f t="shared" si="28"/>
        <v>0.30303030303030304</v>
      </c>
      <c r="CD9">
        <f t="shared" si="28"/>
        <v>0.30303030303030304</v>
      </c>
      <c r="CE9">
        <f t="shared" si="28"/>
        <v>0.30303030303030304</v>
      </c>
      <c r="CF9">
        <f t="shared" si="28"/>
        <v>0.30303030303030304</v>
      </c>
      <c r="CG9">
        <f t="shared" si="28"/>
        <v>0.30303030303030304</v>
      </c>
      <c r="CH9">
        <f t="shared" si="28"/>
        <v>0.30303030303030304</v>
      </c>
      <c r="CI9">
        <f t="shared" si="28"/>
        <v>0.30303030303030304</v>
      </c>
      <c r="CJ9" s="74"/>
      <c r="CK9">
        <f t="shared" ref="CK9:CW9" si="29">1/(1+CK7)</f>
        <v>0.30303030303030304</v>
      </c>
      <c r="CL9">
        <f t="shared" si="29"/>
        <v>0.30303030303030304</v>
      </c>
      <c r="CM9">
        <f t="shared" si="29"/>
        <v>0.30303030303030304</v>
      </c>
      <c r="CN9">
        <f t="shared" si="29"/>
        <v>0.30303030303030304</v>
      </c>
      <c r="CO9">
        <f t="shared" si="29"/>
        <v>0.30303030303030304</v>
      </c>
      <c r="CP9">
        <f t="shared" si="29"/>
        <v>0.30303030303030304</v>
      </c>
      <c r="CQ9">
        <f t="shared" si="29"/>
        <v>0.30303030303030304</v>
      </c>
      <c r="CR9">
        <f t="shared" si="29"/>
        <v>0.30303030303030304</v>
      </c>
      <c r="CS9">
        <f t="shared" si="29"/>
        <v>0.30303030303030304</v>
      </c>
      <c r="CT9">
        <f t="shared" si="29"/>
        <v>0.30303030303030304</v>
      </c>
      <c r="CU9">
        <f t="shared" si="29"/>
        <v>0.30303030303030304</v>
      </c>
      <c r="CV9">
        <f t="shared" si="29"/>
        <v>0.30303030303030304</v>
      </c>
      <c r="CW9">
        <f t="shared" si="29"/>
        <v>0.30303030303030304</v>
      </c>
      <c r="CX9" s="74"/>
      <c r="CY9">
        <f t="shared" ref="CY9:DK9" si="30">1/(1+CY7)</f>
        <v>0.30303030303030304</v>
      </c>
      <c r="CZ9">
        <f t="shared" si="30"/>
        <v>0.30303030303030304</v>
      </c>
      <c r="DA9">
        <f t="shared" si="30"/>
        <v>0.30303030303030304</v>
      </c>
      <c r="DB9">
        <f t="shared" si="30"/>
        <v>0.30303030303030304</v>
      </c>
      <c r="DC9">
        <f t="shared" si="30"/>
        <v>0.30303030303030304</v>
      </c>
      <c r="DD9">
        <f t="shared" si="30"/>
        <v>0.30303030303030304</v>
      </c>
      <c r="DE9">
        <f t="shared" si="30"/>
        <v>0.30303030303030304</v>
      </c>
      <c r="DF9">
        <f t="shared" si="30"/>
        <v>0.30303030303030304</v>
      </c>
      <c r="DG9">
        <f t="shared" si="30"/>
        <v>0.30303030303030304</v>
      </c>
      <c r="DH9">
        <f t="shared" si="30"/>
        <v>0.30303030303030304</v>
      </c>
      <c r="DI9">
        <f t="shared" si="30"/>
        <v>0.30303030303030304</v>
      </c>
      <c r="DJ9">
        <f t="shared" si="30"/>
        <v>0.30303030303030304</v>
      </c>
      <c r="DK9">
        <f t="shared" si="30"/>
        <v>0.30303030303030304</v>
      </c>
      <c r="DL9" s="74"/>
      <c r="DM9">
        <f t="shared" ref="DM9:DY9" si="31">1/(1+DM7)</f>
        <v>0.30303030303030304</v>
      </c>
      <c r="DN9">
        <f t="shared" si="31"/>
        <v>0.30303030303030304</v>
      </c>
      <c r="DO9">
        <f t="shared" si="31"/>
        <v>0.30303030303030304</v>
      </c>
      <c r="DP9">
        <f t="shared" si="31"/>
        <v>0.30303030303030304</v>
      </c>
      <c r="DQ9">
        <f t="shared" si="31"/>
        <v>0.30303030303030304</v>
      </c>
      <c r="DR9">
        <f t="shared" si="31"/>
        <v>0.30303030303030304</v>
      </c>
      <c r="DS9">
        <f t="shared" si="31"/>
        <v>0.30303030303030304</v>
      </c>
      <c r="DT9">
        <f t="shared" si="31"/>
        <v>0.30303030303030304</v>
      </c>
      <c r="DU9">
        <f t="shared" si="31"/>
        <v>0.30303030303030304</v>
      </c>
      <c r="DV9">
        <f t="shared" si="31"/>
        <v>0.30303030303030304</v>
      </c>
      <c r="DW9">
        <f t="shared" si="31"/>
        <v>0.30303030303030304</v>
      </c>
      <c r="DX9">
        <f t="shared" si="31"/>
        <v>0.30303030303030304</v>
      </c>
      <c r="DY9">
        <f t="shared" si="31"/>
        <v>0.30303030303030304</v>
      </c>
    </row>
    <row r="10" spans="2:129" ht="15.75" x14ac:dyDescent="0.3">
      <c r="B10" s="34"/>
      <c r="C10" s="29" t="s">
        <v>56</v>
      </c>
      <c r="E10">
        <f t="shared" ref="E10:Q10" si="32">E4*E9</f>
        <v>3.0303030303030303</v>
      </c>
      <c r="F10">
        <f t="shared" si="32"/>
        <v>3.0303030303030303</v>
      </c>
      <c r="G10">
        <f t="shared" si="32"/>
        <v>3.0303030303030303</v>
      </c>
      <c r="H10">
        <f t="shared" si="32"/>
        <v>3.0303030303030303</v>
      </c>
      <c r="I10">
        <f t="shared" si="32"/>
        <v>3.0303030303030303</v>
      </c>
      <c r="J10">
        <f t="shared" si="32"/>
        <v>3.0303030303030303</v>
      </c>
      <c r="K10">
        <f t="shared" si="32"/>
        <v>3.0303030303030303</v>
      </c>
      <c r="L10">
        <f t="shared" si="32"/>
        <v>3.0303030303030303</v>
      </c>
      <c r="M10">
        <f t="shared" si="32"/>
        <v>3.0303030303030303</v>
      </c>
      <c r="N10">
        <f t="shared" si="32"/>
        <v>3.0303030303030303</v>
      </c>
      <c r="O10">
        <f t="shared" si="32"/>
        <v>3.0303030303030303</v>
      </c>
      <c r="P10">
        <f t="shared" si="32"/>
        <v>3.0303030303030303</v>
      </c>
      <c r="Q10">
        <f t="shared" si="32"/>
        <v>3.0303030303030303</v>
      </c>
      <c r="R10" s="74"/>
      <c r="S10">
        <f t="shared" ref="S10:AE10" si="33">S4*S9</f>
        <v>3.0303030303030303</v>
      </c>
      <c r="T10">
        <f t="shared" si="33"/>
        <v>3.0303030303030303</v>
      </c>
      <c r="U10">
        <f t="shared" si="33"/>
        <v>3.0303030303030303</v>
      </c>
      <c r="V10">
        <f t="shared" si="33"/>
        <v>3.0303030303030303</v>
      </c>
      <c r="W10">
        <f t="shared" si="33"/>
        <v>3.0303030303030303</v>
      </c>
      <c r="X10">
        <f t="shared" si="33"/>
        <v>3.0303030303030303</v>
      </c>
      <c r="Y10">
        <f t="shared" si="33"/>
        <v>3.0303030303030303</v>
      </c>
      <c r="Z10">
        <f t="shared" si="33"/>
        <v>3.0303030303030303</v>
      </c>
      <c r="AA10">
        <f t="shared" si="33"/>
        <v>3.0303030303030303</v>
      </c>
      <c r="AB10">
        <f t="shared" si="33"/>
        <v>3.0303030303030303</v>
      </c>
      <c r="AC10">
        <f t="shared" si="33"/>
        <v>3.0303030303030303</v>
      </c>
      <c r="AD10">
        <f t="shared" si="33"/>
        <v>3.0303030303030303</v>
      </c>
      <c r="AE10">
        <f t="shared" si="33"/>
        <v>3.0303030303030303</v>
      </c>
      <c r="AF10" s="74"/>
      <c r="AG10">
        <f t="shared" ref="AG10:AS10" si="34">AG4*AG9</f>
        <v>3.0303030303030303</v>
      </c>
      <c r="AH10">
        <f t="shared" si="34"/>
        <v>3.0303030303030303</v>
      </c>
      <c r="AI10">
        <f t="shared" si="34"/>
        <v>3.0303030303030303</v>
      </c>
      <c r="AJ10">
        <f t="shared" si="34"/>
        <v>3.0303030303030303</v>
      </c>
      <c r="AK10">
        <f t="shared" si="34"/>
        <v>3.0303030303030303</v>
      </c>
      <c r="AL10">
        <f t="shared" si="34"/>
        <v>3.0303030303030303</v>
      </c>
      <c r="AM10">
        <f t="shared" si="34"/>
        <v>3.0303030303030303</v>
      </c>
      <c r="AN10">
        <f t="shared" si="34"/>
        <v>3.0303030303030303</v>
      </c>
      <c r="AO10">
        <f t="shared" si="34"/>
        <v>3.0303030303030303</v>
      </c>
      <c r="AP10">
        <f t="shared" si="34"/>
        <v>3.0303030303030303</v>
      </c>
      <c r="AQ10">
        <f t="shared" si="34"/>
        <v>3.0303030303030303</v>
      </c>
      <c r="AR10">
        <f t="shared" si="34"/>
        <v>3.0303030303030303</v>
      </c>
      <c r="AS10">
        <f t="shared" si="34"/>
        <v>3.0303030303030303</v>
      </c>
      <c r="AT10" s="74"/>
      <c r="AU10">
        <f t="shared" ref="AU10:BG10" si="35">AU4*AU9</f>
        <v>3.0303030303030303</v>
      </c>
      <c r="AV10">
        <f t="shared" si="35"/>
        <v>3.0303030303030303</v>
      </c>
      <c r="AW10">
        <f t="shared" si="35"/>
        <v>3.0303030303030303</v>
      </c>
      <c r="AX10">
        <f t="shared" si="35"/>
        <v>3.0303030303030303</v>
      </c>
      <c r="AY10">
        <f t="shared" si="35"/>
        <v>3.0303030303030303</v>
      </c>
      <c r="AZ10">
        <f t="shared" si="35"/>
        <v>3.0303030303030303</v>
      </c>
      <c r="BA10">
        <f t="shared" si="35"/>
        <v>3.0303030303030303</v>
      </c>
      <c r="BB10">
        <f t="shared" si="35"/>
        <v>3.0303030303030303</v>
      </c>
      <c r="BC10">
        <f t="shared" si="35"/>
        <v>3.0303030303030303</v>
      </c>
      <c r="BD10">
        <f t="shared" si="35"/>
        <v>3.0303030303030303</v>
      </c>
      <c r="BE10">
        <f t="shared" si="35"/>
        <v>3.0303030303030303</v>
      </c>
      <c r="BF10">
        <f t="shared" si="35"/>
        <v>3.0303030303030303</v>
      </c>
      <c r="BG10">
        <f t="shared" si="35"/>
        <v>3.0303030303030303</v>
      </c>
      <c r="BH10" s="74"/>
      <c r="BI10">
        <f t="shared" ref="BI10:BU10" si="36">BI4*BI9</f>
        <v>3.0303030303030303</v>
      </c>
      <c r="BJ10">
        <f t="shared" si="36"/>
        <v>3.0303030303030303</v>
      </c>
      <c r="BK10">
        <f t="shared" si="36"/>
        <v>3.0303030303030303</v>
      </c>
      <c r="BL10">
        <f t="shared" si="36"/>
        <v>3.0303030303030303</v>
      </c>
      <c r="BM10">
        <f t="shared" si="36"/>
        <v>3.0303030303030303</v>
      </c>
      <c r="BN10">
        <f t="shared" si="36"/>
        <v>3.0303030303030303</v>
      </c>
      <c r="BO10">
        <f t="shared" si="36"/>
        <v>3.0303030303030303</v>
      </c>
      <c r="BP10">
        <f t="shared" si="36"/>
        <v>3.0303030303030303</v>
      </c>
      <c r="BQ10">
        <f t="shared" si="36"/>
        <v>3.0303030303030303</v>
      </c>
      <c r="BR10">
        <f t="shared" si="36"/>
        <v>3.0303030303030303</v>
      </c>
      <c r="BS10">
        <f t="shared" si="36"/>
        <v>3.0303030303030303</v>
      </c>
      <c r="BT10">
        <f t="shared" si="36"/>
        <v>3.0303030303030303</v>
      </c>
      <c r="BU10">
        <f t="shared" si="36"/>
        <v>3.0303030303030303</v>
      </c>
      <c r="BV10" s="74"/>
      <c r="BW10">
        <f t="shared" ref="BW10:CI10" si="37">BW4*BW9</f>
        <v>3.0303030303030303</v>
      </c>
      <c r="BX10">
        <f t="shared" si="37"/>
        <v>3.0303030303030303</v>
      </c>
      <c r="BY10">
        <f t="shared" si="37"/>
        <v>3.0303030303030303</v>
      </c>
      <c r="BZ10">
        <f t="shared" si="37"/>
        <v>3.0303030303030303</v>
      </c>
      <c r="CA10">
        <f t="shared" si="37"/>
        <v>3.0303030303030303</v>
      </c>
      <c r="CB10">
        <f t="shared" si="37"/>
        <v>3.0303030303030303</v>
      </c>
      <c r="CC10">
        <f t="shared" si="37"/>
        <v>3.0303030303030303</v>
      </c>
      <c r="CD10">
        <f t="shared" si="37"/>
        <v>3.0303030303030303</v>
      </c>
      <c r="CE10">
        <f t="shared" si="37"/>
        <v>3.0303030303030303</v>
      </c>
      <c r="CF10">
        <f t="shared" si="37"/>
        <v>3.0303030303030303</v>
      </c>
      <c r="CG10">
        <f t="shared" si="37"/>
        <v>3.0303030303030303</v>
      </c>
      <c r="CH10">
        <f t="shared" si="37"/>
        <v>3.0303030303030303</v>
      </c>
      <c r="CI10">
        <f t="shared" si="37"/>
        <v>3.0303030303030303</v>
      </c>
      <c r="CJ10" s="74"/>
      <c r="CK10">
        <f t="shared" ref="CK10:CW10" si="38">CK4*CK9</f>
        <v>3.0303030303030303</v>
      </c>
      <c r="CL10">
        <f t="shared" si="38"/>
        <v>3.0303030303030303</v>
      </c>
      <c r="CM10">
        <f t="shared" si="38"/>
        <v>3.0303030303030303</v>
      </c>
      <c r="CN10">
        <f t="shared" si="38"/>
        <v>3.0303030303030303</v>
      </c>
      <c r="CO10">
        <f t="shared" si="38"/>
        <v>3.0303030303030303</v>
      </c>
      <c r="CP10">
        <f t="shared" si="38"/>
        <v>3.0303030303030303</v>
      </c>
      <c r="CQ10">
        <f t="shared" si="38"/>
        <v>3.0303030303030303</v>
      </c>
      <c r="CR10">
        <f t="shared" si="38"/>
        <v>3.0303030303030303</v>
      </c>
      <c r="CS10">
        <f t="shared" si="38"/>
        <v>3.0303030303030303</v>
      </c>
      <c r="CT10">
        <f t="shared" si="38"/>
        <v>3.0303030303030303</v>
      </c>
      <c r="CU10">
        <f t="shared" si="38"/>
        <v>3.0303030303030303</v>
      </c>
      <c r="CV10">
        <f t="shared" si="38"/>
        <v>3.0303030303030303</v>
      </c>
      <c r="CW10">
        <f t="shared" si="38"/>
        <v>3.0303030303030303</v>
      </c>
      <c r="CX10" s="74"/>
      <c r="CY10">
        <f t="shared" ref="CY10:DK10" si="39">CY4*CY9</f>
        <v>3.0303030303030303</v>
      </c>
      <c r="CZ10">
        <f t="shared" si="39"/>
        <v>3.0303030303030303</v>
      </c>
      <c r="DA10">
        <f t="shared" si="39"/>
        <v>3.0303030303030303</v>
      </c>
      <c r="DB10">
        <f t="shared" si="39"/>
        <v>3.0303030303030303</v>
      </c>
      <c r="DC10">
        <f t="shared" si="39"/>
        <v>3.0303030303030303</v>
      </c>
      <c r="DD10">
        <f t="shared" si="39"/>
        <v>3.0303030303030303</v>
      </c>
      <c r="DE10">
        <f t="shared" si="39"/>
        <v>3.0303030303030303</v>
      </c>
      <c r="DF10">
        <f t="shared" si="39"/>
        <v>3.0303030303030303</v>
      </c>
      <c r="DG10">
        <f t="shared" si="39"/>
        <v>3.0303030303030303</v>
      </c>
      <c r="DH10">
        <f t="shared" si="39"/>
        <v>3.0303030303030303</v>
      </c>
      <c r="DI10">
        <f t="shared" si="39"/>
        <v>3.0303030303030303</v>
      </c>
      <c r="DJ10">
        <f t="shared" si="39"/>
        <v>3.0303030303030303</v>
      </c>
      <c r="DK10">
        <f t="shared" si="39"/>
        <v>3.0303030303030303</v>
      </c>
      <c r="DL10" s="74"/>
      <c r="DM10">
        <f t="shared" ref="DM10:DY10" si="40">DM4*DM9</f>
        <v>3.0303030303030303</v>
      </c>
      <c r="DN10">
        <f t="shared" si="40"/>
        <v>3.0303030303030303</v>
      </c>
      <c r="DO10">
        <f t="shared" si="40"/>
        <v>3.0303030303030303</v>
      </c>
      <c r="DP10">
        <f t="shared" si="40"/>
        <v>3.0303030303030303</v>
      </c>
      <c r="DQ10">
        <f t="shared" si="40"/>
        <v>3.0303030303030303</v>
      </c>
      <c r="DR10">
        <f t="shared" si="40"/>
        <v>3.0303030303030303</v>
      </c>
      <c r="DS10">
        <f t="shared" si="40"/>
        <v>3.0303030303030303</v>
      </c>
      <c r="DT10">
        <f t="shared" si="40"/>
        <v>3.0303030303030303</v>
      </c>
      <c r="DU10">
        <f t="shared" si="40"/>
        <v>3.0303030303030303</v>
      </c>
      <c r="DV10">
        <f t="shared" si="40"/>
        <v>3.0303030303030303</v>
      </c>
      <c r="DW10">
        <f t="shared" si="40"/>
        <v>3.0303030303030303</v>
      </c>
      <c r="DX10">
        <f t="shared" si="40"/>
        <v>3.0303030303030303</v>
      </c>
      <c r="DY10">
        <f t="shared" si="40"/>
        <v>3.0303030303030303</v>
      </c>
    </row>
    <row r="11" spans="2:129" x14ac:dyDescent="0.2">
      <c r="R11" s="80"/>
      <c r="AF11" s="80"/>
      <c r="AT11" s="80"/>
      <c r="BH11" s="80"/>
      <c r="BV11" s="80"/>
      <c r="CJ11" s="80"/>
      <c r="CX11" s="80"/>
      <c r="DL11" s="80"/>
    </row>
    <row r="12" spans="2:129" x14ac:dyDescent="0.2">
      <c r="B12" s="38" t="s">
        <v>44</v>
      </c>
      <c r="C12" s="35" t="s">
        <v>2</v>
      </c>
      <c r="D12" s="5"/>
      <c r="E12" s="87">
        <v>15</v>
      </c>
      <c r="F12" s="87">
        <f>$E$12</f>
        <v>15</v>
      </c>
      <c r="G12" s="87">
        <f t="shared" ref="G12:BR12" si="41">$E$12</f>
        <v>15</v>
      </c>
      <c r="H12" s="87">
        <f t="shared" si="41"/>
        <v>15</v>
      </c>
      <c r="I12" s="87">
        <f t="shared" si="41"/>
        <v>15</v>
      </c>
      <c r="J12" s="87">
        <f t="shared" si="41"/>
        <v>15</v>
      </c>
      <c r="K12" s="87">
        <f t="shared" si="41"/>
        <v>15</v>
      </c>
      <c r="L12" s="87">
        <f t="shared" si="41"/>
        <v>15</v>
      </c>
      <c r="M12" s="87">
        <f t="shared" si="41"/>
        <v>15</v>
      </c>
      <c r="N12" s="87">
        <f t="shared" si="41"/>
        <v>15</v>
      </c>
      <c r="O12" s="87">
        <f t="shared" si="41"/>
        <v>15</v>
      </c>
      <c r="P12" s="87">
        <f t="shared" si="41"/>
        <v>15</v>
      </c>
      <c r="Q12" s="87">
        <f t="shared" si="41"/>
        <v>15</v>
      </c>
      <c r="R12" s="88"/>
      <c r="S12" s="87">
        <f t="shared" si="41"/>
        <v>15</v>
      </c>
      <c r="T12" s="87">
        <f t="shared" si="41"/>
        <v>15</v>
      </c>
      <c r="U12" s="87">
        <f t="shared" si="41"/>
        <v>15</v>
      </c>
      <c r="V12" s="87">
        <f t="shared" si="41"/>
        <v>15</v>
      </c>
      <c r="W12" s="87">
        <f t="shared" si="41"/>
        <v>15</v>
      </c>
      <c r="X12" s="87">
        <f t="shared" si="41"/>
        <v>15</v>
      </c>
      <c r="Y12" s="87">
        <f t="shared" si="41"/>
        <v>15</v>
      </c>
      <c r="Z12" s="87">
        <f t="shared" si="41"/>
        <v>15</v>
      </c>
      <c r="AA12" s="87">
        <f t="shared" si="41"/>
        <v>15</v>
      </c>
      <c r="AB12" s="87">
        <f t="shared" si="41"/>
        <v>15</v>
      </c>
      <c r="AC12" s="87">
        <f t="shared" si="41"/>
        <v>15</v>
      </c>
      <c r="AD12" s="87">
        <f t="shared" si="41"/>
        <v>15</v>
      </c>
      <c r="AE12" s="87">
        <f t="shared" si="41"/>
        <v>15</v>
      </c>
      <c r="AF12" s="88"/>
      <c r="AG12" s="87">
        <f t="shared" si="41"/>
        <v>15</v>
      </c>
      <c r="AH12" s="87">
        <f t="shared" si="41"/>
        <v>15</v>
      </c>
      <c r="AI12" s="87">
        <f t="shared" si="41"/>
        <v>15</v>
      </c>
      <c r="AJ12" s="87">
        <f t="shared" si="41"/>
        <v>15</v>
      </c>
      <c r="AK12" s="87">
        <f t="shared" si="41"/>
        <v>15</v>
      </c>
      <c r="AL12" s="87">
        <f t="shared" si="41"/>
        <v>15</v>
      </c>
      <c r="AM12" s="87">
        <f t="shared" si="41"/>
        <v>15</v>
      </c>
      <c r="AN12" s="87">
        <f t="shared" si="41"/>
        <v>15</v>
      </c>
      <c r="AO12" s="87">
        <f t="shared" si="41"/>
        <v>15</v>
      </c>
      <c r="AP12" s="87">
        <f t="shared" si="41"/>
        <v>15</v>
      </c>
      <c r="AQ12" s="87">
        <f t="shared" si="41"/>
        <v>15</v>
      </c>
      <c r="AR12" s="87">
        <f t="shared" si="41"/>
        <v>15</v>
      </c>
      <c r="AS12" s="87">
        <f t="shared" si="41"/>
        <v>15</v>
      </c>
      <c r="AT12" s="88"/>
      <c r="AU12" s="87">
        <f t="shared" si="41"/>
        <v>15</v>
      </c>
      <c r="AV12" s="87">
        <f t="shared" si="41"/>
        <v>15</v>
      </c>
      <c r="AW12" s="87">
        <f t="shared" si="41"/>
        <v>15</v>
      </c>
      <c r="AX12" s="87">
        <f t="shared" si="41"/>
        <v>15</v>
      </c>
      <c r="AY12" s="87">
        <f t="shared" si="41"/>
        <v>15</v>
      </c>
      <c r="AZ12" s="87">
        <f t="shared" si="41"/>
        <v>15</v>
      </c>
      <c r="BA12" s="87">
        <f t="shared" si="41"/>
        <v>15</v>
      </c>
      <c r="BB12" s="87">
        <f t="shared" si="41"/>
        <v>15</v>
      </c>
      <c r="BC12" s="87">
        <f t="shared" si="41"/>
        <v>15</v>
      </c>
      <c r="BD12" s="87">
        <f t="shared" si="41"/>
        <v>15</v>
      </c>
      <c r="BE12" s="87">
        <f t="shared" si="41"/>
        <v>15</v>
      </c>
      <c r="BF12" s="87">
        <f t="shared" si="41"/>
        <v>15</v>
      </c>
      <c r="BG12" s="87">
        <f t="shared" si="41"/>
        <v>15</v>
      </c>
      <c r="BH12" s="88"/>
      <c r="BI12" s="87">
        <f t="shared" si="41"/>
        <v>15</v>
      </c>
      <c r="BJ12" s="87">
        <f t="shared" si="41"/>
        <v>15</v>
      </c>
      <c r="BK12" s="87">
        <f t="shared" si="41"/>
        <v>15</v>
      </c>
      <c r="BL12" s="87">
        <f t="shared" si="41"/>
        <v>15</v>
      </c>
      <c r="BM12" s="87">
        <f t="shared" si="41"/>
        <v>15</v>
      </c>
      <c r="BN12" s="87">
        <f t="shared" si="41"/>
        <v>15</v>
      </c>
      <c r="BO12" s="87">
        <f t="shared" si="41"/>
        <v>15</v>
      </c>
      <c r="BP12" s="87">
        <f t="shared" si="41"/>
        <v>15</v>
      </c>
      <c r="BQ12" s="87">
        <f t="shared" si="41"/>
        <v>15</v>
      </c>
      <c r="BR12" s="87">
        <f t="shared" si="41"/>
        <v>15</v>
      </c>
      <c r="BS12" s="87">
        <f t="shared" ref="BS12:BU12" si="42">$E$12</f>
        <v>15</v>
      </c>
      <c r="BT12" s="87">
        <f t="shared" si="42"/>
        <v>15</v>
      </c>
      <c r="BU12" s="87">
        <f t="shared" si="42"/>
        <v>15</v>
      </c>
      <c r="BV12" s="88"/>
      <c r="BW12" s="87">
        <f t="shared" ref="BW12:CI12" si="43">$E$12</f>
        <v>15</v>
      </c>
      <c r="BX12" s="87">
        <f t="shared" si="43"/>
        <v>15</v>
      </c>
      <c r="BY12" s="87">
        <f t="shared" si="43"/>
        <v>15</v>
      </c>
      <c r="BZ12" s="87">
        <f t="shared" si="43"/>
        <v>15</v>
      </c>
      <c r="CA12" s="87">
        <f t="shared" si="43"/>
        <v>15</v>
      </c>
      <c r="CB12" s="87">
        <f t="shared" si="43"/>
        <v>15</v>
      </c>
      <c r="CC12" s="87">
        <f t="shared" si="43"/>
        <v>15</v>
      </c>
      <c r="CD12" s="87">
        <f t="shared" si="43"/>
        <v>15</v>
      </c>
      <c r="CE12" s="87">
        <f t="shared" si="43"/>
        <v>15</v>
      </c>
      <c r="CF12" s="87">
        <f t="shared" si="43"/>
        <v>15</v>
      </c>
      <c r="CG12" s="87">
        <f t="shared" si="43"/>
        <v>15</v>
      </c>
      <c r="CH12" s="87">
        <f t="shared" si="43"/>
        <v>15</v>
      </c>
      <c r="CI12" s="87">
        <f t="shared" si="43"/>
        <v>15</v>
      </c>
      <c r="CJ12" s="88"/>
      <c r="CK12" s="87">
        <f t="shared" ref="CK12:CW12" si="44">$E$12</f>
        <v>15</v>
      </c>
      <c r="CL12" s="87">
        <f t="shared" si="44"/>
        <v>15</v>
      </c>
      <c r="CM12" s="87">
        <f t="shared" si="44"/>
        <v>15</v>
      </c>
      <c r="CN12" s="87">
        <f t="shared" si="44"/>
        <v>15</v>
      </c>
      <c r="CO12" s="87">
        <f t="shared" si="44"/>
        <v>15</v>
      </c>
      <c r="CP12" s="87">
        <f t="shared" si="44"/>
        <v>15</v>
      </c>
      <c r="CQ12" s="87">
        <f t="shared" si="44"/>
        <v>15</v>
      </c>
      <c r="CR12" s="87">
        <f t="shared" si="44"/>
        <v>15</v>
      </c>
      <c r="CS12" s="87">
        <f t="shared" si="44"/>
        <v>15</v>
      </c>
      <c r="CT12" s="87">
        <f t="shared" si="44"/>
        <v>15</v>
      </c>
      <c r="CU12" s="87">
        <f t="shared" si="44"/>
        <v>15</v>
      </c>
      <c r="CV12" s="87">
        <f t="shared" si="44"/>
        <v>15</v>
      </c>
      <c r="CW12" s="87">
        <f t="shared" si="44"/>
        <v>15</v>
      </c>
      <c r="CX12" s="88"/>
      <c r="CY12" s="87">
        <f t="shared" ref="CY12:DK12" si="45">$E$12</f>
        <v>15</v>
      </c>
      <c r="CZ12" s="87">
        <f t="shared" si="45"/>
        <v>15</v>
      </c>
      <c r="DA12" s="87">
        <f t="shared" si="45"/>
        <v>15</v>
      </c>
      <c r="DB12" s="87">
        <f t="shared" si="45"/>
        <v>15</v>
      </c>
      <c r="DC12" s="87">
        <f t="shared" si="45"/>
        <v>15</v>
      </c>
      <c r="DD12" s="87">
        <f t="shared" si="45"/>
        <v>15</v>
      </c>
      <c r="DE12" s="87">
        <f t="shared" si="45"/>
        <v>15</v>
      </c>
      <c r="DF12" s="87">
        <f t="shared" si="45"/>
        <v>15</v>
      </c>
      <c r="DG12" s="87">
        <f t="shared" si="45"/>
        <v>15</v>
      </c>
      <c r="DH12" s="87">
        <f t="shared" si="45"/>
        <v>15</v>
      </c>
      <c r="DI12" s="87">
        <f t="shared" si="45"/>
        <v>15</v>
      </c>
      <c r="DJ12" s="87">
        <f t="shared" si="45"/>
        <v>15</v>
      </c>
      <c r="DK12" s="87">
        <f t="shared" si="45"/>
        <v>15</v>
      </c>
      <c r="DL12" s="88"/>
      <c r="DM12" s="87">
        <f t="shared" ref="DM12:DY12" si="46">$E$12</f>
        <v>15</v>
      </c>
      <c r="DN12" s="87">
        <f t="shared" si="46"/>
        <v>15</v>
      </c>
      <c r="DO12" s="87">
        <f t="shared" si="46"/>
        <v>15</v>
      </c>
      <c r="DP12" s="87">
        <f t="shared" si="46"/>
        <v>15</v>
      </c>
      <c r="DQ12" s="87">
        <f t="shared" si="46"/>
        <v>15</v>
      </c>
      <c r="DR12" s="87">
        <f t="shared" si="46"/>
        <v>15</v>
      </c>
      <c r="DS12" s="87">
        <f t="shared" si="46"/>
        <v>15</v>
      </c>
      <c r="DT12" s="87">
        <f t="shared" si="46"/>
        <v>15</v>
      </c>
      <c r="DU12" s="87">
        <f t="shared" si="46"/>
        <v>15</v>
      </c>
      <c r="DV12" s="87">
        <f t="shared" si="46"/>
        <v>15</v>
      </c>
      <c r="DW12" s="87">
        <f t="shared" si="46"/>
        <v>15</v>
      </c>
      <c r="DX12" s="87">
        <f t="shared" si="46"/>
        <v>15</v>
      </c>
      <c r="DY12" s="87">
        <f t="shared" si="46"/>
        <v>15</v>
      </c>
    </row>
    <row r="13" spans="2:129" x14ac:dyDescent="0.2">
      <c r="K13" s="2"/>
      <c r="L13" s="2"/>
      <c r="M13" s="2"/>
      <c r="N13" s="2"/>
      <c r="O13" s="2"/>
      <c r="P13" s="2"/>
      <c r="Q13" s="2"/>
      <c r="R13" s="80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80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80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80"/>
      <c r="BK13" s="2"/>
      <c r="BL13" s="2"/>
      <c r="BM13" s="2"/>
      <c r="BN13" s="2"/>
      <c r="BO13" s="2"/>
      <c r="BP13" s="2"/>
      <c r="BQ13" s="2"/>
      <c r="BR13" s="2"/>
      <c r="BS13" s="2"/>
      <c r="BT13" s="2"/>
      <c r="BU13" s="2"/>
      <c r="BV13" s="80"/>
      <c r="BW13" s="2"/>
      <c r="BX13" s="2"/>
      <c r="BY13" s="2"/>
      <c r="BZ13" s="2"/>
      <c r="CA13" s="2"/>
      <c r="CB13" s="2"/>
      <c r="CC13" s="2"/>
      <c r="CD13" s="2"/>
      <c r="CE13" s="2"/>
      <c r="CF13" s="2"/>
      <c r="CG13" s="2"/>
      <c r="CH13" s="2"/>
      <c r="CI13" s="2"/>
      <c r="CJ13" s="80"/>
      <c r="CM13" s="2"/>
      <c r="CN13" s="2"/>
      <c r="CO13" s="2"/>
      <c r="CP13" s="2"/>
      <c r="CQ13" s="2"/>
      <c r="CR13" s="2"/>
      <c r="CS13" s="2"/>
      <c r="CT13" s="2"/>
      <c r="CU13" s="2"/>
      <c r="CV13" s="2"/>
      <c r="CW13" s="2"/>
      <c r="CX13" s="80"/>
      <c r="DA13" s="2"/>
      <c r="DB13" s="2"/>
      <c r="DC13" s="2"/>
      <c r="DD13" s="2"/>
      <c r="DE13" s="2"/>
      <c r="DF13" s="2"/>
      <c r="DG13" s="2"/>
      <c r="DH13" s="2"/>
      <c r="DI13" s="2"/>
      <c r="DJ13" s="2"/>
      <c r="DK13" s="2"/>
      <c r="DL13" s="80"/>
      <c r="DM13" s="2"/>
      <c r="DN13" s="2"/>
      <c r="DO13" s="2"/>
      <c r="DP13" s="2"/>
      <c r="DQ13" s="2"/>
      <c r="DR13" s="2"/>
      <c r="DS13" s="2"/>
      <c r="DT13" s="2"/>
      <c r="DU13" s="2"/>
      <c r="DV13" s="2"/>
    </row>
    <row r="14" spans="2:129" x14ac:dyDescent="0.2">
      <c r="B14" s="37"/>
      <c r="C14" s="30" t="s">
        <v>54</v>
      </c>
      <c r="D14" s="6"/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3"/>
      <c r="P14" s="3"/>
      <c r="Q14" s="3"/>
      <c r="R14" s="79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79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79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79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79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79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79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79"/>
      <c r="DM14" s="3"/>
      <c r="DN14" s="3"/>
      <c r="DO14" s="3"/>
      <c r="DP14" s="3"/>
      <c r="DQ14" s="3"/>
      <c r="DR14" s="3"/>
      <c r="DS14" s="3"/>
      <c r="DT14" s="3"/>
      <c r="DU14" s="3"/>
      <c r="DV14" s="3"/>
    </row>
    <row r="15" spans="2:129" ht="15.75" x14ac:dyDescent="0.3">
      <c r="B15" s="36"/>
      <c r="C15" s="28" t="s">
        <v>13</v>
      </c>
      <c r="D15" s="5"/>
      <c r="E15" s="17">
        <v>2.9489844238699998</v>
      </c>
      <c r="F15" s="17">
        <v>2.8124138241300001</v>
      </c>
      <c r="G15" s="17">
        <v>2.4941431568399999</v>
      </c>
      <c r="H15" s="17">
        <v>1.8226493289400001</v>
      </c>
      <c r="I15" s="17">
        <v>0.66910943740399997</v>
      </c>
      <c r="J15" s="17">
        <v>1.2204778041E-2</v>
      </c>
      <c r="K15" s="17">
        <v>1.394427E-6</v>
      </c>
      <c r="L15" s="17">
        <v>3.9999999999999998E-11</v>
      </c>
      <c r="M15" s="17">
        <v>2.8E-11</v>
      </c>
      <c r="N15" s="17">
        <v>1.9999999999999999E-11</v>
      </c>
      <c r="O15" s="17">
        <v>1.4E-11</v>
      </c>
      <c r="P15" s="17">
        <v>1.4E-11</v>
      </c>
      <c r="Q15" s="17">
        <v>1.6999999999999999E-11</v>
      </c>
      <c r="R15" s="81"/>
      <c r="S15" s="17">
        <v>2.94085906796</v>
      </c>
      <c r="T15" s="17">
        <v>2.7902153861699999</v>
      </c>
      <c r="U15" s="17">
        <v>2.43694747268</v>
      </c>
      <c r="V15" s="17">
        <v>1.68063057404</v>
      </c>
      <c r="W15" s="17">
        <v>0.38987844785100001</v>
      </c>
      <c r="X15" s="17">
        <v>3.11825787E-4</v>
      </c>
      <c r="Y15" s="17">
        <v>5.0100000000000003E-10</v>
      </c>
      <c r="Z15" s="17">
        <v>3.0599999999999998E-10</v>
      </c>
      <c r="AA15" s="17">
        <v>2.1500000000000001E-10</v>
      </c>
      <c r="AB15" s="17">
        <v>1.5199999999999999E-10</v>
      </c>
      <c r="AC15" s="17">
        <v>1.5299999999999999E-10</v>
      </c>
      <c r="AD15" s="17">
        <v>1.8899999999999999E-10</v>
      </c>
      <c r="AE15" s="17">
        <v>1.7399999999999999E-10</v>
      </c>
      <c r="AF15" s="81"/>
      <c r="AG15" s="17">
        <v>2.9421084017700001</v>
      </c>
      <c r="AH15" s="17">
        <v>2.7932608835799999</v>
      </c>
      <c r="AI15" s="17">
        <v>2.4425309820200001</v>
      </c>
      <c r="AJ15" s="17">
        <v>1.6815108328999999</v>
      </c>
      <c r="AK15" s="17">
        <v>0.33657797640300002</v>
      </c>
      <c r="AL15" s="17">
        <v>4.0989082000000001E-5</v>
      </c>
      <c r="AM15" s="17">
        <v>1.7019999999999999E-9</v>
      </c>
      <c r="AN15" s="17">
        <v>1.1820000000000001E-9</v>
      </c>
      <c r="AO15" s="17">
        <v>8.3300000000000002E-10</v>
      </c>
      <c r="AP15" s="17">
        <v>6.1700000000000004E-10</v>
      </c>
      <c r="AQ15" s="17">
        <v>7.49E-10</v>
      </c>
      <c r="AR15" s="17">
        <v>9.29E-10</v>
      </c>
      <c r="AS15" s="17">
        <v>8.2199999999999995E-10</v>
      </c>
      <c r="AT15" s="81"/>
      <c r="AU15" s="17">
        <v>2.9451864773800001</v>
      </c>
      <c r="AV15" s="17">
        <v>2.8013169415600001</v>
      </c>
      <c r="AW15" s="17">
        <v>2.4611318843499999</v>
      </c>
      <c r="AX15" s="17">
        <v>1.71545211263</v>
      </c>
      <c r="AY15" s="17">
        <v>0.34232624267</v>
      </c>
      <c r="AZ15" s="17">
        <v>1.2567144000000001E-5</v>
      </c>
      <c r="BA15" s="17">
        <v>4.7179999999999996E-9</v>
      </c>
      <c r="BB15" s="17">
        <v>3.2799999999999998E-9</v>
      </c>
      <c r="BC15" s="17">
        <v>2.3130000000000002E-9</v>
      </c>
      <c r="BD15" s="17">
        <v>1.9380000000000001E-9</v>
      </c>
      <c r="BE15" s="17">
        <v>2.3750000000000002E-9</v>
      </c>
      <c r="BF15" s="17">
        <v>2.9929999999999999E-9</v>
      </c>
      <c r="BG15" s="17">
        <v>3.027E-9</v>
      </c>
      <c r="BH15" s="81"/>
      <c r="BI15" s="17">
        <v>2.9485231828699998</v>
      </c>
      <c r="BJ15" s="17">
        <v>2.8101305923800002</v>
      </c>
      <c r="BK15" s="17">
        <v>2.48201575545</v>
      </c>
      <c r="BL15" s="17">
        <v>1.7571490700300001</v>
      </c>
      <c r="BM15" s="17">
        <v>0.371331985388</v>
      </c>
      <c r="BN15" s="17">
        <v>6.1071609999999997E-6</v>
      </c>
      <c r="BO15" s="17">
        <v>1.0706E-8</v>
      </c>
      <c r="BP15" s="17">
        <v>7.4460000000000001E-9</v>
      </c>
      <c r="BQ15" s="17">
        <v>5.2579999999999998E-9</v>
      </c>
      <c r="BR15" s="17">
        <v>4.7820000000000002E-9</v>
      </c>
      <c r="BS15" s="17">
        <v>5.8539999999999998E-9</v>
      </c>
      <c r="BT15" s="17">
        <v>7.4910000000000007E-9</v>
      </c>
      <c r="BU15" s="17">
        <v>8.5500000000000005E-9</v>
      </c>
      <c r="BV15" s="81"/>
      <c r="BW15" s="17">
        <v>2.95170882613</v>
      </c>
      <c r="BX15" s="17">
        <v>2.8185771972500002</v>
      </c>
      <c r="BY15" s="17">
        <v>2.5022464474500001</v>
      </c>
      <c r="BZ15" s="17">
        <v>1.79903818336</v>
      </c>
      <c r="CA15" s="17">
        <v>0.41110921355399999</v>
      </c>
      <c r="CB15" s="17">
        <v>3.8722260000000003E-6</v>
      </c>
      <c r="CC15" s="17">
        <v>2.1226999999999999E-8</v>
      </c>
      <c r="CD15" s="17">
        <v>1.4774E-8</v>
      </c>
      <c r="CE15" s="17">
        <v>1.0444000000000001E-8</v>
      </c>
      <c r="CF15" s="17">
        <v>1.0083E-8</v>
      </c>
      <c r="CG15" s="17">
        <v>1.2228E-8</v>
      </c>
      <c r="CH15" s="17">
        <v>1.5818E-8</v>
      </c>
      <c r="CI15" s="17">
        <v>1.9597E-8</v>
      </c>
      <c r="CJ15" s="81"/>
      <c r="CK15" s="17">
        <v>2.95464016749</v>
      </c>
      <c r="CL15" s="17">
        <v>2.8263652299799999</v>
      </c>
      <c r="CM15" s="17">
        <v>2.5210104323400002</v>
      </c>
      <c r="CN15" s="17">
        <v>1.8386864027900001</v>
      </c>
      <c r="CO15" s="17">
        <v>0.45579888810800001</v>
      </c>
      <c r="CP15" s="17">
        <v>2.8864509999999999E-6</v>
      </c>
      <c r="CQ15" s="17">
        <v>3.8188999999999999E-8</v>
      </c>
      <c r="CR15" s="17">
        <v>2.6598000000000001E-8</v>
      </c>
      <c r="CS15" s="17">
        <v>1.8822000000000001E-8</v>
      </c>
      <c r="CT15" s="17">
        <v>1.9026999999999999E-8</v>
      </c>
      <c r="CU15" s="17">
        <v>2.2901000000000001E-8</v>
      </c>
      <c r="CV15" s="17">
        <v>2.9583000000000001E-8</v>
      </c>
      <c r="CW15" s="17">
        <v>3.8684999999999999E-8</v>
      </c>
      <c r="CX15" s="81"/>
      <c r="CY15" s="17">
        <v>2.9573071340000001</v>
      </c>
      <c r="CZ15" s="17">
        <v>2.8334591706499999</v>
      </c>
      <c r="DA15" s="17">
        <v>2.53816439069</v>
      </c>
      <c r="DB15" s="17">
        <v>1.8754023558799999</v>
      </c>
      <c r="DC15" s="17">
        <v>0.50220674509899998</v>
      </c>
      <c r="DD15" s="17">
        <v>2.3858219999999999E-6</v>
      </c>
      <c r="DE15" s="17">
        <v>6.3830999999999998E-8</v>
      </c>
      <c r="DF15" s="17">
        <v>4.4487E-8</v>
      </c>
      <c r="DG15" s="17">
        <v>3.1510000000000002E-8</v>
      </c>
      <c r="DH15" s="17">
        <v>3.3027000000000002E-8</v>
      </c>
      <c r="DI15" s="17">
        <v>4.0475999999999998E-8</v>
      </c>
      <c r="DJ15" s="17">
        <v>5.0572999999999999E-8</v>
      </c>
      <c r="DK15" s="17">
        <v>6.8562000000000002E-8</v>
      </c>
      <c r="DL15" s="81"/>
      <c r="DM15" s="17">
        <v>2.9597285464700001</v>
      </c>
      <c r="DN15" s="17">
        <v>2.83990435171</v>
      </c>
      <c r="DO15" s="17">
        <v>2.5537861234300001</v>
      </c>
      <c r="DP15" s="17">
        <v>1.90913155122</v>
      </c>
      <c r="DQ15" s="17">
        <v>0.54849462079400002</v>
      </c>
      <c r="DR15" s="17">
        <v>2.1136439999999999E-6</v>
      </c>
      <c r="DS15" s="17">
        <v>1.00713E-7</v>
      </c>
      <c r="DT15" s="17">
        <v>7.0238999999999998E-8</v>
      </c>
      <c r="DU15" s="17">
        <v>4.9792E-8</v>
      </c>
      <c r="DV15" s="17">
        <v>5.3699999999999998E-8</v>
      </c>
      <c r="DW15" s="17">
        <v>6.6835000000000003E-8</v>
      </c>
      <c r="DX15" s="17">
        <v>8.0726000000000004E-8</v>
      </c>
      <c r="DY15" s="17">
        <v>1.12168E-7</v>
      </c>
    </row>
    <row r="16" spans="2:129" ht="15.75" x14ac:dyDescent="0.3">
      <c r="B16" s="36"/>
      <c r="C16" s="28" t="s">
        <v>14</v>
      </c>
      <c r="D16" s="5"/>
      <c r="E16" s="17">
        <v>6.7994450002300004</v>
      </c>
      <c r="F16" s="17">
        <v>6.5135841103900001</v>
      </c>
      <c r="G16" s="17">
        <v>5.8475411935599997</v>
      </c>
      <c r="H16" s="17">
        <v>4.4425894679300004</v>
      </c>
      <c r="I16" s="17">
        <v>2.02899189055</v>
      </c>
      <c r="J16" s="18">
        <v>0.65338976747800004</v>
      </c>
      <c r="K16" s="18">
        <v>0.62828564310099999</v>
      </c>
      <c r="L16" s="18">
        <v>0.62998814782400003</v>
      </c>
      <c r="M16" s="18">
        <v>0.63368599522699998</v>
      </c>
      <c r="N16" s="18">
        <v>0.64034846098700005</v>
      </c>
      <c r="O16" s="18">
        <v>0.65138125227800003</v>
      </c>
      <c r="P16" s="18">
        <v>0.66884887913900004</v>
      </c>
      <c r="Q16" s="18">
        <v>0.69556748660400003</v>
      </c>
      <c r="R16" s="81"/>
      <c r="S16" s="17">
        <v>6.7826294126700004</v>
      </c>
      <c r="T16" s="17">
        <v>6.4677544019799997</v>
      </c>
      <c r="U16" s="17">
        <v>5.7296736896500002</v>
      </c>
      <c r="V16" s="17">
        <v>4.1501257429200002</v>
      </c>
      <c r="W16" s="18">
        <v>1.45393128657</v>
      </c>
      <c r="X16" s="18">
        <v>0.637348742232</v>
      </c>
      <c r="Y16" s="18">
        <v>0.63589353954500005</v>
      </c>
      <c r="Z16" s="18">
        <v>0.63666010771000003</v>
      </c>
      <c r="AA16" s="18">
        <v>0.63966631178900002</v>
      </c>
      <c r="AB16" s="18">
        <v>0.64595589105999995</v>
      </c>
      <c r="AC16" s="18">
        <v>0.65711357689799998</v>
      </c>
      <c r="AD16" s="18">
        <v>0.67517891909799999</v>
      </c>
      <c r="AE16" s="17">
        <v>0.70359016517999995</v>
      </c>
      <c r="AF16" s="81"/>
      <c r="AG16" s="17">
        <v>6.7854240061100004</v>
      </c>
      <c r="AH16" s="17">
        <v>6.4746761744399999</v>
      </c>
      <c r="AI16" s="17">
        <v>5.7428952073100001</v>
      </c>
      <c r="AJ16" s="17">
        <v>4.1559907913199998</v>
      </c>
      <c r="AK16" s="18">
        <v>1.35105999307</v>
      </c>
      <c r="AL16" s="18">
        <v>0.64498275085000001</v>
      </c>
      <c r="AM16" s="18">
        <v>0.64309466703399998</v>
      </c>
      <c r="AN16" s="18">
        <v>0.64297436683599996</v>
      </c>
      <c r="AO16" s="18">
        <v>0.64512554260400001</v>
      </c>
      <c r="AP16" s="17">
        <v>0.65052019676899997</v>
      </c>
      <c r="AQ16" s="17">
        <v>0.66058693720499995</v>
      </c>
      <c r="AR16" s="17">
        <v>0.67738428559599995</v>
      </c>
      <c r="AS16" s="17">
        <v>0.70413247279799995</v>
      </c>
      <c r="AT16" s="81"/>
      <c r="AU16" s="17">
        <v>6.7920060589300002</v>
      </c>
      <c r="AV16" s="17">
        <v>6.4919595922999997</v>
      </c>
      <c r="AW16" s="17">
        <v>5.7830262189199999</v>
      </c>
      <c r="AX16" s="17">
        <v>4.2303073806300002</v>
      </c>
      <c r="AY16" s="18">
        <v>1.3710757179099999</v>
      </c>
      <c r="AZ16" s="18">
        <v>0.65263701032800003</v>
      </c>
      <c r="BA16" s="18">
        <v>0.64978695559400002</v>
      </c>
      <c r="BB16" s="17">
        <v>0.64878482641299995</v>
      </c>
      <c r="BC16" s="17">
        <v>0.65008259267699997</v>
      </c>
      <c r="BD16" s="17">
        <v>0.65454657719200005</v>
      </c>
      <c r="BE16" s="17">
        <v>0.66344279918899995</v>
      </c>
      <c r="BF16" s="17">
        <v>0.67865378000599996</v>
      </c>
      <c r="BG16" s="17">
        <v>0.70308196758099994</v>
      </c>
      <c r="BH16" s="81"/>
      <c r="BI16" s="17">
        <v>6.79909978315</v>
      </c>
      <c r="BJ16" s="17">
        <v>6.5107436761199997</v>
      </c>
      <c r="BK16" s="17">
        <v>5.8277231443700002</v>
      </c>
      <c r="BL16" s="17">
        <v>4.3204076788599997</v>
      </c>
      <c r="BM16" s="18">
        <v>1.43939939604</v>
      </c>
      <c r="BN16" s="17">
        <v>0.66020357640600003</v>
      </c>
      <c r="BO16" s="17">
        <v>0.65624282690900004</v>
      </c>
      <c r="BP16" s="17">
        <v>0.65431623714700005</v>
      </c>
      <c r="BQ16" s="17">
        <v>0.65475720115500002</v>
      </c>
      <c r="BR16" s="17">
        <v>0.65831042960099995</v>
      </c>
      <c r="BS16" s="17">
        <v>0.66605876992199997</v>
      </c>
      <c r="BT16" s="17">
        <v>0.67976439525999999</v>
      </c>
      <c r="BU16" s="17">
        <v>0.70197445300600003</v>
      </c>
      <c r="BV16" s="81"/>
      <c r="BW16" s="17">
        <v>6.8058572290999999</v>
      </c>
      <c r="BX16" s="17">
        <v>6.5287050067400001</v>
      </c>
      <c r="BY16" s="17">
        <v>5.8709248257300004</v>
      </c>
      <c r="BZ16" s="17">
        <v>4.4106590269400003</v>
      </c>
      <c r="CA16" s="17">
        <v>1.53012479687</v>
      </c>
      <c r="CB16" s="17">
        <v>0.66789186734200001</v>
      </c>
      <c r="CC16" s="17">
        <v>0.66266883917399999</v>
      </c>
      <c r="CD16" s="17">
        <v>0.65974299204999998</v>
      </c>
      <c r="CE16" s="17">
        <v>0.65930207507500005</v>
      </c>
      <c r="CF16" s="17">
        <v>0.66193402729700002</v>
      </c>
      <c r="CG16" s="17">
        <v>0.66858421630599996</v>
      </c>
      <c r="CH16" s="17">
        <v>0.68091779308699996</v>
      </c>
      <c r="CI16" s="17">
        <v>0.70118631272499998</v>
      </c>
      <c r="CJ16" s="81"/>
      <c r="CK16" s="17">
        <v>6.8120687866900003</v>
      </c>
      <c r="CL16" s="17">
        <v>6.5452528909199996</v>
      </c>
      <c r="CM16" s="17">
        <v>5.9109803784999997</v>
      </c>
      <c r="CN16" s="17">
        <v>4.4960899215600003</v>
      </c>
      <c r="CO16" s="17">
        <v>1.6311370833900001</v>
      </c>
      <c r="CP16" s="17">
        <v>0.67586068873500005</v>
      </c>
      <c r="CQ16" s="17">
        <v>0.66920802904300003</v>
      </c>
      <c r="CR16" s="17">
        <v>0.66518734386800005</v>
      </c>
      <c r="CS16" s="17">
        <v>0.66382070756599998</v>
      </c>
      <c r="CT16" s="17">
        <v>0.66550837246399996</v>
      </c>
      <c r="CU16" s="17">
        <v>0.67160966070999994</v>
      </c>
      <c r="CV16" s="17">
        <v>0.68215317485500004</v>
      </c>
      <c r="CW16" s="17">
        <v>0.70073681801999999</v>
      </c>
      <c r="CX16" s="81"/>
      <c r="CY16" s="17">
        <v>6.8177176488300004</v>
      </c>
      <c r="CZ16" s="17">
        <v>6.5603254195599998</v>
      </c>
      <c r="DA16" s="17">
        <v>5.9476220931599997</v>
      </c>
      <c r="DB16" s="17">
        <v>4.5753278327600002</v>
      </c>
      <c r="DC16" s="17">
        <v>1.7358494950700001</v>
      </c>
      <c r="DD16" s="17">
        <v>0.68422019586299998</v>
      </c>
      <c r="DE16" s="17">
        <v>0.67596005925799996</v>
      </c>
      <c r="DF16" s="17">
        <v>0.67073565129599999</v>
      </c>
      <c r="DG16" s="17">
        <v>0.66838548367999995</v>
      </c>
      <c r="DH16" s="17">
        <v>0.66909165793900005</v>
      </c>
      <c r="DI16" s="17">
        <v>0.67406744442900002</v>
      </c>
      <c r="DJ16" s="17">
        <v>0.68346584370499996</v>
      </c>
      <c r="DK16" s="17">
        <v>0.70057390420400001</v>
      </c>
      <c r="DL16" s="81"/>
      <c r="DM16" s="17">
        <v>6.8228460756900002</v>
      </c>
      <c r="DN16" s="17">
        <v>6.5740256052200001</v>
      </c>
      <c r="DO16" s="17">
        <v>5.9810334373299998</v>
      </c>
      <c r="DP16" s="17">
        <v>4.64830568064</v>
      </c>
      <c r="DQ16" s="17">
        <v>1.8404814919700001</v>
      </c>
      <c r="DR16" s="17">
        <v>0.69304617690100001</v>
      </c>
      <c r="DS16" s="17">
        <v>0.68299534147100005</v>
      </c>
      <c r="DT16" s="17">
        <v>0.67645002364200002</v>
      </c>
      <c r="DU16" s="17">
        <v>0.67304854728200003</v>
      </c>
      <c r="DV16" s="17">
        <v>0.67271428382800003</v>
      </c>
      <c r="DW16" s="17">
        <v>0.676656859108</v>
      </c>
      <c r="DX16" s="17">
        <v>0.68484185577599999</v>
      </c>
      <c r="DY16" s="17">
        <v>0.70064097753400001</v>
      </c>
    </row>
    <row r="17" spans="2:129" ht="15.75" x14ac:dyDescent="0.3">
      <c r="B17" s="39"/>
      <c r="C17" s="28" t="s">
        <v>16</v>
      </c>
      <c r="D17" s="5"/>
      <c r="E17" s="17">
        <v>8.1317197578999995E-2</v>
      </c>
      <c r="F17" s="17">
        <v>0.217882874655</v>
      </c>
      <c r="G17" s="17">
        <v>0.53613454820399997</v>
      </c>
      <c r="H17" s="17">
        <v>1.2075631766199999</v>
      </c>
      <c r="I17" s="17">
        <v>2.3609333639500001</v>
      </c>
      <c r="J17" s="17">
        <v>3.0177883007799999</v>
      </c>
      <c r="K17" s="17">
        <v>3.0300777884899999</v>
      </c>
      <c r="L17" s="17">
        <v>3.0301402656700001</v>
      </c>
      <c r="M17" s="17">
        <v>3.0301836031099998</v>
      </c>
      <c r="N17" s="17">
        <v>3.03021542323</v>
      </c>
      <c r="O17" s="17">
        <v>3.03023976327</v>
      </c>
      <c r="P17" s="17">
        <v>3.0302602792400002</v>
      </c>
      <c r="Q17" s="17">
        <v>3.03027734447</v>
      </c>
      <c r="R17" s="81"/>
      <c r="S17" s="17">
        <v>8.9437765032000002E-2</v>
      </c>
      <c r="T17" s="17">
        <v>0.24005974097499999</v>
      </c>
      <c r="U17" s="17">
        <v>0.59324351572199996</v>
      </c>
      <c r="V17" s="17">
        <v>1.3492699638500001</v>
      </c>
      <c r="W17" s="17">
        <v>2.6393414104100001</v>
      </c>
      <c r="X17" s="17">
        <v>3.0290159229300002</v>
      </c>
      <c r="Y17" s="17">
        <v>3.02960488049</v>
      </c>
      <c r="Z17" s="17">
        <v>3.0297958175100002</v>
      </c>
      <c r="AA17" s="17">
        <v>3.0299315073400002</v>
      </c>
      <c r="AB17" s="17">
        <v>3.0300313713599998</v>
      </c>
      <c r="AC17" s="17">
        <v>3.0301083662799999</v>
      </c>
      <c r="AD17" s="17">
        <v>3.0301753037400001</v>
      </c>
      <c r="AE17" s="17">
        <v>3.0302227664700001</v>
      </c>
      <c r="AF17" s="81"/>
      <c r="AG17" s="17">
        <v>8.8180884870000004E-2</v>
      </c>
      <c r="AH17" s="17">
        <v>0.23698021985000001</v>
      </c>
      <c r="AI17" s="17">
        <v>0.587522897303</v>
      </c>
      <c r="AJ17" s="17">
        <v>1.3478923280399999</v>
      </c>
      <c r="AK17" s="17">
        <v>2.6913104575000002</v>
      </c>
      <c r="AL17" s="17">
        <v>3.0282108640300001</v>
      </c>
      <c r="AM17" s="17">
        <v>3.02883394818</v>
      </c>
      <c r="AN17" s="17">
        <v>3.0292347627399998</v>
      </c>
      <c r="AO17" s="17">
        <v>3.02951941747</v>
      </c>
      <c r="AP17" s="17">
        <v>3.0297286557200001</v>
      </c>
      <c r="AQ17" s="17">
        <v>3.0299142991600001</v>
      </c>
      <c r="AR17" s="17">
        <v>3.0300215528700001</v>
      </c>
      <c r="AS17" s="17">
        <v>3.0301299131700001</v>
      </c>
      <c r="AT17" s="81"/>
      <c r="AU17" s="17">
        <v>8.5092982519999999E-2</v>
      </c>
      <c r="AV17" s="17">
        <v>0.22887984574100001</v>
      </c>
      <c r="AW17" s="17">
        <v>0.56874321566999997</v>
      </c>
      <c r="AX17" s="17">
        <v>1.31329856243</v>
      </c>
      <c r="AY17" s="17">
        <v>2.6837312653700001</v>
      </c>
      <c r="AZ17" s="17">
        <v>3.0267163406200002</v>
      </c>
      <c r="BA17" s="17">
        <v>3.0277409685099999</v>
      </c>
      <c r="BB17" s="17">
        <v>3.0284377782499998</v>
      </c>
      <c r="BC17" s="17">
        <v>3.0289322330499999</v>
      </c>
      <c r="BD17" s="17">
        <v>3.0293002167699998</v>
      </c>
      <c r="BE17" s="17">
        <v>3.0296169989199999</v>
      </c>
      <c r="BF17" s="17">
        <v>3.0298026783599998</v>
      </c>
      <c r="BG17" s="17">
        <v>3.0299731183900001</v>
      </c>
      <c r="BH17" s="81"/>
      <c r="BI17" s="17">
        <v>8.1744477260999995E-2</v>
      </c>
      <c r="BJ17" s="17">
        <v>0.220012978405</v>
      </c>
      <c r="BK17" s="17">
        <v>0.54764455022500003</v>
      </c>
      <c r="BL17" s="17">
        <v>1.27081450371</v>
      </c>
      <c r="BM17" s="17">
        <v>2.6524133662799998</v>
      </c>
      <c r="BN17" s="17">
        <v>3.02472890082</v>
      </c>
      <c r="BO17" s="17">
        <v>3.0263078488000001</v>
      </c>
      <c r="BP17" s="17">
        <v>3.0273909366999998</v>
      </c>
      <c r="BQ17" s="17">
        <v>3.0281590086999999</v>
      </c>
      <c r="BR17" s="17">
        <v>3.0287300287300001</v>
      </c>
      <c r="BS17" s="17">
        <v>3.0292369836500002</v>
      </c>
      <c r="BT17" s="17">
        <v>3.02951965883</v>
      </c>
      <c r="BU17" s="17">
        <v>3.0297494703600001</v>
      </c>
      <c r="BV17" s="81"/>
      <c r="BW17" s="17">
        <v>7.8545275383999996E-2</v>
      </c>
      <c r="BX17" s="17">
        <v>0.21150522680700001</v>
      </c>
      <c r="BY17" s="17">
        <v>0.52716699733799999</v>
      </c>
      <c r="BZ17" s="17">
        <v>1.22801833472</v>
      </c>
      <c r="CA17" s="17">
        <v>2.6098703652399999</v>
      </c>
      <c r="CB17" s="17">
        <v>3.0222499316699998</v>
      </c>
      <c r="CC17" s="17">
        <v>3.0245216803799999</v>
      </c>
      <c r="CD17" s="17">
        <v>3.0260840670500002</v>
      </c>
      <c r="CE17" s="17">
        <v>3.02719164142</v>
      </c>
      <c r="CF17" s="17">
        <v>3.02801996589</v>
      </c>
      <c r="CG17" s="17">
        <v>3.0287794877200001</v>
      </c>
      <c r="CH17" s="17">
        <v>3.02917770549</v>
      </c>
      <c r="CI17" s="17">
        <v>3.0294659195600002</v>
      </c>
      <c r="CJ17" s="81"/>
      <c r="CK17" s="17">
        <v>7.5598775623999998E-2</v>
      </c>
      <c r="CL17" s="17">
        <v>0.20364883770600001</v>
      </c>
      <c r="CM17" s="17">
        <v>0.50812701977999997</v>
      </c>
      <c r="CN17" s="17">
        <v>1.18735414457</v>
      </c>
      <c r="CO17" s="17">
        <v>2.5619924224399999</v>
      </c>
      <c r="CP17" s="17">
        <v>3.0192719010200002</v>
      </c>
      <c r="CQ17" s="17">
        <v>3.0223735444800002</v>
      </c>
      <c r="CR17" s="17">
        <v>3.0245098553099998</v>
      </c>
      <c r="CS17" s="17">
        <v>3.0260241685099998</v>
      </c>
      <c r="CT17" s="17">
        <v>3.0271708499700001</v>
      </c>
      <c r="CU17" s="17">
        <v>3.02796173684</v>
      </c>
      <c r="CV17" s="17">
        <v>3.0287829302699998</v>
      </c>
      <c r="CW17" s="17">
        <v>3.0291308837700002</v>
      </c>
      <c r="CX17" s="81"/>
      <c r="CY17" s="17">
        <v>7.2915174668000002E-2</v>
      </c>
      <c r="CZ17" s="17">
        <v>0.19647989190500001</v>
      </c>
      <c r="DA17" s="17">
        <v>0.49067022322100001</v>
      </c>
      <c r="DB17" s="17">
        <v>1.1495219673499999</v>
      </c>
      <c r="DC17" s="17">
        <v>2.5120044752999999</v>
      </c>
      <c r="DD17" s="17">
        <v>3.0157898179</v>
      </c>
      <c r="DE17" s="17">
        <v>3.0198577383999998</v>
      </c>
      <c r="DF17" s="17">
        <v>3.0226632701299998</v>
      </c>
      <c r="DG17" s="17">
        <v>3.0246523264</v>
      </c>
      <c r="DH17" s="17">
        <v>3.0261871451100002</v>
      </c>
      <c r="DI17" s="17">
        <v>3.027201212</v>
      </c>
      <c r="DJ17" s="17">
        <v>3.0283410326100002</v>
      </c>
      <c r="DK17" s="17">
        <v>3.02875185633</v>
      </c>
      <c r="DL17" s="81"/>
      <c r="DM17" s="17">
        <v>7.0475751407999998E-2</v>
      </c>
      <c r="DN17" s="17">
        <v>0.189953509282</v>
      </c>
      <c r="DO17" s="17">
        <v>0.47472065245299999</v>
      </c>
      <c r="DP17" s="17">
        <v>1.1145833187600001</v>
      </c>
      <c r="DQ17" s="17">
        <v>2.4617729829599999</v>
      </c>
      <c r="DR17" s="17">
        <v>3.0118021547099998</v>
      </c>
      <c r="DS17" s="17">
        <v>3.0169712294000002</v>
      </c>
      <c r="DT17" s="17">
        <v>3.0205411637399999</v>
      </c>
      <c r="DU17" s="17">
        <v>3.0230732482799998</v>
      </c>
      <c r="DV17" s="17">
        <v>3.0250758180299999</v>
      </c>
      <c r="DW17" s="17">
        <v>3.0263370859599998</v>
      </c>
      <c r="DX17" s="17">
        <v>3.0278569933999999</v>
      </c>
      <c r="DY17" s="17">
        <v>3.0283351022099998</v>
      </c>
    </row>
    <row r="18" spans="2:129" ht="15.75" x14ac:dyDescent="0.3">
      <c r="B18" s="40"/>
      <c r="C18" s="29" t="s">
        <v>17</v>
      </c>
      <c r="D18" s="5"/>
      <c r="E18" s="18">
        <v>7.0427299999999997E-7</v>
      </c>
      <c r="F18" s="18">
        <v>3.1656100000000001E-6</v>
      </c>
      <c r="G18" s="18">
        <v>1.2662476E-5</v>
      </c>
      <c r="H18" s="17">
        <v>4.5262217000000002E-5</v>
      </c>
      <c r="I18" s="17">
        <v>1.3011432200000001E-4</v>
      </c>
      <c r="J18" s="17">
        <v>1.5497559200000001E-4</v>
      </c>
      <c r="K18" s="17">
        <v>1.11923541E-4</v>
      </c>
      <c r="L18" s="17">
        <v>8.1382146999999996E-5</v>
      </c>
      <c r="M18" s="17">
        <v>5.9713429999999999E-5</v>
      </c>
      <c r="N18" s="17">
        <v>4.3803373999999997E-5</v>
      </c>
      <c r="O18" s="17">
        <v>3.1633357999999999E-5</v>
      </c>
      <c r="P18" s="17">
        <v>2.2308107E-5</v>
      </c>
      <c r="Q18" s="17">
        <v>1.712592E-5</v>
      </c>
      <c r="R18" s="81"/>
      <c r="S18" s="18">
        <v>3.0985059999999998E-6</v>
      </c>
      <c r="T18" s="18">
        <v>1.3951425E-5</v>
      </c>
      <c r="U18" s="17">
        <v>5.6020797000000003E-5</v>
      </c>
      <c r="V18" s="17">
        <v>2.0124605699999999E-4</v>
      </c>
      <c r="W18" s="17">
        <v>5.4158587000000002E-4</v>
      </c>
      <c r="X18" s="17">
        <v>4.87640641E-4</v>
      </c>
      <c r="Y18" s="17">
        <v>3.4907450599999998E-4</v>
      </c>
      <c r="Z18" s="17">
        <v>2.5360609199999998E-4</v>
      </c>
      <c r="AA18" s="17">
        <v>1.85761223E-4</v>
      </c>
      <c r="AB18" s="17">
        <v>1.3582924399999999E-4</v>
      </c>
      <c r="AC18" s="17">
        <v>9.7833366999999994E-5</v>
      </c>
      <c r="AD18" s="17">
        <v>7.4799010000000001E-5</v>
      </c>
      <c r="AE18" s="17">
        <v>4.3089714E-5</v>
      </c>
      <c r="AF18" s="81"/>
      <c r="AG18" s="18">
        <v>6.8716800000000001E-6</v>
      </c>
      <c r="AH18" s="18">
        <v>3.0963283999999998E-5</v>
      </c>
      <c r="AI18" s="17">
        <v>1.2457533800000001E-4</v>
      </c>
      <c r="AJ18" s="17">
        <v>4.4993453300000002E-4</v>
      </c>
      <c r="AK18" s="17">
        <v>1.2072980510000001E-3</v>
      </c>
      <c r="AL18" s="17">
        <v>1.025588443E-3</v>
      </c>
      <c r="AM18" s="17">
        <v>7.3454005799999998E-4</v>
      </c>
      <c r="AN18" s="17">
        <v>5.3413303899999996E-4</v>
      </c>
      <c r="AO18" s="17">
        <v>3.9180584799999998E-4</v>
      </c>
      <c r="AP18" s="17">
        <v>2.8725004799999999E-4</v>
      </c>
      <c r="AQ18" s="17">
        <v>2.1233710899999999E-4</v>
      </c>
      <c r="AR18" s="17">
        <v>1.63293967E-4</v>
      </c>
      <c r="AS18" s="17">
        <v>9.0608508999999996E-5</v>
      </c>
      <c r="AT18" s="81"/>
      <c r="AU18" s="18">
        <v>1.178505E-5</v>
      </c>
      <c r="AV18" s="17">
        <v>5.3121348E-5</v>
      </c>
      <c r="AW18" s="17">
        <v>2.13964991E-4</v>
      </c>
      <c r="AX18" s="17">
        <v>7.7617746700000005E-4</v>
      </c>
      <c r="AY18" s="17">
        <v>2.122760979E-3</v>
      </c>
      <c r="AZ18" s="17">
        <v>1.7870611179999999E-3</v>
      </c>
      <c r="BA18" s="17">
        <v>1.281028386E-3</v>
      </c>
      <c r="BB18" s="17">
        <v>9.3262423599999999E-4</v>
      </c>
      <c r="BC18" s="17">
        <v>6.8539732000000005E-4</v>
      </c>
      <c r="BD18" s="17">
        <v>5.0485759900000004E-4</v>
      </c>
      <c r="BE18" s="17">
        <v>3.77157741E-4</v>
      </c>
      <c r="BF18" s="17">
        <v>2.95292923E-4</v>
      </c>
      <c r="BG18" s="17">
        <v>1.88079832E-4</v>
      </c>
      <c r="BH18" s="81"/>
      <c r="BI18" s="18">
        <v>1.7684935E-5</v>
      </c>
      <c r="BJ18" s="17">
        <v>7.9729606999999996E-5</v>
      </c>
      <c r="BK18" s="17">
        <v>3.2136216200000001E-4</v>
      </c>
      <c r="BL18" s="17">
        <v>1.169728127E-3</v>
      </c>
      <c r="BM18" s="17">
        <v>3.2788391660000002E-3</v>
      </c>
      <c r="BN18" s="17">
        <v>2.7840110109999998E-3</v>
      </c>
      <c r="BO18" s="17">
        <v>1.997585247E-3</v>
      </c>
      <c r="BP18" s="17">
        <v>1.456042926E-3</v>
      </c>
      <c r="BQ18" s="17">
        <v>1.0720080190000001E-3</v>
      </c>
      <c r="BR18" s="17">
        <v>7.9295683900000005E-4</v>
      </c>
      <c r="BS18" s="17">
        <v>5.9277369099999995E-4</v>
      </c>
      <c r="BT18" s="17">
        <v>4.7250280100000002E-4</v>
      </c>
      <c r="BU18" s="17">
        <v>3.4062030999999998E-4</v>
      </c>
      <c r="BV18" s="81"/>
      <c r="BW18" s="18">
        <v>2.4464241000000001E-5</v>
      </c>
      <c r="BX18" s="17">
        <v>1.1030297E-4</v>
      </c>
      <c r="BY18" s="17">
        <v>4.4479260800000002E-4</v>
      </c>
      <c r="BZ18" s="17">
        <v>1.6232559619999999E-3</v>
      </c>
      <c r="CA18" s="17">
        <v>4.661725603E-3</v>
      </c>
      <c r="CB18" s="17">
        <v>4.0246130499999996E-3</v>
      </c>
      <c r="CC18" s="17">
        <v>2.8906641949999999E-3</v>
      </c>
      <c r="CD18" s="17">
        <v>2.1094740870000002E-3</v>
      </c>
      <c r="CE18" s="17">
        <v>1.55568907E-3</v>
      </c>
      <c r="CF18" s="17">
        <v>1.1553894590000001E-3</v>
      </c>
      <c r="CG18" s="17">
        <v>8.5709324599999995E-4</v>
      </c>
      <c r="CH18" s="17">
        <v>6.9201950700000002E-4</v>
      </c>
      <c r="CI18" s="17">
        <v>5.4310415000000003E-4</v>
      </c>
      <c r="CJ18" s="81"/>
      <c r="CK18" s="18">
        <v>3.2043443000000003E-5</v>
      </c>
      <c r="CL18" s="17">
        <v>1.44481159E-4</v>
      </c>
      <c r="CM18" s="17">
        <v>5.8278894100000003E-4</v>
      </c>
      <c r="CN18" s="17">
        <v>2.1312413189999999E-3</v>
      </c>
      <c r="CO18" s="17">
        <v>6.255859725E-3</v>
      </c>
      <c r="CP18" s="17">
        <v>5.5141212649999997E-3</v>
      </c>
      <c r="CQ18" s="17">
        <v>3.9647236670000002E-3</v>
      </c>
      <c r="CR18" s="17">
        <v>2.8965740480000001E-3</v>
      </c>
      <c r="CS18" s="17">
        <v>2.1394213339999998E-3</v>
      </c>
      <c r="CT18" s="17">
        <v>1.594177936E-3</v>
      </c>
      <c r="CU18" s="17">
        <v>1.1748117179999999E-3</v>
      </c>
      <c r="CV18" s="17">
        <v>9.4966960299999997E-4</v>
      </c>
      <c r="CW18" s="17">
        <v>7.8867092000000001E-4</v>
      </c>
      <c r="CX18" s="81"/>
      <c r="CY18" s="17">
        <v>4.0360668E-5</v>
      </c>
      <c r="CZ18" s="17">
        <v>1.8198372399999999E-4</v>
      </c>
      <c r="DA18" s="17">
        <v>7.34208047E-4</v>
      </c>
      <c r="DB18" s="17">
        <v>2.689353384E-3</v>
      </c>
      <c r="DC18" s="17">
        <v>8.0459047999999998E-3</v>
      </c>
      <c r="DD18" s="17">
        <v>7.2554131399999999E-3</v>
      </c>
      <c r="DE18" s="17">
        <v>5.2226138829999996E-3</v>
      </c>
      <c r="DF18" s="17">
        <v>3.8198576900000001E-3</v>
      </c>
      <c r="DG18" s="17">
        <v>2.8253360460000002E-3</v>
      </c>
      <c r="DH18" s="17">
        <v>2.108901831E-3</v>
      </c>
      <c r="DI18" s="17">
        <v>1.5850966779999999E-3</v>
      </c>
      <c r="DJ18" s="17">
        <v>1.241400566E-3</v>
      </c>
      <c r="DK18" s="17">
        <v>1.071204501E-3</v>
      </c>
      <c r="DL18" s="81"/>
      <c r="DM18" s="17">
        <v>4.9366061999999998E-5</v>
      </c>
      <c r="DN18" s="17">
        <v>2.22584504E-4</v>
      </c>
      <c r="DO18" s="17">
        <v>8.9812706099999995E-4</v>
      </c>
      <c r="DP18" s="17">
        <v>3.294080014E-3</v>
      </c>
      <c r="DQ18" s="17">
        <v>1.0017713123E-2</v>
      </c>
      <c r="DR18" s="17">
        <v>9.2493808250000004E-3</v>
      </c>
      <c r="DS18" s="17">
        <v>6.6658499429999999E-3</v>
      </c>
      <c r="DT18" s="17">
        <v>4.8808980090000002E-3</v>
      </c>
      <c r="DU18" s="17">
        <v>3.6148659630000001E-3</v>
      </c>
      <c r="DV18" s="17">
        <v>2.6969586800000001E-3</v>
      </c>
      <c r="DW18" s="17">
        <v>2.0618252150000002E-3</v>
      </c>
      <c r="DX18" s="17">
        <v>1.563662644E-3</v>
      </c>
      <c r="DY18" s="17">
        <v>1.3856968479999999E-3</v>
      </c>
    </row>
    <row r="19" spans="2:129" x14ac:dyDescent="0.2">
      <c r="B19" s="42"/>
      <c r="C19" s="5"/>
      <c r="D19" s="5"/>
      <c r="E19" s="17">
        <v>0</v>
      </c>
      <c r="F19" s="17">
        <v>0</v>
      </c>
      <c r="G19" s="17">
        <v>0</v>
      </c>
      <c r="H19" s="17">
        <v>0</v>
      </c>
      <c r="I19" s="17">
        <v>0</v>
      </c>
      <c r="J19" s="17">
        <v>0</v>
      </c>
      <c r="K19" s="17">
        <v>0</v>
      </c>
      <c r="L19" s="17">
        <v>0</v>
      </c>
      <c r="M19" s="17">
        <v>0</v>
      </c>
      <c r="N19" s="17">
        <v>0</v>
      </c>
      <c r="O19" s="17">
        <v>0</v>
      </c>
      <c r="P19" s="17">
        <v>0</v>
      </c>
      <c r="Q19" s="17">
        <v>0</v>
      </c>
      <c r="R19" s="82"/>
      <c r="S19" s="17">
        <v>0</v>
      </c>
      <c r="T19" s="17">
        <v>0</v>
      </c>
      <c r="U19" s="17">
        <v>0</v>
      </c>
      <c r="V19" s="17">
        <v>0</v>
      </c>
      <c r="W19" s="17">
        <v>0</v>
      </c>
      <c r="X19" s="17">
        <v>0</v>
      </c>
      <c r="Y19" s="17">
        <v>0</v>
      </c>
      <c r="Z19" s="17">
        <v>0</v>
      </c>
      <c r="AA19" s="17">
        <v>0</v>
      </c>
      <c r="AB19" s="17">
        <v>0</v>
      </c>
      <c r="AC19" s="17">
        <v>0</v>
      </c>
      <c r="AD19" s="17">
        <v>0</v>
      </c>
      <c r="AE19" s="17">
        <v>0</v>
      </c>
      <c r="AF19" s="82"/>
      <c r="AG19" s="17">
        <v>0</v>
      </c>
      <c r="AH19" s="17">
        <v>0</v>
      </c>
      <c r="AI19" s="17">
        <v>0</v>
      </c>
      <c r="AJ19" s="17">
        <v>0</v>
      </c>
      <c r="AK19" s="17">
        <v>0</v>
      </c>
      <c r="AL19" s="17">
        <v>0</v>
      </c>
      <c r="AM19" s="17">
        <v>0</v>
      </c>
      <c r="AN19" s="17">
        <v>0</v>
      </c>
      <c r="AO19" s="17">
        <v>0</v>
      </c>
      <c r="AP19" s="17">
        <v>0</v>
      </c>
      <c r="AQ19" s="17">
        <v>0</v>
      </c>
      <c r="AR19" s="17">
        <v>0</v>
      </c>
      <c r="AS19" s="17">
        <v>0</v>
      </c>
      <c r="AT19" s="82"/>
      <c r="AU19" s="17">
        <v>0</v>
      </c>
      <c r="AV19" s="17">
        <v>0</v>
      </c>
      <c r="AW19" s="17">
        <v>0</v>
      </c>
      <c r="AX19" s="17">
        <v>0</v>
      </c>
      <c r="AY19" s="17">
        <v>0</v>
      </c>
      <c r="AZ19" s="17">
        <v>0</v>
      </c>
      <c r="BA19" s="17">
        <v>0</v>
      </c>
      <c r="BB19" s="17">
        <v>0</v>
      </c>
      <c r="BC19" s="17">
        <v>0</v>
      </c>
      <c r="BD19" s="17">
        <v>0</v>
      </c>
      <c r="BE19" s="17">
        <v>0</v>
      </c>
      <c r="BF19" s="17">
        <v>0</v>
      </c>
      <c r="BG19" s="17">
        <v>0</v>
      </c>
      <c r="BH19" s="82"/>
      <c r="BI19" s="17">
        <v>0</v>
      </c>
      <c r="BJ19" s="17">
        <v>0</v>
      </c>
      <c r="BK19" s="17">
        <v>0</v>
      </c>
      <c r="BL19" s="17">
        <v>0</v>
      </c>
      <c r="BM19" s="17">
        <v>0</v>
      </c>
      <c r="BN19" s="17">
        <v>0</v>
      </c>
      <c r="BO19" s="17">
        <v>0</v>
      </c>
      <c r="BP19" s="17">
        <v>0</v>
      </c>
      <c r="BQ19" s="17">
        <v>0</v>
      </c>
      <c r="BR19" s="17">
        <v>0</v>
      </c>
      <c r="BS19" s="17">
        <v>0</v>
      </c>
      <c r="BT19" s="17">
        <v>0</v>
      </c>
      <c r="BU19" s="17">
        <v>0</v>
      </c>
      <c r="BV19" s="82"/>
      <c r="BW19" s="17">
        <v>0</v>
      </c>
      <c r="BX19" s="17">
        <v>0</v>
      </c>
      <c r="BY19" s="17">
        <v>0</v>
      </c>
      <c r="BZ19" s="17">
        <v>0</v>
      </c>
      <c r="CA19" s="17">
        <v>0</v>
      </c>
      <c r="CB19" s="17">
        <v>0</v>
      </c>
      <c r="CC19" s="17">
        <v>0</v>
      </c>
      <c r="CD19" s="17">
        <v>0</v>
      </c>
      <c r="CE19" s="17">
        <v>0</v>
      </c>
      <c r="CF19" s="17">
        <v>0</v>
      </c>
      <c r="CG19" s="17">
        <v>0</v>
      </c>
      <c r="CH19" s="17">
        <v>0</v>
      </c>
      <c r="CI19" s="17">
        <v>0</v>
      </c>
      <c r="CJ19" s="82"/>
      <c r="CK19" s="17">
        <v>0</v>
      </c>
      <c r="CL19" s="17">
        <v>0</v>
      </c>
      <c r="CM19" s="17">
        <v>0</v>
      </c>
      <c r="CN19" s="17">
        <v>0</v>
      </c>
      <c r="CO19" s="17">
        <v>0</v>
      </c>
      <c r="CP19" s="17">
        <v>0</v>
      </c>
      <c r="CQ19" s="17">
        <v>0</v>
      </c>
      <c r="CR19" s="17">
        <v>0</v>
      </c>
      <c r="CS19" s="17">
        <v>0</v>
      </c>
      <c r="CT19" s="17">
        <v>0</v>
      </c>
      <c r="CU19" s="17">
        <v>0</v>
      </c>
      <c r="CV19" s="17">
        <v>0</v>
      </c>
      <c r="CW19" s="17">
        <v>0</v>
      </c>
      <c r="CX19" s="82"/>
      <c r="CY19" s="17">
        <v>0</v>
      </c>
      <c r="CZ19" s="17">
        <v>0</v>
      </c>
      <c r="DA19" s="17">
        <v>0</v>
      </c>
      <c r="DB19" s="17">
        <v>0</v>
      </c>
      <c r="DC19" s="17">
        <v>0</v>
      </c>
      <c r="DD19" s="17">
        <v>0</v>
      </c>
      <c r="DE19" s="17">
        <v>0</v>
      </c>
      <c r="DF19" s="17">
        <v>0</v>
      </c>
      <c r="DG19" s="17">
        <v>0</v>
      </c>
      <c r="DH19" s="17">
        <v>0</v>
      </c>
      <c r="DI19" s="17">
        <v>0</v>
      </c>
      <c r="DJ19" s="17">
        <v>0</v>
      </c>
      <c r="DK19" s="17">
        <v>0</v>
      </c>
      <c r="DL19" s="82"/>
      <c r="DM19" s="17">
        <v>0</v>
      </c>
      <c r="DN19" s="17">
        <v>0</v>
      </c>
      <c r="DO19" s="17">
        <v>0</v>
      </c>
      <c r="DP19" s="17">
        <v>0</v>
      </c>
      <c r="DQ19" s="17">
        <v>0</v>
      </c>
      <c r="DR19" s="17">
        <v>0</v>
      </c>
      <c r="DS19" s="17">
        <v>0</v>
      </c>
      <c r="DT19" s="17">
        <v>0</v>
      </c>
      <c r="DU19" s="17">
        <v>0</v>
      </c>
      <c r="DV19" s="17">
        <v>0</v>
      </c>
      <c r="DW19" s="17">
        <v>0</v>
      </c>
      <c r="DX19" s="17">
        <v>0</v>
      </c>
      <c r="DY19" s="17">
        <v>0</v>
      </c>
    </row>
    <row r="20" spans="2:129" x14ac:dyDescent="0.2">
      <c r="B20" s="42"/>
      <c r="C20" s="5"/>
      <c r="D20" s="5"/>
      <c r="E20" s="17">
        <v>0</v>
      </c>
      <c r="F20" s="17">
        <v>0</v>
      </c>
      <c r="G20" s="17">
        <v>0</v>
      </c>
      <c r="H20" s="17">
        <v>0</v>
      </c>
      <c r="I20" s="17">
        <v>0</v>
      </c>
      <c r="J20" s="17">
        <v>0</v>
      </c>
      <c r="K20" s="17">
        <v>0</v>
      </c>
      <c r="L20" s="17">
        <v>0</v>
      </c>
      <c r="M20" s="17">
        <v>0</v>
      </c>
      <c r="N20" s="17">
        <v>0</v>
      </c>
      <c r="O20" s="17">
        <v>0</v>
      </c>
      <c r="P20" s="17">
        <v>0</v>
      </c>
      <c r="Q20" s="17">
        <v>0</v>
      </c>
      <c r="R20" s="82"/>
      <c r="S20" s="17">
        <v>0</v>
      </c>
      <c r="T20" s="17">
        <v>0</v>
      </c>
      <c r="U20" s="17">
        <v>0</v>
      </c>
      <c r="V20" s="17">
        <v>0</v>
      </c>
      <c r="W20" s="17">
        <v>0</v>
      </c>
      <c r="X20" s="17">
        <v>0</v>
      </c>
      <c r="Y20" s="17">
        <v>0</v>
      </c>
      <c r="Z20" s="17">
        <v>0</v>
      </c>
      <c r="AA20" s="17">
        <v>0</v>
      </c>
      <c r="AB20" s="17">
        <v>0</v>
      </c>
      <c r="AC20" s="17">
        <v>0</v>
      </c>
      <c r="AD20" s="17">
        <v>0</v>
      </c>
      <c r="AE20" s="17">
        <v>0</v>
      </c>
      <c r="AF20" s="82"/>
      <c r="AG20" s="17">
        <v>0</v>
      </c>
      <c r="AH20" s="17">
        <v>0</v>
      </c>
      <c r="AI20" s="17">
        <v>0</v>
      </c>
      <c r="AJ20" s="17">
        <v>0</v>
      </c>
      <c r="AK20" s="17">
        <v>0</v>
      </c>
      <c r="AL20" s="17">
        <v>0</v>
      </c>
      <c r="AM20" s="17">
        <v>0</v>
      </c>
      <c r="AN20" s="17">
        <v>0</v>
      </c>
      <c r="AO20" s="17">
        <v>0</v>
      </c>
      <c r="AP20" s="17">
        <v>0</v>
      </c>
      <c r="AQ20" s="17">
        <v>0</v>
      </c>
      <c r="AR20" s="17">
        <v>0</v>
      </c>
      <c r="AS20" s="17">
        <v>0</v>
      </c>
      <c r="AT20" s="82"/>
      <c r="AU20" s="17">
        <v>0</v>
      </c>
      <c r="AV20" s="17">
        <v>0</v>
      </c>
      <c r="AW20" s="17">
        <v>0</v>
      </c>
      <c r="AX20" s="17">
        <v>0</v>
      </c>
      <c r="AY20" s="17">
        <v>0</v>
      </c>
      <c r="AZ20" s="17">
        <v>0</v>
      </c>
      <c r="BA20" s="17">
        <v>0</v>
      </c>
      <c r="BB20" s="17">
        <v>0</v>
      </c>
      <c r="BC20" s="17">
        <v>0</v>
      </c>
      <c r="BD20" s="17">
        <v>0</v>
      </c>
      <c r="BE20" s="17">
        <v>0</v>
      </c>
      <c r="BF20" s="17">
        <v>0</v>
      </c>
      <c r="BG20" s="17">
        <v>0</v>
      </c>
      <c r="BH20" s="82"/>
      <c r="BI20" s="17">
        <v>0</v>
      </c>
      <c r="BJ20" s="17">
        <v>0</v>
      </c>
      <c r="BK20" s="17">
        <v>0</v>
      </c>
      <c r="BL20" s="17">
        <v>0</v>
      </c>
      <c r="BM20" s="17">
        <v>0</v>
      </c>
      <c r="BN20" s="17">
        <v>0</v>
      </c>
      <c r="BO20" s="17">
        <v>0</v>
      </c>
      <c r="BP20" s="17">
        <v>0</v>
      </c>
      <c r="BQ20" s="17">
        <v>0</v>
      </c>
      <c r="BR20" s="17">
        <v>0</v>
      </c>
      <c r="BS20" s="17">
        <v>0</v>
      </c>
      <c r="BT20" s="17">
        <v>0</v>
      </c>
      <c r="BU20" s="17">
        <v>0</v>
      </c>
      <c r="BV20" s="82"/>
      <c r="BW20" s="17">
        <v>0</v>
      </c>
      <c r="BX20" s="17">
        <v>0</v>
      </c>
      <c r="BY20" s="17">
        <v>0</v>
      </c>
      <c r="BZ20" s="17">
        <v>0</v>
      </c>
      <c r="CA20" s="17">
        <v>0</v>
      </c>
      <c r="CB20" s="17">
        <v>0</v>
      </c>
      <c r="CC20" s="17">
        <v>0</v>
      </c>
      <c r="CD20" s="17">
        <v>0</v>
      </c>
      <c r="CE20" s="17">
        <v>0</v>
      </c>
      <c r="CF20" s="17">
        <v>0</v>
      </c>
      <c r="CG20" s="17">
        <v>0</v>
      </c>
      <c r="CH20" s="17">
        <v>0</v>
      </c>
      <c r="CI20" s="17">
        <v>0</v>
      </c>
      <c r="CJ20" s="82"/>
      <c r="CK20" s="17">
        <v>0</v>
      </c>
      <c r="CL20" s="17">
        <v>0</v>
      </c>
      <c r="CM20" s="17">
        <v>0</v>
      </c>
      <c r="CN20" s="17">
        <v>0</v>
      </c>
      <c r="CO20" s="17">
        <v>0</v>
      </c>
      <c r="CP20" s="17">
        <v>0</v>
      </c>
      <c r="CQ20" s="17">
        <v>0</v>
      </c>
      <c r="CR20" s="17">
        <v>0</v>
      </c>
      <c r="CS20" s="17">
        <v>0</v>
      </c>
      <c r="CT20" s="17">
        <v>0</v>
      </c>
      <c r="CU20" s="17">
        <v>0</v>
      </c>
      <c r="CV20" s="17">
        <v>0</v>
      </c>
      <c r="CW20" s="17">
        <v>0</v>
      </c>
      <c r="CX20" s="82"/>
      <c r="CY20" s="17">
        <v>0</v>
      </c>
      <c r="CZ20" s="17">
        <v>0</v>
      </c>
      <c r="DA20" s="17">
        <v>0</v>
      </c>
      <c r="DB20" s="17">
        <v>0</v>
      </c>
      <c r="DC20" s="17">
        <v>0</v>
      </c>
      <c r="DD20" s="17">
        <v>0</v>
      </c>
      <c r="DE20" s="17">
        <v>0</v>
      </c>
      <c r="DF20" s="17">
        <v>0</v>
      </c>
      <c r="DG20" s="17">
        <v>0</v>
      </c>
      <c r="DH20" s="17">
        <v>0</v>
      </c>
      <c r="DI20" s="17">
        <v>0</v>
      </c>
      <c r="DJ20" s="17">
        <v>0</v>
      </c>
      <c r="DK20" s="17">
        <v>0</v>
      </c>
      <c r="DL20" s="82"/>
      <c r="DM20" s="17">
        <v>0</v>
      </c>
      <c r="DN20" s="17">
        <v>0</v>
      </c>
      <c r="DO20" s="17">
        <v>0</v>
      </c>
      <c r="DP20" s="17">
        <v>0</v>
      </c>
      <c r="DQ20" s="17">
        <v>0</v>
      </c>
      <c r="DR20" s="17">
        <v>0</v>
      </c>
      <c r="DS20" s="17">
        <v>0</v>
      </c>
      <c r="DT20" s="17">
        <v>0</v>
      </c>
      <c r="DU20" s="17">
        <v>0</v>
      </c>
      <c r="DV20" s="17">
        <v>0</v>
      </c>
      <c r="DW20" s="17">
        <v>0</v>
      </c>
      <c r="DX20" s="17">
        <v>0</v>
      </c>
      <c r="DY20" s="17">
        <v>0</v>
      </c>
    </row>
    <row r="21" spans="2:129" ht="15.75" x14ac:dyDescent="0.25">
      <c r="B21" s="60" t="s">
        <v>12</v>
      </c>
      <c r="C21" s="5"/>
      <c r="D21" s="5"/>
      <c r="E21" s="17">
        <v>0</v>
      </c>
      <c r="F21" s="17">
        <v>0</v>
      </c>
      <c r="G21" s="17">
        <v>0</v>
      </c>
      <c r="H21" s="17">
        <v>0</v>
      </c>
      <c r="I21" s="17">
        <v>0</v>
      </c>
      <c r="J21" s="17">
        <v>0</v>
      </c>
      <c r="K21" s="17">
        <v>0</v>
      </c>
      <c r="L21" s="17">
        <v>0</v>
      </c>
      <c r="M21" s="17">
        <v>0</v>
      </c>
      <c r="N21" s="17">
        <v>0</v>
      </c>
      <c r="O21" s="17">
        <v>0</v>
      </c>
      <c r="P21" s="17">
        <v>0</v>
      </c>
      <c r="Q21" s="17">
        <v>0</v>
      </c>
      <c r="R21" s="82"/>
      <c r="S21" s="17">
        <v>0</v>
      </c>
      <c r="T21" s="17">
        <v>0</v>
      </c>
      <c r="U21" s="17">
        <v>0</v>
      </c>
      <c r="V21" s="17">
        <v>0</v>
      </c>
      <c r="W21" s="17">
        <v>0</v>
      </c>
      <c r="X21" s="17">
        <v>0</v>
      </c>
      <c r="Y21" s="17">
        <v>0</v>
      </c>
      <c r="Z21" s="17">
        <v>0</v>
      </c>
      <c r="AA21" s="17">
        <v>0</v>
      </c>
      <c r="AB21" s="17">
        <v>0</v>
      </c>
      <c r="AC21" s="17">
        <v>0</v>
      </c>
      <c r="AD21" s="17">
        <v>0</v>
      </c>
      <c r="AE21" s="17">
        <v>0</v>
      </c>
      <c r="AF21" s="82"/>
      <c r="AG21" s="17">
        <v>0</v>
      </c>
      <c r="AH21" s="17">
        <v>0</v>
      </c>
      <c r="AI21" s="17">
        <v>0</v>
      </c>
      <c r="AJ21" s="17">
        <v>0</v>
      </c>
      <c r="AK21" s="17">
        <v>0</v>
      </c>
      <c r="AL21" s="17">
        <v>0</v>
      </c>
      <c r="AM21" s="17">
        <v>0</v>
      </c>
      <c r="AN21" s="17">
        <v>0</v>
      </c>
      <c r="AO21" s="17">
        <v>0</v>
      </c>
      <c r="AP21" s="17">
        <v>0</v>
      </c>
      <c r="AQ21" s="17">
        <v>0</v>
      </c>
      <c r="AR21" s="17">
        <v>0</v>
      </c>
      <c r="AS21" s="17">
        <v>0</v>
      </c>
      <c r="AT21" s="82"/>
      <c r="AU21" s="17">
        <v>0</v>
      </c>
      <c r="AV21" s="17">
        <v>0</v>
      </c>
      <c r="AW21" s="17">
        <v>0</v>
      </c>
      <c r="AX21" s="17">
        <v>0</v>
      </c>
      <c r="AY21" s="17">
        <v>0</v>
      </c>
      <c r="AZ21" s="17">
        <v>0</v>
      </c>
      <c r="BA21" s="17">
        <v>0</v>
      </c>
      <c r="BB21" s="17">
        <v>0</v>
      </c>
      <c r="BC21" s="17">
        <v>0</v>
      </c>
      <c r="BD21" s="17">
        <v>0</v>
      </c>
      <c r="BE21" s="17">
        <v>0</v>
      </c>
      <c r="BF21" s="17">
        <v>0</v>
      </c>
      <c r="BG21" s="17">
        <v>0</v>
      </c>
      <c r="BH21" s="82"/>
      <c r="BI21" s="17">
        <v>0</v>
      </c>
      <c r="BJ21" s="17">
        <v>0</v>
      </c>
      <c r="BK21" s="17">
        <v>0</v>
      </c>
      <c r="BL21" s="17">
        <v>0</v>
      </c>
      <c r="BM21" s="17">
        <v>0</v>
      </c>
      <c r="BN21" s="17">
        <v>0</v>
      </c>
      <c r="BO21" s="17">
        <v>0</v>
      </c>
      <c r="BP21" s="17">
        <v>0</v>
      </c>
      <c r="BQ21" s="17">
        <v>0</v>
      </c>
      <c r="BR21" s="17">
        <v>0</v>
      </c>
      <c r="BS21" s="17">
        <v>0</v>
      </c>
      <c r="BT21" s="17">
        <v>0</v>
      </c>
      <c r="BU21" s="17">
        <v>0</v>
      </c>
      <c r="BV21" s="82"/>
      <c r="BW21" s="17">
        <v>0</v>
      </c>
      <c r="BX21" s="17">
        <v>0</v>
      </c>
      <c r="BY21" s="17">
        <v>0</v>
      </c>
      <c r="BZ21" s="17">
        <v>0</v>
      </c>
      <c r="CA21" s="17">
        <v>0</v>
      </c>
      <c r="CB21" s="17">
        <v>0</v>
      </c>
      <c r="CC21" s="17">
        <v>0</v>
      </c>
      <c r="CD21" s="17">
        <v>0</v>
      </c>
      <c r="CE21" s="17">
        <v>0</v>
      </c>
      <c r="CF21" s="17">
        <v>0</v>
      </c>
      <c r="CG21" s="17">
        <v>0</v>
      </c>
      <c r="CH21" s="17">
        <v>0</v>
      </c>
      <c r="CI21" s="17">
        <v>0</v>
      </c>
      <c r="CJ21" s="82"/>
      <c r="CK21" s="17">
        <v>0</v>
      </c>
      <c r="CL21" s="17">
        <v>0</v>
      </c>
      <c r="CM21" s="17">
        <v>0</v>
      </c>
      <c r="CN21" s="17">
        <v>0</v>
      </c>
      <c r="CO21" s="17">
        <v>0</v>
      </c>
      <c r="CP21" s="17">
        <v>0</v>
      </c>
      <c r="CQ21" s="17">
        <v>0</v>
      </c>
      <c r="CR21" s="17">
        <v>0</v>
      </c>
      <c r="CS21" s="17">
        <v>0</v>
      </c>
      <c r="CT21" s="17">
        <v>0</v>
      </c>
      <c r="CU21" s="17">
        <v>0</v>
      </c>
      <c r="CV21" s="17">
        <v>0</v>
      </c>
      <c r="CW21" s="17">
        <v>0</v>
      </c>
      <c r="CX21" s="82"/>
      <c r="CY21" s="17">
        <v>0</v>
      </c>
      <c r="CZ21" s="17">
        <v>0</v>
      </c>
      <c r="DA21" s="17">
        <v>0</v>
      </c>
      <c r="DB21" s="17">
        <v>0</v>
      </c>
      <c r="DC21" s="17">
        <v>0</v>
      </c>
      <c r="DD21" s="17">
        <v>0</v>
      </c>
      <c r="DE21" s="17">
        <v>0</v>
      </c>
      <c r="DF21" s="17">
        <v>0</v>
      </c>
      <c r="DG21" s="17">
        <v>0</v>
      </c>
      <c r="DH21" s="17">
        <v>0</v>
      </c>
      <c r="DI21" s="17">
        <v>0</v>
      </c>
      <c r="DJ21" s="17">
        <v>0</v>
      </c>
      <c r="DK21" s="17">
        <v>0</v>
      </c>
      <c r="DL21" s="82"/>
      <c r="DM21" s="17">
        <v>0</v>
      </c>
      <c r="DN21" s="17">
        <v>0</v>
      </c>
      <c r="DO21" s="17">
        <v>0</v>
      </c>
      <c r="DP21" s="17">
        <v>0</v>
      </c>
      <c r="DQ21" s="17">
        <v>0</v>
      </c>
      <c r="DR21" s="17">
        <v>0</v>
      </c>
      <c r="DS21" s="17">
        <v>0</v>
      </c>
      <c r="DT21" s="17">
        <v>0</v>
      </c>
      <c r="DU21" s="17">
        <v>0</v>
      </c>
      <c r="DV21" s="17">
        <v>0</v>
      </c>
      <c r="DW21" s="17">
        <v>0</v>
      </c>
      <c r="DX21" s="17">
        <v>0</v>
      </c>
      <c r="DY21" s="17">
        <v>0</v>
      </c>
    </row>
    <row r="22" spans="2:129" x14ac:dyDescent="0.2">
      <c r="B22" s="42"/>
      <c r="C22" s="5"/>
      <c r="D22" s="5"/>
      <c r="E22" s="17">
        <v>0</v>
      </c>
      <c r="F22" s="17">
        <v>0</v>
      </c>
      <c r="G22" s="17">
        <v>0</v>
      </c>
      <c r="H22" s="17">
        <v>0</v>
      </c>
      <c r="I22" s="17">
        <v>0</v>
      </c>
      <c r="J22" s="17">
        <v>0</v>
      </c>
      <c r="K22" s="17">
        <v>0</v>
      </c>
      <c r="L22" s="17">
        <v>0</v>
      </c>
      <c r="M22" s="17">
        <v>0</v>
      </c>
      <c r="N22" s="17">
        <v>0</v>
      </c>
      <c r="O22" s="17">
        <v>0</v>
      </c>
      <c r="P22" s="17">
        <v>0</v>
      </c>
      <c r="Q22" s="17">
        <v>0</v>
      </c>
      <c r="R22" s="82"/>
      <c r="S22" s="17">
        <v>0</v>
      </c>
      <c r="T22" s="17">
        <v>0</v>
      </c>
      <c r="U22" s="17">
        <v>0</v>
      </c>
      <c r="V22" s="17">
        <v>0</v>
      </c>
      <c r="W22" s="17">
        <v>0</v>
      </c>
      <c r="X22" s="17">
        <v>0</v>
      </c>
      <c r="Y22" s="17">
        <v>0</v>
      </c>
      <c r="Z22" s="17">
        <v>0</v>
      </c>
      <c r="AA22" s="17">
        <v>0</v>
      </c>
      <c r="AB22" s="17">
        <v>0</v>
      </c>
      <c r="AC22" s="17">
        <v>0</v>
      </c>
      <c r="AD22" s="17">
        <v>0</v>
      </c>
      <c r="AE22" s="17">
        <v>0</v>
      </c>
      <c r="AF22" s="82"/>
      <c r="AG22" s="17">
        <v>0</v>
      </c>
      <c r="AH22" s="17">
        <v>0</v>
      </c>
      <c r="AI22" s="17">
        <v>0</v>
      </c>
      <c r="AJ22" s="17">
        <v>0</v>
      </c>
      <c r="AK22" s="17">
        <v>0</v>
      </c>
      <c r="AL22" s="17">
        <v>0</v>
      </c>
      <c r="AM22" s="17">
        <v>0</v>
      </c>
      <c r="AN22" s="17">
        <v>0</v>
      </c>
      <c r="AO22" s="17">
        <v>0</v>
      </c>
      <c r="AP22" s="17">
        <v>0</v>
      </c>
      <c r="AQ22" s="17">
        <v>0</v>
      </c>
      <c r="AR22" s="17">
        <v>0</v>
      </c>
      <c r="AS22" s="17">
        <v>0</v>
      </c>
      <c r="AT22" s="82"/>
      <c r="AU22" s="17">
        <v>0</v>
      </c>
      <c r="AV22" s="17">
        <v>0</v>
      </c>
      <c r="AW22" s="17">
        <v>0</v>
      </c>
      <c r="AX22" s="17">
        <v>0</v>
      </c>
      <c r="AY22" s="17">
        <v>0</v>
      </c>
      <c r="AZ22" s="17">
        <v>0</v>
      </c>
      <c r="BA22" s="17">
        <v>0</v>
      </c>
      <c r="BB22" s="17">
        <v>0</v>
      </c>
      <c r="BC22" s="17">
        <v>0</v>
      </c>
      <c r="BD22" s="17">
        <v>0</v>
      </c>
      <c r="BE22" s="17">
        <v>0</v>
      </c>
      <c r="BF22" s="17">
        <v>0</v>
      </c>
      <c r="BG22" s="17">
        <v>0</v>
      </c>
      <c r="BH22" s="82"/>
      <c r="BI22" s="17">
        <v>0</v>
      </c>
      <c r="BJ22" s="17">
        <v>0</v>
      </c>
      <c r="BK22" s="17">
        <v>0</v>
      </c>
      <c r="BL22" s="17">
        <v>0</v>
      </c>
      <c r="BM22" s="17">
        <v>0</v>
      </c>
      <c r="BN22" s="17">
        <v>0</v>
      </c>
      <c r="BO22" s="17">
        <v>0</v>
      </c>
      <c r="BP22" s="17">
        <v>0</v>
      </c>
      <c r="BQ22" s="17">
        <v>0</v>
      </c>
      <c r="BR22" s="17">
        <v>0</v>
      </c>
      <c r="BS22" s="17">
        <v>0</v>
      </c>
      <c r="BT22" s="17">
        <v>0</v>
      </c>
      <c r="BU22" s="17">
        <v>0</v>
      </c>
      <c r="BV22" s="82"/>
      <c r="BW22" s="17">
        <v>0</v>
      </c>
      <c r="BX22" s="17">
        <v>0</v>
      </c>
      <c r="BY22" s="17">
        <v>0</v>
      </c>
      <c r="BZ22" s="17">
        <v>0</v>
      </c>
      <c r="CA22" s="17">
        <v>0</v>
      </c>
      <c r="CB22" s="17">
        <v>0</v>
      </c>
      <c r="CC22" s="17">
        <v>0</v>
      </c>
      <c r="CD22" s="17">
        <v>0</v>
      </c>
      <c r="CE22" s="17">
        <v>0</v>
      </c>
      <c r="CF22" s="17">
        <v>0</v>
      </c>
      <c r="CG22" s="17">
        <v>0</v>
      </c>
      <c r="CH22" s="17">
        <v>0</v>
      </c>
      <c r="CI22" s="17">
        <v>0</v>
      </c>
      <c r="CJ22" s="82"/>
      <c r="CK22" s="17">
        <v>0</v>
      </c>
      <c r="CL22" s="17">
        <v>0</v>
      </c>
      <c r="CM22" s="17">
        <v>0</v>
      </c>
      <c r="CN22" s="17">
        <v>0</v>
      </c>
      <c r="CO22" s="17">
        <v>0</v>
      </c>
      <c r="CP22" s="17">
        <v>0</v>
      </c>
      <c r="CQ22" s="17">
        <v>0</v>
      </c>
      <c r="CR22" s="17">
        <v>0</v>
      </c>
      <c r="CS22" s="17">
        <v>0</v>
      </c>
      <c r="CT22" s="17">
        <v>0</v>
      </c>
      <c r="CU22" s="17">
        <v>0</v>
      </c>
      <c r="CV22" s="17">
        <v>0</v>
      </c>
      <c r="CW22" s="17">
        <v>0</v>
      </c>
      <c r="CX22" s="82"/>
      <c r="CY22" s="17">
        <v>0</v>
      </c>
      <c r="CZ22" s="17">
        <v>0</v>
      </c>
      <c r="DA22" s="17">
        <v>0</v>
      </c>
      <c r="DB22" s="17">
        <v>0</v>
      </c>
      <c r="DC22" s="17">
        <v>0</v>
      </c>
      <c r="DD22" s="17">
        <v>0</v>
      </c>
      <c r="DE22" s="17">
        <v>0</v>
      </c>
      <c r="DF22" s="17">
        <v>0</v>
      </c>
      <c r="DG22" s="17">
        <v>0</v>
      </c>
      <c r="DH22" s="17">
        <v>0</v>
      </c>
      <c r="DI22" s="17">
        <v>0</v>
      </c>
      <c r="DJ22" s="17">
        <v>0</v>
      </c>
      <c r="DK22" s="17">
        <v>0</v>
      </c>
      <c r="DL22" s="82"/>
      <c r="DM22" s="17">
        <v>0</v>
      </c>
      <c r="DN22" s="17">
        <v>0</v>
      </c>
      <c r="DO22" s="17">
        <v>0</v>
      </c>
      <c r="DP22" s="17">
        <v>0</v>
      </c>
      <c r="DQ22" s="17">
        <v>0</v>
      </c>
      <c r="DR22" s="17">
        <v>0</v>
      </c>
      <c r="DS22" s="17">
        <v>0</v>
      </c>
      <c r="DT22" s="17">
        <v>0</v>
      </c>
      <c r="DU22" s="17">
        <v>0</v>
      </c>
      <c r="DV22" s="17">
        <v>0</v>
      </c>
      <c r="DW22" s="17">
        <v>0</v>
      </c>
      <c r="DX22" s="17">
        <v>0</v>
      </c>
      <c r="DY22" s="17">
        <v>0</v>
      </c>
    </row>
    <row r="23" spans="2:129" ht="15.75" x14ac:dyDescent="0.25">
      <c r="B23" s="60" t="s">
        <v>15</v>
      </c>
      <c r="C23" s="5"/>
      <c r="D23" s="5"/>
      <c r="E23" s="17">
        <v>0</v>
      </c>
      <c r="F23" s="17">
        <v>0</v>
      </c>
      <c r="G23" s="17">
        <v>0</v>
      </c>
      <c r="H23" s="17">
        <v>0</v>
      </c>
      <c r="I23" s="17">
        <v>0</v>
      </c>
      <c r="J23" s="17">
        <v>0</v>
      </c>
      <c r="K23" s="17">
        <v>0</v>
      </c>
      <c r="L23" s="17">
        <v>0</v>
      </c>
      <c r="M23" s="17">
        <v>0</v>
      </c>
      <c r="N23" s="17">
        <v>0</v>
      </c>
      <c r="O23" s="17">
        <v>0</v>
      </c>
      <c r="P23" s="17">
        <v>0</v>
      </c>
      <c r="Q23" s="17">
        <v>0</v>
      </c>
      <c r="R23" s="82"/>
      <c r="S23" s="17">
        <v>0</v>
      </c>
      <c r="T23" s="17">
        <v>0</v>
      </c>
      <c r="U23" s="17">
        <v>0</v>
      </c>
      <c r="V23" s="17">
        <v>0</v>
      </c>
      <c r="W23" s="17">
        <v>0</v>
      </c>
      <c r="X23" s="17">
        <v>0</v>
      </c>
      <c r="Y23" s="17">
        <v>0</v>
      </c>
      <c r="Z23" s="17">
        <v>0</v>
      </c>
      <c r="AA23" s="17">
        <v>0</v>
      </c>
      <c r="AB23" s="17">
        <v>0</v>
      </c>
      <c r="AC23" s="17">
        <v>0</v>
      </c>
      <c r="AD23" s="17">
        <v>0</v>
      </c>
      <c r="AE23" s="17">
        <v>0</v>
      </c>
      <c r="AF23" s="82"/>
      <c r="AG23" s="17">
        <v>0</v>
      </c>
      <c r="AH23" s="17">
        <v>0</v>
      </c>
      <c r="AI23" s="17">
        <v>0</v>
      </c>
      <c r="AJ23" s="17">
        <v>0</v>
      </c>
      <c r="AK23" s="17">
        <v>0</v>
      </c>
      <c r="AL23" s="17">
        <v>0</v>
      </c>
      <c r="AM23" s="17">
        <v>0</v>
      </c>
      <c r="AN23" s="17">
        <v>0</v>
      </c>
      <c r="AO23" s="17">
        <v>0</v>
      </c>
      <c r="AP23" s="17">
        <v>0</v>
      </c>
      <c r="AQ23" s="17">
        <v>0</v>
      </c>
      <c r="AR23" s="17">
        <v>0</v>
      </c>
      <c r="AS23" s="17">
        <v>0</v>
      </c>
      <c r="AT23" s="82"/>
      <c r="AU23" s="17">
        <v>0</v>
      </c>
      <c r="AV23" s="17">
        <v>0</v>
      </c>
      <c r="AW23" s="17">
        <v>0</v>
      </c>
      <c r="AX23" s="17">
        <v>0</v>
      </c>
      <c r="AY23" s="17">
        <v>0</v>
      </c>
      <c r="AZ23" s="17">
        <v>0</v>
      </c>
      <c r="BA23" s="17">
        <v>0</v>
      </c>
      <c r="BB23" s="17">
        <v>0</v>
      </c>
      <c r="BC23" s="17">
        <v>0</v>
      </c>
      <c r="BD23" s="17">
        <v>0</v>
      </c>
      <c r="BE23" s="17">
        <v>0</v>
      </c>
      <c r="BF23" s="17">
        <v>0</v>
      </c>
      <c r="BG23" s="17">
        <v>0</v>
      </c>
      <c r="BH23" s="82"/>
      <c r="BI23" s="17">
        <v>0</v>
      </c>
      <c r="BJ23" s="17">
        <v>0</v>
      </c>
      <c r="BK23" s="17">
        <v>0</v>
      </c>
      <c r="BL23" s="17">
        <v>0</v>
      </c>
      <c r="BM23" s="17">
        <v>0</v>
      </c>
      <c r="BN23" s="17">
        <v>0</v>
      </c>
      <c r="BO23" s="17">
        <v>0</v>
      </c>
      <c r="BP23" s="17">
        <v>0</v>
      </c>
      <c r="BQ23" s="17">
        <v>0</v>
      </c>
      <c r="BR23" s="17">
        <v>0</v>
      </c>
      <c r="BS23" s="17">
        <v>0</v>
      </c>
      <c r="BT23" s="17">
        <v>0</v>
      </c>
      <c r="BU23" s="17">
        <v>0</v>
      </c>
      <c r="BV23" s="82"/>
      <c r="BW23" s="17">
        <v>0</v>
      </c>
      <c r="BX23" s="17">
        <v>0</v>
      </c>
      <c r="BY23" s="17">
        <v>0</v>
      </c>
      <c r="BZ23" s="17">
        <v>0</v>
      </c>
      <c r="CA23" s="17">
        <v>0</v>
      </c>
      <c r="CB23" s="17">
        <v>0</v>
      </c>
      <c r="CC23" s="17">
        <v>0</v>
      </c>
      <c r="CD23" s="17">
        <v>0</v>
      </c>
      <c r="CE23" s="17">
        <v>0</v>
      </c>
      <c r="CF23" s="17">
        <v>0</v>
      </c>
      <c r="CG23" s="17">
        <v>0</v>
      </c>
      <c r="CH23" s="17">
        <v>0</v>
      </c>
      <c r="CI23" s="17">
        <v>0</v>
      </c>
      <c r="CJ23" s="82"/>
      <c r="CK23" s="17">
        <v>0</v>
      </c>
      <c r="CL23" s="17">
        <v>0</v>
      </c>
      <c r="CM23" s="17">
        <v>0</v>
      </c>
      <c r="CN23" s="17">
        <v>0</v>
      </c>
      <c r="CO23" s="17">
        <v>0</v>
      </c>
      <c r="CP23" s="17">
        <v>0</v>
      </c>
      <c r="CQ23" s="17">
        <v>0</v>
      </c>
      <c r="CR23" s="17">
        <v>0</v>
      </c>
      <c r="CS23" s="17">
        <v>0</v>
      </c>
      <c r="CT23" s="17">
        <v>0</v>
      </c>
      <c r="CU23" s="17">
        <v>0</v>
      </c>
      <c r="CV23" s="17">
        <v>0</v>
      </c>
      <c r="CW23" s="17">
        <v>0</v>
      </c>
      <c r="CX23" s="82"/>
      <c r="CY23" s="17">
        <v>0</v>
      </c>
      <c r="CZ23" s="17">
        <v>0</v>
      </c>
      <c r="DA23" s="17">
        <v>0</v>
      </c>
      <c r="DB23" s="17">
        <v>0</v>
      </c>
      <c r="DC23" s="17">
        <v>0</v>
      </c>
      <c r="DD23" s="17">
        <v>0</v>
      </c>
      <c r="DE23" s="17">
        <v>0</v>
      </c>
      <c r="DF23" s="17">
        <v>0</v>
      </c>
      <c r="DG23" s="17">
        <v>0</v>
      </c>
      <c r="DH23" s="17">
        <v>0</v>
      </c>
      <c r="DI23" s="17">
        <v>0</v>
      </c>
      <c r="DJ23" s="17">
        <v>0</v>
      </c>
      <c r="DK23" s="17">
        <v>0</v>
      </c>
      <c r="DL23" s="82"/>
      <c r="DM23" s="17">
        <v>0</v>
      </c>
      <c r="DN23" s="17">
        <v>0</v>
      </c>
      <c r="DO23" s="17">
        <v>0</v>
      </c>
      <c r="DP23" s="17">
        <v>0</v>
      </c>
      <c r="DQ23" s="17">
        <v>0</v>
      </c>
      <c r="DR23" s="17">
        <v>0</v>
      </c>
      <c r="DS23" s="17">
        <v>0</v>
      </c>
      <c r="DT23" s="17">
        <v>0</v>
      </c>
      <c r="DU23" s="17">
        <v>0</v>
      </c>
      <c r="DV23" s="17">
        <v>0</v>
      </c>
      <c r="DW23" s="17">
        <v>0</v>
      </c>
      <c r="DX23" s="17">
        <v>0</v>
      </c>
      <c r="DY23" s="17">
        <v>0</v>
      </c>
    </row>
    <row r="24" spans="2:129" x14ac:dyDescent="0.2">
      <c r="B24" s="42"/>
      <c r="C24" s="5"/>
      <c r="D24" s="5"/>
      <c r="E24" s="17">
        <v>0</v>
      </c>
      <c r="F24" s="17">
        <v>0</v>
      </c>
      <c r="G24" s="17">
        <v>0</v>
      </c>
      <c r="H24" s="17">
        <v>0</v>
      </c>
      <c r="I24" s="17">
        <v>0</v>
      </c>
      <c r="J24" s="17">
        <v>0</v>
      </c>
      <c r="K24" s="17">
        <v>0</v>
      </c>
      <c r="L24" s="17">
        <v>0</v>
      </c>
      <c r="M24" s="17">
        <v>0</v>
      </c>
      <c r="N24" s="17">
        <v>0</v>
      </c>
      <c r="O24" s="17">
        <v>0</v>
      </c>
      <c r="P24" s="17">
        <v>0</v>
      </c>
      <c r="Q24" s="17">
        <v>0</v>
      </c>
      <c r="R24" s="82"/>
      <c r="S24" s="17">
        <v>0</v>
      </c>
      <c r="T24" s="17">
        <v>0</v>
      </c>
      <c r="U24" s="17">
        <v>0</v>
      </c>
      <c r="V24" s="17">
        <v>0</v>
      </c>
      <c r="W24" s="17">
        <v>0</v>
      </c>
      <c r="X24" s="17">
        <v>0</v>
      </c>
      <c r="Y24" s="17">
        <v>0</v>
      </c>
      <c r="Z24" s="17">
        <v>0</v>
      </c>
      <c r="AA24" s="17">
        <v>0</v>
      </c>
      <c r="AB24" s="17">
        <v>0</v>
      </c>
      <c r="AC24" s="17">
        <v>0</v>
      </c>
      <c r="AD24" s="17">
        <v>0</v>
      </c>
      <c r="AE24" s="17">
        <v>0</v>
      </c>
      <c r="AF24" s="82"/>
      <c r="AG24" s="17">
        <v>0</v>
      </c>
      <c r="AH24" s="17">
        <v>0</v>
      </c>
      <c r="AI24" s="17">
        <v>0</v>
      </c>
      <c r="AJ24" s="17">
        <v>0</v>
      </c>
      <c r="AK24" s="17">
        <v>0</v>
      </c>
      <c r="AL24" s="17">
        <v>0</v>
      </c>
      <c r="AM24" s="17">
        <v>0</v>
      </c>
      <c r="AN24" s="17">
        <v>0</v>
      </c>
      <c r="AO24" s="17">
        <v>0</v>
      </c>
      <c r="AP24" s="17">
        <v>0</v>
      </c>
      <c r="AQ24" s="17">
        <v>0</v>
      </c>
      <c r="AR24" s="17">
        <v>0</v>
      </c>
      <c r="AS24" s="17">
        <v>0</v>
      </c>
      <c r="AT24" s="82"/>
      <c r="AU24" s="17">
        <v>0</v>
      </c>
      <c r="AV24" s="17">
        <v>0</v>
      </c>
      <c r="AW24" s="17">
        <v>0</v>
      </c>
      <c r="AX24" s="17">
        <v>0</v>
      </c>
      <c r="AY24" s="17">
        <v>0</v>
      </c>
      <c r="AZ24" s="17">
        <v>0</v>
      </c>
      <c r="BA24" s="17">
        <v>0</v>
      </c>
      <c r="BB24" s="17">
        <v>0</v>
      </c>
      <c r="BC24" s="17">
        <v>0</v>
      </c>
      <c r="BD24" s="17">
        <v>0</v>
      </c>
      <c r="BE24" s="17">
        <v>0</v>
      </c>
      <c r="BF24" s="17">
        <v>0</v>
      </c>
      <c r="BG24" s="17">
        <v>0</v>
      </c>
      <c r="BH24" s="82"/>
      <c r="BI24" s="17">
        <v>0</v>
      </c>
      <c r="BJ24" s="17">
        <v>0</v>
      </c>
      <c r="BK24" s="17">
        <v>0</v>
      </c>
      <c r="BL24" s="17">
        <v>0</v>
      </c>
      <c r="BM24" s="17">
        <v>0</v>
      </c>
      <c r="BN24" s="17">
        <v>0</v>
      </c>
      <c r="BO24" s="17">
        <v>0</v>
      </c>
      <c r="BP24" s="17">
        <v>0</v>
      </c>
      <c r="BQ24" s="17">
        <v>0</v>
      </c>
      <c r="BR24" s="17">
        <v>0</v>
      </c>
      <c r="BS24" s="17">
        <v>0</v>
      </c>
      <c r="BT24" s="17">
        <v>0</v>
      </c>
      <c r="BU24" s="17">
        <v>0</v>
      </c>
      <c r="BV24" s="82"/>
      <c r="BW24" s="17">
        <v>0</v>
      </c>
      <c r="BX24" s="17">
        <v>0</v>
      </c>
      <c r="BY24" s="17">
        <v>0</v>
      </c>
      <c r="BZ24" s="17">
        <v>0</v>
      </c>
      <c r="CA24" s="17">
        <v>0</v>
      </c>
      <c r="CB24" s="17">
        <v>0</v>
      </c>
      <c r="CC24" s="17">
        <v>0</v>
      </c>
      <c r="CD24" s="17">
        <v>0</v>
      </c>
      <c r="CE24" s="17">
        <v>0</v>
      </c>
      <c r="CF24" s="17">
        <v>0</v>
      </c>
      <c r="CG24" s="17">
        <v>0</v>
      </c>
      <c r="CH24" s="17">
        <v>0</v>
      </c>
      <c r="CI24" s="17">
        <v>0</v>
      </c>
      <c r="CJ24" s="82"/>
      <c r="CK24" s="17">
        <v>0</v>
      </c>
      <c r="CL24" s="17">
        <v>0</v>
      </c>
      <c r="CM24" s="17">
        <v>0</v>
      </c>
      <c r="CN24" s="17">
        <v>0</v>
      </c>
      <c r="CO24" s="17">
        <v>0</v>
      </c>
      <c r="CP24" s="17">
        <v>0</v>
      </c>
      <c r="CQ24" s="17">
        <v>0</v>
      </c>
      <c r="CR24" s="17">
        <v>0</v>
      </c>
      <c r="CS24" s="17">
        <v>0</v>
      </c>
      <c r="CT24" s="17">
        <v>0</v>
      </c>
      <c r="CU24" s="17">
        <v>0</v>
      </c>
      <c r="CV24" s="17">
        <v>0</v>
      </c>
      <c r="CW24" s="17">
        <v>0</v>
      </c>
      <c r="CX24" s="82"/>
      <c r="CY24" s="17">
        <v>0</v>
      </c>
      <c r="CZ24" s="17">
        <v>0</v>
      </c>
      <c r="DA24" s="17">
        <v>0</v>
      </c>
      <c r="DB24" s="17">
        <v>0</v>
      </c>
      <c r="DC24" s="17">
        <v>0</v>
      </c>
      <c r="DD24" s="17">
        <v>0</v>
      </c>
      <c r="DE24" s="17">
        <v>0</v>
      </c>
      <c r="DF24" s="17">
        <v>0</v>
      </c>
      <c r="DG24" s="17">
        <v>0</v>
      </c>
      <c r="DH24" s="17">
        <v>0</v>
      </c>
      <c r="DI24" s="17">
        <v>0</v>
      </c>
      <c r="DJ24" s="17">
        <v>0</v>
      </c>
      <c r="DK24" s="17">
        <v>0</v>
      </c>
      <c r="DL24" s="82"/>
      <c r="DM24" s="17">
        <v>0</v>
      </c>
      <c r="DN24" s="17">
        <v>0</v>
      </c>
      <c r="DO24" s="17">
        <v>0</v>
      </c>
      <c r="DP24" s="17">
        <v>0</v>
      </c>
      <c r="DQ24" s="17">
        <v>0</v>
      </c>
      <c r="DR24" s="17">
        <v>0</v>
      </c>
      <c r="DS24" s="17">
        <v>0</v>
      </c>
      <c r="DT24" s="17">
        <v>0</v>
      </c>
      <c r="DU24" s="17">
        <v>0</v>
      </c>
      <c r="DV24" s="17">
        <v>0</v>
      </c>
      <c r="DW24" s="17">
        <v>0</v>
      </c>
      <c r="DX24" s="17">
        <v>0</v>
      </c>
      <c r="DY24" s="17">
        <v>0</v>
      </c>
    </row>
    <row r="25" spans="2:129" ht="15.75" x14ac:dyDescent="0.25">
      <c r="B25" s="60" t="s">
        <v>18</v>
      </c>
      <c r="C25" s="10"/>
      <c r="D25" s="10"/>
      <c r="E25" s="17">
        <v>0</v>
      </c>
      <c r="F25" s="17">
        <v>0</v>
      </c>
      <c r="G25" s="17">
        <v>0</v>
      </c>
      <c r="H25" s="17">
        <v>0</v>
      </c>
      <c r="I25" s="17">
        <v>0</v>
      </c>
      <c r="J25" s="17">
        <v>0</v>
      </c>
      <c r="K25" s="17">
        <v>0</v>
      </c>
      <c r="L25" s="17">
        <v>0</v>
      </c>
      <c r="M25" s="17">
        <v>0</v>
      </c>
      <c r="N25" s="17">
        <v>0</v>
      </c>
      <c r="O25" s="17">
        <v>0</v>
      </c>
      <c r="P25" s="17">
        <v>0</v>
      </c>
      <c r="Q25" s="17">
        <v>0</v>
      </c>
      <c r="R25" s="83"/>
      <c r="S25" s="17">
        <v>0</v>
      </c>
      <c r="T25" s="17">
        <v>0</v>
      </c>
      <c r="U25" s="17">
        <v>0</v>
      </c>
      <c r="V25" s="17">
        <v>0</v>
      </c>
      <c r="W25" s="17">
        <v>0</v>
      </c>
      <c r="X25" s="17">
        <v>0</v>
      </c>
      <c r="Y25" s="17">
        <v>0</v>
      </c>
      <c r="Z25" s="17">
        <v>0</v>
      </c>
      <c r="AA25" s="17">
        <v>0</v>
      </c>
      <c r="AB25" s="17">
        <v>0</v>
      </c>
      <c r="AC25" s="17">
        <v>0</v>
      </c>
      <c r="AD25" s="17">
        <v>0</v>
      </c>
      <c r="AE25" s="17">
        <v>0</v>
      </c>
      <c r="AF25" s="83"/>
      <c r="AG25" s="17">
        <v>0</v>
      </c>
      <c r="AH25" s="17">
        <v>0</v>
      </c>
      <c r="AI25" s="17">
        <v>0</v>
      </c>
      <c r="AJ25" s="17">
        <v>0</v>
      </c>
      <c r="AK25" s="17">
        <v>0</v>
      </c>
      <c r="AL25" s="17">
        <v>0</v>
      </c>
      <c r="AM25" s="17">
        <v>0</v>
      </c>
      <c r="AN25" s="17">
        <v>0</v>
      </c>
      <c r="AO25" s="17">
        <v>0</v>
      </c>
      <c r="AP25" s="17">
        <v>0</v>
      </c>
      <c r="AQ25" s="17">
        <v>0</v>
      </c>
      <c r="AR25" s="17">
        <v>0</v>
      </c>
      <c r="AS25" s="17">
        <v>0</v>
      </c>
      <c r="AT25" s="83"/>
      <c r="AU25" s="17">
        <v>0</v>
      </c>
      <c r="AV25" s="17">
        <v>0</v>
      </c>
      <c r="AW25" s="17">
        <v>0</v>
      </c>
      <c r="AX25" s="17">
        <v>0</v>
      </c>
      <c r="AY25" s="17">
        <v>0</v>
      </c>
      <c r="AZ25" s="17">
        <v>0</v>
      </c>
      <c r="BA25" s="17">
        <v>0</v>
      </c>
      <c r="BB25" s="17">
        <v>0</v>
      </c>
      <c r="BC25" s="17">
        <v>0</v>
      </c>
      <c r="BD25" s="17">
        <v>0</v>
      </c>
      <c r="BE25" s="17">
        <v>0</v>
      </c>
      <c r="BF25" s="17">
        <v>0</v>
      </c>
      <c r="BG25" s="17">
        <v>0</v>
      </c>
      <c r="BH25" s="83"/>
      <c r="BI25" s="17">
        <v>0</v>
      </c>
      <c r="BJ25" s="17">
        <v>0</v>
      </c>
      <c r="BK25" s="17">
        <v>0</v>
      </c>
      <c r="BL25" s="17">
        <v>0</v>
      </c>
      <c r="BM25" s="17">
        <v>0</v>
      </c>
      <c r="BN25" s="17">
        <v>0</v>
      </c>
      <c r="BO25" s="17">
        <v>0</v>
      </c>
      <c r="BP25" s="17">
        <v>0</v>
      </c>
      <c r="BQ25" s="17">
        <v>0</v>
      </c>
      <c r="BR25" s="17">
        <v>0</v>
      </c>
      <c r="BS25" s="17">
        <v>0</v>
      </c>
      <c r="BT25" s="17">
        <v>0</v>
      </c>
      <c r="BU25" s="17">
        <v>0</v>
      </c>
      <c r="BV25" s="83"/>
      <c r="BW25" s="17">
        <v>0</v>
      </c>
      <c r="BX25" s="17">
        <v>0</v>
      </c>
      <c r="BY25" s="17">
        <v>0</v>
      </c>
      <c r="BZ25" s="17">
        <v>0</v>
      </c>
      <c r="CA25" s="17">
        <v>0</v>
      </c>
      <c r="CB25" s="17">
        <v>0</v>
      </c>
      <c r="CC25" s="17">
        <v>0</v>
      </c>
      <c r="CD25" s="17">
        <v>0</v>
      </c>
      <c r="CE25" s="17">
        <v>0</v>
      </c>
      <c r="CF25" s="17">
        <v>0</v>
      </c>
      <c r="CG25" s="17">
        <v>0</v>
      </c>
      <c r="CH25" s="17">
        <v>0</v>
      </c>
      <c r="CI25" s="17">
        <v>0</v>
      </c>
      <c r="CJ25" s="83"/>
      <c r="CK25" s="17">
        <v>0</v>
      </c>
      <c r="CL25" s="17">
        <v>0</v>
      </c>
      <c r="CM25" s="17">
        <v>0</v>
      </c>
      <c r="CN25" s="17">
        <v>0</v>
      </c>
      <c r="CO25" s="17">
        <v>0</v>
      </c>
      <c r="CP25" s="17">
        <v>0</v>
      </c>
      <c r="CQ25" s="17">
        <v>0</v>
      </c>
      <c r="CR25" s="17">
        <v>0</v>
      </c>
      <c r="CS25" s="17">
        <v>0</v>
      </c>
      <c r="CT25" s="17">
        <v>0</v>
      </c>
      <c r="CU25" s="17">
        <v>0</v>
      </c>
      <c r="CV25" s="17">
        <v>0</v>
      </c>
      <c r="CW25" s="17">
        <v>0</v>
      </c>
      <c r="CX25" s="83"/>
      <c r="CY25" s="17">
        <v>0</v>
      </c>
      <c r="CZ25" s="17">
        <v>0</v>
      </c>
      <c r="DA25" s="17">
        <v>0</v>
      </c>
      <c r="DB25" s="17">
        <v>0</v>
      </c>
      <c r="DC25" s="17">
        <v>0</v>
      </c>
      <c r="DD25" s="17">
        <v>0</v>
      </c>
      <c r="DE25" s="17">
        <v>0</v>
      </c>
      <c r="DF25" s="17">
        <v>0</v>
      </c>
      <c r="DG25" s="17">
        <v>0</v>
      </c>
      <c r="DH25" s="17">
        <v>0</v>
      </c>
      <c r="DI25" s="17">
        <v>0</v>
      </c>
      <c r="DJ25" s="17">
        <v>0</v>
      </c>
      <c r="DK25" s="17">
        <v>0</v>
      </c>
      <c r="DL25" s="83"/>
      <c r="DM25" s="17">
        <v>0</v>
      </c>
      <c r="DN25" s="17">
        <v>0</v>
      </c>
      <c r="DO25" s="17">
        <v>0</v>
      </c>
      <c r="DP25" s="17">
        <v>0</v>
      </c>
      <c r="DQ25" s="17">
        <v>0</v>
      </c>
      <c r="DR25" s="17">
        <v>0</v>
      </c>
      <c r="DS25" s="17">
        <v>0</v>
      </c>
      <c r="DT25" s="17">
        <v>0</v>
      </c>
      <c r="DU25" s="17">
        <v>0</v>
      </c>
      <c r="DV25" s="17">
        <v>0</v>
      </c>
      <c r="DW25" s="17">
        <v>0</v>
      </c>
      <c r="DX25" s="17">
        <v>0</v>
      </c>
      <c r="DY25" s="17">
        <v>0</v>
      </c>
    </row>
    <row r="26" spans="2:129" ht="15.75" x14ac:dyDescent="0.3">
      <c r="B26" s="40"/>
      <c r="C26" s="27" t="s">
        <v>19</v>
      </c>
      <c r="D26" s="4">
        <v>5</v>
      </c>
      <c r="E26" s="17">
        <v>1.458553279E-3</v>
      </c>
      <c r="F26" s="17">
        <v>3.7971836340000001E-3</v>
      </c>
      <c r="G26" s="17">
        <v>9.09335434E-3</v>
      </c>
      <c r="H26" s="17">
        <v>2.0017239554000001E-2</v>
      </c>
      <c r="I26" s="17">
        <v>3.8930364145999999E-2</v>
      </c>
      <c r="J26" s="17">
        <v>5.1624371109999997E-2</v>
      </c>
      <c r="K26" s="17">
        <v>5.2704563188999999E-2</v>
      </c>
      <c r="L26" s="17">
        <v>5.3014399742999999E-2</v>
      </c>
      <c r="M26" s="17">
        <v>5.2573074464000003E-2</v>
      </c>
      <c r="N26" s="17">
        <v>5.1011084222E-2</v>
      </c>
      <c r="O26" s="17">
        <v>4.778547164E-2</v>
      </c>
      <c r="P26" s="17">
        <v>4.2146774939000001E-2</v>
      </c>
      <c r="Q26" s="17">
        <v>3.3273180423000003E-2</v>
      </c>
      <c r="R26" s="84"/>
      <c r="S26" s="17">
        <v>1.3876008059999999E-3</v>
      </c>
      <c r="T26" s="17">
        <v>3.5902402400000001E-3</v>
      </c>
      <c r="U26" s="17">
        <v>8.5743274010000002E-3</v>
      </c>
      <c r="V26" s="17">
        <v>1.8956544951999998E-2</v>
      </c>
      <c r="W26" s="17">
        <v>3.7137322934000003E-2</v>
      </c>
      <c r="X26" s="17">
        <v>4.4719479483999999E-2</v>
      </c>
      <c r="Y26" s="17">
        <v>4.5677167949000001E-2</v>
      </c>
      <c r="Z26" s="17">
        <v>4.6155575323999998E-2</v>
      </c>
      <c r="AA26" s="17">
        <v>4.5922738290000001E-2</v>
      </c>
      <c r="AB26" s="17">
        <v>4.4612959849000003E-2</v>
      </c>
      <c r="AC26" s="17">
        <v>4.1665842505000002E-2</v>
      </c>
      <c r="AD26" s="17">
        <v>3.6670332176999998E-2</v>
      </c>
      <c r="AE26" s="17">
        <v>2.8357733529999998E-2</v>
      </c>
      <c r="AF26" s="84"/>
      <c r="AG26" s="17">
        <v>1.244689169E-3</v>
      </c>
      <c r="AH26" s="17">
        <v>3.2114867140000001E-3</v>
      </c>
      <c r="AI26" s="17">
        <v>7.6659408390000001E-3</v>
      </c>
      <c r="AJ26" s="17">
        <v>1.7036054373000001E-2</v>
      </c>
      <c r="AK26" s="17">
        <v>3.4089104531000003E-2</v>
      </c>
      <c r="AL26" s="17">
        <v>4.0457859440000001E-2</v>
      </c>
      <c r="AM26" s="17">
        <v>4.1471361717999998E-2</v>
      </c>
      <c r="AN26" s="17">
        <v>4.2064239674999997E-2</v>
      </c>
      <c r="AO26" s="17">
        <v>4.2022749424E-2</v>
      </c>
      <c r="AP26" s="17">
        <v>4.1009040711999997E-2</v>
      </c>
      <c r="AQ26" s="17">
        <v>3.8587161340000002E-2</v>
      </c>
      <c r="AR26" s="17">
        <v>3.4412126436000001E-2</v>
      </c>
      <c r="AS26" s="17">
        <v>2.7212594929000002E-2</v>
      </c>
      <c r="AT26" s="84"/>
      <c r="AU26" s="17">
        <v>1.119388168E-3</v>
      </c>
      <c r="AV26" s="17">
        <v>2.8831192369999999E-3</v>
      </c>
      <c r="AW26" s="17">
        <v>6.8808944100000003E-3</v>
      </c>
      <c r="AX26" s="17">
        <v>1.5350704893E-2</v>
      </c>
      <c r="AY26" s="17">
        <v>3.1365579288000003E-2</v>
      </c>
      <c r="AZ26" s="17">
        <v>3.7468784656000002E-2</v>
      </c>
      <c r="BA26" s="17">
        <v>3.8513948988999999E-2</v>
      </c>
      <c r="BB26" s="17">
        <v>3.918504163E-2</v>
      </c>
      <c r="BC26" s="17">
        <v>3.9289684050000002E-2</v>
      </c>
      <c r="BD26" s="17">
        <v>3.8525800553999998E-2</v>
      </c>
      <c r="BE26" s="17">
        <v>3.6532351089999998E-2</v>
      </c>
      <c r="BF26" s="17">
        <v>3.3037346970999998E-2</v>
      </c>
      <c r="BG26" s="17">
        <v>2.7034961501000002E-2</v>
      </c>
      <c r="BH26" s="84"/>
      <c r="BI26" s="17">
        <v>1.016422195E-3</v>
      </c>
      <c r="BJ26" s="17">
        <v>2.6146102279999998E-3</v>
      </c>
      <c r="BK26" s="17">
        <v>6.2394534479999998E-3</v>
      </c>
      <c r="BL26" s="17">
        <v>1.3959778492999999E-2</v>
      </c>
      <c r="BM26" s="17">
        <v>2.9033990749999999E-2</v>
      </c>
      <c r="BN26" s="17">
        <v>3.5192885174000002E-2</v>
      </c>
      <c r="BO26" s="17">
        <v>3.6255474311999998E-2</v>
      </c>
      <c r="BP26" s="17">
        <v>3.6981747516000002E-2</v>
      </c>
      <c r="BQ26" s="17">
        <v>3.7197689509000001E-2</v>
      </c>
      <c r="BR26" s="17">
        <v>3.6634802252999997E-2</v>
      </c>
      <c r="BS26" s="17">
        <v>3.4957992043999998E-2</v>
      </c>
      <c r="BT26" s="17">
        <v>3.2014308909999997E-2</v>
      </c>
      <c r="BU26" s="17">
        <v>2.6957047075000001E-2</v>
      </c>
      <c r="BV26" s="84"/>
      <c r="BW26" s="17">
        <v>9.3175833700000004E-4</v>
      </c>
      <c r="BX26" s="17">
        <v>2.3944864639999998E-3</v>
      </c>
      <c r="BY26" s="17">
        <v>5.7137831340000004E-3</v>
      </c>
      <c r="BZ26" s="17">
        <v>1.2812063083E-2</v>
      </c>
      <c r="CA26" s="17">
        <v>2.7033518387000001E-2</v>
      </c>
      <c r="CB26" s="17">
        <v>3.3369551769E-2</v>
      </c>
      <c r="CC26" s="17">
        <v>3.4441385802999998E-2</v>
      </c>
      <c r="CD26" s="17">
        <v>3.5207766847999998E-2</v>
      </c>
      <c r="CE26" s="17">
        <v>3.55100738E-2</v>
      </c>
      <c r="CF26" s="17">
        <v>3.5110399649999999E-2</v>
      </c>
      <c r="CG26" s="17">
        <v>3.3669029705999998E-2</v>
      </c>
      <c r="CH26" s="17">
        <v>3.1170816303999999E-2</v>
      </c>
      <c r="CI26" s="17">
        <v>2.6845282118999999E-2</v>
      </c>
      <c r="CJ26" s="84"/>
      <c r="CK26" s="17">
        <v>8.6126127899999996E-4</v>
      </c>
      <c r="CL26" s="17">
        <v>2.2115806429999999E-3</v>
      </c>
      <c r="CM26" s="17">
        <v>5.2771039039999999E-3</v>
      </c>
      <c r="CN26" s="17">
        <v>1.1854012471E-2</v>
      </c>
      <c r="CO26" s="17">
        <v>2.5303768760000001E-2</v>
      </c>
      <c r="CP26" s="17">
        <v>3.1857287727999999E-2</v>
      </c>
      <c r="CQ26" s="17">
        <v>3.2933431300000003E-2</v>
      </c>
      <c r="CR26" s="17">
        <v>3.3729675190000002E-2</v>
      </c>
      <c r="CS26" s="17">
        <v>3.4100352302000002E-2</v>
      </c>
      <c r="CT26" s="17">
        <v>3.3827787840999997E-2</v>
      </c>
      <c r="CU26" s="17">
        <v>3.2628258484E-2</v>
      </c>
      <c r="CV26" s="17">
        <v>3.0440549402999999E-2</v>
      </c>
      <c r="CW26" s="17">
        <v>2.6696028888999999E-2</v>
      </c>
      <c r="CX26" s="84"/>
      <c r="CY26" s="17">
        <v>8.0172053800000003E-4</v>
      </c>
      <c r="CZ26" s="17">
        <v>2.0573495020000001E-3</v>
      </c>
      <c r="DA26" s="17">
        <v>4.9089724589999996E-3</v>
      </c>
      <c r="DB26" s="17">
        <v>1.1043487497E-2</v>
      </c>
      <c r="DC26" s="17">
        <v>2.3796314568999999E-2</v>
      </c>
      <c r="DD26" s="17">
        <v>3.0571025684000001E-2</v>
      </c>
      <c r="DE26" s="17">
        <v>3.1648390536E-2</v>
      </c>
      <c r="DF26" s="17">
        <v>3.2467293043000001E-2</v>
      </c>
      <c r="DG26" s="17">
        <v>3.2893066875000002E-2</v>
      </c>
      <c r="DH26" s="17">
        <v>3.2714302817000003E-2</v>
      </c>
      <c r="DI26" s="17">
        <v>3.1830861464E-2</v>
      </c>
      <c r="DJ26" s="17">
        <v>2.9792121542000002E-2</v>
      </c>
      <c r="DK26" s="17">
        <v>2.6521032561E-2</v>
      </c>
      <c r="DL26" s="84"/>
      <c r="DM26" s="17">
        <v>7.5075920599999998E-4</v>
      </c>
      <c r="DN26" s="17">
        <v>1.925513371E-3</v>
      </c>
      <c r="DO26" s="17">
        <v>4.5943705109999997E-3</v>
      </c>
      <c r="DP26" s="17">
        <v>1.0348978603000001E-2</v>
      </c>
      <c r="DQ26" s="17">
        <v>2.2472955693999999E-2</v>
      </c>
      <c r="DR26" s="17">
        <v>2.9455803430999999E-2</v>
      </c>
      <c r="DS26" s="17">
        <v>3.0532412052999999E-2</v>
      </c>
      <c r="DT26" s="17">
        <v>3.1368760306999997E-2</v>
      </c>
      <c r="DU26" s="17">
        <v>3.1839611815000002E-2</v>
      </c>
      <c r="DV26" s="17">
        <v>3.1727313304999998E-2</v>
      </c>
      <c r="DW26" s="17">
        <v>3.1064465348E-2</v>
      </c>
      <c r="DX26" s="17">
        <v>2.9207584661E-2</v>
      </c>
      <c r="DY26" s="17">
        <v>2.6330622801999999E-2</v>
      </c>
    </row>
    <row r="27" spans="2:129" ht="16.5" x14ac:dyDescent="0.3">
      <c r="B27" s="59" t="s">
        <v>9</v>
      </c>
      <c r="C27" s="28" t="s">
        <v>20</v>
      </c>
      <c r="D27" s="4">
        <v>6</v>
      </c>
      <c r="E27" s="17">
        <v>1.1320259140000001E-3</v>
      </c>
      <c r="F27" s="17">
        <v>2.9742682820000001E-3</v>
      </c>
      <c r="G27" s="17">
        <v>7.1794424909999996E-3</v>
      </c>
      <c r="H27" s="17">
        <v>1.5904038225E-2</v>
      </c>
      <c r="I27" s="17">
        <v>3.0983689540000001E-2</v>
      </c>
      <c r="J27" s="17">
        <v>4.0598534880000002E-2</v>
      </c>
      <c r="K27" s="17">
        <v>4.1089936394E-2</v>
      </c>
      <c r="L27" s="17">
        <v>4.1010333267000001E-2</v>
      </c>
      <c r="M27" s="17">
        <v>4.0342273207999997E-2</v>
      </c>
      <c r="N27" s="17">
        <v>3.8801109047000001E-2</v>
      </c>
      <c r="O27" s="17">
        <v>3.5974200067999999E-2</v>
      </c>
      <c r="P27" s="17">
        <v>3.1272358643999999E-2</v>
      </c>
      <c r="Q27" s="17">
        <v>2.3982054365000002E-2</v>
      </c>
      <c r="R27" s="84"/>
      <c r="S27" s="17">
        <v>1.119978208E-3</v>
      </c>
      <c r="T27" s="17">
        <v>2.9208413050000001E-3</v>
      </c>
      <c r="U27" s="17">
        <v>7.0237888019999998E-3</v>
      </c>
      <c r="V27" s="17">
        <v>1.5613480757E-2</v>
      </c>
      <c r="W27" s="17">
        <v>3.0592331742999999E-2</v>
      </c>
      <c r="X27" s="17">
        <v>3.6403708666999997E-2</v>
      </c>
      <c r="Y27" s="17">
        <v>3.6911597556E-2</v>
      </c>
      <c r="Z27" s="17">
        <v>3.7013176772999999E-2</v>
      </c>
      <c r="AA27" s="17">
        <v>3.6514639057000003E-2</v>
      </c>
      <c r="AB27" s="17">
        <v>3.5117237405000001E-2</v>
      </c>
      <c r="AC27" s="17">
        <v>3.2367338269999997E-2</v>
      </c>
      <c r="AD27" s="17">
        <v>2.7825806073999999E-2</v>
      </c>
      <c r="AE27" s="17">
        <v>2.0488319506E-2</v>
      </c>
      <c r="AF27" s="84"/>
      <c r="AG27" s="17">
        <v>1.0239615359999999E-3</v>
      </c>
      <c r="AH27" s="17">
        <v>2.6613104220000001E-3</v>
      </c>
      <c r="AI27" s="17">
        <v>6.39321712E-3</v>
      </c>
      <c r="AJ27" s="17">
        <v>1.4280955172999999E-2</v>
      </c>
      <c r="AK27" s="17">
        <v>2.8579427035E-2</v>
      </c>
      <c r="AL27" s="17">
        <v>3.3541559540000002E-2</v>
      </c>
      <c r="AM27" s="17">
        <v>3.4138567755000002E-2</v>
      </c>
      <c r="AN27" s="17">
        <v>3.4360612169999999E-2</v>
      </c>
      <c r="AO27" s="17">
        <v>3.4022704304E-2</v>
      </c>
      <c r="AP27" s="17">
        <v>3.2841529828000003E-2</v>
      </c>
      <c r="AQ27" s="17">
        <v>3.0425775357000001E-2</v>
      </c>
      <c r="AR27" s="17">
        <v>2.6379295205999999E-2</v>
      </c>
      <c r="AS27" s="17">
        <v>1.9702930487999998E-2</v>
      </c>
      <c r="AT27" s="84"/>
      <c r="AU27" s="17">
        <v>9.3211131199999995E-4</v>
      </c>
      <c r="AV27" s="17">
        <v>2.4173455919999998E-3</v>
      </c>
      <c r="AW27" s="17">
        <v>5.8042008169999996E-3</v>
      </c>
      <c r="AX27" s="17">
        <v>1.3013211687999999E-2</v>
      </c>
      <c r="AY27" s="17">
        <v>2.6602440011000001E-2</v>
      </c>
      <c r="AZ27" s="17">
        <v>3.1438546905000003E-2</v>
      </c>
      <c r="BA27" s="17">
        <v>3.2090621567000002E-2</v>
      </c>
      <c r="BB27" s="17">
        <v>3.2397059822000002E-2</v>
      </c>
      <c r="BC27" s="17">
        <v>3.2186100898000003E-2</v>
      </c>
      <c r="BD27" s="17">
        <v>3.1194734429E-2</v>
      </c>
      <c r="BE27" s="17">
        <v>2.9079174467999999E-2</v>
      </c>
      <c r="BF27" s="17">
        <v>2.5506341798000001E-2</v>
      </c>
      <c r="BG27" s="17">
        <v>1.9630682944E-2</v>
      </c>
      <c r="BH27" s="84"/>
      <c r="BI27" s="17">
        <v>8.5376846900000005E-4</v>
      </c>
      <c r="BJ27" s="17">
        <v>2.2107105670000002E-3</v>
      </c>
      <c r="BK27" s="17">
        <v>5.3062560669999998E-3</v>
      </c>
      <c r="BL27" s="17">
        <v>1.1929603951E-2</v>
      </c>
      <c r="BM27" s="17">
        <v>2.4834829664E-2</v>
      </c>
      <c r="BN27" s="17">
        <v>2.9789523801000001E-2</v>
      </c>
      <c r="BO27" s="17">
        <v>3.0477731556999999E-2</v>
      </c>
      <c r="BP27" s="17">
        <v>3.0845900717E-2</v>
      </c>
      <c r="BQ27" s="17">
        <v>3.0734532756999999E-2</v>
      </c>
      <c r="BR27" s="17">
        <v>2.990133192E-2</v>
      </c>
      <c r="BS27" s="17">
        <v>2.8022501447000001E-2</v>
      </c>
      <c r="BT27" s="17">
        <v>2.4854773683999999E-2</v>
      </c>
      <c r="BU27" s="17">
        <v>1.9657873182000001E-2</v>
      </c>
      <c r="BV27" s="84"/>
      <c r="BW27" s="17">
        <v>7.8791200999999995E-4</v>
      </c>
      <c r="BX27" s="17">
        <v>2.0377167900000001E-3</v>
      </c>
      <c r="BY27" s="17">
        <v>4.8897856279999999E-3</v>
      </c>
      <c r="BZ27" s="17">
        <v>1.1016650758000001E-2</v>
      </c>
      <c r="CA27" s="17">
        <v>2.3276783485999999E-2</v>
      </c>
      <c r="CB27" s="17">
        <v>2.8440368745E-2</v>
      </c>
      <c r="CC27" s="17">
        <v>2.9153479005999999E-2</v>
      </c>
      <c r="CD27" s="17">
        <v>2.9568408724E-2</v>
      </c>
      <c r="CE27" s="17">
        <v>2.9536404296000001E-2</v>
      </c>
      <c r="CF27" s="17">
        <v>2.8836049422999999E-2</v>
      </c>
      <c r="CG27" s="17">
        <v>2.7139760765E-2</v>
      </c>
      <c r="CH27" s="17">
        <v>2.4310982052999999E-2</v>
      </c>
      <c r="CI27" s="17">
        <v>1.9662201774999999E-2</v>
      </c>
      <c r="CJ27" s="84"/>
      <c r="CK27" s="17">
        <v>7.3223732299999996E-4</v>
      </c>
      <c r="CL27" s="17">
        <v>1.891878659E-3</v>
      </c>
      <c r="CM27" s="17">
        <v>4.538929677E-3</v>
      </c>
      <c r="CN27" s="17">
        <v>1.0243610437000001E-2</v>
      </c>
      <c r="CO27" s="17">
        <v>2.1903888464000001E-2</v>
      </c>
      <c r="CP27" s="17">
        <v>2.7303208826999999E-2</v>
      </c>
      <c r="CQ27" s="17">
        <v>2.8034087060999999E-2</v>
      </c>
      <c r="CR27" s="17">
        <v>2.8485440803000001E-2</v>
      </c>
      <c r="CS27" s="17">
        <v>2.8517843516999999E-2</v>
      </c>
      <c r="CT27" s="17">
        <v>2.7924992589000001E-2</v>
      </c>
      <c r="CU27" s="17">
        <v>2.6407500502000001E-2</v>
      </c>
      <c r="CV27" s="17">
        <v>2.3833084761999999E-2</v>
      </c>
      <c r="CW27" s="17">
        <v>1.9632309609E-2</v>
      </c>
      <c r="CX27" s="84"/>
      <c r="CY27" s="17">
        <v>6.8468036599999996E-4</v>
      </c>
      <c r="CZ27" s="17">
        <v>1.767567827E-3</v>
      </c>
      <c r="DA27" s="17">
        <v>4.2400306299999998E-3</v>
      </c>
      <c r="DB27" s="17">
        <v>9.5826260090000007E-3</v>
      </c>
      <c r="DC27" s="17">
        <v>2.0690421220000001E-2</v>
      </c>
      <c r="DD27" s="17">
        <v>2.6323379462000002E-2</v>
      </c>
      <c r="DE27" s="17">
        <v>2.7067261110000001E-2</v>
      </c>
      <c r="DF27" s="17">
        <v>2.7547635792000001E-2</v>
      </c>
      <c r="DG27" s="17">
        <v>2.7633191418999999E-2</v>
      </c>
      <c r="DH27" s="17">
        <v>2.71232494E-2</v>
      </c>
      <c r="DI27" s="17">
        <v>2.5844991096000001E-2</v>
      </c>
      <c r="DJ27" s="17">
        <v>2.3402541809000001E-2</v>
      </c>
      <c r="DK27" s="17">
        <v>1.9574979247999998E-2</v>
      </c>
      <c r="DL27" s="84"/>
      <c r="DM27" s="17">
        <v>6.4361208799999998E-4</v>
      </c>
      <c r="DN27" s="17">
        <v>1.660398919E-3</v>
      </c>
      <c r="DO27" s="17">
        <v>3.9824751680000003E-3</v>
      </c>
      <c r="DP27" s="17">
        <v>9.0115162559999996E-3</v>
      </c>
      <c r="DQ27" s="17">
        <v>1.9613372279999999E-2</v>
      </c>
      <c r="DR27" s="17">
        <v>2.5464641377E-2</v>
      </c>
      <c r="DS27" s="17">
        <v>2.6218223722999999E-2</v>
      </c>
      <c r="DT27" s="17">
        <v>2.6722155489000001E-2</v>
      </c>
      <c r="DU27" s="17">
        <v>2.6852221531E-2</v>
      </c>
      <c r="DV27" s="17">
        <v>2.6404021300999999E-2</v>
      </c>
      <c r="DW27" s="17">
        <v>2.5303187426999999E-2</v>
      </c>
      <c r="DX27" s="17">
        <v>2.3009337506999999E-2</v>
      </c>
      <c r="DY27" s="17">
        <v>1.9498130751000001E-2</v>
      </c>
    </row>
    <row r="28" spans="2:129" ht="15.75" x14ac:dyDescent="0.3">
      <c r="B28" s="40"/>
      <c r="C28" s="28" t="s">
        <v>21</v>
      </c>
      <c r="D28" s="4">
        <v>7</v>
      </c>
      <c r="E28" s="17">
        <v>8.7942708999999997E-4</v>
      </c>
      <c r="F28" s="17">
        <v>2.3318095209999999E-3</v>
      </c>
      <c r="G28" s="17">
        <v>5.6733205079999996E-3</v>
      </c>
      <c r="H28" s="17">
        <v>1.2646629616000001E-2</v>
      </c>
      <c r="I28" s="17">
        <v>2.4678229215999999E-2</v>
      </c>
      <c r="J28" s="17">
        <v>3.1964307153999998E-2</v>
      </c>
      <c r="K28" s="17">
        <v>3.2094431086999997E-2</v>
      </c>
      <c r="L28" s="17">
        <v>3.1812734971999997E-2</v>
      </c>
      <c r="M28" s="17">
        <v>3.1090916848E-2</v>
      </c>
      <c r="N28" s="17">
        <v>2.971770055E-2</v>
      </c>
      <c r="O28" s="17">
        <v>2.7389623887999998E-2</v>
      </c>
      <c r="P28" s="17">
        <v>2.3659778379000001E-2</v>
      </c>
      <c r="Q28" s="17">
        <v>1.7938978785E-2</v>
      </c>
      <c r="R28" s="84"/>
      <c r="S28" s="17">
        <v>9.0488678300000005E-4</v>
      </c>
      <c r="T28" s="17">
        <v>2.3786033730000002E-3</v>
      </c>
      <c r="U28" s="17">
        <v>5.7591967739999998E-3</v>
      </c>
      <c r="V28" s="17">
        <v>1.2872005479E-2</v>
      </c>
      <c r="W28" s="17">
        <v>2.5223082399999999E-2</v>
      </c>
      <c r="X28" s="17">
        <v>2.9681175309999999E-2</v>
      </c>
      <c r="Y28" s="17">
        <v>2.9902023648000001E-2</v>
      </c>
      <c r="Z28" s="17">
        <v>2.9799272546999999E-2</v>
      </c>
      <c r="AA28" s="17">
        <v>2.9221025960999999E-2</v>
      </c>
      <c r="AB28" s="17">
        <v>2.7935963766000001E-2</v>
      </c>
      <c r="AC28" s="17">
        <v>2.5595088461000001E-2</v>
      </c>
      <c r="AD28" s="17">
        <v>2.1786729423000001E-2</v>
      </c>
      <c r="AE28" s="17">
        <v>1.5751673085000001E-2</v>
      </c>
      <c r="AF28" s="84"/>
      <c r="AG28" s="17">
        <v>8.4329741299999999E-4</v>
      </c>
      <c r="AH28" s="17">
        <v>2.2077665359999999E-3</v>
      </c>
      <c r="AI28" s="17">
        <v>5.3374521679999997E-3</v>
      </c>
      <c r="AJ28" s="17">
        <v>1.1983802813999999E-2</v>
      </c>
      <c r="AK28" s="17">
        <v>2.3983903236000002E-2</v>
      </c>
      <c r="AL28" s="17">
        <v>2.7857047289999999E-2</v>
      </c>
      <c r="AM28" s="17">
        <v>2.8182720642999998E-2</v>
      </c>
      <c r="AN28" s="17">
        <v>2.8199249111E-2</v>
      </c>
      <c r="AO28" s="17">
        <v>2.7758319321000001E-2</v>
      </c>
      <c r="AP28" s="17">
        <v>2.6637133356000001E-2</v>
      </c>
      <c r="AQ28" s="17">
        <v>2.4511167678E-2</v>
      </c>
      <c r="AR28" s="17">
        <v>2.0997794883999998E-2</v>
      </c>
      <c r="AS28" s="17">
        <v>1.5348659573E-2</v>
      </c>
      <c r="AT28" s="84"/>
      <c r="AU28" s="17">
        <v>7.7707276400000005E-4</v>
      </c>
      <c r="AV28" s="17">
        <v>2.029171917E-3</v>
      </c>
      <c r="AW28" s="17">
        <v>4.9016095290000004E-3</v>
      </c>
      <c r="AX28" s="17">
        <v>1.1044074855000001E-2</v>
      </c>
      <c r="AY28" s="17">
        <v>2.2586863714999999E-2</v>
      </c>
      <c r="AZ28" s="17">
        <v>2.6429158978000002E-2</v>
      </c>
      <c r="BA28" s="17">
        <v>2.6822165003000002E-2</v>
      </c>
      <c r="BB28" s="17">
        <v>2.6923614251999999E-2</v>
      </c>
      <c r="BC28" s="17">
        <v>2.6593285083E-2</v>
      </c>
      <c r="BD28" s="17">
        <v>2.5619221304E-2</v>
      </c>
      <c r="BE28" s="17">
        <v>2.3706270872000001E-2</v>
      </c>
      <c r="BF28" s="17">
        <v>2.0524888349999999E-2</v>
      </c>
      <c r="BG28" s="17">
        <v>1.5405372675000001E-2</v>
      </c>
      <c r="BH28" s="84"/>
      <c r="BI28" s="17">
        <v>7.18030091E-4</v>
      </c>
      <c r="BJ28" s="17">
        <v>1.871515654E-3</v>
      </c>
      <c r="BK28" s="17">
        <v>4.518179382E-3</v>
      </c>
      <c r="BL28" s="17">
        <v>1.0207000585000001E-2</v>
      </c>
      <c r="BM28" s="17">
        <v>2.1267435546999999E-2</v>
      </c>
      <c r="BN28" s="17">
        <v>2.5266320379E-2</v>
      </c>
      <c r="BO28" s="17">
        <v>2.5705887447999998E-2</v>
      </c>
      <c r="BP28" s="17">
        <v>2.5870676238999999E-2</v>
      </c>
      <c r="BQ28" s="17">
        <v>2.5628613450999999E-2</v>
      </c>
      <c r="BR28" s="17">
        <v>2.4780100023999999E-2</v>
      </c>
      <c r="BS28" s="17">
        <v>2.3045655759999999E-2</v>
      </c>
      <c r="BT28" s="17">
        <v>2.0162457751E-2</v>
      </c>
      <c r="BU28" s="17">
        <v>1.552788005E-2</v>
      </c>
      <c r="BV28" s="84"/>
      <c r="BW28" s="17">
        <v>6.6713849700000003E-4</v>
      </c>
      <c r="BX28" s="17">
        <v>1.736368562E-3</v>
      </c>
      <c r="BY28" s="17">
        <v>4.1900721539999998E-3</v>
      </c>
      <c r="BZ28" s="17">
        <v>9.4850064960000004E-3</v>
      </c>
      <c r="CA28" s="17">
        <v>2.0066557724000001E-2</v>
      </c>
      <c r="CB28" s="17">
        <v>2.4289708191000001E-2</v>
      </c>
      <c r="CC28" s="17">
        <v>2.4763243484999999E-2</v>
      </c>
      <c r="CD28" s="17">
        <v>2.4977005034999999E-2</v>
      </c>
      <c r="CE28" s="17">
        <v>2.4806370638000001E-2</v>
      </c>
      <c r="CF28" s="17">
        <v>2.4065774524000001E-2</v>
      </c>
      <c r="CG28" s="17">
        <v>2.2473274330000001E-2</v>
      </c>
      <c r="CH28" s="17">
        <v>1.9847096283999999E-2</v>
      </c>
      <c r="CI28" s="17">
        <v>1.5620760834E-2</v>
      </c>
      <c r="CJ28" s="84"/>
      <c r="CK28" s="17">
        <v>6.2338717400000005E-4</v>
      </c>
      <c r="CL28" s="17">
        <v>1.6206087169999999E-3</v>
      </c>
      <c r="CM28" s="17">
        <v>3.909367306E-3</v>
      </c>
      <c r="CN28" s="17">
        <v>8.8639779549999995E-3</v>
      </c>
      <c r="CO28" s="17">
        <v>1.8985167223000001E-2</v>
      </c>
      <c r="CP28" s="17">
        <v>2.3450225192000001E-2</v>
      </c>
      <c r="CQ28" s="17">
        <v>2.3949524255999999E-2</v>
      </c>
      <c r="CR28" s="17">
        <v>2.4202237222999998E-2</v>
      </c>
      <c r="CS28" s="17">
        <v>2.4090391950000001E-2</v>
      </c>
      <c r="CT28" s="17">
        <v>2.3439711814000001E-2</v>
      </c>
      <c r="CU28" s="17">
        <v>2.1978309447000001E-2</v>
      </c>
      <c r="CV28" s="17">
        <v>1.9558313024999999E-2</v>
      </c>
      <c r="CW28" s="17">
        <v>1.5674447812E-2</v>
      </c>
      <c r="CX28" s="84"/>
      <c r="CY28" s="17">
        <v>5.8555170200000003E-4</v>
      </c>
      <c r="CZ28" s="17">
        <v>1.520772725E-3</v>
      </c>
      <c r="DA28" s="17">
        <v>3.6675003919999999E-3</v>
      </c>
      <c r="DB28" s="17">
        <v>8.326817601E-3</v>
      </c>
      <c r="DC28" s="17">
        <v>1.8014074025999999E-2</v>
      </c>
      <c r="DD28" s="17">
        <v>2.2715560217999999E-2</v>
      </c>
      <c r="DE28" s="17">
        <v>2.3234994387999999E-2</v>
      </c>
      <c r="DF28" s="17">
        <v>2.3519401921000001E-2</v>
      </c>
      <c r="DG28" s="17">
        <v>2.3456716175E-2</v>
      </c>
      <c r="DH28" s="17">
        <v>2.2877754076000002E-2</v>
      </c>
      <c r="DI28" s="17">
        <v>2.1593783296999999E-2</v>
      </c>
      <c r="DJ28" s="17">
        <v>1.9288781583E-2</v>
      </c>
      <c r="DK28" s="17">
        <v>1.5695486729000001E-2</v>
      </c>
      <c r="DL28" s="84"/>
      <c r="DM28" s="17">
        <v>5.5256345899999996E-4</v>
      </c>
      <c r="DN28" s="17">
        <v>1.433912787E-3</v>
      </c>
      <c r="DO28" s="17">
        <v>3.457233685E-3</v>
      </c>
      <c r="DP28" s="17">
        <v>7.8585231219999996E-3</v>
      </c>
      <c r="DQ28" s="17">
        <v>1.7141605311000001E-2</v>
      </c>
      <c r="DR28" s="17">
        <v>2.2063421057000002E-2</v>
      </c>
      <c r="DS28" s="17">
        <v>2.2598975802000001E-2</v>
      </c>
      <c r="DT28" s="17">
        <v>2.2909661043000001E-2</v>
      </c>
      <c r="DU28" s="17">
        <v>2.2888660702000001E-2</v>
      </c>
      <c r="DV28" s="17">
        <v>2.2365028296000001E-2</v>
      </c>
      <c r="DW28" s="17">
        <v>2.1220921249000001E-2</v>
      </c>
      <c r="DX28" s="17">
        <v>1.9035311377999999E-2</v>
      </c>
      <c r="DY28" s="17">
        <v>1.5691784580999998E-2</v>
      </c>
    </row>
    <row r="29" spans="2:129" ht="16.5" x14ac:dyDescent="0.3">
      <c r="B29" s="59" t="s">
        <v>43</v>
      </c>
      <c r="C29" s="28" t="s">
        <v>23</v>
      </c>
      <c r="D29" s="4">
        <v>8</v>
      </c>
      <c r="E29" s="17">
        <v>6.83636338E-4</v>
      </c>
      <c r="F29" s="17">
        <v>1.8292446899999999E-3</v>
      </c>
      <c r="G29" s="17">
        <v>4.4857440989999999E-3</v>
      </c>
      <c r="H29" s="17">
        <v>1.0061785532E-2</v>
      </c>
      <c r="I29" s="17">
        <v>1.966488693E-2</v>
      </c>
      <c r="J29" s="17">
        <v>2.5183354155999999E-2</v>
      </c>
      <c r="K29" s="17">
        <v>2.5092840371999998E-2</v>
      </c>
      <c r="L29" s="17">
        <v>2.4709295102000001E-2</v>
      </c>
      <c r="M29" s="17">
        <v>2.4002986095000001E-2</v>
      </c>
      <c r="N29" s="17">
        <v>2.2818541234000001E-2</v>
      </c>
      <c r="O29" s="17">
        <v>2.0934467602999999E-2</v>
      </c>
      <c r="P29" s="17">
        <v>1.8015263526999999E-2</v>
      </c>
      <c r="Q29" s="17">
        <v>1.3581746174999999E-2</v>
      </c>
      <c r="R29" s="84"/>
      <c r="S29" s="17">
        <v>7.3156462999999995E-4</v>
      </c>
      <c r="T29" s="17">
        <v>1.938186694E-3</v>
      </c>
      <c r="U29" s="17">
        <v>4.7249584400000004E-3</v>
      </c>
      <c r="V29" s="17">
        <v>1.0617481725999999E-2</v>
      </c>
      <c r="W29" s="17">
        <v>2.0805518445999999E-2</v>
      </c>
      <c r="X29" s="17">
        <v>2.4220672124E-2</v>
      </c>
      <c r="Y29" s="17">
        <v>2.4251728787E-2</v>
      </c>
      <c r="Z29" s="17">
        <v>2.4031200172999999E-2</v>
      </c>
      <c r="AA29" s="17">
        <v>2.3442277809999999E-2</v>
      </c>
      <c r="AB29" s="17">
        <v>2.2308465481999998E-2</v>
      </c>
      <c r="AC29" s="17">
        <v>2.0365495769E-2</v>
      </c>
      <c r="AD29" s="17">
        <v>1.7243689454E-2</v>
      </c>
      <c r="AE29" s="17">
        <v>1.2380592629000001E-2</v>
      </c>
      <c r="AF29" s="84"/>
      <c r="AG29" s="17">
        <v>6.9495833700000003E-4</v>
      </c>
      <c r="AH29" s="17">
        <v>1.8326459990000001E-3</v>
      </c>
      <c r="AI29" s="17">
        <v>4.4586494060000004E-3</v>
      </c>
      <c r="AJ29" s="17">
        <v>1.0061689347E-2</v>
      </c>
      <c r="AK29" s="17">
        <v>2.0136943907E-2</v>
      </c>
      <c r="AL29" s="17">
        <v>2.3156991976000001E-2</v>
      </c>
      <c r="AM29" s="17">
        <v>2.3296080903000001E-2</v>
      </c>
      <c r="AN29" s="17">
        <v>2.3187373439E-2</v>
      </c>
      <c r="AO29" s="17">
        <v>2.2714644523999999E-2</v>
      </c>
      <c r="AP29" s="17">
        <v>2.1705789937000002E-2</v>
      </c>
      <c r="AQ29" s="17">
        <v>1.9898097927000001E-2</v>
      </c>
      <c r="AR29" s="17">
        <v>1.6941481897E-2</v>
      </c>
      <c r="AS29" s="17">
        <v>1.2286977034E-2</v>
      </c>
      <c r="AT29" s="84"/>
      <c r="AU29" s="17">
        <v>6.4825654900000002E-4</v>
      </c>
      <c r="AV29" s="17">
        <v>1.704426373E-3</v>
      </c>
      <c r="AW29" s="17">
        <v>4.1419223079999998E-3</v>
      </c>
      <c r="AX29" s="17">
        <v>9.3783363839999995E-3</v>
      </c>
      <c r="AY29" s="17">
        <v>1.9187184494999999E-2</v>
      </c>
      <c r="AZ29" s="17">
        <v>2.2239129369000001E-2</v>
      </c>
      <c r="BA29" s="17">
        <v>2.2449962428E-2</v>
      </c>
      <c r="BB29" s="17">
        <v>2.2422541319000001E-2</v>
      </c>
      <c r="BC29" s="17">
        <v>2.2045447219000001E-2</v>
      </c>
      <c r="BD29" s="17">
        <v>2.1151637885000001E-2</v>
      </c>
      <c r="BE29" s="17">
        <v>1.9495524795E-2</v>
      </c>
      <c r="BF29" s="17">
        <v>1.677034954E-2</v>
      </c>
      <c r="BG29" s="17">
        <v>1.2456194203000001E-2</v>
      </c>
      <c r="BH29" s="84"/>
      <c r="BI29" s="17">
        <v>6.0429329300000002E-4</v>
      </c>
      <c r="BJ29" s="17">
        <v>1.5854281369999999E-3</v>
      </c>
      <c r="BK29" s="17">
        <v>3.8496257530000002E-3</v>
      </c>
      <c r="BL29" s="17">
        <v>8.7384640630000007E-3</v>
      </c>
      <c r="BM29" s="17">
        <v>1.8222295975E-2</v>
      </c>
      <c r="BN29" s="17">
        <v>2.1451054906000001E-2</v>
      </c>
      <c r="BO29" s="17">
        <v>2.1713170790999999E-2</v>
      </c>
      <c r="BP29" s="17">
        <v>2.1747499547000001E-2</v>
      </c>
      <c r="BQ29" s="17">
        <v>2.1448007998999999E-2</v>
      </c>
      <c r="BR29" s="17">
        <v>2.0654618103999999E-2</v>
      </c>
      <c r="BS29" s="17">
        <v>1.9134210156E-2</v>
      </c>
      <c r="BT29" s="17">
        <v>1.6628427277999999E-2</v>
      </c>
      <c r="BU29" s="17">
        <v>1.2657361965999999E-2</v>
      </c>
      <c r="BV29" s="84"/>
      <c r="BW29" s="17">
        <v>5.6528598199999999E-4</v>
      </c>
      <c r="BX29" s="17">
        <v>1.480620429E-3</v>
      </c>
      <c r="BY29" s="17">
        <v>3.592904896E-3</v>
      </c>
      <c r="BZ29" s="17">
        <v>8.1715338450000004E-3</v>
      </c>
      <c r="CA29" s="17">
        <v>1.7308902683000001E-2</v>
      </c>
      <c r="CB29" s="17">
        <v>2.0765852551E-2</v>
      </c>
      <c r="CC29" s="17">
        <v>2.1066564704E-2</v>
      </c>
      <c r="CD29" s="17">
        <v>2.1149444545E-2</v>
      </c>
      <c r="CE29" s="17">
        <v>2.0913626897999998E-2</v>
      </c>
      <c r="CF29" s="17">
        <v>2.0208289991000002E-2</v>
      </c>
      <c r="CG29" s="17">
        <v>1.879938502E-2</v>
      </c>
      <c r="CH29" s="17">
        <v>1.6488643022999998E-2</v>
      </c>
      <c r="CI29" s="17">
        <v>1.2820554558E-2</v>
      </c>
      <c r="CJ29" s="84"/>
      <c r="CK29" s="17">
        <v>5.3111541400000005E-4</v>
      </c>
      <c r="CL29" s="17">
        <v>1.3892446629999999E-3</v>
      </c>
      <c r="CM29" s="17">
        <v>3.3694924689999998E-3</v>
      </c>
      <c r="CN29" s="17">
        <v>7.675290762E-3</v>
      </c>
      <c r="CO29" s="17">
        <v>1.6465184896000001E-2</v>
      </c>
      <c r="CP29" s="17">
        <v>2.0161884049E-2</v>
      </c>
      <c r="CQ29" s="17">
        <v>2.0492754522999999E-2</v>
      </c>
      <c r="CR29" s="17">
        <v>2.0614860115000001E-2</v>
      </c>
      <c r="CS29" s="17">
        <v>2.0432086028E-2</v>
      </c>
      <c r="CT29" s="17">
        <v>1.9802097120000001E-2</v>
      </c>
      <c r="CU29" s="17">
        <v>1.8489645741999999E-2</v>
      </c>
      <c r="CV29" s="17">
        <v>1.6346090139999998E-2</v>
      </c>
      <c r="CW29" s="17">
        <v>1.2939434567E-2</v>
      </c>
      <c r="CX29" s="84"/>
      <c r="CY29" s="17">
        <v>5.0116235799999996E-4</v>
      </c>
      <c r="CZ29" s="17">
        <v>1.309422475E-3</v>
      </c>
      <c r="DA29" s="17">
        <v>3.1745954829999999E-3</v>
      </c>
      <c r="DB29" s="17">
        <v>7.2406294389999997E-3</v>
      </c>
      <c r="DC29" s="17">
        <v>1.5693697058E-2</v>
      </c>
      <c r="DD29" s="17">
        <v>1.9622983725000001E-2</v>
      </c>
      <c r="DE29" s="17">
        <v>1.9978110694999999E-2</v>
      </c>
      <c r="DF29" s="17">
        <v>2.0132610817000001E-2</v>
      </c>
      <c r="DG29" s="17">
        <v>1.9994677249E-2</v>
      </c>
      <c r="DH29" s="17">
        <v>1.9426693937E-2</v>
      </c>
      <c r="DI29" s="17">
        <v>1.8244139499000001E-2</v>
      </c>
      <c r="DJ29" s="17">
        <v>1.6201632479999999E-2</v>
      </c>
      <c r="DK29" s="17">
        <v>1.3021032276000001E-2</v>
      </c>
      <c r="DL29" s="84"/>
      <c r="DM29" s="17">
        <v>4.7477339100000001E-4</v>
      </c>
      <c r="DN29" s="17">
        <v>1.2392857730000001E-3</v>
      </c>
      <c r="DO29" s="17">
        <v>3.0035377159999999E-3</v>
      </c>
      <c r="DP29" s="17">
        <v>6.8580160929999998E-3</v>
      </c>
      <c r="DQ29" s="17">
        <v>1.4991070763E-2</v>
      </c>
      <c r="DR29" s="17">
        <v>1.9137089513999998E-2</v>
      </c>
      <c r="DS29" s="17">
        <v>1.9512184867000001E-2</v>
      </c>
      <c r="DT29" s="17">
        <v>1.9693925907999999E-2</v>
      </c>
      <c r="DU29" s="17">
        <v>1.9594399221000001E-2</v>
      </c>
      <c r="DV29" s="17">
        <v>1.9075818250000001E-2</v>
      </c>
      <c r="DW29" s="17">
        <v>1.8002835541999999E-2</v>
      </c>
      <c r="DX29" s="17">
        <v>1.6057088388000001E-2</v>
      </c>
      <c r="DY29" s="17">
        <v>1.3073516845000001E-2</v>
      </c>
    </row>
    <row r="30" spans="2:129" ht="15.75" x14ac:dyDescent="0.3">
      <c r="B30" s="40"/>
      <c r="C30" s="28" t="s">
        <v>24</v>
      </c>
      <c r="D30" s="4">
        <v>9</v>
      </c>
      <c r="E30" s="17">
        <v>5.3171048000000005E-4</v>
      </c>
      <c r="F30" s="17">
        <v>1.435692407E-3</v>
      </c>
      <c r="G30" s="17">
        <v>3.5483730359999999E-3</v>
      </c>
      <c r="H30" s="17">
        <v>8.0085998459999991E-3</v>
      </c>
      <c r="I30" s="17">
        <v>1.5675200239000001E-2</v>
      </c>
      <c r="J30" s="17">
        <v>1.9850790016999999E-2</v>
      </c>
      <c r="K30" s="17">
        <v>1.9631501180999999E-2</v>
      </c>
      <c r="L30" s="17">
        <v>1.9206050307000001E-2</v>
      </c>
      <c r="M30" s="17">
        <v>1.8546941673999999E-2</v>
      </c>
      <c r="N30" s="17">
        <v>1.7540026035999998E-2</v>
      </c>
      <c r="O30" s="17">
        <v>1.6023684374000001E-2</v>
      </c>
      <c r="P30" s="17">
        <v>1.3746921497000001E-2</v>
      </c>
      <c r="Q30" s="17">
        <v>1.0322371928E-2</v>
      </c>
      <c r="R30" s="84"/>
      <c r="S30" s="17">
        <v>5.9171262899999997E-4</v>
      </c>
      <c r="T30" s="17">
        <v>1.5799958110000001E-3</v>
      </c>
      <c r="U30" s="17">
        <v>3.878005308E-3</v>
      </c>
      <c r="V30" s="17">
        <v>8.7610384329999992E-3</v>
      </c>
      <c r="W30" s="17">
        <v>1.7166502661000001E-2</v>
      </c>
      <c r="X30" s="17">
        <v>1.9775913223E-2</v>
      </c>
      <c r="Y30" s="17">
        <v>1.9682267295E-2</v>
      </c>
      <c r="Z30" s="17">
        <v>1.9395608718000001E-2</v>
      </c>
      <c r="AA30" s="17">
        <v>1.8826590571000001E-2</v>
      </c>
      <c r="AB30" s="17">
        <v>1.7840975172E-2</v>
      </c>
      <c r="AC30" s="17">
        <v>1.6239766302000001E-2</v>
      </c>
      <c r="AD30" s="17">
        <v>1.3697929907999999E-2</v>
      </c>
      <c r="AE30" s="17">
        <v>9.8044140249999995E-3</v>
      </c>
      <c r="AF30" s="84"/>
      <c r="AG30" s="17">
        <v>5.7296772499999999E-4</v>
      </c>
      <c r="AH30" s="17">
        <v>1.521895998E-3</v>
      </c>
      <c r="AI30" s="17">
        <v>3.7259894860000001E-3</v>
      </c>
      <c r="AJ30" s="17">
        <v>8.4508695830000004E-3</v>
      </c>
      <c r="AK30" s="17">
        <v>1.6911753924E-2</v>
      </c>
      <c r="AL30" s="17">
        <v>1.9260832806000001E-2</v>
      </c>
      <c r="AM30" s="17">
        <v>1.9270184175999999E-2</v>
      </c>
      <c r="AN30" s="17">
        <v>1.9083573100000001E-2</v>
      </c>
      <c r="AO30" s="17">
        <v>1.8610525695000001E-2</v>
      </c>
      <c r="AP30" s="17">
        <v>1.7718616257000001E-2</v>
      </c>
      <c r="AQ30" s="17">
        <v>1.6196968879999999E-2</v>
      </c>
      <c r="AR30" s="17">
        <v>1.3733284986000001E-2</v>
      </c>
      <c r="AS30" s="17">
        <v>9.9304296160000003E-3</v>
      </c>
      <c r="AT30" s="84"/>
      <c r="AU30" s="17">
        <v>5.4103433999999997E-4</v>
      </c>
      <c r="AV30" s="17">
        <v>1.4322480969999999E-3</v>
      </c>
      <c r="AW30" s="17">
        <v>3.5013383300000001E-3</v>
      </c>
      <c r="AX30" s="17">
        <v>7.9666738510000001E-3</v>
      </c>
      <c r="AY30" s="17">
        <v>1.6303855599000001E-2</v>
      </c>
      <c r="AZ30" s="17">
        <v>1.8724031851000002E-2</v>
      </c>
      <c r="BA30" s="17">
        <v>1.880409789E-2</v>
      </c>
      <c r="BB30" s="17">
        <v>1.869219012E-2</v>
      </c>
      <c r="BC30" s="17">
        <v>1.830050808E-2</v>
      </c>
      <c r="BD30" s="17">
        <v>1.749818362E-2</v>
      </c>
      <c r="BE30" s="17">
        <v>1.6083120972999999E-2</v>
      </c>
      <c r="BF30" s="17">
        <v>1.377723323E-2</v>
      </c>
      <c r="BG30" s="17">
        <v>1.0180403267E-2</v>
      </c>
      <c r="BH30" s="84"/>
      <c r="BI30" s="17">
        <v>5.0880018100000004E-4</v>
      </c>
      <c r="BJ30" s="17">
        <v>1.3436377830000001E-3</v>
      </c>
      <c r="BK30" s="17">
        <v>3.281289685E-3</v>
      </c>
      <c r="BL30" s="17">
        <v>7.48392387E-3</v>
      </c>
      <c r="BM30" s="17">
        <v>1.5617752134000001E-2</v>
      </c>
      <c r="BN30" s="17">
        <v>1.8222349991E-2</v>
      </c>
      <c r="BO30" s="17">
        <v>1.8354380375999998E-2</v>
      </c>
      <c r="BP30" s="17">
        <v>1.8300365785000001E-2</v>
      </c>
      <c r="BQ30" s="17">
        <v>1.7976010426E-2</v>
      </c>
      <c r="BR30" s="17">
        <v>1.7253928801000001E-2</v>
      </c>
      <c r="BS30" s="17">
        <v>1.5942013065999999E-2</v>
      </c>
      <c r="BT30" s="17">
        <v>1.3796019616999999E-2</v>
      </c>
      <c r="BU30" s="17">
        <v>1.0436749011E-2</v>
      </c>
      <c r="BV30" s="84"/>
      <c r="BW30" s="17">
        <v>4.79200879E-4</v>
      </c>
      <c r="BX30" s="17">
        <v>1.2630809369999999E-3</v>
      </c>
      <c r="BY30" s="17">
        <v>3.082081873E-3</v>
      </c>
      <c r="BZ30" s="17">
        <v>7.0425556299999999E-3</v>
      </c>
      <c r="CA30" s="17">
        <v>1.4934751525E-2</v>
      </c>
      <c r="CB30" s="17">
        <v>1.7763496407999999E-2</v>
      </c>
      <c r="CC30" s="17">
        <v>1.7935574382E-2</v>
      </c>
      <c r="CD30" s="17">
        <v>1.7927838533999998E-2</v>
      </c>
      <c r="CE30" s="17">
        <v>1.765956242E-2</v>
      </c>
      <c r="CF30" s="17">
        <v>1.7009259333000001E-2</v>
      </c>
      <c r="CG30" s="17">
        <v>1.5785347102E-2</v>
      </c>
      <c r="CH30" s="17">
        <v>1.3786645819E-2</v>
      </c>
      <c r="CI30" s="17">
        <v>1.0649967501E-2</v>
      </c>
      <c r="CJ30" s="84"/>
      <c r="CK30" s="17">
        <v>4.527105E-4</v>
      </c>
      <c r="CL30" s="17">
        <v>1.191430173E-3</v>
      </c>
      <c r="CM30" s="17">
        <v>2.9053637559999998E-3</v>
      </c>
      <c r="CN30" s="17">
        <v>6.6485308530000002E-3</v>
      </c>
      <c r="CO30" s="17">
        <v>1.428417784E-2</v>
      </c>
      <c r="CP30" s="17">
        <v>1.7344772860999998E-2</v>
      </c>
      <c r="CQ30" s="17">
        <v>1.7548811316000001E-2</v>
      </c>
      <c r="CR30" s="17">
        <v>1.7579010143E-2</v>
      </c>
      <c r="CS30" s="17">
        <v>1.7358037215999999E-2</v>
      </c>
      <c r="CT30" s="17">
        <v>1.6770794743E-2</v>
      </c>
      <c r="CU30" s="17">
        <v>1.5617950376999999E-2</v>
      </c>
      <c r="CV30" s="17">
        <v>1.3754431524999999E-2</v>
      </c>
      <c r="CW30" s="17">
        <v>1.0816261105000001E-2</v>
      </c>
      <c r="CX30" s="84"/>
      <c r="CY30" s="17">
        <v>4.2913708100000001E-4</v>
      </c>
      <c r="CZ30" s="17">
        <v>1.1279466479999999E-3</v>
      </c>
      <c r="DA30" s="17">
        <v>2.7490885129999999E-3</v>
      </c>
      <c r="DB30" s="17">
        <v>6.2985770440000003E-3</v>
      </c>
      <c r="DC30" s="17">
        <v>1.3676651383E-2</v>
      </c>
      <c r="DD30" s="17">
        <v>1.6961419993999999E-2</v>
      </c>
      <c r="DE30" s="17">
        <v>1.7191663627999999E-2</v>
      </c>
      <c r="DF30" s="17">
        <v>1.7253601277E-2</v>
      </c>
      <c r="DG30" s="17">
        <v>1.7073051583000001E-2</v>
      </c>
      <c r="DH30" s="17">
        <v>1.6539318498E-2</v>
      </c>
      <c r="DI30" s="17">
        <v>1.5479968756999999E-2</v>
      </c>
      <c r="DJ30" s="17">
        <v>1.3705582290000001E-2</v>
      </c>
      <c r="DK30" s="17">
        <v>1.0942760862E-2</v>
      </c>
      <c r="DL30" s="84"/>
      <c r="DM30" s="17">
        <v>4.0813040699999998E-4</v>
      </c>
      <c r="DN30" s="17">
        <v>1.071562879E-3</v>
      </c>
      <c r="DO30" s="17">
        <v>2.6105006669999999E-3</v>
      </c>
      <c r="DP30" s="17">
        <v>5.9872750040000002E-3</v>
      </c>
      <c r="DQ30" s="17">
        <v>1.3114741238000001E-2</v>
      </c>
      <c r="DR30" s="17">
        <v>1.6608736834999999E-2</v>
      </c>
      <c r="DS30" s="17">
        <v>1.6860938571999998E-2</v>
      </c>
      <c r="DT30" s="17">
        <v>1.6949886261E-2</v>
      </c>
      <c r="DU30" s="17">
        <v>1.6804297264000002E-2</v>
      </c>
      <c r="DV30" s="17">
        <v>1.6314542899999999E-2</v>
      </c>
      <c r="DW30" s="17">
        <v>1.534045805E-2</v>
      </c>
      <c r="DX30" s="17">
        <v>1.3645202027E-2</v>
      </c>
      <c r="DY30" s="17">
        <v>1.1037559895E-2</v>
      </c>
    </row>
    <row r="31" spans="2:129" ht="16.5" x14ac:dyDescent="0.3">
      <c r="B31" s="59" t="s">
        <v>22</v>
      </c>
      <c r="C31" s="28" t="s">
        <v>25</v>
      </c>
      <c r="D31" s="4">
        <v>10</v>
      </c>
      <c r="E31" s="17">
        <v>4.1373510000000002E-4</v>
      </c>
      <c r="F31" s="17">
        <v>1.127291467E-3</v>
      </c>
      <c r="G31" s="17">
        <v>2.808004602E-3</v>
      </c>
      <c r="H31" s="17">
        <v>6.3767162209999997E-3</v>
      </c>
      <c r="I31" s="17">
        <v>1.2498488776999999E-2</v>
      </c>
      <c r="J31" s="17">
        <v>1.5654015173E-2</v>
      </c>
      <c r="K31" s="17">
        <v>1.5366746283999999E-2</v>
      </c>
      <c r="L31" s="17">
        <v>1.4936389554E-2</v>
      </c>
      <c r="M31" s="17">
        <v>1.4338969578E-2</v>
      </c>
      <c r="N31" s="17">
        <v>1.3490468065E-2</v>
      </c>
      <c r="O31" s="17">
        <v>1.2272721586999999E-2</v>
      </c>
      <c r="P31" s="17">
        <v>1.0498233629000001E-2</v>
      </c>
      <c r="Q31" s="17">
        <v>7.8548845510000003E-3</v>
      </c>
      <c r="R31" s="84"/>
      <c r="S31" s="17">
        <v>4.7877790600000001E-4</v>
      </c>
      <c r="T31" s="17">
        <v>1.288458574E-3</v>
      </c>
      <c r="U31" s="17">
        <v>3.1839222960000002E-3</v>
      </c>
      <c r="V31" s="17">
        <v>7.2313497200000004E-3</v>
      </c>
      <c r="W31" s="17">
        <v>1.4167056242999999E-2</v>
      </c>
      <c r="X31" s="17">
        <v>1.6153974710000001E-2</v>
      </c>
      <c r="Y31" s="17">
        <v>1.5981343599000001E-2</v>
      </c>
      <c r="Z31" s="17">
        <v>1.5662246548000001E-2</v>
      </c>
      <c r="AA31" s="17">
        <v>1.5128385356E-2</v>
      </c>
      <c r="AB31" s="17">
        <v>1.4277611042E-2</v>
      </c>
      <c r="AC31" s="17">
        <v>1.2960414113E-2</v>
      </c>
      <c r="AD31" s="17">
        <v>1.0894911351E-2</v>
      </c>
      <c r="AE31" s="17">
        <v>7.7844993330000002E-3</v>
      </c>
      <c r="AF31" s="84"/>
      <c r="AG31" s="17">
        <v>4.7255707499999999E-4</v>
      </c>
      <c r="AH31" s="17">
        <v>1.2642517560000001E-3</v>
      </c>
      <c r="AI31" s="17">
        <v>3.1146700520000002E-3</v>
      </c>
      <c r="AJ31" s="17">
        <v>7.0998814330000002E-3</v>
      </c>
      <c r="AK31" s="17">
        <v>1.4205972716E-2</v>
      </c>
      <c r="AL31" s="17">
        <v>1.6026958891999999E-2</v>
      </c>
      <c r="AM31" s="17">
        <v>1.5947386287000001E-2</v>
      </c>
      <c r="AN31" s="17">
        <v>1.5714277956999999E-2</v>
      </c>
      <c r="AO31" s="17">
        <v>1.5257293585E-2</v>
      </c>
      <c r="AP31" s="17">
        <v>1.4474478242000001E-2</v>
      </c>
      <c r="AQ31" s="17">
        <v>1.3197135237E-2</v>
      </c>
      <c r="AR31" s="17">
        <v>1.1151014399E-2</v>
      </c>
      <c r="AS31" s="17">
        <v>8.0526642099999993E-3</v>
      </c>
      <c r="AT31" s="84"/>
      <c r="AU31" s="17">
        <v>4.5169928300000002E-4</v>
      </c>
      <c r="AV31" s="17">
        <v>1.20391165E-3</v>
      </c>
      <c r="AW31" s="17">
        <v>2.9606887130000001E-3</v>
      </c>
      <c r="AX31" s="17">
        <v>6.7692826639999997E-3</v>
      </c>
      <c r="AY31" s="17">
        <v>1.3856518126E-2</v>
      </c>
      <c r="AZ31" s="17">
        <v>1.5770967707999999E-2</v>
      </c>
      <c r="BA31" s="17">
        <v>1.5757552795000001E-2</v>
      </c>
      <c r="BB31" s="17">
        <v>1.5590790001999999E-2</v>
      </c>
      <c r="BC31" s="17">
        <v>1.5201630462E-2</v>
      </c>
      <c r="BD31" s="17">
        <v>1.448761493E-2</v>
      </c>
      <c r="BE31" s="17">
        <v>1.3283173579E-2</v>
      </c>
      <c r="BF31" s="17">
        <v>1.1340135184999999E-2</v>
      </c>
      <c r="BG31" s="17">
        <v>8.3523081009999993E-3</v>
      </c>
      <c r="BH31" s="84"/>
      <c r="BI31" s="17">
        <v>4.2853889999999999E-4</v>
      </c>
      <c r="BJ31" s="17">
        <v>1.139072084E-3</v>
      </c>
      <c r="BK31" s="17">
        <v>2.7976561199999999E-3</v>
      </c>
      <c r="BL31" s="17">
        <v>6.4111462080000004E-3</v>
      </c>
      <c r="BM31" s="17">
        <v>1.3388074392E-2</v>
      </c>
      <c r="BN31" s="17">
        <v>1.548580794E-2</v>
      </c>
      <c r="BO31" s="17">
        <v>1.552229095E-2</v>
      </c>
      <c r="BP31" s="17">
        <v>1.5408099656999999E-2</v>
      </c>
      <c r="BQ31" s="17">
        <v>1.5076401285999999E-2</v>
      </c>
      <c r="BR31" s="17">
        <v>1.4425994488000001E-2</v>
      </c>
      <c r="BS31" s="17">
        <v>1.3299331021E-2</v>
      </c>
      <c r="BT31" s="17">
        <v>1.1470604361E-2</v>
      </c>
      <c r="BU31" s="17">
        <v>8.6412602669999998E-3</v>
      </c>
      <c r="BV31" s="84"/>
      <c r="BW31" s="17">
        <v>4.0635814500000002E-4</v>
      </c>
      <c r="BX31" s="17">
        <v>1.077830672E-3</v>
      </c>
      <c r="BY31" s="17">
        <v>2.6446302979999999E-3</v>
      </c>
      <c r="BZ31" s="17">
        <v>6.0711095269999999E-3</v>
      </c>
      <c r="CA31" s="17">
        <v>1.2888759142E-2</v>
      </c>
      <c r="CB31" s="17">
        <v>1.5201221413E-2</v>
      </c>
      <c r="CC31" s="17">
        <v>1.5276975676999999E-2</v>
      </c>
      <c r="CD31" s="17">
        <v>1.5205542004000001E-2</v>
      </c>
      <c r="CE31" s="17">
        <v>1.4922528262999999E-2</v>
      </c>
      <c r="CF31" s="17">
        <v>1.4330266737E-2</v>
      </c>
      <c r="CG31" s="17">
        <v>1.3272979210999999E-2</v>
      </c>
      <c r="CH31" s="17">
        <v>1.1554236121999999E-2</v>
      </c>
      <c r="CI31" s="17">
        <v>8.8854940850000008E-3</v>
      </c>
      <c r="CJ31" s="84"/>
      <c r="CK31" s="17">
        <v>3.8600563E-4</v>
      </c>
      <c r="CL31" s="17">
        <v>1.022091734E-3</v>
      </c>
      <c r="CM31" s="17">
        <v>2.5058694990000002E-3</v>
      </c>
      <c r="CN31" s="17">
        <v>5.7605961100000002E-3</v>
      </c>
      <c r="CO31" s="17">
        <v>1.2394516727E-2</v>
      </c>
      <c r="CP31" s="17">
        <v>1.4927112527E-2</v>
      </c>
      <c r="CQ31" s="17">
        <v>1.5034772524E-2</v>
      </c>
      <c r="CR31" s="17">
        <v>1.4998896115E-2</v>
      </c>
      <c r="CS31" s="17">
        <v>1.4757508938E-2</v>
      </c>
      <c r="CT31" s="17">
        <v>1.4217731238000001E-2</v>
      </c>
      <c r="CU31" s="17">
        <v>1.3212633401E-2</v>
      </c>
      <c r="CV31" s="17">
        <v>1.1602446565999999E-2</v>
      </c>
      <c r="CW31" s="17">
        <v>9.0828169040000004E-3</v>
      </c>
      <c r="CX31" s="84"/>
      <c r="CY31" s="17">
        <v>3.6758274900000002E-4</v>
      </c>
      <c r="CZ31" s="17">
        <v>9.7191632199999998E-4</v>
      </c>
      <c r="DA31" s="17">
        <v>2.3812835849999999E-3</v>
      </c>
      <c r="DB31" s="17">
        <v>5.4804948189999996E-3</v>
      </c>
      <c r="DC31" s="17">
        <v>1.1921239191999999E-2</v>
      </c>
      <c r="DD31" s="17">
        <v>1.4666547545E-2</v>
      </c>
      <c r="DE31" s="17">
        <v>1.480078068E-2</v>
      </c>
      <c r="DF31" s="17">
        <v>1.4795028469E-2</v>
      </c>
      <c r="DG31" s="17">
        <v>1.4589621827E-2</v>
      </c>
      <c r="DH31" s="17">
        <v>1.4095768941E-2</v>
      </c>
      <c r="DI31" s="17">
        <v>1.3156279062000001E-2</v>
      </c>
      <c r="DJ31" s="17">
        <v>1.1624551293E-2</v>
      </c>
      <c r="DK31" s="17">
        <v>9.2399727809999999E-3</v>
      </c>
      <c r="DL31" s="84"/>
      <c r="DM31" s="17">
        <v>3.5095668100000002E-4</v>
      </c>
      <c r="DN31" s="17">
        <v>9.2682119199999997E-4</v>
      </c>
      <c r="DO31" s="17">
        <v>2.2695363920000001E-3</v>
      </c>
      <c r="DP31" s="17">
        <v>5.2284356919999999E-3</v>
      </c>
      <c r="DQ31" s="17">
        <v>1.1475602184000001E-2</v>
      </c>
      <c r="DR31" s="17">
        <v>1.4419992124000001E-2</v>
      </c>
      <c r="DS31" s="17">
        <v>1.4576805089E-2</v>
      </c>
      <c r="DT31" s="17">
        <v>1.4596975971999999E-2</v>
      </c>
      <c r="DU31" s="17">
        <v>1.4422999313E-2</v>
      </c>
      <c r="DV31" s="17">
        <v>1.3968058598E-2</v>
      </c>
      <c r="DW31" s="17">
        <v>1.3094236239999999E-2</v>
      </c>
      <c r="DX31" s="17">
        <v>1.1627569875E-2</v>
      </c>
      <c r="DY31" s="17">
        <v>9.3646018530000007E-3</v>
      </c>
    </row>
    <row r="32" spans="2:129" ht="15.75" x14ac:dyDescent="0.3">
      <c r="B32" s="40"/>
      <c r="C32" s="28" t="s">
        <v>26</v>
      </c>
      <c r="D32" s="4">
        <v>11</v>
      </c>
      <c r="E32" s="17">
        <v>3.2207065600000002E-4</v>
      </c>
      <c r="F32" s="17">
        <v>8.8548728599999996E-4</v>
      </c>
      <c r="G32" s="17">
        <v>2.2229387689999998E-3</v>
      </c>
      <c r="H32" s="17">
        <v>5.0790799120000001E-3</v>
      </c>
      <c r="I32" s="17">
        <v>9.9681449429999992E-3</v>
      </c>
      <c r="J32" s="17">
        <v>1.2349269560000001E-2</v>
      </c>
      <c r="K32" s="17">
        <v>1.2033893489999999E-2</v>
      </c>
      <c r="L32" s="17">
        <v>1.1621031368000001E-2</v>
      </c>
      <c r="M32" s="17">
        <v>1.1090435344E-2</v>
      </c>
      <c r="N32" s="17">
        <v>1.0380071603E-2</v>
      </c>
      <c r="O32" s="17">
        <v>9.4033031959999992E-3</v>
      </c>
      <c r="P32" s="17">
        <v>8.020181409E-3</v>
      </c>
      <c r="Q32" s="17">
        <v>5.9797752920000002E-3</v>
      </c>
      <c r="R32" s="84"/>
      <c r="S32" s="17">
        <v>3.8752970099999997E-4</v>
      </c>
      <c r="T32" s="17">
        <v>1.051049728E-3</v>
      </c>
      <c r="U32" s="17">
        <v>2.6148432219999999E-3</v>
      </c>
      <c r="V32" s="17">
        <v>5.9703470090000004E-3</v>
      </c>
      <c r="W32" s="17">
        <v>1.1693910149E-2</v>
      </c>
      <c r="X32" s="17">
        <v>1.3200457847E-2</v>
      </c>
      <c r="Y32" s="17">
        <v>1.2981359133E-2</v>
      </c>
      <c r="Z32" s="17">
        <v>1.265240584E-2</v>
      </c>
      <c r="AA32" s="17">
        <v>1.2161319808000001E-2</v>
      </c>
      <c r="AB32" s="17">
        <v>1.1430227741E-2</v>
      </c>
      <c r="AC32" s="17">
        <v>1.0346913782999999E-2</v>
      </c>
      <c r="AD32" s="17">
        <v>8.6694376599999994E-3</v>
      </c>
      <c r="AE32" s="17">
        <v>6.1867479100000001E-3</v>
      </c>
      <c r="AF32" s="84"/>
      <c r="AG32" s="17">
        <v>3.8986218300000002E-4</v>
      </c>
      <c r="AH32" s="17">
        <v>1.050524046E-3</v>
      </c>
      <c r="AI32" s="17">
        <v>2.6043402739999999E-3</v>
      </c>
      <c r="AJ32" s="17">
        <v>5.9662918920000002E-3</v>
      </c>
      <c r="AK32" s="17">
        <v>1.1935104699999999E-2</v>
      </c>
      <c r="AL32" s="17">
        <v>1.3340774737999999E-2</v>
      </c>
      <c r="AM32" s="17">
        <v>1.3202321596000001E-2</v>
      </c>
      <c r="AN32" s="17">
        <v>1.2944625653000001E-2</v>
      </c>
      <c r="AO32" s="17">
        <v>1.2512956711999999E-2</v>
      </c>
      <c r="AP32" s="17">
        <v>1.1828654096000001E-2</v>
      </c>
      <c r="AQ32" s="17">
        <v>1.0756958105000001E-2</v>
      </c>
      <c r="AR32" s="17">
        <v>9.0597624539999998E-3</v>
      </c>
      <c r="AS32" s="17">
        <v>6.5379155680000004E-3</v>
      </c>
      <c r="AT32" s="84"/>
      <c r="AU32" s="17">
        <v>3.7722304700000002E-4</v>
      </c>
      <c r="AV32" s="17">
        <v>1.0122472400000001E-3</v>
      </c>
      <c r="AW32" s="17">
        <v>2.5041411100000001E-3</v>
      </c>
      <c r="AX32" s="17">
        <v>5.7531404280000004E-3</v>
      </c>
      <c r="AY32" s="17">
        <v>1.1778401124E-2</v>
      </c>
      <c r="AZ32" s="17">
        <v>1.3288097539E-2</v>
      </c>
      <c r="BA32" s="17">
        <v>1.3209175875E-2</v>
      </c>
      <c r="BB32" s="17">
        <v>1.3008669792000001E-2</v>
      </c>
      <c r="BC32" s="17">
        <v>1.2632263104999999E-2</v>
      </c>
      <c r="BD32" s="17">
        <v>1.1999654768000001E-2</v>
      </c>
      <c r="BE32" s="17">
        <v>1.0975456886999999E-2</v>
      </c>
      <c r="BF32" s="17">
        <v>9.3406733380000002E-3</v>
      </c>
      <c r="BG32" s="17">
        <v>6.8621762109999998E-3</v>
      </c>
      <c r="BH32" s="84"/>
      <c r="BI32" s="17">
        <v>3.6103730500000001E-4</v>
      </c>
      <c r="BJ32" s="17">
        <v>9.65896473E-4</v>
      </c>
      <c r="BK32" s="17">
        <v>2.3858681410000001E-3</v>
      </c>
      <c r="BL32" s="17">
        <v>5.4933128469999998E-3</v>
      </c>
      <c r="BM32" s="17">
        <v>1.1478463009E-2</v>
      </c>
      <c r="BN32" s="17">
        <v>1.3164460042E-2</v>
      </c>
      <c r="BO32" s="17">
        <v>1.3131626291999999E-2</v>
      </c>
      <c r="BP32" s="17">
        <v>1.2977580381E-2</v>
      </c>
      <c r="BQ32" s="17">
        <v>1.2649343677E-2</v>
      </c>
      <c r="BR32" s="17">
        <v>1.2066488677E-2</v>
      </c>
      <c r="BS32" s="17">
        <v>1.1100077469E-2</v>
      </c>
      <c r="BT32" s="17">
        <v>9.5445543619999997E-3</v>
      </c>
      <c r="BU32" s="17">
        <v>7.1654209340000002E-3</v>
      </c>
      <c r="BV32" s="84"/>
      <c r="BW32" s="17">
        <v>3.4467953699999999E-4</v>
      </c>
      <c r="BX32" s="17">
        <v>9.1997643899999996E-4</v>
      </c>
      <c r="BY32" s="17">
        <v>2.2697848719999999E-3</v>
      </c>
      <c r="BZ32" s="17">
        <v>5.2347414149999999E-3</v>
      </c>
      <c r="CA32" s="17">
        <v>1.112471799E-2</v>
      </c>
      <c r="CB32" s="17">
        <v>1.3012595671E-2</v>
      </c>
      <c r="CC32" s="17">
        <v>1.3016772859000001E-2</v>
      </c>
      <c r="CD32" s="17">
        <v>1.290121896E-2</v>
      </c>
      <c r="CE32" s="17">
        <v>1.2614598713E-2</v>
      </c>
      <c r="CF32" s="17">
        <v>1.2078362823E-2</v>
      </c>
      <c r="CG32" s="17">
        <v>1.1166336369E-2</v>
      </c>
      <c r="CH32" s="17">
        <v>9.6914899990000001E-3</v>
      </c>
      <c r="CI32" s="17">
        <v>7.4250689869999999E-3</v>
      </c>
      <c r="CJ32" s="84"/>
      <c r="CK32" s="17">
        <v>3.2921477099999999E-4</v>
      </c>
      <c r="CL32" s="17">
        <v>8.7703205700000002E-4</v>
      </c>
      <c r="CM32" s="17">
        <v>2.1617870519999999E-3</v>
      </c>
      <c r="CN32" s="17">
        <v>4.9922518719999996E-3</v>
      </c>
      <c r="CO32" s="17">
        <v>1.0756431065E-2</v>
      </c>
      <c r="CP32" s="17">
        <v>1.2850354647E-2</v>
      </c>
      <c r="CQ32" s="17">
        <v>1.2885103514999999E-2</v>
      </c>
      <c r="CR32" s="17">
        <v>1.2802039119E-2</v>
      </c>
      <c r="CS32" s="17">
        <v>1.2551538613999999E-2</v>
      </c>
      <c r="CT32" s="17">
        <v>1.2058605875E-2</v>
      </c>
      <c r="CU32" s="17">
        <v>1.1184577996000001E-2</v>
      </c>
      <c r="CV32" s="17">
        <v>9.7960486079999992E-3</v>
      </c>
      <c r="CW32" s="17">
        <v>7.6398105290000004E-3</v>
      </c>
      <c r="CX32" s="84"/>
      <c r="CY32" s="17">
        <v>3.14937936E-4</v>
      </c>
      <c r="CZ32" s="17">
        <v>8.3766761499999998E-4</v>
      </c>
      <c r="DA32" s="17">
        <v>2.063138201E-3</v>
      </c>
      <c r="DB32" s="17">
        <v>4.7696109249999999E-3</v>
      </c>
      <c r="DC32" s="17">
        <v>1.0392670139E-2</v>
      </c>
      <c r="DD32" s="17">
        <v>1.2685952149E-2</v>
      </c>
      <c r="DE32" s="17">
        <v>1.2746525688000001E-2</v>
      </c>
      <c r="DF32" s="17">
        <v>1.2691334102999999E-2</v>
      </c>
      <c r="DG32" s="17">
        <v>1.2472439308999999E-2</v>
      </c>
      <c r="DH32" s="17">
        <v>1.2018607628E-2</v>
      </c>
      <c r="DI32" s="17">
        <v>1.1188879717E-2</v>
      </c>
      <c r="DJ32" s="17">
        <v>9.8690470009999993E-3</v>
      </c>
      <c r="DK32" s="17">
        <v>7.815663431E-3</v>
      </c>
      <c r="DL32" s="84"/>
      <c r="DM32" s="17">
        <v>3.0186833299999997E-4</v>
      </c>
      <c r="DN32" s="17">
        <v>8.0181747199999998E-4</v>
      </c>
      <c r="DO32" s="17">
        <v>1.9735315340000002E-3</v>
      </c>
      <c r="DP32" s="17">
        <v>4.5666648939999997E-3</v>
      </c>
      <c r="DQ32" s="17">
        <v>1.0042815106000001E-2</v>
      </c>
      <c r="DR32" s="17">
        <v>1.2523357816000001E-2</v>
      </c>
      <c r="DS32" s="17">
        <v>1.2606147959000001E-2</v>
      </c>
      <c r="DT32" s="17">
        <v>1.2575205537999999E-2</v>
      </c>
      <c r="DU32" s="17">
        <v>1.238420988E-2</v>
      </c>
      <c r="DV32" s="17">
        <v>1.1964526191E-2</v>
      </c>
      <c r="DW32" s="17">
        <v>1.1184633106E-2</v>
      </c>
      <c r="DX32" s="17">
        <v>9.9184185029999993E-3</v>
      </c>
      <c r="DY32" s="17">
        <v>7.9595515149999997E-3</v>
      </c>
    </row>
    <row r="33" spans="2:129" ht="16.5" x14ac:dyDescent="0.3">
      <c r="B33" s="59" t="s">
        <v>18</v>
      </c>
      <c r="C33" s="28" t="s">
        <v>33</v>
      </c>
      <c r="D33" s="4">
        <v>12</v>
      </c>
      <c r="E33" s="17">
        <v>2.5081380100000001E-4</v>
      </c>
      <c r="F33" s="17">
        <v>6.9580991800000005E-4</v>
      </c>
      <c r="G33" s="17">
        <v>1.7603948889999999E-3</v>
      </c>
      <c r="H33" s="17">
        <v>4.0468122829999996E-3</v>
      </c>
      <c r="I33" s="17">
        <v>7.9520175410000005E-3</v>
      </c>
      <c r="J33" s="17">
        <v>9.7457229180000007E-3</v>
      </c>
      <c r="K33" s="17">
        <v>9.4277630049999991E-3</v>
      </c>
      <c r="L33" s="17">
        <v>9.0451284599999994E-3</v>
      </c>
      <c r="M33" s="17">
        <v>8.5810267809999993E-3</v>
      </c>
      <c r="N33" s="17">
        <v>7.9894727260000006E-3</v>
      </c>
      <c r="O33" s="17">
        <v>7.2067327069999998E-3</v>
      </c>
      <c r="P33" s="17">
        <v>6.1283982389999997E-3</v>
      </c>
      <c r="Q33" s="17">
        <v>4.5530826639999999E-3</v>
      </c>
      <c r="R33" s="84"/>
      <c r="S33" s="17">
        <v>3.1377146999999998E-4</v>
      </c>
      <c r="T33" s="17">
        <v>8.5764067800000001E-4</v>
      </c>
      <c r="U33" s="17">
        <v>2.1480774860000002E-3</v>
      </c>
      <c r="V33" s="17">
        <v>4.9304779479999996E-3</v>
      </c>
      <c r="W33" s="17">
        <v>9.6541966990000005E-3</v>
      </c>
      <c r="X33" s="17">
        <v>1.0790713311E-2</v>
      </c>
      <c r="Y33" s="17">
        <v>1.0548156931000001E-2</v>
      </c>
      <c r="Z33" s="17">
        <v>1.0224351138E-2</v>
      </c>
      <c r="AA33" s="17">
        <v>9.7791803049999994E-3</v>
      </c>
      <c r="AB33" s="17">
        <v>9.1531314709999995E-3</v>
      </c>
      <c r="AC33" s="17">
        <v>8.2620111470000004E-3</v>
      </c>
      <c r="AD33" s="17">
        <v>6.8998936870000001E-3</v>
      </c>
      <c r="AE33" s="17">
        <v>4.9190625250000002E-3</v>
      </c>
      <c r="AF33" s="84"/>
      <c r="AG33" s="17">
        <v>3.2172873899999999E-4</v>
      </c>
      <c r="AH33" s="17">
        <v>8.7315751800000005E-4</v>
      </c>
      <c r="AI33" s="17">
        <v>2.1781610850000002E-3</v>
      </c>
      <c r="AJ33" s="17">
        <v>5.0148026090000002E-3</v>
      </c>
      <c r="AK33" s="17">
        <v>1.0028771836000001E-2</v>
      </c>
      <c r="AL33" s="17">
        <v>1.1108330263E-2</v>
      </c>
      <c r="AM33" s="17">
        <v>1.0933196954E-2</v>
      </c>
      <c r="AN33" s="17">
        <v>1.0666355295999999E-2</v>
      </c>
      <c r="AO33" s="17">
        <v>1.0265145726E-2</v>
      </c>
      <c r="AP33" s="17">
        <v>9.6687162999999996E-3</v>
      </c>
      <c r="AQ33" s="17">
        <v>8.7694718790000004E-3</v>
      </c>
      <c r="AR33" s="17">
        <v>7.3625281050000001E-3</v>
      </c>
      <c r="AS33" s="17">
        <v>5.3107298280000003E-3</v>
      </c>
      <c r="AT33" s="84"/>
      <c r="AU33" s="17">
        <v>3.1510807000000002E-4</v>
      </c>
      <c r="AV33" s="17">
        <v>8.5130199999999996E-4</v>
      </c>
      <c r="AW33" s="17">
        <v>2.1184720809999998E-3</v>
      </c>
      <c r="AX33" s="17">
        <v>4.8905253520000001E-3</v>
      </c>
      <c r="AY33" s="17">
        <v>1.0013355046000001E-2</v>
      </c>
      <c r="AZ33" s="17">
        <v>1.1199432214999999E-2</v>
      </c>
      <c r="BA33" s="17">
        <v>1.1076193599999999E-2</v>
      </c>
      <c r="BB33" s="17">
        <v>1.0857309137000001E-2</v>
      </c>
      <c r="BC33" s="17">
        <v>1.0499998389999999E-2</v>
      </c>
      <c r="BD33" s="17">
        <v>9.9412238279999992E-3</v>
      </c>
      <c r="BE33" s="17">
        <v>9.0703576989999996E-3</v>
      </c>
      <c r="BF33" s="17">
        <v>7.6958514029999998E-3</v>
      </c>
      <c r="BG33" s="17">
        <v>5.6411654060000002E-3</v>
      </c>
      <c r="BH33" s="84"/>
      <c r="BI33" s="17">
        <v>3.0424259499999999E-4</v>
      </c>
      <c r="BJ33" s="17">
        <v>8.1923565699999995E-4</v>
      </c>
      <c r="BK33" s="17">
        <v>2.0351224630000002E-3</v>
      </c>
      <c r="BL33" s="17">
        <v>4.7077785539999997E-3</v>
      </c>
      <c r="BM33" s="17">
        <v>9.8425421139999997E-3</v>
      </c>
      <c r="BN33" s="17">
        <v>1.1194237252E-2</v>
      </c>
      <c r="BO33" s="17">
        <v>1.1112286414E-2</v>
      </c>
      <c r="BP33" s="17">
        <v>1.0933480285E-2</v>
      </c>
      <c r="BQ33" s="17">
        <v>1.0615785557000001E-2</v>
      </c>
      <c r="BR33" s="17">
        <v>1.009521878E-2</v>
      </c>
      <c r="BS33" s="17">
        <v>9.2663428419999996E-3</v>
      </c>
      <c r="BT33" s="17">
        <v>7.9442372289999993E-3</v>
      </c>
      <c r="BU33" s="17">
        <v>5.9451181940000002E-3</v>
      </c>
      <c r="BV33" s="84"/>
      <c r="BW33" s="17">
        <v>2.9243106800000001E-4</v>
      </c>
      <c r="BX33" s="17">
        <v>7.8541154299999996E-4</v>
      </c>
      <c r="BY33" s="17">
        <v>1.9484628950000001E-3</v>
      </c>
      <c r="BZ33" s="17">
        <v>4.5144172219999997E-3</v>
      </c>
      <c r="CA33" s="17">
        <v>9.6033528180000001E-3</v>
      </c>
      <c r="CB33" s="17">
        <v>1.1142092465E-2</v>
      </c>
      <c r="CC33" s="17">
        <v>1.1093978257E-2</v>
      </c>
      <c r="CD33" s="17">
        <v>1.0949051788E-2</v>
      </c>
      <c r="CE33" s="17">
        <v>1.0666363555000001E-2</v>
      </c>
      <c r="CF33" s="17">
        <v>1.0182667182E-2</v>
      </c>
      <c r="CG33" s="17">
        <v>9.3960318910000003E-3</v>
      </c>
      <c r="CH33" s="17">
        <v>8.1316054130000006E-3</v>
      </c>
      <c r="CI33" s="17">
        <v>6.2083534390000002E-3</v>
      </c>
      <c r="CJ33" s="84"/>
      <c r="CK33" s="17">
        <v>2.8084257900000002E-4</v>
      </c>
      <c r="CL33" s="17">
        <v>7.5271758500000002E-4</v>
      </c>
      <c r="CM33" s="17">
        <v>1.8653134610000001E-3</v>
      </c>
      <c r="CN33" s="17">
        <v>4.3271504389999996E-3</v>
      </c>
      <c r="CO33" s="17">
        <v>9.3360147800000005E-3</v>
      </c>
      <c r="CP33" s="17">
        <v>1.1065420063E-2</v>
      </c>
      <c r="CQ33" s="17">
        <v>1.1045713570000001E-2</v>
      </c>
      <c r="CR33" s="17">
        <v>1.0929836072E-2</v>
      </c>
      <c r="CS33" s="17">
        <v>1.0678042348999999E-2</v>
      </c>
      <c r="CT33" s="17">
        <v>1.0229683658E-2</v>
      </c>
      <c r="CU33" s="17">
        <v>9.4703127669999998E-3</v>
      </c>
      <c r="CV33" s="17">
        <v>8.2736775980000003E-3</v>
      </c>
      <c r="CW33" s="17">
        <v>6.4299728209999997E-3</v>
      </c>
      <c r="CX33" s="84"/>
      <c r="CY33" s="17">
        <v>2.6989203000000003E-4</v>
      </c>
      <c r="CZ33" s="17">
        <v>7.2210925700000002E-4</v>
      </c>
      <c r="DA33" s="17">
        <v>1.7878349129999999E-3</v>
      </c>
      <c r="DB33" s="17">
        <v>4.1516461940000002E-3</v>
      </c>
      <c r="DC33" s="17">
        <v>9.0612227569999999E-3</v>
      </c>
      <c r="DD33" s="17">
        <v>1.097560704E-2</v>
      </c>
      <c r="DE33" s="17">
        <v>1.0980225513E-2</v>
      </c>
      <c r="DF33" s="17">
        <v>1.0889593879999999E-2</v>
      </c>
      <c r="DG33" s="17">
        <v>1.0665196449E-2</v>
      </c>
      <c r="DH33" s="17">
        <v>1.0249811996000001E-2</v>
      </c>
      <c r="DI33" s="17">
        <v>9.518561888E-3</v>
      </c>
      <c r="DJ33" s="17">
        <v>8.3816715410000003E-3</v>
      </c>
      <c r="DK33" s="17">
        <v>6.6150938530000003E-3</v>
      </c>
      <c r="DL33" s="84"/>
      <c r="DM33" s="17">
        <v>2.5970160899999999E-4</v>
      </c>
      <c r="DN33" s="17">
        <v>6.9381116100000002E-4</v>
      </c>
      <c r="DO33" s="17">
        <v>1.716448695E-3</v>
      </c>
      <c r="DP33" s="17">
        <v>3.9893203199999998E-3</v>
      </c>
      <c r="DQ33" s="17">
        <v>8.7899990079999997E-3</v>
      </c>
      <c r="DR33" s="17">
        <v>1.0878880412999999E-2</v>
      </c>
      <c r="DS33" s="17">
        <v>1.0904671049E-2</v>
      </c>
      <c r="DT33" s="17">
        <v>1.0836247375E-2</v>
      </c>
      <c r="DU33" s="17">
        <v>1.0636304776E-2</v>
      </c>
      <c r="DV33" s="17">
        <v>1.0250611999000001E-2</v>
      </c>
      <c r="DW33" s="17">
        <v>9.5564277559999997E-3</v>
      </c>
      <c r="DX33" s="17">
        <v>8.4637393160000001E-3</v>
      </c>
      <c r="DY33" s="17">
        <v>6.7697833910000003E-3</v>
      </c>
    </row>
    <row r="34" spans="2:129" ht="15.75" x14ac:dyDescent="0.3">
      <c r="B34" s="40"/>
      <c r="C34" s="28" t="s">
        <v>42</v>
      </c>
      <c r="D34" s="4">
        <v>16</v>
      </c>
      <c r="E34" s="17">
        <v>9.2581784999999994E-5</v>
      </c>
      <c r="F34" s="17">
        <v>2.6620528100000001E-4</v>
      </c>
      <c r="G34" s="17">
        <v>6.9462775499999998E-4</v>
      </c>
      <c r="H34" s="17">
        <v>1.6357600820000001E-3</v>
      </c>
      <c r="I34" s="17">
        <v>3.2277817719999998E-3</v>
      </c>
      <c r="J34" s="17">
        <v>3.7925532150000002E-3</v>
      </c>
      <c r="K34" s="17">
        <v>3.564305833E-3</v>
      </c>
      <c r="L34" s="17">
        <v>3.3309921409999999E-3</v>
      </c>
      <c r="M34" s="17">
        <v>3.0850367820000001E-3</v>
      </c>
      <c r="N34" s="17">
        <v>2.8117489050000001E-3</v>
      </c>
      <c r="O34" s="17">
        <v>2.4916561609999999E-3</v>
      </c>
      <c r="P34" s="17">
        <v>2.0923968080000001E-3</v>
      </c>
      <c r="Q34" s="17">
        <v>1.5315410270000001E-3</v>
      </c>
      <c r="R34" s="84"/>
      <c r="S34" s="17">
        <v>1.3524024299999999E-4</v>
      </c>
      <c r="T34" s="17">
        <v>3.8126082900000001E-4</v>
      </c>
      <c r="U34" s="17">
        <v>9.80808082E-4</v>
      </c>
      <c r="V34" s="17">
        <v>2.29855866E-3</v>
      </c>
      <c r="W34" s="17">
        <v>4.4920018930000001E-3</v>
      </c>
      <c r="X34" s="17">
        <v>4.833067311E-3</v>
      </c>
      <c r="Y34" s="17">
        <v>4.6120478039999996E-3</v>
      </c>
      <c r="Z34" s="17">
        <v>4.3722012890000002E-3</v>
      </c>
      <c r="AA34" s="17">
        <v>4.0989944029999996E-3</v>
      </c>
      <c r="AB34" s="17">
        <v>3.7714256360000002E-3</v>
      </c>
      <c r="AC34" s="17">
        <v>3.3626392949999999E-3</v>
      </c>
      <c r="AD34" s="17">
        <v>2.7708966530000001E-3</v>
      </c>
      <c r="AE34" s="17">
        <v>1.9697405420000002E-3</v>
      </c>
      <c r="AF34" s="84"/>
      <c r="AG34" s="17">
        <v>1.49593395E-4</v>
      </c>
      <c r="AH34" s="17">
        <v>4.1771662799999998E-4</v>
      </c>
      <c r="AI34" s="17">
        <v>1.068161201E-3</v>
      </c>
      <c r="AJ34" s="17">
        <v>2.5080300579999998E-3</v>
      </c>
      <c r="AK34" s="17">
        <v>5.0065221230000002E-3</v>
      </c>
      <c r="AL34" s="17">
        <v>5.3544890640000002E-3</v>
      </c>
      <c r="AM34" s="17">
        <v>5.155798459E-3</v>
      </c>
      <c r="AN34" s="17">
        <v>4.929576047E-3</v>
      </c>
      <c r="AO34" s="17">
        <v>4.6595739419999999E-3</v>
      </c>
      <c r="AP34" s="17">
        <v>4.3232635030000001E-3</v>
      </c>
      <c r="AQ34" s="17">
        <v>3.876695724E-3</v>
      </c>
      <c r="AR34" s="17">
        <v>3.214293971E-3</v>
      </c>
      <c r="AS34" s="17">
        <v>2.3162433569999998E-3</v>
      </c>
      <c r="AT34" s="84"/>
      <c r="AU34" s="17">
        <v>1.5378643000000001E-4</v>
      </c>
      <c r="AV34" s="17">
        <v>4.2679948199999998E-4</v>
      </c>
      <c r="AW34" s="17">
        <v>1.0873515209999999E-3</v>
      </c>
      <c r="AX34" s="17">
        <v>2.5583657220000001E-3</v>
      </c>
      <c r="AY34" s="17">
        <v>5.2372390669999996E-3</v>
      </c>
      <c r="AZ34" s="17">
        <v>5.6655402819999999E-3</v>
      </c>
      <c r="BA34" s="17">
        <v>5.4894455720000002E-3</v>
      </c>
      <c r="BB34" s="17">
        <v>5.280661519E-3</v>
      </c>
      <c r="BC34" s="17">
        <v>5.0223222510000004E-3</v>
      </c>
      <c r="BD34" s="17">
        <v>4.6899758970000002E-3</v>
      </c>
      <c r="BE34" s="17">
        <v>4.2341185499999998E-3</v>
      </c>
      <c r="BF34" s="17">
        <v>3.549372288E-3</v>
      </c>
      <c r="BG34" s="17">
        <v>2.581810955E-3</v>
      </c>
      <c r="BH34" s="84"/>
      <c r="BI34" s="17">
        <v>1.53758329E-4</v>
      </c>
      <c r="BJ34" s="17">
        <v>4.2482504299999998E-4</v>
      </c>
      <c r="BK34" s="17">
        <v>1.079438334E-3</v>
      </c>
      <c r="BL34" s="17">
        <v>2.543868741E-3</v>
      </c>
      <c r="BM34" s="17">
        <v>5.3274296930000001E-3</v>
      </c>
      <c r="BN34" s="17">
        <v>5.8669275869999999E-3</v>
      </c>
      <c r="BO34" s="17">
        <v>5.7116654629999998E-3</v>
      </c>
      <c r="BP34" s="17">
        <v>5.5204073040000003E-3</v>
      </c>
      <c r="BQ34" s="17">
        <v>5.27617155E-3</v>
      </c>
      <c r="BR34" s="17">
        <v>4.9529516739999996E-3</v>
      </c>
      <c r="BS34" s="17">
        <v>4.5034249509999999E-3</v>
      </c>
      <c r="BT34" s="17">
        <v>3.815779327E-3</v>
      </c>
      <c r="BU34" s="17">
        <v>2.8224580630000001E-3</v>
      </c>
      <c r="BV34" s="84"/>
      <c r="BW34" s="17">
        <v>1.51828178E-4</v>
      </c>
      <c r="BX34" s="17">
        <v>4.1804173200000002E-4</v>
      </c>
      <c r="BY34" s="17">
        <v>1.0600029459999999E-3</v>
      </c>
      <c r="BZ34" s="17">
        <v>2.5011490849999999E-3</v>
      </c>
      <c r="CA34" s="17">
        <v>5.3389069099999999E-3</v>
      </c>
      <c r="CB34" s="17">
        <v>6.0031674269999998E-3</v>
      </c>
      <c r="CC34" s="17">
        <v>5.866752926E-3</v>
      </c>
      <c r="CD34" s="17">
        <v>5.6920939520000002E-3</v>
      </c>
      <c r="CE34" s="17">
        <v>5.4623484780000004E-3</v>
      </c>
      <c r="CF34" s="17">
        <v>5.1505189889999997E-3</v>
      </c>
      <c r="CG34" s="17">
        <v>4.713779526E-3</v>
      </c>
      <c r="CH34" s="17">
        <v>4.0331902790000001E-3</v>
      </c>
      <c r="CI34" s="17">
        <v>3.0391235719999998E-3</v>
      </c>
      <c r="CJ34" s="84"/>
      <c r="CK34" s="17">
        <v>1.4902353199999999E-4</v>
      </c>
      <c r="CL34" s="17">
        <v>4.0916689700000003E-4</v>
      </c>
      <c r="CM34" s="17">
        <v>1.0357538169999999E-3</v>
      </c>
      <c r="CN34" s="17">
        <v>2.446270869E-3</v>
      </c>
      <c r="CO34" s="17">
        <v>5.3041194940000001E-3</v>
      </c>
      <c r="CP34" s="17">
        <v>6.0973735140000002E-3</v>
      </c>
      <c r="CQ34" s="17">
        <v>5.9779965370000002E-3</v>
      </c>
      <c r="CR34" s="17">
        <v>5.8187729600000003E-3</v>
      </c>
      <c r="CS34" s="17">
        <v>5.6031387400000002E-3</v>
      </c>
      <c r="CT34" s="17">
        <v>5.304627779E-3</v>
      </c>
      <c r="CU34" s="17">
        <v>4.8726166310000003E-3</v>
      </c>
      <c r="CV34" s="17">
        <v>4.2132859969999997E-3</v>
      </c>
      <c r="CW34" s="17">
        <v>3.230865936E-3</v>
      </c>
      <c r="CX34" s="84"/>
      <c r="CY34" s="17">
        <v>1.4583962899999999E-4</v>
      </c>
      <c r="CZ34" s="17">
        <v>3.9948339100000002E-4</v>
      </c>
      <c r="DA34" s="17">
        <v>1.009818662E-3</v>
      </c>
      <c r="DB34" s="17">
        <v>2.3868469960000001E-3</v>
      </c>
      <c r="DC34" s="17">
        <v>5.2419459189999998E-3</v>
      </c>
      <c r="DD34" s="17">
        <v>6.1628567129999997E-3</v>
      </c>
      <c r="DE34" s="17">
        <v>6.0589526080000004E-3</v>
      </c>
      <c r="DF34" s="17">
        <v>5.9140135050000002E-3</v>
      </c>
      <c r="DG34" s="17">
        <v>5.7118315790000004E-3</v>
      </c>
      <c r="DH34" s="17">
        <v>5.4280901489999998E-3</v>
      </c>
      <c r="DI34" s="17">
        <v>4.9917220700000002E-3</v>
      </c>
      <c r="DJ34" s="17">
        <v>4.3641269839999998E-3</v>
      </c>
      <c r="DK34" s="17">
        <v>3.3993705989999999E-3</v>
      </c>
      <c r="DL34" s="84"/>
      <c r="DM34" s="17">
        <v>1.42528366E-4</v>
      </c>
      <c r="DN34" s="17">
        <v>3.89627454E-4</v>
      </c>
      <c r="DO34" s="17">
        <v>9.8372299699999994E-4</v>
      </c>
      <c r="DP34" s="17">
        <v>2.3266497239999998E-3</v>
      </c>
      <c r="DQ34" s="17">
        <v>5.1639321979999996E-3</v>
      </c>
      <c r="DR34" s="17">
        <v>6.2078635410000001E-3</v>
      </c>
      <c r="DS34" s="17">
        <v>6.1180994770000004E-3</v>
      </c>
      <c r="DT34" s="17">
        <v>5.9863861420000001E-3</v>
      </c>
      <c r="DU34" s="17">
        <v>5.7969172240000004E-3</v>
      </c>
      <c r="DV34" s="17">
        <v>5.5284962510000002E-3</v>
      </c>
      <c r="DW34" s="17">
        <v>5.0992278479999997E-3</v>
      </c>
      <c r="DX34" s="17">
        <v>4.4916524980000002E-3</v>
      </c>
      <c r="DY34" s="17">
        <v>3.547355732E-3</v>
      </c>
    </row>
    <row r="35" spans="2:129" ht="16.5" x14ac:dyDescent="0.3">
      <c r="B35" s="59" t="s">
        <v>27</v>
      </c>
      <c r="C35" s="28" t="s">
        <v>34</v>
      </c>
      <c r="D35" s="4">
        <v>13</v>
      </c>
      <c r="E35" s="17">
        <v>1.9539586800000001E-4</v>
      </c>
      <c r="F35" s="17">
        <v>5.4695805099999996E-4</v>
      </c>
      <c r="G35" s="17">
        <v>1.3945664360000001E-3</v>
      </c>
      <c r="H35" s="17">
        <v>3.2253389869999999E-3</v>
      </c>
      <c r="I35" s="17">
        <v>6.3451474860000004E-3</v>
      </c>
      <c r="J35" s="17">
        <v>7.6937157189999996E-3</v>
      </c>
      <c r="K35" s="17">
        <v>7.388845285E-3</v>
      </c>
      <c r="L35" s="17">
        <v>7.0427507280000001E-3</v>
      </c>
      <c r="M35" s="17">
        <v>6.6416394110000001E-3</v>
      </c>
      <c r="N35" s="17">
        <v>6.1512584840000004E-3</v>
      </c>
      <c r="O35" s="17">
        <v>5.5245461449999998E-3</v>
      </c>
      <c r="P35" s="17">
        <v>4.6836258840000002E-3</v>
      </c>
      <c r="Q35" s="17">
        <v>3.4671118509999998E-3</v>
      </c>
      <c r="R35" s="84"/>
      <c r="S35" s="17">
        <v>2.5412810700000001E-4</v>
      </c>
      <c r="T35" s="17">
        <v>7.0002049099999997E-4</v>
      </c>
      <c r="U35" s="17">
        <v>1.765102525E-3</v>
      </c>
      <c r="V35" s="17">
        <v>4.0727047079999997E-3</v>
      </c>
      <c r="W35" s="17">
        <v>7.9715912640000008E-3</v>
      </c>
      <c r="X35" s="17">
        <v>8.8237287179999992E-3</v>
      </c>
      <c r="Y35" s="17">
        <v>8.5737425450000005E-3</v>
      </c>
      <c r="Z35" s="17">
        <v>8.2647209310000008E-3</v>
      </c>
      <c r="AA35" s="17">
        <v>7.8657750780000008E-3</v>
      </c>
      <c r="AB35" s="17">
        <v>7.3312904030000004E-3</v>
      </c>
      <c r="AC35" s="17">
        <v>6.5980901349999999E-3</v>
      </c>
      <c r="AD35" s="17">
        <v>5.4921226869999997E-3</v>
      </c>
      <c r="AE35" s="17">
        <v>3.9120998539999997E-3</v>
      </c>
      <c r="AF35" s="84"/>
      <c r="AG35" s="17">
        <v>2.65572923E-4</v>
      </c>
      <c r="AH35" s="17">
        <v>7.2591776700000005E-4</v>
      </c>
      <c r="AI35" s="17">
        <v>1.8221476939999999E-3</v>
      </c>
      <c r="AJ35" s="17">
        <v>4.2159405269999997E-3</v>
      </c>
      <c r="AK35" s="17">
        <v>8.4281415039999998E-3</v>
      </c>
      <c r="AL35" s="17">
        <v>9.2521733910000004E-3</v>
      </c>
      <c r="AM35" s="17">
        <v>9.0566559210000005E-3</v>
      </c>
      <c r="AN35" s="17">
        <v>8.7914269020000005E-3</v>
      </c>
      <c r="AO35" s="17">
        <v>8.4231534859999999E-3</v>
      </c>
      <c r="AP35" s="17">
        <v>7.9046185349999996E-3</v>
      </c>
      <c r="AQ35" s="17">
        <v>7.1499085489999999E-3</v>
      </c>
      <c r="AR35" s="17">
        <v>5.9840061680000002E-3</v>
      </c>
      <c r="AS35" s="17">
        <v>4.3149502279999996E-3</v>
      </c>
      <c r="AT35" s="84"/>
      <c r="AU35" s="17">
        <v>2.6328516900000001E-4</v>
      </c>
      <c r="AV35" s="17">
        <v>7.1610986600000005E-4</v>
      </c>
      <c r="AW35" s="17">
        <v>1.7925825769999999E-3</v>
      </c>
      <c r="AX35" s="17">
        <v>4.1580479360000004E-3</v>
      </c>
      <c r="AY35" s="17">
        <v>8.5139298370000005E-3</v>
      </c>
      <c r="AZ35" s="17">
        <v>9.4416405419999998E-3</v>
      </c>
      <c r="BA35" s="17">
        <v>9.2901053859999992E-3</v>
      </c>
      <c r="BB35" s="17">
        <v>9.0640094029999993E-3</v>
      </c>
      <c r="BC35" s="17">
        <v>8.7295951880000007E-3</v>
      </c>
      <c r="BD35" s="17">
        <v>8.2372835159999994E-3</v>
      </c>
      <c r="BE35" s="17">
        <v>7.4966823039999998E-3</v>
      </c>
      <c r="BF35" s="17">
        <v>6.3414615610000004E-3</v>
      </c>
      <c r="BG35" s="17">
        <v>4.6387554860000003E-3</v>
      </c>
      <c r="BH35" s="84"/>
      <c r="BI35" s="17">
        <v>2.5644061700000001E-4</v>
      </c>
      <c r="BJ35" s="17">
        <v>6.9499168100000004E-4</v>
      </c>
      <c r="BK35" s="17">
        <v>1.736284927E-3</v>
      </c>
      <c r="BL35" s="17">
        <v>4.0352994519999999E-3</v>
      </c>
      <c r="BM35" s="17">
        <v>8.4408200229999994E-3</v>
      </c>
      <c r="BN35" s="17">
        <v>9.5213327270000005E-3</v>
      </c>
      <c r="BO35" s="17">
        <v>9.4058398350000006E-3</v>
      </c>
      <c r="BP35" s="17">
        <v>9.2135390340000005E-3</v>
      </c>
      <c r="BQ35" s="17">
        <v>8.9110324910000004E-3</v>
      </c>
      <c r="BR35" s="17">
        <v>8.4473530399999993E-3</v>
      </c>
      <c r="BS35" s="17">
        <v>7.7362886020000002E-3</v>
      </c>
      <c r="BT35" s="17">
        <v>6.6130527659999999E-3</v>
      </c>
      <c r="BU35" s="17">
        <v>4.933941063E-3</v>
      </c>
      <c r="BV35" s="84"/>
      <c r="BW35" s="17">
        <v>2.4815634300000001E-4</v>
      </c>
      <c r="BX35" s="17">
        <v>6.7066482300000003E-4</v>
      </c>
      <c r="BY35" s="17">
        <v>1.672943729E-3</v>
      </c>
      <c r="BZ35" s="17">
        <v>3.8938766929999999E-3</v>
      </c>
      <c r="CA35" s="17">
        <v>8.2910276859999993E-3</v>
      </c>
      <c r="CB35" s="17">
        <v>9.5428122469999998E-3</v>
      </c>
      <c r="CC35" s="17">
        <v>9.4574912689999995E-3</v>
      </c>
      <c r="CD35" s="17">
        <v>9.2944045499999996E-3</v>
      </c>
      <c r="CE35" s="17">
        <v>9.0208499320000007E-3</v>
      </c>
      <c r="CF35" s="17">
        <v>8.5858301669999998E-3</v>
      </c>
      <c r="CG35" s="17">
        <v>7.9071542169999991E-3</v>
      </c>
      <c r="CH35" s="17">
        <v>6.823640697E-3</v>
      </c>
      <c r="CI35" s="17">
        <v>5.1922764430000004E-3</v>
      </c>
      <c r="CJ35" s="84"/>
      <c r="CK35" s="17">
        <v>2.3962744300000001E-4</v>
      </c>
      <c r="CL35" s="17">
        <v>6.4614883099999997E-4</v>
      </c>
      <c r="CM35" s="17">
        <v>1.6097887950000001E-3</v>
      </c>
      <c r="CN35" s="17">
        <v>3.7512706660000001E-3</v>
      </c>
      <c r="CO35" s="17">
        <v>8.10410313E-3</v>
      </c>
      <c r="CP35" s="17">
        <v>9.5306714840000008E-3</v>
      </c>
      <c r="CQ35" s="17">
        <v>9.4711051090000005E-3</v>
      </c>
      <c r="CR35" s="17">
        <v>9.3334947839999998E-3</v>
      </c>
      <c r="CS35" s="17">
        <v>9.0859790190000005E-3</v>
      </c>
      <c r="CT35" s="17">
        <v>8.6794198889999993E-3</v>
      </c>
      <c r="CU35" s="17">
        <v>8.0198660330000008E-3</v>
      </c>
      <c r="CV35" s="17">
        <v>6.9888032510000003E-3</v>
      </c>
      <c r="CW35" s="17">
        <v>5.4129972970000002E-3</v>
      </c>
      <c r="CX35" s="84"/>
      <c r="CY35" s="17">
        <v>2.3133532800000001E-4</v>
      </c>
      <c r="CZ35" s="17">
        <v>6.2260839000000004E-4</v>
      </c>
      <c r="DA35" s="17">
        <v>1.5495363590000001E-3</v>
      </c>
      <c r="DB35" s="17">
        <v>3.614315612E-3</v>
      </c>
      <c r="DC35" s="17">
        <v>7.901244202E-3</v>
      </c>
      <c r="DD35" s="17">
        <v>9.498029836E-3</v>
      </c>
      <c r="DE35" s="17">
        <v>9.4608187580000006E-3</v>
      </c>
      <c r="DF35" s="17">
        <v>9.3456538470000003E-3</v>
      </c>
      <c r="DG35" s="17">
        <v>9.1215704369999994E-3</v>
      </c>
      <c r="DH35" s="17">
        <v>8.7425216859999995E-3</v>
      </c>
      <c r="DI35" s="17">
        <v>8.0989220900000002E-3</v>
      </c>
      <c r="DJ35" s="17">
        <v>7.1194428369999998E-3</v>
      </c>
      <c r="DK35" s="17">
        <v>5.6002716600000004E-3</v>
      </c>
      <c r="DL35" s="84"/>
      <c r="DM35" s="17">
        <v>2.2346831399999999E-4</v>
      </c>
      <c r="DN35" s="17">
        <v>6.0046183599999996E-4</v>
      </c>
      <c r="DO35" s="17">
        <v>1.4931053389999999E-3</v>
      </c>
      <c r="DP35" s="17">
        <v>3.4854986129999998E-3</v>
      </c>
      <c r="DQ35" s="17">
        <v>7.6943223949999997E-3</v>
      </c>
      <c r="DR35" s="17">
        <v>9.4524485269999996E-3</v>
      </c>
      <c r="DS35" s="17">
        <v>9.434920833E-3</v>
      </c>
      <c r="DT35" s="17">
        <v>9.3397280709999995E-3</v>
      </c>
      <c r="DU35" s="17">
        <v>9.1368149610000001E-3</v>
      </c>
      <c r="DV35" s="17">
        <v>8.7833325430000005E-3</v>
      </c>
      <c r="DW35" s="17">
        <v>8.166547251E-3</v>
      </c>
      <c r="DX35" s="17">
        <v>7.2234709459999998E-3</v>
      </c>
      <c r="DY35" s="17">
        <v>5.7592639720000002E-3</v>
      </c>
    </row>
    <row r="36" spans="2:129" ht="15.75" x14ac:dyDescent="0.3">
      <c r="B36" s="40"/>
      <c r="C36" s="28" t="s">
        <v>35</v>
      </c>
      <c r="D36" s="4">
        <v>14</v>
      </c>
      <c r="E36" s="17">
        <v>1.52277706E-4</v>
      </c>
      <c r="F36" s="17">
        <v>4.3009704900000002E-4</v>
      </c>
      <c r="G36" s="17">
        <v>1.105119559E-3</v>
      </c>
      <c r="H36" s="17">
        <v>2.571383988E-3</v>
      </c>
      <c r="I36" s="17">
        <v>5.0641136389999999E-3</v>
      </c>
      <c r="J36" s="17">
        <v>6.0757594619999999E-3</v>
      </c>
      <c r="K36" s="17">
        <v>5.7929455720000002E-3</v>
      </c>
      <c r="L36" s="17">
        <v>5.4855095970000002E-3</v>
      </c>
      <c r="M36" s="17">
        <v>5.1421678090000002E-3</v>
      </c>
      <c r="N36" s="17">
        <v>4.7372622810000001E-3</v>
      </c>
      <c r="O36" s="17">
        <v>4.2358949200000003E-3</v>
      </c>
      <c r="P36" s="17">
        <v>3.5799765990000001E-3</v>
      </c>
      <c r="Q36" s="17">
        <v>2.640347637E-3</v>
      </c>
      <c r="R36" s="84"/>
      <c r="S36" s="17">
        <v>2.0588157200000001E-4</v>
      </c>
      <c r="T36" s="17">
        <v>5.7152428299999997E-4</v>
      </c>
      <c r="U36" s="17">
        <v>1.450779401E-3</v>
      </c>
      <c r="V36" s="17">
        <v>3.3649413199999998E-3</v>
      </c>
      <c r="W36" s="17">
        <v>6.5832984549999999E-3</v>
      </c>
      <c r="X36" s="17">
        <v>7.2174930859999998E-3</v>
      </c>
      <c r="Y36" s="17">
        <v>6.9709620789999999E-3</v>
      </c>
      <c r="Z36" s="17">
        <v>6.6825325970000004E-3</v>
      </c>
      <c r="AA36" s="17">
        <v>6.3283161270000004E-3</v>
      </c>
      <c r="AB36" s="17">
        <v>5.8732324339999999E-3</v>
      </c>
      <c r="AC36" s="17">
        <v>5.2698453710000003E-3</v>
      </c>
      <c r="AD36" s="17">
        <v>4.3719147159999999E-3</v>
      </c>
      <c r="AE36" s="17">
        <v>3.1118237219999998E-3</v>
      </c>
      <c r="AF36" s="84"/>
      <c r="AG36" s="17">
        <v>2.1927447499999999E-4</v>
      </c>
      <c r="AH36" s="17">
        <v>6.0365136600000003E-4</v>
      </c>
      <c r="AI36" s="17">
        <v>1.524665729E-3</v>
      </c>
      <c r="AJ36" s="17">
        <v>3.5450552609999999E-3</v>
      </c>
      <c r="AK36" s="17">
        <v>7.0839567269999999E-3</v>
      </c>
      <c r="AL36" s="17">
        <v>7.7082884359999998E-3</v>
      </c>
      <c r="AM36" s="17">
        <v>7.5041911399999998E-3</v>
      </c>
      <c r="AN36" s="17">
        <v>7.2478690489999999E-3</v>
      </c>
      <c r="AO36" s="17">
        <v>6.9131957240000002E-3</v>
      </c>
      <c r="AP36" s="17">
        <v>6.4634127270000001E-3</v>
      </c>
      <c r="AQ36" s="17">
        <v>5.8298818809999998E-3</v>
      </c>
      <c r="AR36" s="17">
        <v>4.8640027010000003E-3</v>
      </c>
      <c r="AS36" s="17">
        <v>3.506422842E-3</v>
      </c>
      <c r="AT36" s="84"/>
      <c r="AU36" s="17">
        <v>2.2003619000000001E-4</v>
      </c>
      <c r="AV36" s="17">
        <v>6.02518602E-4</v>
      </c>
      <c r="AW36" s="17">
        <v>1.517135588E-3</v>
      </c>
      <c r="AX36" s="17">
        <v>3.5359300790000002E-3</v>
      </c>
      <c r="AY36" s="17">
        <v>7.2399443529999998E-3</v>
      </c>
      <c r="AZ36" s="17">
        <v>7.9617679900000002E-3</v>
      </c>
      <c r="BA36" s="17">
        <v>7.793951956E-3</v>
      </c>
      <c r="BB36" s="17">
        <v>7.5686451309999996E-3</v>
      </c>
      <c r="BC36" s="17">
        <v>7.2591460950000002E-3</v>
      </c>
      <c r="BD36" s="17">
        <v>6.8263786109999999E-3</v>
      </c>
      <c r="BE36" s="17">
        <v>6.1964530959999998E-3</v>
      </c>
      <c r="BF36" s="17">
        <v>5.2258126559999998E-3</v>
      </c>
      <c r="BG36" s="17">
        <v>3.81517839E-3</v>
      </c>
      <c r="BH36" s="84"/>
      <c r="BI36" s="17">
        <v>2.16196051E-4</v>
      </c>
      <c r="BJ36" s="17">
        <v>5.8971031299999996E-4</v>
      </c>
      <c r="BK36" s="17">
        <v>1.4816107810000001E-3</v>
      </c>
      <c r="BL36" s="17">
        <v>3.4594762900000001E-3</v>
      </c>
      <c r="BM36" s="17">
        <v>7.2395792789999996E-3</v>
      </c>
      <c r="BN36" s="17">
        <v>8.1003787729999992E-3</v>
      </c>
      <c r="BO36" s="17">
        <v>7.9632938019999992E-3</v>
      </c>
      <c r="BP36" s="17">
        <v>7.765842046E-3</v>
      </c>
      <c r="BQ36" s="17">
        <v>7.4814359520000004E-3</v>
      </c>
      <c r="BR36" s="17">
        <v>7.0694174960000003E-3</v>
      </c>
      <c r="BS36" s="17">
        <v>6.4592643559999996E-3</v>
      </c>
      <c r="BT36" s="17">
        <v>5.5052737260000003E-3</v>
      </c>
      <c r="BU36" s="17">
        <v>4.0953681410000001E-3</v>
      </c>
      <c r="BV36" s="84"/>
      <c r="BW36" s="17">
        <v>2.10628109E-4</v>
      </c>
      <c r="BX36" s="17">
        <v>5.7279241699999999E-4</v>
      </c>
      <c r="BY36" s="17">
        <v>1.4366421109999999E-3</v>
      </c>
      <c r="BZ36" s="17">
        <v>3.3591818209999999E-3</v>
      </c>
      <c r="CA36" s="17">
        <v>7.1588441339999996E-3</v>
      </c>
      <c r="CB36" s="17">
        <v>8.1749577609999992E-3</v>
      </c>
      <c r="CC36" s="17">
        <v>8.0641948290000008E-3</v>
      </c>
      <c r="CD36" s="17">
        <v>7.8914423270000002E-3</v>
      </c>
      <c r="CE36" s="17">
        <v>7.6305435840000003E-3</v>
      </c>
      <c r="CF36" s="17">
        <v>7.2403143630000001E-3</v>
      </c>
      <c r="CG36" s="17">
        <v>6.6545687189999998E-3</v>
      </c>
      <c r="CH36" s="17">
        <v>5.7263872380000002E-3</v>
      </c>
      <c r="CI36" s="17">
        <v>4.3430113269999999E-3</v>
      </c>
      <c r="CJ36" s="84"/>
      <c r="CK36" s="17">
        <v>2.04500899E-4</v>
      </c>
      <c r="CL36" s="17">
        <v>5.5476964600000001E-4</v>
      </c>
      <c r="CM36" s="17">
        <v>1.3895058529999999E-3</v>
      </c>
      <c r="CN36" s="17">
        <v>3.252538357E-3</v>
      </c>
      <c r="CO36" s="17">
        <v>7.0355144379999996E-3</v>
      </c>
      <c r="CP36" s="17">
        <v>8.2105965250000006E-3</v>
      </c>
      <c r="CQ36" s="17">
        <v>8.1226975230000008E-3</v>
      </c>
      <c r="CR36" s="17">
        <v>7.9718899600000007E-3</v>
      </c>
      <c r="CS36" s="17">
        <v>7.732600127E-3</v>
      </c>
      <c r="CT36" s="17">
        <v>7.3649354489999999E-3</v>
      </c>
      <c r="CU36" s="17">
        <v>6.7921331490000004E-3</v>
      </c>
      <c r="CV36" s="17">
        <v>5.9037936460000001E-3</v>
      </c>
      <c r="CW36" s="17">
        <v>4.5573314030000001E-3</v>
      </c>
      <c r="CX36" s="84"/>
      <c r="CY36" s="17">
        <v>1.9832417200000001E-4</v>
      </c>
      <c r="CZ36" s="17">
        <v>5.36912479E-4</v>
      </c>
      <c r="DA36" s="17">
        <v>1.343221197E-3</v>
      </c>
      <c r="DB36" s="17">
        <v>3.147000453E-3</v>
      </c>
      <c r="DC36" s="17">
        <v>6.8904956129999997E-3</v>
      </c>
      <c r="DD36" s="17">
        <v>8.2211179919999995E-3</v>
      </c>
      <c r="DE36" s="17">
        <v>8.1533462079999997E-3</v>
      </c>
      <c r="DF36" s="17">
        <v>8.0221592709999994E-3</v>
      </c>
      <c r="DG36" s="17">
        <v>7.8026386070000004E-3</v>
      </c>
      <c r="DH36" s="17">
        <v>7.4576531870000004E-3</v>
      </c>
      <c r="DI36" s="17">
        <v>6.8917753119999998E-3</v>
      </c>
      <c r="DJ36" s="17">
        <v>6.0476426510000002E-3</v>
      </c>
      <c r="DK36" s="17">
        <v>4.7415797960000004E-3</v>
      </c>
      <c r="DL36" s="84"/>
      <c r="DM36" s="17">
        <v>1.9232525299999999E-4</v>
      </c>
      <c r="DN36" s="17">
        <v>5.1976061899999999E-4</v>
      </c>
      <c r="DO36" s="17">
        <v>1.299029357E-3</v>
      </c>
      <c r="DP36" s="17">
        <v>3.0457461330000001E-3</v>
      </c>
      <c r="DQ36" s="17">
        <v>6.7359261249999997E-3</v>
      </c>
      <c r="DR36" s="17">
        <v>8.2147443439999999E-3</v>
      </c>
      <c r="DS36" s="17">
        <v>8.1649036650000006E-3</v>
      </c>
      <c r="DT36" s="17">
        <v>8.0513885739999999E-3</v>
      </c>
      <c r="DU36" s="17">
        <v>7.8499667179999996E-3</v>
      </c>
      <c r="DV36" s="17">
        <v>7.5267729150000004E-3</v>
      </c>
      <c r="DW36" s="17">
        <v>6.9795322349999996E-3</v>
      </c>
      <c r="DX36" s="17">
        <v>6.1653196859999997E-3</v>
      </c>
      <c r="DY36" s="17">
        <v>4.900038047E-3</v>
      </c>
    </row>
    <row r="37" spans="2:129" ht="15.75" x14ac:dyDescent="0.3">
      <c r="B37" s="40"/>
      <c r="C37" s="28" t="s">
        <v>36</v>
      </c>
      <c r="D37" s="4">
        <v>15</v>
      </c>
      <c r="E37" s="17">
        <v>1.18715726E-4</v>
      </c>
      <c r="F37" s="17">
        <v>3.38315897E-4</v>
      </c>
      <c r="G37" s="17">
        <v>8.7602231599999999E-4</v>
      </c>
      <c r="H37" s="17">
        <v>2.0506103030000001E-3</v>
      </c>
      <c r="I37" s="17">
        <v>4.0425812739999997E-3</v>
      </c>
      <c r="J37" s="17">
        <v>4.7995558550000001E-3</v>
      </c>
      <c r="K37" s="17">
        <v>4.5432668819999997E-3</v>
      </c>
      <c r="L37" s="17">
        <v>4.273955193E-3</v>
      </c>
      <c r="M37" s="17">
        <v>3.9823889600000004E-3</v>
      </c>
      <c r="N37" s="17">
        <v>3.6492237999999999E-3</v>
      </c>
      <c r="O37" s="17">
        <v>3.2484593940000001E-3</v>
      </c>
      <c r="P37" s="17">
        <v>2.736752168E-3</v>
      </c>
      <c r="Q37" s="17">
        <v>2.0108598419999999E-3</v>
      </c>
      <c r="R37" s="84"/>
      <c r="S37" s="17">
        <v>1.6684118099999999E-4</v>
      </c>
      <c r="T37" s="17">
        <v>4.6673791399999998E-4</v>
      </c>
      <c r="U37" s="17">
        <v>1.192725643E-3</v>
      </c>
      <c r="V37" s="17">
        <v>2.7807977990000001E-3</v>
      </c>
      <c r="W37" s="17">
        <v>5.4376250969999998E-3</v>
      </c>
      <c r="X37" s="17">
        <v>5.9053475279999997E-3</v>
      </c>
      <c r="Y37" s="17">
        <v>5.6693855920000001E-3</v>
      </c>
      <c r="Z37" s="17">
        <v>5.4046444830000004E-3</v>
      </c>
      <c r="AA37" s="17">
        <v>5.0925504449999999E-3</v>
      </c>
      <c r="AB37" s="17">
        <v>4.7060202029999996E-3</v>
      </c>
      <c r="AC37" s="17">
        <v>4.2093940910000001E-3</v>
      </c>
      <c r="AD37" s="17">
        <v>3.4804251010000001E-3</v>
      </c>
      <c r="AE37" s="17">
        <v>2.475619885E-3</v>
      </c>
      <c r="AF37" s="84"/>
      <c r="AG37" s="17">
        <v>1.8109179799999999E-4</v>
      </c>
      <c r="AH37" s="17">
        <v>5.0209436799999996E-4</v>
      </c>
      <c r="AI37" s="17">
        <v>1.276027398E-3</v>
      </c>
      <c r="AJ37" s="17">
        <v>2.9815123679999998E-3</v>
      </c>
      <c r="AK37" s="17">
        <v>5.954947631E-3</v>
      </c>
      <c r="AL37" s="17">
        <v>6.4236913930000002E-3</v>
      </c>
      <c r="AM37" s="17">
        <v>6.2194000170000003E-3</v>
      </c>
      <c r="AN37" s="17">
        <v>5.9767107700000001E-3</v>
      </c>
      <c r="AO37" s="17">
        <v>5.6750673660000001E-3</v>
      </c>
      <c r="AP37" s="17">
        <v>5.2857498920000001E-3</v>
      </c>
      <c r="AQ37" s="17">
        <v>4.7538703879999996E-3</v>
      </c>
      <c r="AR37" s="17">
        <v>3.9539012919999998E-3</v>
      </c>
      <c r="AS37" s="17">
        <v>2.84972673E-3</v>
      </c>
      <c r="AT37" s="84"/>
      <c r="AU37" s="17">
        <v>1.83932736E-4</v>
      </c>
      <c r="AV37" s="17">
        <v>5.07052358E-4</v>
      </c>
      <c r="AW37" s="17">
        <v>1.2842675479999999E-3</v>
      </c>
      <c r="AX37" s="17">
        <v>3.007429597E-3</v>
      </c>
      <c r="AY37" s="17">
        <v>6.1573411150000002E-3</v>
      </c>
      <c r="AZ37" s="17">
        <v>6.7154626529999997E-3</v>
      </c>
      <c r="BA37" s="17">
        <v>6.5402664529999998E-3</v>
      </c>
      <c r="BB37" s="17">
        <v>6.3213403289999999E-3</v>
      </c>
      <c r="BC37" s="17">
        <v>6.0375012079999998E-3</v>
      </c>
      <c r="BD37" s="17">
        <v>5.6578787680000003E-3</v>
      </c>
      <c r="BE37" s="17">
        <v>5.1220255329999997E-3</v>
      </c>
      <c r="BF37" s="17">
        <v>4.3066758980000001E-3</v>
      </c>
      <c r="BG37" s="17">
        <v>3.1382802510000001E-3</v>
      </c>
      <c r="BH37" s="84"/>
      <c r="BI37" s="17">
        <v>1.8230532000000001E-4</v>
      </c>
      <c r="BJ37" s="17">
        <v>5.0047581200000002E-4</v>
      </c>
      <c r="BK37" s="17">
        <v>1.2645243349999999E-3</v>
      </c>
      <c r="BL37" s="17">
        <v>2.9663156490000002E-3</v>
      </c>
      <c r="BM37" s="17">
        <v>6.2099990099999999E-3</v>
      </c>
      <c r="BN37" s="17">
        <v>6.8930486330000002E-3</v>
      </c>
      <c r="BO37" s="17">
        <v>6.7434602960000003E-3</v>
      </c>
      <c r="BP37" s="17">
        <v>6.5469403179999998E-3</v>
      </c>
      <c r="BQ37" s="17">
        <v>6.2822716270000004E-3</v>
      </c>
      <c r="BR37" s="17">
        <v>5.9169670620000002E-3</v>
      </c>
      <c r="BS37" s="17">
        <v>5.3932908800000002E-3</v>
      </c>
      <c r="BT37" s="17">
        <v>4.5832523230000003E-3</v>
      </c>
      <c r="BU37" s="17">
        <v>3.399693224E-3</v>
      </c>
      <c r="BV37" s="84"/>
      <c r="BW37" s="17">
        <v>1.7881046000000001E-4</v>
      </c>
      <c r="BX37" s="17">
        <v>4.8929350700000005E-4</v>
      </c>
      <c r="BY37" s="17">
        <v>1.2339320419999999E-3</v>
      </c>
      <c r="BZ37" s="17">
        <v>2.8983664409999998E-3</v>
      </c>
      <c r="CA37" s="17">
        <v>6.1819390770000001E-3</v>
      </c>
      <c r="CB37" s="17">
        <v>7.0046829230000001E-3</v>
      </c>
      <c r="CC37" s="17">
        <v>6.87759441E-3</v>
      </c>
      <c r="CD37" s="17">
        <v>6.7015424210000001E-3</v>
      </c>
      <c r="CE37" s="17">
        <v>6.4555640289999999E-3</v>
      </c>
      <c r="CF37" s="17">
        <v>6.1063444539999996E-3</v>
      </c>
      <c r="CG37" s="17">
        <v>5.6006323310000003E-3</v>
      </c>
      <c r="CH37" s="17">
        <v>4.8057312920000003E-3</v>
      </c>
      <c r="CI37" s="17">
        <v>3.6329280030000001E-3</v>
      </c>
      <c r="CJ37" s="84"/>
      <c r="CK37" s="17">
        <v>1.7455630799999999E-4</v>
      </c>
      <c r="CL37" s="17">
        <v>4.7639748300000001E-4</v>
      </c>
      <c r="CM37" s="17">
        <v>1.199564578E-3</v>
      </c>
      <c r="CN37" s="17">
        <v>2.8205367630000002E-3</v>
      </c>
      <c r="CO37" s="17">
        <v>6.1084699980000004E-3</v>
      </c>
      <c r="CP37" s="17">
        <v>7.0748301569999996E-3</v>
      </c>
      <c r="CQ37" s="17">
        <v>6.9676580099999998E-3</v>
      </c>
      <c r="CR37" s="17">
        <v>6.8101787960000004E-3</v>
      </c>
      <c r="CS37" s="17">
        <v>6.5818321050000001E-3</v>
      </c>
      <c r="CT37" s="17">
        <v>6.2501616819999996E-3</v>
      </c>
      <c r="CU37" s="17">
        <v>5.7527116819999996E-3</v>
      </c>
      <c r="CV37" s="17">
        <v>4.9873741729999999E-3</v>
      </c>
      <c r="CW37" s="17">
        <v>3.8371325689999999E-3</v>
      </c>
      <c r="CX37" s="84"/>
      <c r="CY37" s="17">
        <v>1.7005433999999999E-4</v>
      </c>
      <c r="CZ37" s="17">
        <v>4.6309012499999997E-4</v>
      </c>
      <c r="DA37" s="17">
        <v>1.164560602E-3</v>
      </c>
      <c r="DB37" s="17">
        <v>2.7405027590000001E-3</v>
      </c>
      <c r="DC37" s="17">
        <v>6.0096605500000004E-3</v>
      </c>
      <c r="DD37" s="17">
        <v>7.1172991020000001E-3</v>
      </c>
      <c r="DE37" s="17">
        <v>7.0279230209999996E-3</v>
      </c>
      <c r="DF37" s="17">
        <v>6.8873205970000004E-3</v>
      </c>
      <c r="DG37" s="17">
        <v>6.6754122740000001E-3</v>
      </c>
      <c r="DH37" s="17">
        <v>6.3621877450000001E-3</v>
      </c>
      <c r="DI37" s="17">
        <v>5.8650753240000004E-3</v>
      </c>
      <c r="DJ37" s="17">
        <v>5.1373379809999996E-3</v>
      </c>
      <c r="DK37" s="17">
        <v>4.0147227519999997E-3</v>
      </c>
      <c r="DL37" s="84"/>
      <c r="DM37" s="17">
        <v>1.65551183E-4</v>
      </c>
      <c r="DN37" s="17">
        <v>4.4997892300000002E-4</v>
      </c>
      <c r="DO37" s="17">
        <v>1.1303521339999999E-3</v>
      </c>
      <c r="DP37" s="17">
        <v>2.6618463670000001E-3</v>
      </c>
      <c r="DQ37" s="17">
        <v>5.8974983010000002E-3</v>
      </c>
      <c r="DR37" s="17">
        <v>7.1404915910000004E-3</v>
      </c>
      <c r="DS37" s="17">
        <v>7.0671659499999999E-3</v>
      </c>
      <c r="DT37" s="17">
        <v>6.941964791E-3</v>
      </c>
      <c r="DU37" s="17">
        <v>6.7453304639999998E-3</v>
      </c>
      <c r="DV37" s="17">
        <v>6.450482766E-3</v>
      </c>
      <c r="DW37" s="17">
        <v>5.9655380919999999E-3</v>
      </c>
      <c r="DX37" s="17">
        <v>5.262321528E-3</v>
      </c>
      <c r="DY37" s="17">
        <v>4.1691571719999999E-3</v>
      </c>
    </row>
    <row r="38" spans="2:129" ht="15.75" x14ac:dyDescent="0.3">
      <c r="B38" s="40"/>
      <c r="C38" s="28" t="s">
        <v>37</v>
      </c>
      <c r="D38" s="4">
        <v>17</v>
      </c>
      <c r="E38" s="17">
        <v>7.2224232999999996E-5</v>
      </c>
      <c r="F38" s="17">
        <v>2.0952910199999999E-4</v>
      </c>
      <c r="G38" s="17">
        <v>5.5095434700000001E-4</v>
      </c>
      <c r="H38" s="17">
        <v>1.3051853980000001E-3</v>
      </c>
      <c r="I38" s="17">
        <v>2.5777234849999999E-3</v>
      </c>
      <c r="J38" s="17">
        <v>2.9976915439999998E-3</v>
      </c>
      <c r="K38" s="17">
        <v>2.7971282019999999E-3</v>
      </c>
      <c r="L38" s="17">
        <v>2.5968153260000001E-3</v>
      </c>
      <c r="M38" s="17">
        <v>2.3905061939999998E-3</v>
      </c>
      <c r="N38" s="17">
        <v>2.1669543439999999E-3</v>
      </c>
      <c r="O38" s="17">
        <v>1.9114928740000001E-3</v>
      </c>
      <c r="P38" s="17">
        <v>1.599935771E-3</v>
      </c>
      <c r="Q38" s="17">
        <v>1.1665437059999999E-3</v>
      </c>
      <c r="R38" s="74"/>
      <c r="S38" s="17">
        <v>1.09653299E-4</v>
      </c>
      <c r="T38" s="17">
        <v>3.1151465900000001E-4</v>
      </c>
      <c r="U38" s="17">
        <v>8.0673070099999999E-4</v>
      </c>
      <c r="V38" s="17">
        <v>1.9003479360000001E-3</v>
      </c>
      <c r="W38" s="17">
        <v>3.7113630399999999E-3</v>
      </c>
      <c r="X38" s="17">
        <v>3.9565130319999999E-3</v>
      </c>
      <c r="Y38" s="17">
        <v>3.7528427049999999E-3</v>
      </c>
      <c r="Z38" s="17">
        <v>3.5378115160000002E-3</v>
      </c>
      <c r="AA38" s="17">
        <v>3.2999638869999999E-3</v>
      </c>
      <c r="AB38" s="17">
        <v>3.0229334109999999E-3</v>
      </c>
      <c r="AC38" s="17">
        <v>2.686443376E-3</v>
      </c>
      <c r="AD38" s="17">
        <v>2.206149582E-3</v>
      </c>
      <c r="AE38" s="17">
        <v>1.5674167570000001E-3</v>
      </c>
      <c r="AF38" s="74"/>
      <c r="AG38" s="17">
        <v>1.2360208399999999E-4</v>
      </c>
      <c r="AH38" s="17">
        <v>3.4759419000000001E-4</v>
      </c>
      <c r="AI38" s="17">
        <v>8.9433940399999997E-4</v>
      </c>
      <c r="AJ38" s="17">
        <v>2.1101288660000002E-3</v>
      </c>
      <c r="AK38" s="17">
        <v>4.2096770910000003E-3</v>
      </c>
      <c r="AL38" s="17">
        <v>4.46429415E-3</v>
      </c>
      <c r="AM38" s="17">
        <v>4.2750492920000001E-3</v>
      </c>
      <c r="AN38" s="17">
        <v>4.0667507350000002E-3</v>
      </c>
      <c r="AO38" s="17">
        <v>3.8264865789999999E-3</v>
      </c>
      <c r="AP38" s="17">
        <v>3.5365071870000001E-3</v>
      </c>
      <c r="AQ38" s="17">
        <v>3.161565619E-3</v>
      </c>
      <c r="AR38" s="17">
        <v>2.6131960109999999E-3</v>
      </c>
      <c r="AS38" s="17">
        <v>1.882789629E-3</v>
      </c>
      <c r="AT38" s="74"/>
      <c r="AU38" s="17">
        <v>1.2860807200000001E-4</v>
      </c>
      <c r="AV38" s="17">
        <v>3.5931977199999998E-4</v>
      </c>
      <c r="AW38" s="17">
        <v>9.2080023899999996E-4</v>
      </c>
      <c r="AX38" s="17">
        <v>2.1767223820000001E-3</v>
      </c>
      <c r="AY38" s="17">
        <v>4.4551393159999999E-3</v>
      </c>
      <c r="AZ38" s="17">
        <v>4.7808034369999997E-3</v>
      </c>
      <c r="BA38" s="17">
        <v>4.6084214319999997E-3</v>
      </c>
      <c r="BB38" s="17">
        <v>4.4121599629999998E-3</v>
      </c>
      <c r="BC38" s="17">
        <v>4.1785325610000004E-3</v>
      </c>
      <c r="BD38" s="17">
        <v>3.888113408E-3</v>
      </c>
      <c r="BE38" s="17">
        <v>3.5003079150000001E-3</v>
      </c>
      <c r="BF38" s="17">
        <v>2.9253699810000001E-3</v>
      </c>
      <c r="BG38" s="17">
        <v>2.1242648870000002E-3</v>
      </c>
      <c r="BH38" s="74"/>
      <c r="BI38" s="17">
        <v>1.29706902E-4</v>
      </c>
      <c r="BJ38" s="17">
        <v>3.6067614999999998E-4</v>
      </c>
      <c r="BK38" s="17">
        <v>9.2160312099999996E-4</v>
      </c>
      <c r="BL38" s="17">
        <v>2.181928227E-3</v>
      </c>
      <c r="BM38" s="17">
        <v>4.5707823249999998E-3</v>
      </c>
      <c r="BN38" s="17">
        <v>4.9945801880000003E-3</v>
      </c>
      <c r="BO38" s="17">
        <v>4.838695021E-3</v>
      </c>
      <c r="BP38" s="17">
        <v>4.6556753269999997E-3</v>
      </c>
      <c r="BQ38" s="17">
        <v>4.4318808060000003E-3</v>
      </c>
      <c r="BR38" s="17">
        <v>4.1464484900000003E-3</v>
      </c>
      <c r="BS38" s="17">
        <v>3.7605340220000002E-3</v>
      </c>
      <c r="BT38" s="17">
        <v>3.1769192169999998E-3</v>
      </c>
      <c r="BU38" s="17">
        <v>2.3434368400000001E-3</v>
      </c>
      <c r="BV38" s="74"/>
      <c r="BW38" s="17">
        <v>1.28941369E-4</v>
      </c>
      <c r="BX38" s="17">
        <v>3.57228113E-4</v>
      </c>
      <c r="BY38" s="17">
        <v>9.10739363E-4</v>
      </c>
      <c r="BZ38" s="17">
        <v>2.158691623E-3</v>
      </c>
      <c r="CA38" s="17">
        <v>4.6113117929999997E-3</v>
      </c>
      <c r="CB38" s="17">
        <v>5.1458508030000003E-3</v>
      </c>
      <c r="CC38" s="17">
        <v>5.0054207139999998E-3</v>
      </c>
      <c r="CD38" s="17">
        <v>4.8355332569999998E-3</v>
      </c>
      <c r="CE38" s="17">
        <v>4.6226162039999996E-3</v>
      </c>
      <c r="CF38" s="17">
        <v>4.3447482079999999E-3</v>
      </c>
      <c r="CG38" s="17">
        <v>3.967488099E-3</v>
      </c>
      <c r="CH38" s="17">
        <v>3.3849094360000002E-3</v>
      </c>
      <c r="CI38" s="17">
        <v>2.5425120460000001E-3</v>
      </c>
      <c r="CJ38" s="74"/>
      <c r="CK38" s="17">
        <v>1.2724796E-4</v>
      </c>
      <c r="CL38" s="17">
        <v>3.5148251299999998E-4</v>
      </c>
      <c r="CM38" s="17">
        <v>8.9445242600000004E-4</v>
      </c>
      <c r="CN38" s="17">
        <v>2.12196933E-3</v>
      </c>
      <c r="CO38" s="17">
        <v>4.6061404150000004E-3</v>
      </c>
      <c r="CP38" s="17">
        <v>5.2559472180000004E-3</v>
      </c>
      <c r="CQ38" s="17">
        <v>5.1298281519999997E-3</v>
      </c>
      <c r="CR38" s="17">
        <v>4.9725169340000003E-3</v>
      </c>
      <c r="CS38" s="17">
        <v>4.7706348080000004E-3</v>
      </c>
      <c r="CT38" s="17">
        <v>4.502548082E-3</v>
      </c>
      <c r="CU38" s="17">
        <v>4.1273646639999996E-3</v>
      </c>
      <c r="CV38" s="17">
        <v>3.5593984969999998E-3</v>
      </c>
      <c r="CW38" s="17">
        <v>2.7204722159999998E-3</v>
      </c>
      <c r="CX38" s="74"/>
      <c r="CY38" s="17">
        <v>1.2509412999999999E-4</v>
      </c>
      <c r="CZ38" s="17">
        <v>3.4466814399999998E-4</v>
      </c>
      <c r="DA38" s="17">
        <v>8.7576918400000001E-4</v>
      </c>
      <c r="DB38" s="17">
        <v>2.079113677E-3</v>
      </c>
      <c r="DC38" s="17">
        <v>4.5727455389999996E-3</v>
      </c>
      <c r="DD38" s="17">
        <v>5.3373727809999999E-3</v>
      </c>
      <c r="DE38" s="17">
        <v>5.2244880750000004E-3</v>
      </c>
      <c r="DF38" s="17">
        <v>5.0790644929999997E-3</v>
      </c>
      <c r="DG38" s="17">
        <v>4.8879911410000003E-3</v>
      </c>
      <c r="DH38" s="17">
        <v>4.631509592E-3</v>
      </c>
      <c r="DI38" s="17">
        <v>4.2487304910000002E-3</v>
      </c>
      <c r="DJ38" s="17">
        <v>3.7073376259999999E-3</v>
      </c>
      <c r="DK38" s="17">
        <v>2.878385819E-3</v>
      </c>
      <c r="DL38" s="74"/>
      <c r="DM38" s="17">
        <v>1.22727311E-4</v>
      </c>
      <c r="DN38" s="17">
        <v>3.3742215999999999E-4</v>
      </c>
      <c r="DO38" s="17">
        <v>8.5623792000000005E-4</v>
      </c>
      <c r="DP38" s="17">
        <v>2.033931134E-3</v>
      </c>
      <c r="DQ38" s="17">
        <v>4.5220385540000003E-3</v>
      </c>
      <c r="DR38" s="17">
        <v>5.3979943750000004E-3</v>
      </c>
      <c r="DS38" s="17">
        <v>5.2973796250000002E-3</v>
      </c>
      <c r="DT38" s="17">
        <v>5.1631442840000003E-3</v>
      </c>
      <c r="DU38" s="17">
        <v>4.9824911639999997E-3</v>
      </c>
      <c r="DV38" s="17">
        <v>4.7386215820000004E-3</v>
      </c>
      <c r="DW38" s="17">
        <v>4.3590192849999997E-3</v>
      </c>
      <c r="DX38" s="17">
        <v>3.8338933330000001E-3</v>
      </c>
      <c r="DY38" s="17">
        <v>3.0183230089999998E-3</v>
      </c>
    </row>
    <row r="39" spans="2:129" ht="15.75" x14ac:dyDescent="0.3">
      <c r="B39" s="40"/>
      <c r="C39" s="28" t="s">
        <v>38</v>
      </c>
      <c r="D39" s="4">
        <v>18</v>
      </c>
      <c r="E39" s="17">
        <v>5.6360575000000002E-5</v>
      </c>
      <c r="F39" s="17">
        <v>1.6496841799999999E-4</v>
      </c>
      <c r="G39" s="17">
        <v>4.3712062000000001E-4</v>
      </c>
      <c r="H39" s="17">
        <v>1.041686392E-3</v>
      </c>
      <c r="I39" s="17">
        <v>2.0589797729999998E-3</v>
      </c>
      <c r="J39" s="17">
        <v>2.370072439E-3</v>
      </c>
      <c r="K39" s="17">
        <v>2.1957047099999999E-3</v>
      </c>
      <c r="L39" s="17">
        <v>2.025005285E-3</v>
      </c>
      <c r="M39" s="17">
        <v>1.852791458E-3</v>
      </c>
      <c r="N39" s="17">
        <v>1.67037913E-3</v>
      </c>
      <c r="O39" s="17">
        <v>1.466652406E-3</v>
      </c>
      <c r="P39" s="17">
        <v>1.223511174E-3</v>
      </c>
      <c r="Q39" s="17">
        <v>8.88584134E-4</v>
      </c>
      <c r="R39" s="74"/>
      <c r="S39" s="17">
        <v>8.8929716E-5</v>
      </c>
      <c r="T39" s="17">
        <v>2.54588415E-4</v>
      </c>
      <c r="U39" s="17">
        <v>6.6369893399999995E-4</v>
      </c>
      <c r="V39" s="17">
        <v>1.5714451459999999E-3</v>
      </c>
      <c r="W39" s="17">
        <v>3.0668163569999999E-3</v>
      </c>
      <c r="X39" s="17">
        <v>3.2397338080000001E-3</v>
      </c>
      <c r="Y39" s="17">
        <v>3.0544319729999998E-3</v>
      </c>
      <c r="Z39" s="17">
        <v>2.8632935339999999E-3</v>
      </c>
      <c r="AA39" s="17">
        <v>2.6572140609999999E-3</v>
      </c>
      <c r="AB39" s="17">
        <v>2.4233685869999998E-3</v>
      </c>
      <c r="AC39" s="17">
        <v>2.1463965809999999E-3</v>
      </c>
      <c r="AD39" s="17">
        <v>1.7566111639999999E-3</v>
      </c>
      <c r="AE39" s="17">
        <v>1.247399686E-3</v>
      </c>
      <c r="AF39" s="74"/>
      <c r="AG39" s="17">
        <v>1.0214941600000001E-4</v>
      </c>
      <c r="AH39" s="17">
        <v>2.8930425300000001E-4</v>
      </c>
      <c r="AI39" s="17">
        <v>7.4895230499999997E-4</v>
      </c>
      <c r="AJ39" s="17">
        <v>1.775673265E-3</v>
      </c>
      <c r="AK39" s="17">
        <v>3.5400897279999999E-3</v>
      </c>
      <c r="AL39" s="17">
        <v>3.7229241630000001E-3</v>
      </c>
      <c r="AM39" s="17">
        <v>3.5455162760000001E-3</v>
      </c>
      <c r="AN39" s="17">
        <v>3.355613413E-3</v>
      </c>
      <c r="AO39" s="17">
        <v>3.1428906399999998E-3</v>
      </c>
      <c r="AP39" s="17">
        <v>2.893295917E-3</v>
      </c>
      <c r="AQ39" s="17">
        <v>2.5785074149999999E-3</v>
      </c>
      <c r="AR39" s="17">
        <v>2.1246349990000002E-3</v>
      </c>
      <c r="AS39" s="17">
        <v>1.5305654609999999E-3</v>
      </c>
      <c r="AT39" s="74"/>
      <c r="AU39" s="17">
        <v>1.07573925E-4</v>
      </c>
      <c r="AV39" s="17">
        <v>3.0256735999999998E-4</v>
      </c>
      <c r="AW39" s="17">
        <v>7.7990133300000002E-4</v>
      </c>
      <c r="AX39" s="17">
        <v>1.8523144819999999E-3</v>
      </c>
      <c r="AY39" s="17">
        <v>3.7902553959999999E-3</v>
      </c>
      <c r="AZ39" s="17">
        <v>4.035062293E-3</v>
      </c>
      <c r="BA39" s="17">
        <v>3.8695669379999998E-3</v>
      </c>
      <c r="BB39" s="17">
        <v>3.6871775409999998E-3</v>
      </c>
      <c r="BC39" s="17">
        <v>3.4770552180000002E-3</v>
      </c>
      <c r="BD39" s="17">
        <v>3.2237146050000001E-3</v>
      </c>
      <c r="BE39" s="17">
        <v>2.8938171359999998E-3</v>
      </c>
      <c r="BF39" s="17">
        <v>2.411178733E-3</v>
      </c>
      <c r="BG39" s="17">
        <v>1.7479995249999999E-3</v>
      </c>
      <c r="BH39" s="74"/>
      <c r="BI39" s="17">
        <v>1.09438527E-4</v>
      </c>
      <c r="BJ39" s="17">
        <v>3.0626886400000002E-4</v>
      </c>
      <c r="BK39" s="17">
        <v>7.8697962900000002E-4</v>
      </c>
      <c r="BL39" s="17">
        <v>1.87177159E-3</v>
      </c>
      <c r="BM39" s="17">
        <v>3.922009798E-3</v>
      </c>
      <c r="BN39" s="17">
        <v>4.2527716359999999E-3</v>
      </c>
      <c r="BO39" s="17">
        <v>4.0999197629999996E-3</v>
      </c>
      <c r="BP39" s="17">
        <v>3.927077482E-3</v>
      </c>
      <c r="BQ39" s="17">
        <v>3.7232414950000002E-3</v>
      </c>
      <c r="BR39" s="17">
        <v>3.4716340239999998E-3</v>
      </c>
      <c r="BS39" s="17">
        <v>3.1403155459999998E-3</v>
      </c>
      <c r="BT39" s="17">
        <v>2.6450998399999998E-3</v>
      </c>
      <c r="BU39" s="17">
        <v>1.945876758E-3</v>
      </c>
      <c r="BV39" s="74"/>
      <c r="BW39" s="17">
        <v>1.09524273E-4</v>
      </c>
      <c r="BX39" s="17">
        <v>3.0531307300000002E-4</v>
      </c>
      <c r="BY39" s="17">
        <v>7.8261921300000004E-4</v>
      </c>
      <c r="BZ39" s="17">
        <v>1.863394108E-3</v>
      </c>
      <c r="CA39" s="17">
        <v>3.9832716349999997E-3</v>
      </c>
      <c r="CB39" s="17">
        <v>4.4117901229999996E-3</v>
      </c>
      <c r="CC39" s="17">
        <v>4.2713113540000002E-3</v>
      </c>
      <c r="CD39" s="17">
        <v>4.1085475340000002E-3</v>
      </c>
      <c r="CE39" s="17">
        <v>3.9125213379999999E-3</v>
      </c>
      <c r="CF39" s="17">
        <v>3.6653941849999999E-3</v>
      </c>
      <c r="CG39" s="17">
        <v>3.33945671E-3</v>
      </c>
      <c r="CH39" s="17">
        <v>2.8408874349999998E-3</v>
      </c>
      <c r="CI39" s="17">
        <v>2.1271574510000001E-3</v>
      </c>
      <c r="CJ39" s="74"/>
      <c r="CK39" s="17">
        <v>1.0867293E-4</v>
      </c>
      <c r="CL39" s="17">
        <v>3.01979357E-4</v>
      </c>
      <c r="CM39" s="17">
        <v>7.7254542199999996E-4</v>
      </c>
      <c r="CN39" s="17">
        <v>1.840915673E-3</v>
      </c>
      <c r="CO39" s="17">
        <v>4.000395294E-3</v>
      </c>
      <c r="CP39" s="17">
        <v>4.5314474200000001E-3</v>
      </c>
      <c r="CQ39" s="17">
        <v>4.402757597E-3</v>
      </c>
      <c r="CR39" s="17">
        <v>4.2500090350000002E-3</v>
      </c>
      <c r="CS39" s="17">
        <v>4.0623616479999996E-3</v>
      </c>
      <c r="CT39" s="17">
        <v>3.822085938E-3</v>
      </c>
      <c r="CU39" s="17">
        <v>3.4962535769999998E-3</v>
      </c>
      <c r="CV39" s="17">
        <v>3.0070346050000002E-3</v>
      </c>
      <c r="CW39" s="17">
        <v>2.2907718969999999E-3</v>
      </c>
      <c r="CX39" s="74"/>
      <c r="CY39" s="17">
        <v>1.07317332E-4</v>
      </c>
      <c r="CZ39" s="17">
        <v>2.9742055200000003E-4</v>
      </c>
      <c r="DA39" s="17">
        <v>7.5962503199999997E-4</v>
      </c>
      <c r="DB39" s="17">
        <v>1.8112973400000001E-3</v>
      </c>
      <c r="DC39" s="17">
        <v>3.9893517020000002E-3</v>
      </c>
      <c r="DD39" s="17">
        <v>4.6232577360000001E-3</v>
      </c>
      <c r="DE39" s="17">
        <v>4.5056989689999999E-3</v>
      </c>
      <c r="DF39" s="17">
        <v>4.3626607370000001E-3</v>
      </c>
      <c r="DG39" s="17">
        <v>4.1835087059999996E-3</v>
      </c>
      <c r="DH39" s="17">
        <v>3.9521386429999996E-3</v>
      </c>
      <c r="DI39" s="17">
        <v>3.6165825139999998E-3</v>
      </c>
      <c r="DJ39" s="17">
        <v>3.1494288520000002E-3</v>
      </c>
      <c r="DK39" s="17">
        <v>2.437283048E-3</v>
      </c>
      <c r="DL39" s="74"/>
      <c r="DM39" s="17">
        <v>1.05693948E-4</v>
      </c>
      <c r="DN39" s="17">
        <v>2.9225544300000002E-4</v>
      </c>
      <c r="DO39" s="17">
        <v>7.4537892499999998E-4</v>
      </c>
      <c r="DP39" s="17">
        <v>1.7782684080000001E-3</v>
      </c>
      <c r="DQ39" s="17">
        <v>3.9602986480000001E-3</v>
      </c>
      <c r="DR39" s="17">
        <v>4.6945668129999996E-3</v>
      </c>
      <c r="DS39" s="17">
        <v>4.5874961420000002E-3</v>
      </c>
      <c r="DT39" s="17">
        <v>4.4537723700000002E-3</v>
      </c>
      <c r="DU39" s="17">
        <v>4.2830110560000004E-3</v>
      </c>
      <c r="DV39" s="17">
        <v>4.0618751399999998E-3</v>
      </c>
      <c r="DW39" s="17">
        <v>3.7265041959999999E-3</v>
      </c>
      <c r="DX39" s="17">
        <v>3.2724899220000002E-3</v>
      </c>
      <c r="DY39" s="17">
        <v>2.5682070420000001E-3</v>
      </c>
    </row>
    <row r="40" spans="2:129" ht="15.75" x14ac:dyDescent="0.3">
      <c r="B40" s="36"/>
      <c r="C40" s="28" t="s">
        <v>39</v>
      </c>
      <c r="D40" s="4">
        <v>19</v>
      </c>
      <c r="E40" s="18">
        <v>4.3994483000000001E-5</v>
      </c>
      <c r="F40" s="17">
        <v>1.29921675E-4</v>
      </c>
      <c r="G40" s="17">
        <v>3.4690060100000001E-4</v>
      </c>
      <c r="H40" s="17">
        <v>8.3159178700000001E-4</v>
      </c>
      <c r="I40" s="17">
        <v>1.6449336929999999E-3</v>
      </c>
      <c r="J40" s="17">
        <v>1.874350468E-3</v>
      </c>
      <c r="K40" s="17">
        <v>1.7240651210000001E-3</v>
      </c>
      <c r="L40" s="17">
        <v>1.5795132700000001E-3</v>
      </c>
      <c r="M40" s="17">
        <v>1.4363662240000001E-3</v>
      </c>
      <c r="N40" s="17">
        <v>1.2878575419999999E-3</v>
      </c>
      <c r="O40" s="17">
        <v>1.1255067949999999E-3</v>
      </c>
      <c r="P40" s="17">
        <v>9.3574484299999996E-4</v>
      </c>
      <c r="Q40" s="17">
        <v>6.7689441999999999E-4</v>
      </c>
      <c r="R40" s="74"/>
      <c r="S40" s="17">
        <v>7.2140325E-5</v>
      </c>
      <c r="T40" s="17">
        <v>2.0811311E-4</v>
      </c>
      <c r="U40" s="17">
        <v>5.4614591699999996E-4</v>
      </c>
      <c r="V40" s="17">
        <v>1.2997242809999999E-3</v>
      </c>
      <c r="W40" s="17">
        <v>2.5345508009999998E-3</v>
      </c>
      <c r="X40" s="17">
        <v>2.6534326489999998E-3</v>
      </c>
      <c r="Y40" s="17">
        <v>2.4865621480000002E-3</v>
      </c>
      <c r="Z40" s="17">
        <v>2.3178709660000001E-3</v>
      </c>
      <c r="AA40" s="17">
        <v>2.1400574870000001E-3</v>
      </c>
      <c r="AB40" s="17">
        <v>1.9430106209999999E-3</v>
      </c>
      <c r="AC40" s="17">
        <v>1.7150451110000001E-3</v>
      </c>
      <c r="AD40" s="17">
        <v>1.3987559389999999E-3</v>
      </c>
      <c r="AE40" s="17">
        <v>9.9281494599999997E-4</v>
      </c>
      <c r="AF40" s="74"/>
      <c r="AG40" s="17">
        <v>8.4438367000000004E-5</v>
      </c>
      <c r="AH40" s="17">
        <v>2.4083857500000001E-4</v>
      </c>
      <c r="AI40" s="17">
        <v>6.27320897E-4</v>
      </c>
      <c r="AJ40" s="17">
        <v>1.494489193E-3</v>
      </c>
      <c r="AK40" s="17">
        <v>2.9773579899999999E-3</v>
      </c>
      <c r="AL40" s="17">
        <v>3.1053304479999998E-3</v>
      </c>
      <c r="AM40" s="17">
        <v>2.9410798650000001E-3</v>
      </c>
      <c r="AN40" s="17">
        <v>2.7693561280000001E-3</v>
      </c>
      <c r="AO40" s="17">
        <v>2.5818445890000001E-3</v>
      </c>
      <c r="AP40" s="17">
        <v>2.3673615320000002E-3</v>
      </c>
      <c r="AQ40" s="17">
        <v>2.1031001809999998E-3</v>
      </c>
      <c r="AR40" s="17">
        <v>1.7275161579999999E-3</v>
      </c>
      <c r="AS40" s="17">
        <v>1.2443170199999999E-3</v>
      </c>
      <c r="AT40" s="74"/>
      <c r="AU40" s="17">
        <v>8.9997793000000002E-5</v>
      </c>
      <c r="AV40" s="17">
        <v>2.5482642199999998E-4</v>
      </c>
      <c r="AW40" s="17">
        <v>6.6067909200000002E-4</v>
      </c>
      <c r="AX40" s="17">
        <v>1.576506462E-3</v>
      </c>
      <c r="AY40" s="17">
        <v>3.2249471729999999E-3</v>
      </c>
      <c r="AZ40" s="17">
        <v>3.406319687E-3</v>
      </c>
      <c r="BA40" s="17">
        <v>3.2497892179999999E-3</v>
      </c>
      <c r="BB40" s="17">
        <v>3.0818622590000001E-3</v>
      </c>
      <c r="BC40" s="17">
        <v>2.893776721E-3</v>
      </c>
      <c r="BD40" s="17">
        <v>2.6731407009999999E-3</v>
      </c>
      <c r="BE40" s="17">
        <v>2.3925294020000001E-3</v>
      </c>
      <c r="BF40" s="17">
        <v>1.9874538419999998E-3</v>
      </c>
      <c r="BG40" s="17">
        <v>1.4385327099999999E-3</v>
      </c>
      <c r="BH40" s="74"/>
      <c r="BI40" s="17">
        <v>9.2354449999999995E-5</v>
      </c>
      <c r="BJ40" s="17">
        <v>2.6011433699999999E-4</v>
      </c>
      <c r="BK40" s="17">
        <v>6.7213202399999999E-4</v>
      </c>
      <c r="BL40" s="17">
        <v>1.605943085E-3</v>
      </c>
      <c r="BM40" s="17">
        <v>3.365665078E-3</v>
      </c>
      <c r="BN40" s="17">
        <v>3.621814681E-3</v>
      </c>
      <c r="BO40" s="17">
        <v>3.474565711E-3</v>
      </c>
      <c r="BP40" s="17">
        <v>3.3130517510000001E-3</v>
      </c>
      <c r="BQ40" s="17">
        <v>3.1283521770000002E-3</v>
      </c>
      <c r="BR40" s="17">
        <v>2.9069362779999999E-3</v>
      </c>
      <c r="BS40" s="17">
        <v>2.6224913430000002E-3</v>
      </c>
      <c r="BT40" s="17">
        <v>2.2023723300000002E-3</v>
      </c>
      <c r="BU40" s="17">
        <v>1.615892788E-3</v>
      </c>
      <c r="BV40" s="74"/>
      <c r="BW40" s="17">
        <v>9.3047472999999999E-5</v>
      </c>
      <c r="BX40" s="17">
        <v>2.6098589399999999E-4</v>
      </c>
      <c r="BY40" s="17">
        <v>6.7262733200000005E-4</v>
      </c>
      <c r="BZ40" s="17">
        <v>1.6087195270000001E-3</v>
      </c>
      <c r="CA40" s="17">
        <v>3.4411016179999999E-3</v>
      </c>
      <c r="CB40" s="17">
        <v>3.783118162E-3</v>
      </c>
      <c r="CC40" s="17">
        <v>3.645493877E-3</v>
      </c>
      <c r="CD40" s="17">
        <v>3.4914097789999999E-3</v>
      </c>
      <c r="CE40" s="17">
        <v>3.3119485599999998E-3</v>
      </c>
      <c r="CF40" s="17">
        <v>3.092558549E-3</v>
      </c>
      <c r="CG40" s="17">
        <v>2.8109276799999998E-3</v>
      </c>
      <c r="CH40" s="17">
        <v>2.3843469589999999E-3</v>
      </c>
      <c r="CI40" s="17">
        <v>1.7797443080000001E-3</v>
      </c>
      <c r="CJ40" s="74"/>
      <c r="CK40" s="17">
        <v>9.2824909000000004E-5</v>
      </c>
      <c r="CL40" s="17">
        <v>2.5948920899999999E-4</v>
      </c>
      <c r="CM40" s="17">
        <v>6.6735241900000002E-4</v>
      </c>
      <c r="CN40" s="17">
        <v>1.5973035220000001E-3</v>
      </c>
      <c r="CO40" s="17">
        <v>3.4746367069999999E-3</v>
      </c>
      <c r="CP40" s="17">
        <v>3.9074848820000001E-3</v>
      </c>
      <c r="CQ40" s="17">
        <v>3.7793606609999998E-3</v>
      </c>
      <c r="CR40" s="17">
        <v>3.6330322549999999E-3</v>
      </c>
      <c r="CS40" s="17">
        <v>3.4596830009999999E-3</v>
      </c>
      <c r="CT40" s="17">
        <v>3.2447424090000002E-3</v>
      </c>
      <c r="CU40" s="17">
        <v>2.9617702730000001E-3</v>
      </c>
      <c r="CV40" s="17">
        <v>2.5404238869999999E-3</v>
      </c>
      <c r="CW40" s="17">
        <v>1.9289952779999999E-3</v>
      </c>
      <c r="CX40" s="74"/>
      <c r="CY40" s="17">
        <v>9.2081525000000004E-5</v>
      </c>
      <c r="CZ40" s="17">
        <v>2.5668857099999997E-4</v>
      </c>
      <c r="DA40" s="17">
        <v>6.5897764199999997E-4</v>
      </c>
      <c r="DB40" s="17">
        <v>1.5781843670000001E-3</v>
      </c>
      <c r="DC40" s="17">
        <v>3.4807060990000001E-3</v>
      </c>
      <c r="DD40" s="17">
        <v>4.0053509200000002E-3</v>
      </c>
      <c r="DE40" s="17">
        <v>3.8864204480000002E-3</v>
      </c>
      <c r="DF40" s="17">
        <v>3.7478540870000002E-3</v>
      </c>
      <c r="DG40" s="17">
        <v>3.5809975910000001E-3</v>
      </c>
      <c r="DH40" s="17">
        <v>3.372680402E-3</v>
      </c>
      <c r="DI40" s="17">
        <v>3.078695387E-3</v>
      </c>
      <c r="DJ40" s="17">
        <v>2.6755073350000001E-3</v>
      </c>
      <c r="DK40" s="17">
        <v>2.0638065959999998E-3</v>
      </c>
      <c r="DL40" s="74"/>
      <c r="DM40" s="17">
        <v>9.1038741999999994E-5</v>
      </c>
      <c r="DN40" s="17">
        <v>2.5317159099999998E-4</v>
      </c>
      <c r="DO40" s="17">
        <v>6.48962081E-4</v>
      </c>
      <c r="DP40" s="17">
        <v>1.554937363E-3</v>
      </c>
      <c r="DQ40" s="17">
        <v>3.4686505329999998E-3</v>
      </c>
      <c r="DR40" s="17">
        <v>4.0834605580000001E-3</v>
      </c>
      <c r="DS40" s="17">
        <v>3.9733555320000001E-3</v>
      </c>
      <c r="DT40" s="17">
        <v>3.8424066080000002E-3</v>
      </c>
      <c r="DU40" s="17">
        <v>3.682163115E-3</v>
      </c>
      <c r="DV40" s="17">
        <v>3.4820111970000002E-3</v>
      </c>
      <c r="DW40" s="17">
        <v>3.1859728430000001E-3</v>
      </c>
      <c r="DX40" s="17">
        <v>2.7933205239999998E-3</v>
      </c>
      <c r="DY40" s="17">
        <v>2.185230599E-3</v>
      </c>
    </row>
    <row r="41" spans="2:129" ht="15.75" x14ac:dyDescent="0.3">
      <c r="B41" s="36"/>
      <c r="C41" s="28" t="s">
        <v>41</v>
      </c>
      <c r="D41" s="4">
        <v>24</v>
      </c>
      <c r="E41" s="17">
        <v>1.2133473080000001E-3</v>
      </c>
      <c r="F41" s="17">
        <v>3.1811620149999999E-3</v>
      </c>
      <c r="G41" s="17">
        <v>7.6971331849999998E-3</v>
      </c>
      <c r="H41" s="17">
        <v>1.7133428483999999E-2</v>
      </c>
      <c r="I41" s="17">
        <v>3.339595477E-2</v>
      </c>
      <c r="J41" s="17">
        <v>4.4001561711000003E-2</v>
      </c>
      <c r="K41" s="17">
        <v>4.5695889767000002E-2</v>
      </c>
      <c r="L41" s="17">
        <v>4.7657004385E-2</v>
      </c>
      <c r="M41" s="17">
        <v>5.0486534287E-2</v>
      </c>
      <c r="N41" s="17">
        <v>5.4650701208000002E-2</v>
      </c>
      <c r="O41" s="17">
        <v>6.0810144066999999E-2</v>
      </c>
      <c r="P41" s="17">
        <v>6.9965370757000003E-2</v>
      </c>
      <c r="Q41" s="17">
        <v>8.3689711737000003E-2</v>
      </c>
      <c r="R41" s="74"/>
      <c r="S41" s="17">
        <v>1.2402921879999999E-3</v>
      </c>
      <c r="T41" s="17">
        <v>3.3103585399999998E-3</v>
      </c>
      <c r="U41" s="17">
        <v>8.1671171760000008E-3</v>
      </c>
      <c r="V41" s="17">
        <v>1.8588807448999999E-2</v>
      </c>
      <c r="W41" s="17">
        <v>3.6304108563000002E-2</v>
      </c>
      <c r="X41" s="17">
        <v>4.2253330456999999E-2</v>
      </c>
      <c r="Y41" s="17">
        <v>4.3188975231000001E-2</v>
      </c>
      <c r="Z41" s="17">
        <v>4.4814708799999999E-2</v>
      </c>
      <c r="AA41" s="17">
        <v>4.7502853666000003E-2</v>
      </c>
      <c r="AB41" s="17">
        <v>5.1794653751000001E-2</v>
      </c>
      <c r="AC41" s="17">
        <v>5.8478102871999997E-2</v>
      </c>
      <c r="AD41" s="17">
        <v>6.8927038834999996E-2</v>
      </c>
      <c r="AE41" s="17">
        <v>8.4668224235000006E-2</v>
      </c>
      <c r="AF41" s="74"/>
      <c r="AG41" s="17">
        <v>1.21457783E-3</v>
      </c>
      <c r="AH41" s="17">
        <v>3.279236443E-3</v>
      </c>
      <c r="AI41" s="17">
        <v>8.1913576899999997E-3</v>
      </c>
      <c r="AJ41" s="17">
        <v>1.8946411307000002E-2</v>
      </c>
      <c r="AK41" s="17">
        <v>3.7737089206000003E-2</v>
      </c>
      <c r="AL41" s="17">
        <v>4.2485356651999998E-2</v>
      </c>
      <c r="AM41" s="17">
        <v>4.3060355543000001E-2</v>
      </c>
      <c r="AN41" s="17">
        <v>4.4361335199999997E-2</v>
      </c>
      <c r="AO41" s="17">
        <v>4.6754234988E-2</v>
      </c>
      <c r="AP41" s="17">
        <v>5.0774043730000003E-2</v>
      </c>
      <c r="AQ41" s="17">
        <v>5.7272831206999997E-2</v>
      </c>
      <c r="AR41" s="17">
        <v>6.7587445033999993E-2</v>
      </c>
      <c r="AS41" s="17">
        <v>8.3186145842000001E-2</v>
      </c>
      <c r="AT41" s="74"/>
      <c r="AU41" s="17">
        <v>1.184047131E-3</v>
      </c>
      <c r="AV41" s="17">
        <v>3.2215988969999999E-3</v>
      </c>
      <c r="AW41" s="17">
        <v>8.1143695489999997E-3</v>
      </c>
      <c r="AX41" s="17">
        <v>1.8985020262E-2</v>
      </c>
      <c r="AY41" s="17">
        <v>3.8722966704000002E-2</v>
      </c>
      <c r="AZ41" s="17">
        <v>4.3275471208000002E-2</v>
      </c>
      <c r="BA41" s="17">
        <v>4.3581783899999997E-2</v>
      </c>
      <c r="BB41" s="17">
        <v>4.4610890637000002E-2</v>
      </c>
      <c r="BC41" s="17">
        <v>4.6717667381E-2</v>
      </c>
      <c r="BD41" s="17">
        <v>5.0430544845000001E-2</v>
      </c>
      <c r="BE41" s="17">
        <v>5.6581650938000001E-2</v>
      </c>
      <c r="BF41" s="17">
        <v>6.6402395582999998E-2</v>
      </c>
      <c r="BG41" s="17">
        <v>8.1432599302000003E-2</v>
      </c>
      <c r="BH41" s="74"/>
      <c r="BI41" s="17">
        <v>1.1552141720000001E-3</v>
      </c>
      <c r="BJ41" s="17">
        <v>3.1604386760000001E-3</v>
      </c>
      <c r="BK41" s="17">
        <v>8.0073388079999995E-3</v>
      </c>
      <c r="BL41" s="17">
        <v>1.8894943982E-2</v>
      </c>
      <c r="BM41" s="17">
        <v>3.9430333444000001E-2</v>
      </c>
      <c r="BN41" s="17">
        <v>4.4234087237000001E-2</v>
      </c>
      <c r="BO41" s="17">
        <v>4.4330572212E-2</v>
      </c>
      <c r="BP41" s="17">
        <v>4.5134933134999999E-2</v>
      </c>
      <c r="BQ41" s="17">
        <v>4.6988972656000001E-2</v>
      </c>
      <c r="BR41" s="17">
        <v>5.0409334985999997E-2</v>
      </c>
      <c r="BS41" s="17">
        <v>5.6187725576999997E-2</v>
      </c>
      <c r="BT41" s="17">
        <v>6.5463621555999996E-2</v>
      </c>
      <c r="BU41" s="17">
        <v>7.9737578404999995E-2</v>
      </c>
      <c r="BV41" s="74"/>
      <c r="BW41" s="17">
        <v>1.129025232E-3</v>
      </c>
      <c r="BX41" s="17">
        <v>3.101395282E-3</v>
      </c>
      <c r="BY41" s="17">
        <v>7.8923444990000001E-3</v>
      </c>
      <c r="BZ41" s="17">
        <v>1.8746560387E-2</v>
      </c>
      <c r="CA41" s="17">
        <v>3.9925970434999999E-2</v>
      </c>
      <c r="CB41" s="17">
        <v>4.5229359601000003E-2</v>
      </c>
      <c r="CC41" s="17">
        <v>4.5157872314000001E-2</v>
      </c>
      <c r="CD41" s="17">
        <v>4.5775119501000001E-2</v>
      </c>
      <c r="CE41" s="17">
        <v>4.7410002317000002E-2</v>
      </c>
      <c r="CF41" s="17">
        <v>5.0560842883000001E-2</v>
      </c>
      <c r="CG41" s="17">
        <v>5.6000533331000003E-2</v>
      </c>
      <c r="CH41" s="17">
        <v>6.4751138074E-2</v>
      </c>
      <c r="CI41" s="17">
        <v>7.8261277557999998E-2</v>
      </c>
      <c r="CJ41" s="74"/>
      <c r="CK41" s="17">
        <v>1.105359967E-3</v>
      </c>
      <c r="CL41" s="17">
        <v>3.0459043439999998E-3</v>
      </c>
      <c r="CM41" s="17">
        <v>7.7775725640000003E-3</v>
      </c>
      <c r="CN41" s="17">
        <v>1.8571291909999999E-2</v>
      </c>
      <c r="CO41" s="17">
        <v>4.0256652769999998E-2</v>
      </c>
      <c r="CP41" s="17">
        <v>4.6209740866999999E-2</v>
      </c>
      <c r="CQ41" s="17">
        <v>4.6001526681E-2</v>
      </c>
      <c r="CR41" s="17">
        <v>4.6461451966000003E-2</v>
      </c>
      <c r="CS41" s="17">
        <v>4.7906473717999998E-2</v>
      </c>
      <c r="CT41" s="17">
        <v>5.0812793555999998E-2</v>
      </c>
      <c r="CU41" s="17">
        <v>5.5977119158999999E-2</v>
      </c>
      <c r="CV41" s="17">
        <v>6.4223509319999997E-2</v>
      </c>
      <c r="CW41" s="17">
        <v>7.7020064691000006E-2</v>
      </c>
      <c r="CX41" s="74"/>
      <c r="CY41" s="17">
        <v>1.08389995E-3</v>
      </c>
      <c r="CZ41" s="17">
        <v>2.9941588850000002E-3</v>
      </c>
      <c r="DA41" s="17">
        <v>7.6662694979999996E-3</v>
      </c>
      <c r="DB41" s="17">
        <v>1.8384698423000001E-2</v>
      </c>
      <c r="DC41" s="17">
        <v>4.0460179562000001E-2</v>
      </c>
      <c r="DD41" s="17">
        <v>4.7153964303999998E-2</v>
      </c>
      <c r="DE41" s="17">
        <v>4.6833219728000003E-2</v>
      </c>
      <c r="DF41" s="17">
        <v>4.7159694911999998E-2</v>
      </c>
      <c r="DG41" s="17">
        <v>4.8439586255E-2</v>
      </c>
      <c r="DH41" s="17">
        <v>5.1129831304999998E-2</v>
      </c>
      <c r="DI41" s="17">
        <v>5.5993036927000001E-2</v>
      </c>
      <c r="DJ41" s="17">
        <v>6.3840906702000003E-2</v>
      </c>
      <c r="DK41" s="17">
        <v>7.5986706624000006E-2</v>
      </c>
      <c r="DL41" s="74"/>
      <c r="DM41" s="17">
        <v>1.064327144E-3</v>
      </c>
      <c r="DN41" s="17">
        <v>2.945960133E-3</v>
      </c>
      <c r="DO41" s="17">
        <v>7.5596775869999997E-3</v>
      </c>
      <c r="DP41" s="17">
        <v>1.8194964106000001E-2</v>
      </c>
      <c r="DQ41" s="17">
        <v>4.0566970649999999E-2</v>
      </c>
      <c r="DR41" s="17">
        <v>4.8053610545999999E-2</v>
      </c>
      <c r="DS41" s="17">
        <v>4.7639639445999998E-2</v>
      </c>
      <c r="DT41" s="17">
        <v>4.7852112129E-2</v>
      </c>
      <c r="DU41" s="17">
        <v>4.8987660989000002E-2</v>
      </c>
      <c r="DV41" s="17">
        <v>5.1492578192000003E-2</v>
      </c>
      <c r="DW41" s="17">
        <v>5.6054607285000002E-2</v>
      </c>
      <c r="DX41" s="17">
        <v>6.3570744693000003E-2</v>
      </c>
      <c r="DY41" s="17">
        <v>7.5126963995000004E-2</v>
      </c>
    </row>
    <row r="42" spans="2:129" ht="15.75" x14ac:dyDescent="0.3">
      <c r="B42" s="41"/>
      <c r="C42" s="29" t="s">
        <v>40</v>
      </c>
      <c r="D42" s="4">
        <v>20</v>
      </c>
      <c r="E42" s="17">
        <v>0</v>
      </c>
      <c r="F42" s="17">
        <v>0</v>
      </c>
      <c r="G42" s="17">
        <v>0</v>
      </c>
      <c r="H42" s="17">
        <v>0</v>
      </c>
      <c r="I42" s="17">
        <v>0</v>
      </c>
      <c r="J42" s="17">
        <v>0</v>
      </c>
      <c r="K42" s="17">
        <v>0</v>
      </c>
      <c r="L42" s="17">
        <v>0</v>
      </c>
      <c r="M42" s="17">
        <v>0</v>
      </c>
      <c r="N42" s="17">
        <v>0</v>
      </c>
      <c r="O42" s="17">
        <v>0</v>
      </c>
      <c r="P42" s="17">
        <v>0</v>
      </c>
      <c r="Q42" s="17">
        <v>0</v>
      </c>
      <c r="R42" s="74"/>
      <c r="S42" s="17">
        <v>0</v>
      </c>
      <c r="T42" s="17">
        <v>0</v>
      </c>
      <c r="U42" s="17">
        <v>0</v>
      </c>
      <c r="V42" s="17">
        <v>0</v>
      </c>
      <c r="W42" s="17">
        <v>0</v>
      </c>
      <c r="X42" s="17">
        <v>0</v>
      </c>
      <c r="Y42" s="17">
        <v>0</v>
      </c>
      <c r="Z42" s="17">
        <v>0</v>
      </c>
      <c r="AA42" s="17">
        <v>0</v>
      </c>
      <c r="AB42" s="17">
        <v>0</v>
      </c>
      <c r="AC42" s="17">
        <v>0</v>
      </c>
      <c r="AD42" s="17">
        <v>0</v>
      </c>
      <c r="AE42" s="17">
        <v>0</v>
      </c>
      <c r="AF42" s="74"/>
      <c r="AG42" s="17">
        <v>0</v>
      </c>
      <c r="AH42" s="17">
        <v>0</v>
      </c>
      <c r="AI42" s="17">
        <v>0</v>
      </c>
      <c r="AJ42" s="17">
        <v>0</v>
      </c>
      <c r="AK42" s="17">
        <v>0</v>
      </c>
      <c r="AL42" s="17">
        <v>0</v>
      </c>
      <c r="AM42" s="17">
        <v>0</v>
      </c>
      <c r="AN42" s="17">
        <v>0</v>
      </c>
      <c r="AO42" s="17">
        <v>0</v>
      </c>
      <c r="AP42" s="17">
        <v>0</v>
      </c>
      <c r="AQ42" s="17">
        <v>0</v>
      </c>
      <c r="AR42" s="17">
        <v>0</v>
      </c>
      <c r="AS42" s="17">
        <v>0</v>
      </c>
      <c r="AT42" s="74"/>
      <c r="AU42" s="17">
        <v>0</v>
      </c>
      <c r="AV42" s="17">
        <v>0</v>
      </c>
      <c r="AW42" s="17">
        <v>0</v>
      </c>
      <c r="AX42" s="17">
        <v>0</v>
      </c>
      <c r="AY42" s="17">
        <v>0</v>
      </c>
      <c r="AZ42" s="17">
        <v>0</v>
      </c>
      <c r="BA42" s="17">
        <v>0</v>
      </c>
      <c r="BB42" s="17">
        <v>0</v>
      </c>
      <c r="BC42" s="17">
        <v>0</v>
      </c>
      <c r="BD42" s="17">
        <v>0</v>
      </c>
      <c r="BE42" s="17">
        <v>0</v>
      </c>
      <c r="BF42" s="17">
        <v>0</v>
      </c>
      <c r="BG42" s="17">
        <v>0</v>
      </c>
      <c r="BH42" s="74"/>
      <c r="BI42" s="17">
        <v>0</v>
      </c>
      <c r="BJ42" s="17">
        <v>0</v>
      </c>
      <c r="BK42" s="17">
        <v>0</v>
      </c>
      <c r="BL42" s="17">
        <v>0</v>
      </c>
      <c r="BM42" s="17">
        <v>0</v>
      </c>
      <c r="BN42" s="17">
        <v>0</v>
      </c>
      <c r="BO42" s="17">
        <v>0</v>
      </c>
      <c r="BP42" s="17">
        <v>0</v>
      </c>
      <c r="BQ42" s="17">
        <v>0</v>
      </c>
      <c r="BR42" s="17">
        <v>0</v>
      </c>
      <c r="BS42" s="17">
        <v>0</v>
      </c>
      <c r="BT42" s="17">
        <v>0</v>
      </c>
      <c r="BU42" s="17">
        <v>0</v>
      </c>
      <c r="BV42" s="74"/>
      <c r="BW42" s="17">
        <v>0</v>
      </c>
      <c r="BX42" s="17">
        <v>0</v>
      </c>
      <c r="BY42" s="17">
        <v>0</v>
      </c>
      <c r="BZ42" s="17">
        <v>0</v>
      </c>
      <c r="CA42" s="17">
        <v>0</v>
      </c>
      <c r="CB42" s="17">
        <v>0</v>
      </c>
      <c r="CC42" s="17">
        <v>0</v>
      </c>
      <c r="CD42" s="17">
        <v>0</v>
      </c>
      <c r="CE42" s="17">
        <v>0</v>
      </c>
      <c r="CF42" s="17">
        <v>0</v>
      </c>
      <c r="CG42" s="17">
        <v>0</v>
      </c>
      <c r="CH42" s="17">
        <v>0</v>
      </c>
      <c r="CI42" s="17">
        <v>0</v>
      </c>
      <c r="CJ42" s="74"/>
      <c r="CK42" s="17">
        <v>0</v>
      </c>
      <c r="CL42" s="17">
        <v>0</v>
      </c>
      <c r="CM42" s="17">
        <v>0</v>
      </c>
      <c r="CN42" s="17">
        <v>0</v>
      </c>
      <c r="CO42" s="17">
        <v>0</v>
      </c>
      <c r="CP42" s="17">
        <v>0</v>
      </c>
      <c r="CQ42" s="17">
        <v>0</v>
      </c>
      <c r="CR42" s="17">
        <v>0</v>
      </c>
      <c r="CS42" s="17">
        <v>0</v>
      </c>
      <c r="CT42" s="17">
        <v>0</v>
      </c>
      <c r="CU42" s="17">
        <v>0</v>
      </c>
      <c r="CV42" s="17">
        <v>0</v>
      </c>
      <c r="CW42" s="17">
        <v>0</v>
      </c>
      <c r="CX42" s="74"/>
      <c r="CY42" s="17">
        <v>0</v>
      </c>
      <c r="CZ42" s="17">
        <v>0</v>
      </c>
      <c r="DA42" s="17">
        <v>0</v>
      </c>
      <c r="DB42" s="17">
        <v>0</v>
      </c>
      <c r="DC42" s="17">
        <v>0</v>
      </c>
      <c r="DD42" s="17">
        <v>0</v>
      </c>
      <c r="DE42" s="17">
        <v>0</v>
      </c>
      <c r="DF42" s="17">
        <v>0</v>
      </c>
      <c r="DG42" s="17">
        <v>0</v>
      </c>
      <c r="DH42" s="17">
        <v>0</v>
      </c>
      <c r="DI42" s="17">
        <v>0</v>
      </c>
      <c r="DJ42" s="17">
        <v>0</v>
      </c>
      <c r="DK42" s="17">
        <v>0</v>
      </c>
      <c r="DL42" s="74"/>
      <c r="DM42" s="17">
        <v>0</v>
      </c>
      <c r="DN42" s="17">
        <v>0</v>
      </c>
      <c r="DO42" s="17">
        <v>0</v>
      </c>
      <c r="DP42" s="17">
        <v>0</v>
      </c>
      <c r="DQ42" s="17">
        <v>0</v>
      </c>
      <c r="DR42" s="17">
        <v>0</v>
      </c>
      <c r="DS42" s="17">
        <v>0</v>
      </c>
      <c r="DT42" s="17">
        <v>0</v>
      </c>
      <c r="DU42" s="17">
        <v>0</v>
      </c>
      <c r="DV42" s="17">
        <v>0</v>
      </c>
      <c r="DW42" s="17">
        <v>0</v>
      </c>
      <c r="DX42" s="17">
        <v>0</v>
      </c>
      <c r="DY42" s="17">
        <v>0</v>
      </c>
    </row>
    <row r="43" spans="2:129" ht="14.25" x14ac:dyDescent="0.2">
      <c r="B43" s="22"/>
      <c r="C43" s="25" t="s">
        <v>55</v>
      </c>
      <c r="D43" s="4"/>
      <c r="E43" s="21">
        <f t="shared" ref="E43:F43" si="47">SUM(E15:E42)</f>
        <v>9.8373641962940006</v>
      </c>
      <c r="F43" s="21">
        <f t="shared" si="47"/>
        <v>9.5642279194779984</v>
      </c>
      <c r="G43" s="21">
        <f t="shared" ref="G43:Q43" si="48">SUM(G15:G42)</f>
        <v>8.9277055786329971</v>
      </c>
      <c r="H43" s="21">
        <f t="shared" ref="H43" si="49">SUM(H15:H42)</f>
        <v>7.5847831223169999</v>
      </c>
      <c r="I43" s="21">
        <f t="shared" si="48"/>
        <v>5.2778730434500005</v>
      </c>
      <c r="J43" s="21">
        <f t="shared" ref="J43" si="50">SUM(J15:J42)</f>
        <v>3.9641134472719988</v>
      </c>
      <c r="K43" s="21">
        <f t="shared" si="48"/>
        <v>3.9396205759330005</v>
      </c>
      <c r="L43" s="21">
        <f t="shared" ref="L43" si="51">SUM(L15:L42)</f>
        <v>3.9395567043790001</v>
      </c>
      <c r="M43" s="21">
        <f t="shared" si="48"/>
        <v>3.9395133669119997</v>
      </c>
      <c r="N43" s="21">
        <f t="shared" ref="N43" si="52">SUM(N15:N42)</f>
        <v>3.9394815467880009</v>
      </c>
      <c r="O43" s="21">
        <f t="shared" si="48"/>
        <v>3.9394572067449998</v>
      </c>
      <c r="P43" s="21">
        <f t="shared" ref="P43" si="53">SUM(P15:P42)</f>
        <v>3.9394366907669989</v>
      </c>
      <c r="Q43" s="21">
        <f t="shared" si="48"/>
        <v>3.9394196255480001</v>
      </c>
      <c r="R43" s="74"/>
      <c r="S43" s="21">
        <f t="shared" ref="S43:AE43" si="54">SUM(S15:S42)</f>
        <v>9.821118272931999</v>
      </c>
      <c r="T43" s="21">
        <f t="shared" ref="T43" si="55">SUM(T15:T42)</f>
        <v>9.5198526151939973</v>
      </c>
      <c r="U43" s="21">
        <f t="shared" si="54"/>
        <v>8.8134009269569979</v>
      </c>
      <c r="V43" s="21">
        <f t="shared" ref="V43" si="56">SUM(V15:V42)</f>
        <v>7.3010575801900011</v>
      </c>
      <c r="W43" s="21">
        <f t="shared" si="54"/>
        <v>4.7202340074459999</v>
      </c>
      <c r="X43" s="21">
        <f t="shared" ref="X43" si="57">SUM(X15:X42)</f>
        <v>3.9409928728550008</v>
      </c>
      <c r="Y43" s="21">
        <f t="shared" si="54"/>
        <v>3.9400920900170004</v>
      </c>
      <c r="Z43" s="21">
        <f t="shared" ref="Z43" si="58">SUM(Z15:Z42)</f>
        <v>3.9399011527950001</v>
      </c>
      <c r="AA43" s="21">
        <f t="shared" si="54"/>
        <v>3.9397654628789995</v>
      </c>
      <c r="AB43" s="21">
        <f t="shared" ref="AB43" si="59">SUM(AB15:AB42)</f>
        <v>3.93966559879</v>
      </c>
      <c r="AC43" s="21">
        <f t="shared" si="54"/>
        <v>3.9395886038800003</v>
      </c>
      <c r="AD43" s="21">
        <f t="shared" ref="AD43" si="60">SUM(AD15:AD42)</f>
        <v>3.9395216664479999</v>
      </c>
      <c r="AE43" s="21">
        <f t="shared" si="54"/>
        <v>3.9394742037080004</v>
      </c>
      <c r="AF43" s="74"/>
      <c r="AG43" s="21">
        <f t="shared" ref="AG43:AH43" si="61">SUM(AG15:AG42)</f>
        <v>9.8236244868950031</v>
      </c>
      <c r="AH43" s="21">
        <f t="shared" si="61"/>
        <v>9.5259776337329995</v>
      </c>
      <c r="AI43" s="21">
        <f t="shared" ref="AI43" si="62">SUM(AI15:AI42)</f>
        <v>8.8247050547190025</v>
      </c>
      <c r="AJ43" s="21">
        <f t="shared" ref="AJ43" si="63">SUM(AJ15:AJ42)</f>
        <v>7.3033154748619991</v>
      </c>
      <c r="AK43" s="21">
        <f t="shared" ref="AK43" si="64">SUM(AK15:AK42)</f>
        <v>4.6149644889089982</v>
      </c>
      <c r="AL43" s="21">
        <f t="shared" ref="AL43" si="65">SUM(AL15:AL42)</f>
        <v>3.9415270950470012</v>
      </c>
      <c r="AM43" s="21">
        <f t="shared" ref="AM43" si="66">SUM(AM15:AM42)</f>
        <v>3.9408630235189999</v>
      </c>
      <c r="AN43" s="21">
        <f t="shared" ref="AN43" si="67">SUM(AN15:AN42)</f>
        <v>3.9404622084419993</v>
      </c>
      <c r="AO43" s="21">
        <f t="shared" ref="AO43" si="68">SUM(AO15:AO42)</f>
        <v>3.9401775533599994</v>
      </c>
      <c r="AP43" s="21">
        <f t="shared" ref="AP43" si="69">SUM(AP15:AP42)</f>
        <v>3.9399683149049998</v>
      </c>
      <c r="AQ43" s="21">
        <f t="shared" ref="AQ43" si="70">SUM(AQ15:AQ42)</f>
        <v>3.9397826715900002</v>
      </c>
      <c r="AR43" s="21">
        <f t="shared" ref="AR43" si="71">SUM(AR15:AR42)</f>
        <v>3.939675418063</v>
      </c>
      <c r="AS43" s="21">
        <f t="shared" ref="AS43" si="72">SUM(AS15:AS42)</f>
        <v>3.9395670576539996</v>
      </c>
      <c r="AT43" s="74"/>
      <c r="AU43" s="21">
        <f t="shared" ref="AU43" si="73">SUM(AU15:AU42)</f>
        <v>9.829790464859002</v>
      </c>
      <c r="AV43" s="21">
        <f t="shared" ref="AV43" si="74">SUM(AV15:AV42)</f>
        <v>9.5421340658139968</v>
      </c>
      <c r="AW43" s="21">
        <f t="shared" ref="AW43" si="75">SUM(AW15:AW42)</f>
        <v>8.8620856386759979</v>
      </c>
      <c r="AX43" s="21">
        <f t="shared" ref="AX43" si="76">SUM(AX15:AX42)</f>
        <v>7.3718505201940001</v>
      </c>
      <c r="AY43" s="21">
        <f t="shared" ref="AY43" si="77">SUM(AY15:AY42)</f>
        <v>4.6282919472940014</v>
      </c>
      <c r="AZ43" s="21">
        <f t="shared" ref="AZ43" si="78">SUM(AZ15:AZ42)</f>
        <v>3.9429931965230005</v>
      </c>
      <c r="BA43" s="21">
        <f t="shared" ref="BA43" si="79">SUM(BA15:BA42)</f>
        <v>3.9419560062099994</v>
      </c>
      <c r="BB43" s="21">
        <f t="shared" ref="BB43" si="80">SUM(BB15:BB42)</f>
        <v>3.9412591950350002</v>
      </c>
      <c r="BC43" s="21">
        <f t="shared" ref="BC43" si="81">SUM(BC15:BC42)</f>
        <v>3.9407647392699996</v>
      </c>
      <c r="BD43" s="21">
        <f t="shared" ref="BD43" si="82">SUM(BD15:BD42)</f>
        <v>3.9403967551680004</v>
      </c>
      <c r="BE43" s="21">
        <f t="shared" ref="BE43" si="83">SUM(BE15:BE42)</f>
        <v>3.9400799734619998</v>
      </c>
      <c r="BF43" s="21">
        <f t="shared" ref="BF43" si="84">SUM(BF15:BF42)</f>
        <v>3.9398942946390005</v>
      </c>
      <c r="BG43" s="21">
        <f t="shared" ref="BG43" si="85">SUM(BG15:BG42)</f>
        <v>3.9397238546440003</v>
      </c>
      <c r="BH43" s="74"/>
      <c r="BI43" s="21">
        <f t="shared" ref="BI43:BJ43" si="86">SUM(BI15:BI42)</f>
        <v>9.8364756756129985</v>
      </c>
      <c r="BJ43" s="21">
        <f t="shared" si="86"/>
        <v>9.5598145839709971</v>
      </c>
      <c r="BK43" s="21">
        <f t="shared" ref="BK43" si="87">SUM(BK15:BK42)</f>
        <v>8.9040681752249995</v>
      </c>
      <c r="BL43" s="21">
        <f t="shared" ref="BL43" si="88">SUM(BL15:BL42)</f>
        <v>7.4560315363139988</v>
      </c>
      <c r="BM43" s="21">
        <f t="shared" ref="BM43" si="89">SUM(BM15:BM42)</f>
        <v>4.6886155891090002</v>
      </c>
      <c r="BN43" s="21">
        <f t="shared" ref="BN43" si="90">SUM(BN15:BN42)</f>
        <v>3.9449741763449997</v>
      </c>
      <c r="BO43" s="21">
        <f t="shared" ref="BO43" si="91">SUM(BO15:BO42)</f>
        <v>3.9433891319050005</v>
      </c>
      <c r="BP43" s="21">
        <f t="shared" ref="BP43" si="92">SUM(BP15:BP42)</f>
        <v>3.9423060407430004</v>
      </c>
      <c r="BQ43" s="21">
        <f t="shared" ref="BQ43" si="93">SUM(BQ15:BQ42)</f>
        <v>3.9415379665479997</v>
      </c>
      <c r="BR43" s="21">
        <f t="shared" ref="BR43" si="94">SUM(BR15:BR42)</f>
        <v>3.940966946049</v>
      </c>
      <c r="BS43" s="21">
        <f t="shared" ref="BS43" si="95">SUM(BS15:BS42)</f>
        <v>3.940459992199</v>
      </c>
      <c r="BT43" s="21">
        <f t="shared" ref="BT43" si="96">SUM(BT15:BT42)</f>
        <v>3.9401773186590008</v>
      </c>
      <c r="BU43" s="21">
        <f t="shared" ref="BU43" si="97">SUM(BU15:BU42)</f>
        <v>3.9399475081869997</v>
      </c>
      <c r="BV43" s="74"/>
      <c r="BW43" s="21">
        <f t="shared" ref="BW43:BX43" si="98">SUM(BW15:BW42)</f>
        <v>9.8428605207470028</v>
      </c>
      <c r="BX43" s="21">
        <f t="shared" si="98"/>
        <v>9.5767689404439977</v>
      </c>
      <c r="BY43" s="21">
        <f t="shared" ref="BY43" si="99">SUM(BY15:BY42)</f>
        <v>8.9447764201110012</v>
      </c>
      <c r="BZ43" s="21">
        <f t="shared" ref="BZ43" si="100">SUM(BZ15:BZ42)</f>
        <v>7.5407168186430011</v>
      </c>
      <c r="CA43" s="21">
        <f t="shared" ref="CA43" si="101">SUM(CA15:CA42)</f>
        <v>4.770935818309999</v>
      </c>
      <c r="CB43" s="21">
        <f t="shared" ref="CB43" si="102">SUM(CB15:CB42)</f>
        <v>3.947450910548</v>
      </c>
      <c r="CC43" s="21">
        <f t="shared" ref="CC43" si="103">SUM(CC15:CC42)</f>
        <v>3.9451753108419996</v>
      </c>
      <c r="CD43" s="21">
        <f t="shared" ref="CD43" si="104">SUM(CD15:CD42)</f>
        <v>3.943612917719999</v>
      </c>
      <c r="CE43" s="21">
        <f t="shared" ref="CE43" si="105">SUM(CE15:CE42)</f>
        <v>3.9425053390339997</v>
      </c>
      <c r="CF43" s="21">
        <f t="shared" ref="CF43" si="106">SUM(CF15:CF42)</f>
        <v>3.9416770141899997</v>
      </c>
      <c r="CG43" s="21">
        <f t="shared" ref="CG43" si="107">SUM(CG15:CG42)</f>
        <v>3.9409174945069996</v>
      </c>
      <c r="CH43" s="21">
        <f t="shared" ref="CH43" si="108">SUM(CH15:CH42)</f>
        <v>3.9405192803289997</v>
      </c>
      <c r="CI43" s="21">
        <f t="shared" ref="CI43" si="109">SUM(CI15:CI42)</f>
        <v>3.9402310700380005</v>
      </c>
      <c r="CJ43" s="74"/>
      <c r="CK43" s="21">
        <f t="shared" ref="CK43" si="110">SUM(CK15:CK42)</f>
        <v>9.8487383618650011</v>
      </c>
      <c r="CL43" s="21">
        <f t="shared" ref="CL43" si="111">SUM(CL15:CL42)</f>
        <v>9.5924133622759999</v>
      </c>
      <c r="CM43" s="21">
        <f t="shared" ref="CM43" si="112">SUM(CM15:CM42)</f>
        <v>8.982580382559</v>
      </c>
      <c r="CN43" s="21">
        <f t="shared" ref="CN43" si="113">SUM(CN15:CN42)</f>
        <v>7.6210292282280001</v>
      </c>
      <c r="CO43" s="21">
        <f t="shared" ref="CO43" si="114">SUM(CO15:CO42)</f>
        <v>4.8635034356639997</v>
      </c>
      <c r="CP43" s="21">
        <f t="shared" ref="CP43" si="115">SUM(CP15:CP42)</f>
        <v>3.950427955432001</v>
      </c>
      <c r="CQ43" s="21">
        <f t="shared" ref="CQ43" si="116">SUM(CQ15:CQ42)</f>
        <v>3.9473234637140009</v>
      </c>
      <c r="CR43" s="21">
        <f t="shared" ref="CR43" si="117">SUM(CR15:CR42)</f>
        <v>3.9451871412939994</v>
      </c>
      <c r="CS43" s="21">
        <f t="shared" ref="CS43" si="118">SUM(CS15:CS42)</f>
        <v>3.9436728203119995</v>
      </c>
      <c r="CT43" s="21">
        <f t="shared" ref="CT43" si="119">SUM(CT15:CT42)</f>
        <v>3.9425261390589994</v>
      </c>
      <c r="CU43" s="21">
        <f t="shared" ref="CU43" si="120">SUM(CU15:CU42)</f>
        <v>3.9417352560530001</v>
      </c>
      <c r="CV43" s="21">
        <f t="shared" ref="CV43" si="121">SUM(CV15:CV42)</f>
        <v>3.9409140693139992</v>
      </c>
      <c r="CW43" s="21">
        <f t="shared" ref="CW43" si="122">SUM(CW15:CW42)</f>
        <v>3.940566124918</v>
      </c>
      <c r="CX43" s="74"/>
      <c r="CY43" s="21">
        <f t="shared" ref="CY43:CZ43" si="123">SUM(CY15:CY42)</f>
        <v>9.8540889293320024</v>
      </c>
      <c r="CZ43" s="21">
        <f t="shared" si="123"/>
        <v>9.6066762487469983</v>
      </c>
      <c r="DA43" s="21">
        <f t="shared" ref="DA43" si="124">SUM(DA15:DA42)</f>
        <v>9.0171911374700002</v>
      </c>
      <c r="DB43" s="21">
        <f t="shared" ref="DB43" si="125">SUM(DB15:DB42)</f>
        <v>7.6955773585289995</v>
      </c>
      <c r="DC43" s="21">
        <f t="shared" ref="DC43" si="126">SUM(DC15:DC42)</f>
        <v>4.959899239799002</v>
      </c>
      <c r="DD43" s="21">
        <f t="shared" ref="DD43" si="127">SUM(DD15:DD42)</f>
        <v>3.9539095379260001</v>
      </c>
      <c r="DE43" s="21">
        <f t="shared" ref="DE43" si="128">SUM(DE15:DE42)</f>
        <v>3.9498392954249999</v>
      </c>
      <c r="DF43" s="21">
        <f t="shared" ref="DF43" si="129">SUM(DF15:DF42)</f>
        <v>3.9470337443539996</v>
      </c>
      <c r="DG43" s="21">
        <f t="shared" ref="DG43" si="130">SUM(DG15:DG42)</f>
        <v>3.9450446751119994</v>
      </c>
      <c r="DH43" s="21">
        <f t="shared" ref="DH43" si="131">SUM(DH15:DH42)</f>
        <v>3.9435098579090004</v>
      </c>
      <c r="DI43" s="21">
        <f t="shared" ref="DI43" si="132">SUM(DI15:DI42)</f>
        <v>3.9424957984780007</v>
      </c>
      <c r="DJ43" s="21">
        <f t="shared" ref="DJ43" si="133">SUM(DJ15:DJ42)</f>
        <v>3.9413559879610012</v>
      </c>
      <c r="DK43" s="21">
        <f t="shared" ref="DK43" si="134">SUM(DK15:DK42)</f>
        <v>3.9409451822320003</v>
      </c>
      <c r="DL43" s="74"/>
      <c r="DM43" s="21">
        <f t="shared" ref="DM43" si="135">SUM(DM15:DM42)</f>
        <v>9.8589497650649989</v>
      </c>
      <c r="DN43" s="21">
        <f t="shared" ref="DN43" si="136">SUM(DN15:DN42)</f>
        <v>9.6196478124289975</v>
      </c>
      <c r="DO43" s="21">
        <f t="shared" ref="DO43" si="137">SUM(DO15:DO42)</f>
        <v>9.0487624409819976</v>
      </c>
      <c r="DP43" s="21">
        <f t="shared" ref="DP43" si="138">SUM(DP15:DP42)</f>
        <v>7.7642452024659994</v>
      </c>
      <c r="DQ43" s="21">
        <f t="shared" ref="DQ43" si="139">SUM(DQ15:DQ42)</f>
        <v>5.0564186078349991</v>
      </c>
      <c r="DR43" s="21">
        <f t="shared" ref="DR43" si="140">SUM(DR15:DR42)</f>
        <v>3.9578969289419987</v>
      </c>
      <c r="DS43" s="21">
        <f t="shared" ref="DS43" si="141">SUM(DS15:DS42)</f>
        <v>3.952725841311</v>
      </c>
      <c r="DT43" s="21">
        <f t="shared" ref="DT43" si="142">SUM(DT15:DT42)</f>
        <v>3.9491558764920001</v>
      </c>
      <c r="DU43" s="21">
        <f t="shared" ref="DU43" si="143">SUM(DU15:DU42)</f>
        <v>3.9466237715100005</v>
      </c>
      <c r="DV43" s="21">
        <f t="shared" ref="DV43" si="144">SUM(DV15:DV42)</f>
        <v>3.9446212056639998</v>
      </c>
      <c r="DW43" s="21">
        <f t="shared" ref="DW43" si="145">SUM(DW15:DW42)</f>
        <v>3.9433599508710007</v>
      </c>
      <c r="DX43" s="21">
        <f t="shared" ref="DX43" si="146">SUM(DX15:DX42)</f>
        <v>3.941840057331</v>
      </c>
      <c r="DY43" s="21">
        <f t="shared" ref="DY43" si="147">SUM(DY15:DY42)</f>
        <v>3.941361979961</v>
      </c>
    </row>
    <row r="44" spans="2:129" x14ac:dyDescent="0.2">
      <c r="B44" s="1"/>
      <c r="C44" s="5"/>
      <c r="D44" s="4"/>
      <c r="E44" s="21"/>
      <c r="F44" s="21"/>
      <c r="G44" s="21"/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74"/>
      <c r="S44" s="21"/>
      <c r="T44" s="21"/>
      <c r="U44" s="21"/>
      <c r="V44" s="21"/>
      <c r="W44" s="21"/>
      <c r="X44" s="21"/>
      <c r="Y44" s="21"/>
      <c r="Z44" s="21"/>
      <c r="AA44" s="21"/>
      <c r="AB44" s="21"/>
      <c r="AC44" s="21"/>
      <c r="AD44" s="21"/>
      <c r="AE44" s="21"/>
      <c r="AF44" s="74"/>
      <c r="AG44" s="21"/>
      <c r="AH44" s="21"/>
      <c r="AI44" s="21"/>
      <c r="AJ44" s="21"/>
      <c r="AK44" s="21"/>
      <c r="AL44" s="21"/>
      <c r="AM44" s="21"/>
      <c r="AN44" s="21"/>
      <c r="AO44" s="21"/>
      <c r="AP44" s="21"/>
      <c r="AQ44" s="21"/>
      <c r="AR44" s="21"/>
      <c r="AS44" s="21"/>
      <c r="AT44" s="74"/>
      <c r="AU44" s="21"/>
      <c r="AV44" s="21"/>
      <c r="AW44" s="21"/>
      <c r="AX44" s="21"/>
      <c r="AY44" s="21"/>
      <c r="AZ44" s="21"/>
      <c r="BA44" s="21"/>
      <c r="BB44" s="21"/>
      <c r="BC44" s="21"/>
      <c r="BD44" s="21"/>
      <c r="BE44" s="21"/>
      <c r="BF44" s="21"/>
      <c r="BG44" s="21"/>
      <c r="BH44" s="74"/>
      <c r="BI44" s="21"/>
      <c r="BJ44" s="21"/>
      <c r="BK44" s="21"/>
      <c r="BL44" s="21"/>
      <c r="BM44" s="21"/>
      <c r="BN44" s="21"/>
      <c r="BO44" s="21"/>
      <c r="BP44" s="21"/>
      <c r="BQ44" s="21"/>
      <c r="BR44" s="21"/>
      <c r="BS44" s="21"/>
      <c r="BT44" s="21"/>
      <c r="BU44" s="21"/>
      <c r="BV44" s="74"/>
      <c r="BW44" s="21"/>
      <c r="BX44" s="21"/>
      <c r="BY44" s="21"/>
      <c r="BZ44" s="21"/>
      <c r="CA44" s="21"/>
      <c r="CB44" s="21"/>
      <c r="CC44" s="21"/>
      <c r="CD44" s="21"/>
      <c r="CE44" s="21"/>
      <c r="CF44" s="21"/>
      <c r="CG44" s="21"/>
      <c r="CH44" s="21"/>
      <c r="CI44" s="21"/>
      <c r="CJ44" s="74"/>
      <c r="CK44" s="21"/>
      <c r="CL44" s="21"/>
      <c r="CM44" s="21"/>
      <c r="CN44" s="21"/>
      <c r="CO44" s="21"/>
      <c r="CP44" s="21"/>
      <c r="CQ44" s="21"/>
      <c r="CR44" s="21"/>
      <c r="CS44" s="21"/>
      <c r="CT44" s="21"/>
      <c r="CU44" s="21"/>
      <c r="CV44" s="21"/>
      <c r="CW44" s="21"/>
      <c r="CX44" s="74"/>
      <c r="CY44" s="21"/>
      <c r="CZ44" s="21"/>
      <c r="DA44" s="21"/>
      <c r="DB44" s="21"/>
      <c r="DC44" s="21"/>
      <c r="DD44" s="21"/>
      <c r="DE44" s="21"/>
      <c r="DF44" s="21"/>
      <c r="DG44" s="21"/>
      <c r="DH44" s="21"/>
      <c r="DI44" s="21"/>
      <c r="DJ44" s="21"/>
      <c r="DK44" s="21"/>
      <c r="DL44" s="74"/>
      <c r="DM44" s="21"/>
      <c r="DN44" s="21"/>
      <c r="DO44" s="21"/>
      <c r="DP44" s="21"/>
      <c r="DQ44" s="21"/>
      <c r="DR44" s="21"/>
      <c r="DS44" s="21"/>
      <c r="DT44" s="21"/>
      <c r="DU44" s="21"/>
      <c r="DV44" s="21"/>
      <c r="DW44" s="21"/>
      <c r="DX44" s="21"/>
      <c r="DY44" s="21"/>
    </row>
    <row r="45" spans="2:129" ht="14.25" x14ac:dyDescent="0.25">
      <c r="B45" s="45"/>
      <c r="C45" s="46" t="s">
        <v>45</v>
      </c>
      <c r="D45" s="4"/>
      <c r="E45" s="26">
        <f t="shared" ref="E45:Q45" si="148">SUM(E26:E32)</f>
        <v>5.4211588570000002E-3</v>
      </c>
      <c r="F45" s="26">
        <f t="shared" si="148"/>
        <v>1.4380977287000002E-2</v>
      </c>
      <c r="G45" s="26">
        <f t="shared" si="148"/>
        <v>3.5011177844999991E-2</v>
      </c>
      <c r="H45" s="26">
        <f t="shared" si="148"/>
        <v>7.8094088906000003E-2</v>
      </c>
      <c r="I45" s="26">
        <f t="shared" si="148"/>
        <v>0.15239900379099999</v>
      </c>
      <c r="J45" s="26">
        <f t="shared" si="148"/>
        <v>0.19722464205000001</v>
      </c>
      <c r="K45" s="26">
        <f t="shared" si="148"/>
        <v>0.198013911997</v>
      </c>
      <c r="L45" s="26">
        <f t="shared" si="148"/>
        <v>0.19631023431300001</v>
      </c>
      <c r="M45" s="26">
        <f t="shared" si="148"/>
        <v>0.191985597211</v>
      </c>
      <c r="N45" s="26">
        <f t="shared" si="148"/>
        <v>0.18375900075700002</v>
      </c>
      <c r="O45" s="26">
        <f t="shared" si="148"/>
        <v>0.169783472356</v>
      </c>
      <c r="P45" s="26">
        <f t="shared" si="148"/>
        <v>0.14735951202400002</v>
      </c>
      <c r="Q45" s="26">
        <f t="shared" si="148"/>
        <v>0.11293299151900002</v>
      </c>
      <c r="R45" s="74"/>
      <c r="S45" s="26">
        <f t="shared" ref="S45:AE45" si="149">SUM(S26:S32)</f>
        <v>5.6020506630000012E-3</v>
      </c>
      <c r="T45" s="26">
        <f t="shared" si="149"/>
        <v>1.4747375725000001E-2</v>
      </c>
      <c r="U45" s="26">
        <f t="shared" si="149"/>
        <v>3.5759042243E-2</v>
      </c>
      <c r="V45" s="26">
        <f t="shared" si="149"/>
        <v>8.0022248076000002E-2</v>
      </c>
      <c r="W45" s="26">
        <f t="shared" si="149"/>
        <v>0.15678572457599999</v>
      </c>
      <c r="X45" s="26">
        <f t="shared" si="149"/>
        <v>0.18415538136499998</v>
      </c>
      <c r="Y45" s="26">
        <f t="shared" si="149"/>
        <v>0.185387487967</v>
      </c>
      <c r="Z45" s="26">
        <f t="shared" si="149"/>
        <v>0.18470948592299999</v>
      </c>
      <c r="AA45" s="26">
        <f t="shared" si="149"/>
        <v>0.18121697685300001</v>
      </c>
      <c r="AB45" s="26">
        <f t="shared" si="149"/>
        <v>0.17352344045700002</v>
      </c>
      <c r="AC45" s="26">
        <f t="shared" si="149"/>
        <v>0.15954085920300001</v>
      </c>
      <c r="AD45" s="26">
        <f t="shared" si="149"/>
        <v>0.13678883604699998</v>
      </c>
      <c r="AE45" s="26">
        <f t="shared" si="149"/>
        <v>0.100753980018</v>
      </c>
      <c r="AF45" s="74"/>
      <c r="AG45" s="26">
        <f t="shared" ref="AG45:AS45" si="150">SUM(AG26:AG32)</f>
        <v>5.2422934380000003E-3</v>
      </c>
      <c r="AH45" s="26">
        <f t="shared" si="150"/>
        <v>1.3749881470999998E-2</v>
      </c>
      <c r="AI45" s="26">
        <f t="shared" si="150"/>
        <v>3.3300259345E-2</v>
      </c>
      <c r="AJ45" s="26">
        <f t="shared" si="150"/>
        <v>7.4879544615000015E-2</v>
      </c>
      <c r="AK45" s="26">
        <f t="shared" si="150"/>
        <v>0.149842210049</v>
      </c>
      <c r="AL45" s="26">
        <f t="shared" si="150"/>
        <v>0.17364202468199999</v>
      </c>
      <c r="AM45" s="26">
        <f t="shared" si="150"/>
        <v>0.17550862307799997</v>
      </c>
      <c r="AN45" s="26">
        <f t="shared" si="150"/>
        <v>0.17555395110500002</v>
      </c>
      <c r="AO45" s="26">
        <f t="shared" si="150"/>
        <v>0.172899193565</v>
      </c>
      <c r="AP45" s="26">
        <f t="shared" si="150"/>
        <v>0.16621524242799998</v>
      </c>
      <c r="AQ45" s="26">
        <f t="shared" si="150"/>
        <v>0.153573264524</v>
      </c>
      <c r="AR45" s="26">
        <f t="shared" si="150"/>
        <v>0.13267476026199998</v>
      </c>
      <c r="AS45" s="26">
        <f t="shared" si="150"/>
        <v>9.907217141800001E-2</v>
      </c>
      <c r="AT45" s="74"/>
      <c r="AU45" s="26">
        <f t="shared" ref="AU45:BG45" si="151">SUM(AU26:AU32)</f>
        <v>4.8467854629999996E-3</v>
      </c>
      <c r="AV45" s="26">
        <f t="shared" si="151"/>
        <v>1.2682470106E-2</v>
      </c>
      <c r="AW45" s="26">
        <f t="shared" si="151"/>
        <v>3.0694795216999998E-2</v>
      </c>
      <c r="AX45" s="26">
        <f t="shared" si="151"/>
        <v>6.9275424762999999E-2</v>
      </c>
      <c r="AY45" s="26">
        <f t="shared" si="151"/>
        <v>0.14168084235799999</v>
      </c>
      <c r="AZ45" s="26">
        <f t="shared" si="151"/>
        <v>0.16535871700599999</v>
      </c>
      <c r="BA45" s="26">
        <f t="shared" si="151"/>
        <v>0.16764752454699999</v>
      </c>
      <c r="BB45" s="26">
        <f t="shared" si="151"/>
        <v>0.16821990693700001</v>
      </c>
      <c r="BC45" s="26">
        <f t="shared" si="151"/>
        <v>0.166248918897</v>
      </c>
      <c r="BD45" s="26">
        <f t="shared" si="151"/>
        <v>0.16047684749000002</v>
      </c>
      <c r="BE45" s="26">
        <f t="shared" si="151"/>
        <v>0.14915507266399999</v>
      </c>
      <c r="BF45" s="26">
        <f t="shared" si="151"/>
        <v>0.13029696841200003</v>
      </c>
      <c r="BG45" s="26">
        <f t="shared" si="151"/>
        <v>9.9922098901999989E-2</v>
      </c>
      <c r="BH45" s="74"/>
      <c r="BI45" s="26">
        <f t="shared" ref="BI45:BU45" si="152">SUM(BI26:BI32)</f>
        <v>4.490890434E-3</v>
      </c>
      <c r="BJ45" s="26">
        <f t="shared" si="152"/>
        <v>1.1730870925999998E-2</v>
      </c>
      <c r="BK45" s="26">
        <f t="shared" si="152"/>
        <v>2.8378328596000001E-2</v>
      </c>
      <c r="BL45" s="26">
        <f t="shared" si="152"/>
        <v>6.4223230017000005E-2</v>
      </c>
      <c r="BM45" s="26">
        <f t="shared" si="152"/>
        <v>0.13384284147100001</v>
      </c>
      <c r="BN45" s="26">
        <f t="shared" si="152"/>
        <v>0.15857240223300001</v>
      </c>
      <c r="BO45" s="26">
        <f t="shared" si="152"/>
        <v>0.16116056172599999</v>
      </c>
      <c r="BP45" s="26">
        <f t="shared" si="152"/>
        <v>0.16213186984199998</v>
      </c>
      <c r="BQ45" s="26">
        <f t="shared" si="152"/>
        <v>0.16071059910499999</v>
      </c>
      <c r="BR45" s="26">
        <f t="shared" si="152"/>
        <v>0.155717264267</v>
      </c>
      <c r="BS45" s="26">
        <f t="shared" si="152"/>
        <v>0.14550178096299998</v>
      </c>
      <c r="BT45" s="26">
        <f t="shared" si="152"/>
        <v>0.12847114596299999</v>
      </c>
      <c r="BU45" s="26">
        <f t="shared" si="152"/>
        <v>0.101043592485</v>
      </c>
      <c r="BV45" s="74"/>
      <c r="BW45" s="26">
        <f t="shared" ref="BW45:CI45" si="153">SUM(BW26:BW32)</f>
        <v>4.1823333869999996E-3</v>
      </c>
      <c r="BX45" s="26">
        <f t="shared" si="153"/>
        <v>1.0910080293E-2</v>
      </c>
      <c r="BY45" s="26">
        <f t="shared" si="153"/>
        <v>2.6383042855E-2</v>
      </c>
      <c r="BZ45" s="26">
        <f t="shared" si="153"/>
        <v>5.9833660754000005E-2</v>
      </c>
      <c r="CA45" s="26">
        <f t="shared" si="153"/>
        <v>0.12663399093700001</v>
      </c>
      <c r="CB45" s="26">
        <f t="shared" si="153"/>
        <v>0.152842794748</v>
      </c>
      <c r="CC45" s="26">
        <f t="shared" si="153"/>
        <v>0.15565399591599999</v>
      </c>
      <c r="CD45" s="26">
        <f t="shared" si="153"/>
        <v>0.15693722464999998</v>
      </c>
      <c r="CE45" s="26">
        <f t="shared" si="153"/>
        <v>0.15596316502800001</v>
      </c>
      <c r="CF45" s="26">
        <f t="shared" si="153"/>
        <v>0.15163840248100002</v>
      </c>
      <c r="CG45" s="26">
        <f t="shared" si="153"/>
        <v>0.14230611250300002</v>
      </c>
      <c r="CH45" s="26">
        <f t="shared" si="153"/>
        <v>0.126849909604</v>
      </c>
      <c r="CI45" s="26">
        <f t="shared" si="153"/>
        <v>0.101909329859</v>
      </c>
      <c r="CJ45" s="74"/>
      <c r="CK45" s="26">
        <f t="shared" ref="CK45:CW45" si="154">SUM(CK26:CK32)</f>
        <v>3.9159320910000005E-3</v>
      </c>
      <c r="CL45" s="26">
        <f t="shared" si="154"/>
        <v>1.0203866646000001E-2</v>
      </c>
      <c r="CM45" s="26">
        <f t="shared" si="154"/>
        <v>2.4667913663000002E-2</v>
      </c>
      <c r="CN45" s="26">
        <f t="shared" si="154"/>
        <v>5.6038270459999998E-2</v>
      </c>
      <c r="CO45" s="26">
        <f t="shared" si="154"/>
        <v>0.120093134975</v>
      </c>
      <c r="CP45" s="26">
        <f t="shared" si="154"/>
        <v>0.14789484583099999</v>
      </c>
      <c r="CQ45" s="26">
        <f t="shared" si="154"/>
        <v>0.15087848449500002</v>
      </c>
      <c r="CR45" s="26">
        <f t="shared" si="154"/>
        <v>0.15241215870799998</v>
      </c>
      <c r="CS45" s="26">
        <f t="shared" si="154"/>
        <v>0.15180775856499998</v>
      </c>
      <c r="CT45" s="26">
        <f t="shared" si="154"/>
        <v>0.14804172121999998</v>
      </c>
      <c r="CU45" s="26">
        <f t="shared" si="154"/>
        <v>0.139518875949</v>
      </c>
      <c r="CV45" s="26">
        <f t="shared" si="154"/>
        <v>0.12533096402899999</v>
      </c>
      <c r="CW45" s="26">
        <f t="shared" si="154"/>
        <v>0.10248110941500002</v>
      </c>
      <c r="CX45" s="74"/>
      <c r="CY45" s="26">
        <f t="shared" ref="CY45:DK45" si="155">SUM(CY26:CY32)</f>
        <v>3.6847727300000003E-3</v>
      </c>
      <c r="CZ45" s="26">
        <f t="shared" si="155"/>
        <v>9.5926431139999983E-3</v>
      </c>
      <c r="DA45" s="26">
        <f t="shared" si="155"/>
        <v>2.3184609263000002E-2</v>
      </c>
      <c r="DB45" s="26">
        <f t="shared" si="155"/>
        <v>5.2742243334000002E-2</v>
      </c>
      <c r="DC45" s="26">
        <f t="shared" si="155"/>
        <v>0.11418506758700001</v>
      </c>
      <c r="DD45" s="26">
        <f t="shared" si="155"/>
        <v>0.14354686877700001</v>
      </c>
      <c r="DE45" s="26">
        <f t="shared" si="155"/>
        <v>0.146667726725</v>
      </c>
      <c r="DF45" s="26">
        <f t="shared" si="155"/>
        <v>0.148406905422</v>
      </c>
      <c r="DG45" s="26">
        <f t="shared" si="155"/>
        <v>0.148112764437</v>
      </c>
      <c r="DH45" s="26">
        <f t="shared" si="155"/>
        <v>0.14479569529700001</v>
      </c>
      <c r="DI45" s="26">
        <f t="shared" si="155"/>
        <v>0.13733890289200001</v>
      </c>
      <c r="DJ45" s="26">
        <f t="shared" si="155"/>
        <v>0.123884257998</v>
      </c>
      <c r="DK45" s="26">
        <f t="shared" si="155"/>
        <v>0.10281092788799999</v>
      </c>
      <c r="DL45" s="74"/>
      <c r="DM45" s="26">
        <f t="shared" ref="DM45:DY45" si="156">SUM(DM26:DM32)</f>
        <v>3.4826635649999999E-3</v>
      </c>
      <c r="DN45" s="26">
        <f t="shared" si="156"/>
        <v>9.0593123929999988E-3</v>
      </c>
      <c r="DO45" s="26">
        <f t="shared" si="156"/>
        <v>2.1891185673E-2</v>
      </c>
      <c r="DP45" s="26">
        <f t="shared" si="156"/>
        <v>4.9859409664000001E-2</v>
      </c>
      <c r="DQ45" s="26">
        <f t="shared" si="156"/>
        <v>0.10885216257599999</v>
      </c>
      <c r="DR45" s="26">
        <f t="shared" si="156"/>
        <v>0.139673042154</v>
      </c>
      <c r="DS45" s="26">
        <f t="shared" si="156"/>
        <v>0.14290568806499998</v>
      </c>
      <c r="DT45" s="26">
        <f t="shared" si="156"/>
        <v>0.14481657051800001</v>
      </c>
      <c r="DU45" s="26">
        <f t="shared" si="156"/>
        <v>0.14478639972599999</v>
      </c>
      <c r="DV45" s="26">
        <f t="shared" si="156"/>
        <v>0.14181930884099997</v>
      </c>
      <c r="DW45" s="26">
        <f t="shared" si="156"/>
        <v>0.13521073696200001</v>
      </c>
      <c r="DX45" s="26">
        <f t="shared" si="156"/>
        <v>0.12250051233899999</v>
      </c>
      <c r="DY45" s="26">
        <f t="shared" si="156"/>
        <v>0.10295576824200001</v>
      </c>
    </row>
    <row r="46" spans="2:129" ht="15.75" x14ac:dyDescent="0.3">
      <c r="B46" s="47"/>
      <c r="C46" s="29" t="s">
        <v>46</v>
      </c>
      <c r="D46" s="4"/>
      <c r="E46" s="65">
        <f t="shared" ref="E46:Q46" si="157">SUM(E33:E42)</f>
        <v>2.1957114849999997E-3</v>
      </c>
      <c r="F46" s="65">
        <f t="shared" si="157"/>
        <v>5.9629674060000006E-3</v>
      </c>
      <c r="G46" s="65">
        <f t="shared" si="157"/>
        <v>1.4862839708E-2</v>
      </c>
      <c r="H46" s="65">
        <f t="shared" si="157"/>
        <v>3.3841797703999997E-2</v>
      </c>
      <c r="I46" s="65">
        <f t="shared" si="157"/>
        <v>6.6309233432999992E-2</v>
      </c>
      <c r="J46" s="65">
        <f t="shared" si="157"/>
        <v>8.3350983330999995E-2</v>
      </c>
      <c r="K46" s="65">
        <f t="shared" si="157"/>
        <v>8.3129914377000014E-2</v>
      </c>
      <c r="L46" s="65">
        <f t="shared" si="157"/>
        <v>8.3036674384999995E-2</v>
      </c>
      <c r="M46" s="65">
        <f t="shared" si="157"/>
        <v>8.3598457906000012E-2</v>
      </c>
      <c r="N46" s="65">
        <f t="shared" si="157"/>
        <v>8.5114858420000009E-2</v>
      </c>
      <c r="O46" s="65">
        <f t="shared" si="157"/>
        <v>8.8021085469000004E-2</v>
      </c>
      <c r="P46" s="65">
        <f t="shared" si="157"/>
        <v>9.2945712242999995E-2</v>
      </c>
      <c r="Q46" s="65">
        <f t="shared" si="157"/>
        <v>0.100624677018</v>
      </c>
      <c r="R46" s="74"/>
      <c r="S46" s="65">
        <f t="shared" ref="S46:AE46" si="158">SUM(S33:S42)</f>
        <v>2.586878101E-3</v>
      </c>
      <c r="T46" s="65">
        <f t="shared" si="158"/>
        <v>7.0617589189999998E-3</v>
      </c>
      <c r="U46" s="65">
        <f t="shared" si="158"/>
        <v>1.7721185865000003E-2</v>
      </c>
      <c r="V46" s="65">
        <f t="shared" si="158"/>
        <v>4.0807805246999999E-2</v>
      </c>
      <c r="W46" s="65">
        <f t="shared" si="158"/>
        <v>7.9755552168999988E-2</v>
      </c>
      <c r="X46" s="65">
        <f t="shared" si="158"/>
        <v>8.9673359899999999E-2</v>
      </c>
      <c r="Y46" s="65">
        <f t="shared" si="158"/>
        <v>8.8857107008000008E-2</v>
      </c>
      <c r="Z46" s="65">
        <f t="shared" si="158"/>
        <v>8.8482135254000005E-2</v>
      </c>
      <c r="AA46" s="65">
        <f t="shared" si="158"/>
        <v>8.876490545900001E-2</v>
      </c>
      <c r="AB46" s="65">
        <f t="shared" si="158"/>
        <v>9.0019066517000007E-2</v>
      </c>
      <c r="AC46" s="65">
        <f t="shared" si="158"/>
        <v>9.2727967978999987E-2</v>
      </c>
      <c r="AD46" s="65">
        <f t="shared" si="158"/>
        <v>9.7303808363999988E-2</v>
      </c>
      <c r="AE46" s="65">
        <f t="shared" si="158"/>
        <v>0.104864202152</v>
      </c>
      <c r="AF46" s="74"/>
      <c r="AG46" s="65">
        <f t="shared" ref="AG46:AS46" si="159">SUM(AG33:AG42)</f>
        <v>2.6620290270000001E-3</v>
      </c>
      <c r="AH46" s="65">
        <f t="shared" si="159"/>
        <v>7.2795111080000002E-3</v>
      </c>
      <c r="AI46" s="65">
        <f t="shared" si="159"/>
        <v>1.8331133403000001E-2</v>
      </c>
      <c r="AJ46" s="65">
        <f t="shared" si="159"/>
        <v>4.2592043454E-2</v>
      </c>
      <c r="AK46" s="65">
        <f t="shared" si="159"/>
        <v>8.4966553835999992E-2</v>
      </c>
      <c r="AL46" s="65">
        <f t="shared" si="159"/>
        <v>9.3624877959999991E-2</v>
      </c>
      <c r="AM46" s="65">
        <f t="shared" si="159"/>
        <v>9.2691243467000001E-2</v>
      </c>
      <c r="AN46" s="65">
        <f t="shared" si="159"/>
        <v>9.216499353999999E-2</v>
      </c>
      <c r="AO46" s="65">
        <f t="shared" si="159"/>
        <v>9.2241593039999986E-2</v>
      </c>
      <c r="AP46" s="65">
        <f t="shared" si="159"/>
        <v>9.3216969322999998E-2</v>
      </c>
      <c r="AQ46" s="65">
        <f t="shared" si="159"/>
        <v>9.5495832842999992E-2</v>
      </c>
      <c r="AR46" s="65">
        <f t="shared" si="159"/>
        <v>9.9431524438999996E-2</v>
      </c>
      <c r="AS46" s="65">
        <f t="shared" si="159"/>
        <v>0.10614189093699999</v>
      </c>
      <c r="AT46" s="74"/>
      <c r="AU46" s="65">
        <f t="shared" ref="AU46:BG46" si="160">SUM(AU33:AU42)</f>
        <v>2.646375516E-3</v>
      </c>
      <c r="AV46" s="65">
        <f t="shared" si="160"/>
        <v>7.2420947589999993E-3</v>
      </c>
      <c r="AW46" s="65">
        <f t="shared" si="160"/>
        <v>1.8275559528000002E-2</v>
      </c>
      <c r="AX46" s="65">
        <f t="shared" si="160"/>
        <v>4.2740862274000001E-2</v>
      </c>
      <c r="AY46" s="65">
        <f t="shared" si="160"/>
        <v>8.7355118007000007E-2</v>
      </c>
      <c r="AZ46" s="65">
        <f t="shared" si="160"/>
        <v>9.6481500306999993E-2</v>
      </c>
      <c r="BA46" s="65">
        <f t="shared" si="160"/>
        <v>9.5499524454999998E-2</v>
      </c>
      <c r="BB46" s="65">
        <f t="shared" si="160"/>
        <v>9.488405591900001E-2</v>
      </c>
      <c r="BC46" s="65">
        <f t="shared" si="160"/>
        <v>9.4815595013000006E-2</v>
      </c>
      <c r="BD46" s="65">
        <f t="shared" si="160"/>
        <v>9.5568254179000001E-2</v>
      </c>
      <c r="BE46" s="65">
        <f t="shared" si="160"/>
        <v>9.7487942573000003E-2</v>
      </c>
      <c r="BF46" s="65">
        <f t="shared" si="160"/>
        <v>0.10084557194499999</v>
      </c>
      <c r="BG46" s="65">
        <f t="shared" si="160"/>
        <v>0.106558586912</v>
      </c>
      <c r="BH46" s="74"/>
      <c r="BI46" s="65">
        <f t="shared" ref="BI46:BU46" si="161">SUM(BI33:BI42)</f>
        <v>2.5996569629999997E-3</v>
      </c>
      <c r="BJ46" s="65">
        <f t="shared" si="161"/>
        <v>7.1167365330000003E-3</v>
      </c>
      <c r="BK46" s="65">
        <f t="shared" si="161"/>
        <v>1.7985034422000001E-2</v>
      </c>
      <c r="BL46" s="65">
        <f t="shared" si="161"/>
        <v>4.226732557E-2</v>
      </c>
      <c r="BM46" s="65">
        <f t="shared" si="161"/>
        <v>8.8349160763999998E-2</v>
      </c>
      <c r="BN46" s="65">
        <f t="shared" si="161"/>
        <v>9.8679178714000004E-2</v>
      </c>
      <c r="BO46" s="65">
        <f t="shared" si="161"/>
        <v>9.7680298516999997E-2</v>
      </c>
      <c r="BP46" s="65">
        <f t="shared" si="161"/>
        <v>9.7010946681999999E-2</v>
      </c>
      <c r="BQ46" s="65">
        <f t="shared" si="161"/>
        <v>9.6839144311000006E-2</v>
      </c>
      <c r="BR46" s="65">
        <f t="shared" si="161"/>
        <v>9.7416261829999989E-2</v>
      </c>
      <c r="BS46" s="65">
        <f t="shared" si="161"/>
        <v>9.9069678118999999E-2</v>
      </c>
      <c r="BT46" s="65">
        <f t="shared" si="161"/>
        <v>0.10194960831399999</v>
      </c>
      <c r="BU46" s="65">
        <f t="shared" si="161"/>
        <v>0.106839363476</v>
      </c>
      <c r="BV46" s="74"/>
      <c r="BW46" s="65">
        <f t="shared" ref="BW46:CI46" si="162">SUM(BW33:BW42)</f>
        <v>2.5423925050000002E-3</v>
      </c>
      <c r="BX46" s="65">
        <f t="shared" si="162"/>
        <v>6.961126384E-3</v>
      </c>
      <c r="BY46" s="65">
        <f t="shared" si="162"/>
        <v>1.7610314129999999E-2</v>
      </c>
      <c r="BZ46" s="65">
        <f t="shared" si="162"/>
        <v>4.1544356906999994E-2</v>
      </c>
      <c r="CA46" s="65">
        <f t="shared" si="162"/>
        <v>8.8535726105999996E-2</v>
      </c>
      <c r="CB46" s="65">
        <f t="shared" si="162"/>
        <v>0.100437831512</v>
      </c>
      <c r="CC46" s="65">
        <f t="shared" si="162"/>
        <v>9.9440109950000008E-2</v>
      </c>
      <c r="CD46" s="65">
        <f t="shared" si="162"/>
        <v>9.8739145109000004E-2</v>
      </c>
      <c r="CE46" s="65">
        <f t="shared" si="162"/>
        <v>9.8492757996999997E-2</v>
      </c>
      <c r="CF46" s="65">
        <f t="shared" si="162"/>
        <v>9.8929218979999997E-2</v>
      </c>
      <c r="CG46" s="65">
        <f t="shared" si="162"/>
        <v>0.10039057250399999</v>
      </c>
      <c r="CH46" s="65">
        <f t="shared" si="162"/>
        <v>0.10288183682300001</v>
      </c>
      <c r="CI46" s="65">
        <f t="shared" si="162"/>
        <v>0.107126384147</v>
      </c>
      <c r="CJ46" s="74"/>
      <c r="CK46" s="65">
        <f t="shared" ref="CK46:CW46" si="163">SUM(CK33:CK42)</f>
        <v>2.4826565270000002E-3</v>
      </c>
      <c r="CL46" s="65">
        <f t="shared" si="163"/>
        <v>6.7980558649999995E-3</v>
      </c>
      <c r="CM46" s="65">
        <f t="shared" si="163"/>
        <v>1.7211849334999998E-2</v>
      </c>
      <c r="CN46" s="65">
        <f t="shared" si="163"/>
        <v>4.0729247529000007E-2</v>
      </c>
      <c r="CO46" s="65">
        <f t="shared" si="163"/>
        <v>8.8226047025999996E-2</v>
      </c>
      <c r="CP46" s="65">
        <f t="shared" si="163"/>
        <v>0.10188351213000001</v>
      </c>
      <c r="CQ46" s="65">
        <f t="shared" si="163"/>
        <v>0.10089864384</v>
      </c>
      <c r="CR46" s="65">
        <f t="shared" si="163"/>
        <v>0.100181182762</v>
      </c>
      <c r="CS46" s="65">
        <f t="shared" si="163"/>
        <v>9.9880745514999994E-2</v>
      </c>
      <c r="CT46" s="65">
        <f t="shared" si="163"/>
        <v>0.100210998442</v>
      </c>
      <c r="CU46" s="65">
        <f t="shared" si="163"/>
        <v>0.101470147935</v>
      </c>
      <c r="CV46" s="65">
        <f t="shared" si="163"/>
        <v>0.103697300974</v>
      </c>
      <c r="CW46" s="65">
        <f t="shared" si="163"/>
        <v>0.10742860410800001</v>
      </c>
      <c r="CX46" s="74"/>
      <c r="CY46" s="65">
        <f t="shared" ref="CY46:DK46" si="164">SUM(CY33:CY42)</f>
        <v>2.4238384360000002E-3</v>
      </c>
      <c r="CZ46" s="65">
        <f t="shared" si="164"/>
        <v>6.6371397940000005E-3</v>
      </c>
      <c r="DA46" s="65">
        <f t="shared" si="164"/>
        <v>1.6815613089000002E-2</v>
      </c>
      <c r="DB46" s="65">
        <f t="shared" si="164"/>
        <v>3.9893605821000003E-2</v>
      </c>
      <c r="DC46" s="65">
        <f t="shared" si="164"/>
        <v>8.7607551943000003E-2</v>
      </c>
      <c r="DD46" s="65">
        <f t="shared" si="164"/>
        <v>0.10309485642399999</v>
      </c>
      <c r="DE46" s="65">
        <f t="shared" si="164"/>
        <v>0.10213109332799999</v>
      </c>
      <c r="DF46" s="65">
        <f t="shared" si="164"/>
        <v>0.101408015329</v>
      </c>
      <c r="DG46" s="65">
        <f t="shared" si="164"/>
        <v>0.10106873303899999</v>
      </c>
      <c r="DH46" s="65">
        <f t="shared" si="164"/>
        <v>0.10132642470499999</v>
      </c>
      <c r="DI46" s="65">
        <f t="shared" si="164"/>
        <v>0.102303102003</v>
      </c>
      <c r="DJ46" s="65">
        <f t="shared" si="164"/>
        <v>0.10442340250900001</v>
      </c>
      <c r="DK46" s="65">
        <f t="shared" si="164"/>
        <v>0.10773722074700001</v>
      </c>
      <c r="DL46" s="74"/>
      <c r="DM46" s="65">
        <f t="shared" ref="DM46:DY46" si="165">SUM(DM33:DM42)</f>
        <v>2.3673618700000001E-3</v>
      </c>
      <c r="DN46" s="65">
        <f t="shared" si="165"/>
        <v>6.48244932E-3</v>
      </c>
      <c r="DO46" s="65">
        <f t="shared" si="165"/>
        <v>1.6432915034999999E-2</v>
      </c>
      <c r="DP46" s="65">
        <f t="shared" si="165"/>
        <v>3.9071162168000009E-2</v>
      </c>
      <c r="DQ46" s="65">
        <f t="shared" si="165"/>
        <v>8.6799636412000003E-2</v>
      </c>
      <c r="DR46" s="65">
        <f t="shared" si="165"/>
        <v>0.10412406070799998</v>
      </c>
      <c r="DS46" s="65">
        <f t="shared" si="165"/>
        <v>0.103187631719</v>
      </c>
      <c r="DT46" s="65">
        <f t="shared" si="165"/>
        <v>0.10246715034399999</v>
      </c>
      <c r="DU46" s="65">
        <f t="shared" si="165"/>
        <v>0.102100660467</v>
      </c>
      <c r="DV46" s="65">
        <f t="shared" si="165"/>
        <v>0.102314782585</v>
      </c>
      <c r="DW46" s="65">
        <f t="shared" si="165"/>
        <v>0.103093376791</v>
      </c>
      <c r="DX46" s="65">
        <f t="shared" si="165"/>
        <v>0.105076952446</v>
      </c>
      <c r="DY46" s="65">
        <f t="shared" si="165"/>
        <v>0.108044322959</v>
      </c>
    </row>
    <row r="47" spans="2:129" x14ac:dyDescent="0.2">
      <c r="B47" s="48"/>
      <c r="C47" s="23"/>
      <c r="D47" s="4"/>
      <c r="E47" s="23"/>
      <c r="F47" s="23"/>
      <c r="G47" s="23"/>
      <c r="H47" s="23"/>
      <c r="I47" s="23"/>
      <c r="J47" s="23"/>
      <c r="K47" s="23"/>
      <c r="L47" s="23"/>
      <c r="M47" s="23"/>
      <c r="N47" s="23"/>
      <c r="O47" s="23"/>
      <c r="P47" s="23"/>
      <c r="Q47" s="23"/>
      <c r="R47" s="74"/>
      <c r="S47" s="23"/>
      <c r="T47" s="23"/>
      <c r="U47" s="23"/>
      <c r="V47" s="23"/>
      <c r="W47" s="23"/>
      <c r="X47" s="23"/>
      <c r="Y47" s="23"/>
      <c r="Z47" s="23"/>
      <c r="AA47" s="23"/>
      <c r="AB47" s="23"/>
      <c r="AC47" s="23"/>
      <c r="AD47" s="23"/>
      <c r="AE47" s="23"/>
      <c r="AF47" s="74"/>
      <c r="AG47" s="23"/>
      <c r="AH47" s="23"/>
      <c r="AI47" s="23"/>
      <c r="AJ47" s="23"/>
      <c r="AK47" s="23"/>
      <c r="AL47" s="23"/>
      <c r="AM47" s="23"/>
      <c r="AN47" s="23"/>
      <c r="AO47" s="23"/>
      <c r="AP47" s="23"/>
      <c r="AQ47" s="23"/>
      <c r="AR47" s="23"/>
      <c r="AS47" s="23"/>
      <c r="AT47" s="74"/>
      <c r="AU47" s="23"/>
      <c r="AV47" s="23"/>
      <c r="AW47" s="23"/>
      <c r="AX47" s="23"/>
      <c r="AY47" s="23"/>
      <c r="AZ47" s="23"/>
      <c r="BA47" s="23"/>
      <c r="BB47" s="23"/>
      <c r="BC47" s="23"/>
      <c r="BD47" s="23"/>
      <c r="BE47" s="23"/>
      <c r="BF47" s="23"/>
      <c r="BG47" s="23"/>
      <c r="BH47" s="74"/>
      <c r="BI47" s="23"/>
      <c r="BJ47" s="23"/>
      <c r="BK47" s="23"/>
      <c r="BL47" s="23"/>
      <c r="BM47" s="23"/>
      <c r="BN47" s="23"/>
      <c r="BO47" s="23"/>
      <c r="BP47" s="23"/>
      <c r="BQ47" s="23"/>
      <c r="BR47" s="23"/>
      <c r="BS47" s="23"/>
      <c r="BT47" s="23"/>
      <c r="BU47" s="23"/>
      <c r="BV47" s="74"/>
      <c r="BW47" s="23"/>
      <c r="BX47" s="23"/>
      <c r="BY47" s="23"/>
      <c r="BZ47" s="23"/>
      <c r="CA47" s="23"/>
      <c r="CB47" s="23"/>
      <c r="CC47" s="23"/>
      <c r="CD47" s="23"/>
      <c r="CE47" s="23"/>
      <c r="CF47" s="23"/>
      <c r="CG47" s="23"/>
      <c r="CH47" s="23"/>
      <c r="CI47" s="23"/>
      <c r="CJ47" s="74"/>
      <c r="CK47" s="23"/>
      <c r="CL47" s="23"/>
      <c r="CM47" s="23"/>
      <c r="CN47" s="23"/>
      <c r="CO47" s="23"/>
      <c r="CP47" s="23"/>
      <c r="CQ47" s="23"/>
      <c r="CR47" s="23"/>
      <c r="CS47" s="23"/>
      <c r="CT47" s="23"/>
      <c r="CU47" s="23"/>
      <c r="CV47" s="23"/>
      <c r="CW47" s="23"/>
      <c r="CX47" s="74"/>
      <c r="CY47" s="23"/>
      <c r="CZ47" s="23"/>
      <c r="DA47" s="23"/>
      <c r="DB47" s="23"/>
      <c r="DC47" s="23"/>
      <c r="DD47" s="23"/>
      <c r="DE47" s="23"/>
      <c r="DF47" s="23"/>
      <c r="DG47" s="23"/>
      <c r="DH47" s="23"/>
      <c r="DI47" s="23"/>
      <c r="DJ47" s="23"/>
      <c r="DK47" s="23"/>
      <c r="DL47" s="74"/>
      <c r="DM47" s="23"/>
      <c r="DN47" s="23"/>
      <c r="DO47" s="23"/>
      <c r="DP47" s="23"/>
      <c r="DQ47" s="23"/>
      <c r="DR47" s="23"/>
      <c r="DS47" s="23"/>
      <c r="DT47" s="23"/>
      <c r="DU47" s="23"/>
      <c r="DV47" s="23"/>
      <c r="DW47" s="23"/>
      <c r="DX47" s="23"/>
      <c r="DY47" s="23"/>
    </row>
    <row r="48" spans="2:129" ht="18.75" x14ac:dyDescent="0.35">
      <c r="B48" s="47"/>
      <c r="C48" s="46" t="s">
        <v>48</v>
      </c>
      <c r="D48" s="5"/>
      <c r="E48" s="24">
        <f t="shared" ref="E48:Q48" si="166">SUM(E29:E34)</f>
        <v>2.2945481600000002E-3</v>
      </c>
      <c r="F48" s="24">
        <f t="shared" si="166"/>
        <v>6.2397310490000003E-3</v>
      </c>
      <c r="G48" s="24">
        <f t="shared" si="166"/>
        <v>1.5520083149999999E-2</v>
      </c>
      <c r="H48" s="24">
        <f t="shared" si="166"/>
        <v>3.5208753875999997E-2</v>
      </c>
      <c r="I48" s="24">
        <f t="shared" si="166"/>
        <v>6.898652020200001E-2</v>
      </c>
      <c r="J48" s="24">
        <f t="shared" si="166"/>
        <v>8.6575705039E-2</v>
      </c>
      <c r="K48" s="24">
        <f t="shared" si="166"/>
        <v>8.5117050164999999E-2</v>
      </c>
      <c r="L48" s="24">
        <f t="shared" si="166"/>
        <v>8.2848886931999988E-2</v>
      </c>
      <c r="M48" s="24">
        <f t="shared" si="166"/>
        <v>7.9645396254000023E-2</v>
      </c>
      <c r="N48" s="24">
        <f t="shared" si="166"/>
        <v>7.5030328568999993E-2</v>
      </c>
      <c r="O48" s="24">
        <f t="shared" si="166"/>
        <v>6.8332565627999997E-2</v>
      </c>
      <c r="P48" s="24">
        <f t="shared" si="166"/>
        <v>5.8501395109000001E-2</v>
      </c>
      <c r="Q48" s="24">
        <f t="shared" si="166"/>
        <v>4.3823401636999999E-2</v>
      </c>
      <c r="R48" s="74"/>
      <c r="S48" s="24">
        <f t="shared" ref="S48:AE48" si="167">SUM(S29:S34)</f>
        <v>2.6385965789999994E-3</v>
      </c>
      <c r="T48" s="24">
        <f t="shared" si="167"/>
        <v>7.0965923139999993E-3</v>
      </c>
      <c r="U48" s="24">
        <f t="shared" si="167"/>
        <v>1.7530614834000001E-2</v>
      </c>
      <c r="V48" s="24">
        <f t="shared" si="167"/>
        <v>3.9809253496000001E-2</v>
      </c>
      <c r="W48" s="24">
        <f t="shared" si="167"/>
        <v>7.7979186091000005E-2</v>
      </c>
      <c r="X48" s="24">
        <f t="shared" si="167"/>
        <v>8.8974798526000001E-2</v>
      </c>
      <c r="Y48" s="24">
        <f t="shared" si="167"/>
        <v>8.8056903549000004E-2</v>
      </c>
      <c r="Z48" s="24">
        <f t="shared" si="167"/>
        <v>8.6338013706000014E-2</v>
      </c>
      <c r="AA48" s="24">
        <f t="shared" si="167"/>
        <v>8.3436748253000001E-2</v>
      </c>
      <c r="AB48" s="24">
        <f t="shared" si="167"/>
        <v>7.8781836543999992E-2</v>
      </c>
      <c r="AC48" s="24">
        <f t="shared" si="167"/>
        <v>7.1537240408999989E-2</v>
      </c>
      <c r="AD48" s="24">
        <f t="shared" si="167"/>
        <v>6.017675871300001E-2</v>
      </c>
      <c r="AE48" s="24">
        <f t="shared" si="167"/>
        <v>4.3045056964000003E-2</v>
      </c>
      <c r="AF48" s="74"/>
      <c r="AG48" s="24">
        <f t="shared" ref="AG48:AS48" si="168">SUM(AG29:AG34)</f>
        <v>2.6016674540000001E-3</v>
      </c>
      <c r="AH48" s="24">
        <f t="shared" si="168"/>
        <v>6.9601919450000002E-3</v>
      </c>
      <c r="AI48" s="24">
        <f t="shared" si="168"/>
        <v>1.7149971504000001E-2</v>
      </c>
      <c r="AJ48" s="24">
        <f t="shared" si="168"/>
        <v>3.9101564922000002E-2</v>
      </c>
      <c r="AK48" s="24">
        <f t="shared" si="168"/>
        <v>7.8225069205999989E-2</v>
      </c>
      <c r="AL48" s="24">
        <f t="shared" si="168"/>
        <v>8.8248377738999989E-2</v>
      </c>
      <c r="AM48" s="24">
        <f t="shared" si="168"/>
        <v>8.7804968374999987E-2</v>
      </c>
      <c r="AN48" s="24">
        <f t="shared" si="168"/>
        <v>8.6525781492000006E-2</v>
      </c>
      <c r="AO48" s="24">
        <f t="shared" si="168"/>
        <v>8.4020140184000003E-2</v>
      </c>
      <c r="AP48" s="24">
        <f t="shared" si="168"/>
        <v>7.9719518335000003E-2</v>
      </c>
      <c r="AQ48" s="24">
        <f t="shared" si="168"/>
        <v>7.2695327752000008E-2</v>
      </c>
      <c r="AR48" s="24">
        <f t="shared" si="168"/>
        <v>6.1462365812000007E-2</v>
      </c>
      <c r="AS48" s="24">
        <f t="shared" si="168"/>
        <v>4.4434959613000001E-2</v>
      </c>
      <c r="AT48" s="74"/>
      <c r="AU48" s="24">
        <f t="shared" ref="AU48:BG48" si="169">SUM(AU29:AU34)</f>
        <v>2.4871077189999998E-3</v>
      </c>
      <c r="AV48" s="24">
        <f t="shared" si="169"/>
        <v>6.6309348419999999E-3</v>
      </c>
      <c r="AW48" s="24">
        <f t="shared" si="169"/>
        <v>1.6313914063E-2</v>
      </c>
      <c r="AX48" s="24">
        <f t="shared" si="169"/>
        <v>3.7316324401000002E-2</v>
      </c>
      <c r="AY48" s="24">
        <f t="shared" si="169"/>
        <v>7.6376553456999993E-2</v>
      </c>
      <c r="AZ48" s="24">
        <f t="shared" si="169"/>
        <v>8.6887198964000004E-2</v>
      </c>
      <c r="BA48" s="24">
        <f t="shared" si="169"/>
        <v>8.6786428159999998E-2</v>
      </c>
      <c r="BB48" s="24">
        <f t="shared" si="169"/>
        <v>8.5852161889000009E-2</v>
      </c>
      <c r="BC48" s="24">
        <f t="shared" si="169"/>
        <v>8.3702169507000004E-2</v>
      </c>
      <c r="BD48" s="24">
        <f t="shared" si="169"/>
        <v>7.9768290928000002E-2</v>
      </c>
      <c r="BE48" s="24">
        <f t="shared" si="169"/>
        <v>7.3141752482999992E-2</v>
      </c>
      <c r="BF48" s="24">
        <f t="shared" si="169"/>
        <v>6.2473614983999996E-2</v>
      </c>
      <c r="BG48" s="24">
        <f t="shared" si="169"/>
        <v>4.6074058143000002E-2</v>
      </c>
      <c r="BH48" s="74"/>
      <c r="BI48" s="24">
        <f t="shared" ref="BI48:BU48" si="170">SUM(BI29:BI34)</f>
        <v>2.3606706029999998E-3</v>
      </c>
      <c r="BJ48" s="24">
        <f t="shared" si="170"/>
        <v>6.2780951769999998E-3</v>
      </c>
      <c r="BK48" s="24">
        <f t="shared" si="170"/>
        <v>1.5429000496E-2</v>
      </c>
      <c r="BL48" s="24">
        <f t="shared" si="170"/>
        <v>3.5378494283000002E-2</v>
      </c>
      <c r="BM48" s="24">
        <f t="shared" si="170"/>
        <v>7.3876557317000005E-2</v>
      </c>
      <c r="BN48" s="24">
        <f t="shared" si="170"/>
        <v>8.5384837717999998E-2</v>
      </c>
      <c r="BO48" s="24">
        <f t="shared" si="170"/>
        <v>8.5545420285999998E-2</v>
      </c>
      <c r="BP48" s="24">
        <f t="shared" si="170"/>
        <v>8.4887432959000003E-2</v>
      </c>
      <c r="BQ48" s="24">
        <f t="shared" si="170"/>
        <v>8.3041720494999999E-2</v>
      </c>
      <c r="BR48" s="24">
        <f t="shared" si="170"/>
        <v>7.9449200524000008E-2</v>
      </c>
      <c r="BS48" s="24">
        <f t="shared" si="170"/>
        <v>7.3245399505000003E-2</v>
      </c>
      <c r="BT48" s="24">
        <f t="shared" si="170"/>
        <v>6.3199622173999992E-2</v>
      </c>
      <c r="BU48" s="24">
        <f t="shared" si="170"/>
        <v>4.7668368435000004E-2</v>
      </c>
      <c r="BV48" s="74"/>
      <c r="BW48" s="24">
        <f t="shared" ref="BW48:CI48" si="171">SUM(BW29:BW34)</f>
        <v>2.2397837889999994E-3</v>
      </c>
      <c r="BX48" s="24">
        <f t="shared" si="171"/>
        <v>5.9449617519999991E-3</v>
      </c>
      <c r="BY48" s="24">
        <f t="shared" si="171"/>
        <v>1.4597867780000001E-2</v>
      </c>
      <c r="BZ48" s="24">
        <f t="shared" si="171"/>
        <v>3.3535506724000005E-2</v>
      </c>
      <c r="CA48" s="24">
        <f t="shared" si="171"/>
        <v>7.1199391067999995E-2</v>
      </c>
      <c r="CB48" s="24">
        <f t="shared" si="171"/>
        <v>8.3888425934999983E-2</v>
      </c>
      <c r="CC48" s="24">
        <f t="shared" si="171"/>
        <v>8.4256618805000003E-2</v>
      </c>
      <c r="CD48" s="24">
        <f t="shared" si="171"/>
        <v>8.3825189783000006E-2</v>
      </c>
      <c r="CE48" s="24">
        <f t="shared" si="171"/>
        <v>8.2239028327000002E-2</v>
      </c>
      <c r="CF48" s="24">
        <f t="shared" si="171"/>
        <v>7.8959365055000008E-2</v>
      </c>
      <c r="CG48" s="24">
        <f t="shared" si="171"/>
        <v>7.3133859118999986E-2</v>
      </c>
      <c r="CH48" s="24">
        <f t="shared" si="171"/>
        <v>6.3685810654999994E-2</v>
      </c>
      <c r="CI48" s="24">
        <f t="shared" si="171"/>
        <v>4.9028562142000007E-2</v>
      </c>
      <c r="CJ48" s="74"/>
      <c r="CK48" s="24">
        <f t="shared" ref="CK48:CW48" si="172">SUM(CK29:CK34)</f>
        <v>2.1289124260000002E-3</v>
      </c>
      <c r="CL48" s="24">
        <f t="shared" si="172"/>
        <v>5.6416831089999998E-3</v>
      </c>
      <c r="CM48" s="24">
        <f t="shared" si="172"/>
        <v>1.3843580054E-2</v>
      </c>
      <c r="CN48" s="24">
        <f t="shared" si="172"/>
        <v>3.1850090904999996E-2</v>
      </c>
      <c r="CO48" s="24">
        <f t="shared" si="172"/>
        <v>6.8540444802E-2</v>
      </c>
      <c r="CP48" s="24">
        <f t="shared" si="172"/>
        <v>8.2446917660999999E-2</v>
      </c>
      <c r="CQ48" s="24">
        <f t="shared" si="172"/>
        <v>8.2985151985000005E-2</v>
      </c>
      <c r="CR48" s="24">
        <f t="shared" si="172"/>
        <v>8.2743414523999997E-2</v>
      </c>
      <c r="CS48" s="24">
        <f t="shared" si="172"/>
        <v>8.1380351884999994E-2</v>
      </c>
      <c r="CT48" s="24">
        <f t="shared" si="172"/>
        <v>7.8383540412999997E-2</v>
      </c>
      <c r="CU48" s="24">
        <f t="shared" si="172"/>
        <v>7.2847736913999983E-2</v>
      </c>
      <c r="CV48" s="24">
        <f t="shared" si="172"/>
        <v>6.3985980433999987E-2</v>
      </c>
      <c r="CW48" s="24">
        <f t="shared" si="172"/>
        <v>5.0139161862000001E-2</v>
      </c>
      <c r="CX48" s="74"/>
      <c r="CY48" s="24">
        <f t="shared" ref="CY48:DK48" si="173">SUM(CY29:CY34)</f>
        <v>2.0285517829999999E-3</v>
      </c>
      <c r="CZ48" s="24">
        <f t="shared" si="173"/>
        <v>5.3685457079999995E-3</v>
      </c>
      <c r="DA48" s="24">
        <f t="shared" si="173"/>
        <v>1.3165759357000002E-2</v>
      </c>
      <c r="DB48" s="24">
        <f t="shared" si="173"/>
        <v>3.0327805417E-2</v>
      </c>
      <c r="DC48" s="24">
        <f t="shared" si="173"/>
        <v>6.5987426448E-2</v>
      </c>
      <c r="DD48" s="24">
        <f t="shared" si="173"/>
        <v>8.1075367166000001E-2</v>
      </c>
      <c r="DE48" s="24">
        <f t="shared" si="173"/>
        <v>8.1756258812000007E-2</v>
      </c>
      <c r="DF48" s="24">
        <f t="shared" si="173"/>
        <v>8.167618205100001E-2</v>
      </c>
      <c r="DG48" s="24">
        <f t="shared" si="173"/>
        <v>8.0506817996000013E-2</v>
      </c>
      <c r="DH48" s="24">
        <f t="shared" si="173"/>
        <v>7.7758291149E-2</v>
      </c>
      <c r="DI48" s="24">
        <f t="shared" si="173"/>
        <v>7.2579550992999994E-2</v>
      </c>
      <c r="DJ48" s="24">
        <f t="shared" si="173"/>
        <v>6.4146611588999994E-2</v>
      </c>
      <c r="DK48" s="24">
        <f t="shared" si="173"/>
        <v>5.1033893801999998E-2</v>
      </c>
      <c r="DL48" s="74"/>
      <c r="DM48" s="24">
        <f t="shared" ref="DM48:DY48" si="174">SUM(DM29:DM34)</f>
        <v>1.9379587869999999E-3</v>
      </c>
      <c r="DN48" s="24">
        <f t="shared" si="174"/>
        <v>5.1229259309999997E-3</v>
      </c>
      <c r="DO48" s="24">
        <f t="shared" si="174"/>
        <v>1.2557278001E-2</v>
      </c>
      <c r="DP48" s="24">
        <f t="shared" si="174"/>
        <v>2.8956361726999998E-2</v>
      </c>
      <c r="DQ48" s="24">
        <f t="shared" si="174"/>
        <v>6.3578160496999991E-2</v>
      </c>
      <c r="DR48" s="24">
        <f t="shared" si="174"/>
        <v>7.9775920243000009E-2</v>
      </c>
      <c r="DS48" s="24">
        <f t="shared" si="174"/>
        <v>8.0578847012999999E-2</v>
      </c>
      <c r="DT48" s="24">
        <f t="shared" si="174"/>
        <v>8.0638627195999998E-2</v>
      </c>
      <c r="DU48" s="24">
        <f t="shared" si="174"/>
        <v>7.9639127678000007E-2</v>
      </c>
      <c r="DV48" s="24">
        <f t="shared" si="174"/>
        <v>7.7102054189000013E-2</v>
      </c>
      <c r="DW48" s="24">
        <f t="shared" si="174"/>
        <v>7.2277818542000008E-2</v>
      </c>
      <c r="DX48" s="24">
        <f t="shared" si="174"/>
        <v>6.4203670606999996E-2</v>
      </c>
      <c r="DY48" s="24">
        <f t="shared" si="174"/>
        <v>5.1752369230999996E-2</v>
      </c>
    </row>
    <row r="49" spans="2:129" ht="15.75" x14ac:dyDescent="0.3">
      <c r="B49" s="49"/>
      <c r="C49" s="29" t="s">
        <v>47</v>
      </c>
      <c r="D49" s="5"/>
      <c r="E49" s="66">
        <f t="shared" ref="E49:F49" si="175">SUM(E26:E28)+SUM(E38:E42)</f>
        <v>4.8559328820000002E-3</v>
      </c>
      <c r="F49" s="66">
        <f t="shared" si="175"/>
        <v>1.2788842647E-2</v>
      </c>
      <c r="G49" s="66">
        <f t="shared" ref="G49:Q49" si="176">SUM(G26:G28)+SUM(G38:G42)</f>
        <v>3.0978226091999999E-2</v>
      </c>
      <c r="H49" s="66">
        <f t="shared" ref="H49" si="177">SUM(H26:H28)+SUM(H38:H42)</f>
        <v>6.8879799456000007E-2</v>
      </c>
      <c r="I49" s="66">
        <f t="shared" si="176"/>
        <v>0.134269874623</v>
      </c>
      <c r="J49" s="66">
        <f t="shared" ref="J49" si="178">SUM(J26:J28)+SUM(J38:J42)</f>
        <v>0.17543088930600001</v>
      </c>
      <c r="K49" s="66">
        <f t="shared" si="176"/>
        <v>0.17830171847000001</v>
      </c>
      <c r="L49" s="66">
        <f t="shared" ref="L49" si="179">SUM(L26:L28)+SUM(L38:L42)</f>
        <v>0.179695806248</v>
      </c>
      <c r="M49" s="66">
        <f t="shared" si="176"/>
        <v>0.180172462683</v>
      </c>
      <c r="N49" s="66">
        <f t="shared" ref="N49" si="180">SUM(N26:N28)+SUM(N38:N42)</f>
        <v>0.17930578604300001</v>
      </c>
      <c r="O49" s="66">
        <f t="shared" si="176"/>
        <v>0.17646309173800001</v>
      </c>
      <c r="P49" s="66">
        <f t="shared" ref="P49" si="181">SUM(P26:P28)+SUM(P38:P42)</f>
        <v>0.17080347450700001</v>
      </c>
      <c r="Q49" s="66">
        <f t="shared" si="176"/>
        <v>0.16161594757</v>
      </c>
      <c r="R49" s="74"/>
      <c r="S49" s="66">
        <f t="shared" ref="S49:AE49" si="182">SUM(S26:S28)+SUM(S38:S42)</f>
        <v>4.9234813250000004E-3</v>
      </c>
      <c r="T49" s="66">
        <f t="shared" ref="T49" si="183">SUM(T26:T28)+SUM(T38:T42)</f>
        <v>1.2974259642E-2</v>
      </c>
      <c r="U49" s="66">
        <f t="shared" si="182"/>
        <v>3.1541005705E-2</v>
      </c>
      <c r="V49" s="66">
        <f t="shared" ref="V49" si="184">SUM(V26:V28)+SUM(V38:V42)</f>
        <v>7.0802355999999997E-2</v>
      </c>
      <c r="W49" s="66">
        <f t="shared" si="182"/>
        <v>0.138569575838</v>
      </c>
      <c r="X49" s="66">
        <f t="shared" ref="X49" si="185">SUM(X26:X28)+SUM(X38:X42)</f>
        <v>0.16290737340700001</v>
      </c>
      <c r="Y49" s="66">
        <f t="shared" si="182"/>
        <v>0.16497360120999999</v>
      </c>
      <c r="Z49" s="66">
        <f t="shared" ref="Z49" si="186">SUM(Z26:Z28)+SUM(Z38:Z42)</f>
        <v>0.16650170946000001</v>
      </c>
      <c r="AA49" s="66">
        <f t="shared" si="182"/>
        <v>0.16725849240900001</v>
      </c>
      <c r="AB49" s="66">
        <f t="shared" ref="AB49" si="187">SUM(AB26:AB28)+SUM(AB38:AB42)</f>
        <v>0.16685012739000002</v>
      </c>
      <c r="AC49" s="66">
        <f t="shared" si="182"/>
        <v>0.16465425717600002</v>
      </c>
      <c r="AD49" s="66">
        <f t="shared" ref="AD49" si="188">SUM(AD26:AD28)+SUM(AD38:AD42)</f>
        <v>0.16057142319399997</v>
      </c>
      <c r="AE49" s="66">
        <f t="shared" si="182"/>
        <v>0.15307358174500002</v>
      </c>
      <c r="AF49" s="74"/>
      <c r="AG49" s="66">
        <f t="shared" ref="AG49:AH49" si="189">SUM(AG26:AG28)+SUM(AG38:AG42)</f>
        <v>4.6367158149999994E-3</v>
      </c>
      <c r="AH49" s="66">
        <f t="shared" si="189"/>
        <v>1.2237537133E-2</v>
      </c>
      <c r="AI49" s="66">
        <f t="shared" ref="AI49" si="190">SUM(AI26:AI28)+SUM(AI38:AI42)</f>
        <v>2.9858580422999999E-2</v>
      </c>
      <c r="AJ49" s="66">
        <f t="shared" ref="AJ49" si="191">SUM(AJ26:AJ28)+SUM(AJ38:AJ42)</f>
        <v>6.7627514991000004E-2</v>
      </c>
      <c r="AK49" s="66">
        <f t="shared" ref="AK49" si="192">SUM(AK26:AK28)+SUM(AK38:AK42)</f>
        <v>0.135116648817</v>
      </c>
      <c r="AL49" s="66">
        <f t="shared" ref="AL49" si="193">SUM(AL26:AL28)+SUM(AL38:AL42)</f>
        <v>0.15563437168299998</v>
      </c>
      <c r="AM49" s="66">
        <f t="shared" ref="AM49" si="194">SUM(AM26:AM28)+SUM(AM38:AM42)</f>
        <v>0.15761465109199999</v>
      </c>
      <c r="AN49" s="66">
        <f t="shared" ref="AN49" si="195">SUM(AN26:AN28)+SUM(AN38:AN42)</f>
        <v>0.15917715643200001</v>
      </c>
      <c r="AO49" s="66">
        <f t="shared" ref="AO49" si="196">SUM(AO26:AO28)+SUM(AO38:AO42)</f>
        <v>0.16010922984500001</v>
      </c>
      <c r="AP49" s="66">
        <f t="shared" ref="AP49" si="197">SUM(AP26:AP28)+SUM(AP38:AP42)</f>
        <v>0.160058912262</v>
      </c>
      <c r="AQ49" s="66">
        <f t="shared" ref="AQ49" si="198">SUM(AQ26:AQ28)+SUM(AQ38:AQ42)</f>
        <v>0.15864010879700002</v>
      </c>
      <c r="AR49" s="66">
        <f t="shared" ref="AR49" si="199">SUM(AR26:AR28)+SUM(AR38:AR42)</f>
        <v>0.15584200872799997</v>
      </c>
      <c r="AS49" s="66">
        <f t="shared" ref="AS49" si="200">SUM(AS26:AS28)+SUM(AS38:AS42)</f>
        <v>0.150108002942</v>
      </c>
      <c r="AT49" s="74"/>
      <c r="AU49" s="66">
        <f t="shared" ref="AU49" si="201">SUM(AU26:AU28)+SUM(AU38:AU42)</f>
        <v>4.3387991650000006E-3</v>
      </c>
      <c r="AV49" s="66">
        <f t="shared" ref="AV49" si="202">SUM(AV26:AV28)+SUM(AV38:AV42)</f>
        <v>1.1467949196999999E-2</v>
      </c>
      <c r="AW49" s="66">
        <f t="shared" ref="AW49" si="203">SUM(AW26:AW28)+SUM(AW38:AW42)</f>
        <v>2.8062454968999999E-2</v>
      </c>
      <c r="AX49" s="66">
        <f t="shared" ref="AX49" si="204">SUM(AX26:AX28)+SUM(AX38:AX42)</f>
        <v>6.3998555024000009E-2</v>
      </c>
      <c r="AY49" s="66">
        <f t="shared" ref="AY49" si="205">SUM(AY26:AY28)+SUM(AY38:AY42)</f>
        <v>0.130748191603</v>
      </c>
      <c r="AZ49" s="66">
        <f t="shared" ref="AZ49" si="206">SUM(AZ26:AZ28)+SUM(AZ38:AZ42)</f>
        <v>0.15083414716400001</v>
      </c>
      <c r="BA49" s="66">
        <f t="shared" ref="BA49" si="207">SUM(BA26:BA28)+SUM(BA38:BA42)</f>
        <v>0.15273629704699998</v>
      </c>
      <c r="BB49" s="66">
        <f t="shared" ref="BB49" si="208">SUM(BB26:BB28)+SUM(BB38:BB42)</f>
        <v>0.15429780610400001</v>
      </c>
      <c r="BC49" s="66">
        <f t="shared" ref="BC49" si="209">SUM(BC26:BC28)+SUM(BC38:BC42)</f>
        <v>0.15533610191200001</v>
      </c>
      <c r="BD49" s="66">
        <f t="shared" ref="BD49" si="210">SUM(BD26:BD28)+SUM(BD38:BD42)</f>
        <v>0.15555526984599999</v>
      </c>
      <c r="BE49" s="66">
        <f t="shared" ref="BE49" si="211">SUM(BE26:BE28)+SUM(BE38:BE42)</f>
        <v>0.15468610182100001</v>
      </c>
      <c r="BF49" s="66">
        <f t="shared" ref="BF49" si="212">SUM(BF26:BF28)+SUM(BF38:BF42)</f>
        <v>0.15279497525800001</v>
      </c>
      <c r="BG49" s="66">
        <f t="shared" ref="BG49" si="213">SUM(BG26:BG28)+SUM(BG38:BG42)</f>
        <v>0.14881441354399999</v>
      </c>
      <c r="BH49" s="74"/>
      <c r="BI49" s="66">
        <f t="shared" ref="BI49:BJ49" si="214">SUM(BI26:BI28)+SUM(BI38:BI42)</f>
        <v>4.0749348059999999E-3</v>
      </c>
      <c r="BJ49" s="66">
        <f t="shared" si="214"/>
        <v>1.0784334475999999E-2</v>
      </c>
      <c r="BK49" s="66">
        <f t="shared" ref="BK49" si="215">SUM(BK26:BK28)+SUM(BK38:BK42)</f>
        <v>2.6451942478999999E-2</v>
      </c>
      <c r="BL49" s="66">
        <f t="shared" ref="BL49" si="216">SUM(BL26:BL28)+SUM(BL38:BL42)</f>
        <v>6.0650969913000001E-2</v>
      </c>
      <c r="BM49" s="66">
        <f t="shared" ref="BM49" si="217">SUM(BM26:BM28)+SUM(BM38:BM42)</f>
        <v>0.12642504660600001</v>
      </c>
      <c r="BN49" s="66">
        <f t="shared" ref="BN49" si="218">SUM(BN26:BN28)+SUM(BN38:BN42)</f>
        <v>0.14735198309600001</v>
      </c>
      <c r="BO49" s="66">
        <f t="shared" ref="BO49" si="219">SUM(BO26:BO28)+SUM(BO38:BO42)</f>
        <v>0.149182846024</v>
      </c>
      <c r="BP49" s="66">
        <f t="shared" ref="BP49" si="220">SUM(BP26:BP28)+SUM(BP38:BP42)</f>
        <v>0.15072906216699999</v>
      </c>
      <c r="BQ49" s="66">
        <f t="shared" ref="BQ49" si="221">SUM(BQ26:BQ28)+SUM(BQ38:BQ42)</f>
        <v>0.15183328285100001</v>
      </c>
      <c r="BR49" s="66">
        <f t="shared" ref="BR49" si="222">SUM(BR26:BR28)+SUM(BR38:BR42)</f>
        <v>0.15225058797499999</v>
      </c>
      <c r="BS49" s="66">
        <f t="shared" ref="BS49" si="223">SUM(BS26:BS28)+SUM(BS38:BS42)</f>
        <v>0.15173721573900001</v>
      </c>
      <c r="BT49" s="66">
        <f t="shared" ref="BT49" si="224">SUM(BT26:BT28)+SUM(BT38:BT42)</f>
        <v>0.15051955328799999</v>
      </c>
      <c r="BU49" s="66">
        <f t="shared" ref="BU49" si="225">SUM(BU26:BU28)+SUM(BU38:BU42)</f>
        <v>0.14778558509799999</v>
      </c>
      <c r="BV49" s="74"/>
      <c r="BW49" s="66">
        <f t="shared" ref="BW49:BX49" si="226">SUM(BW26:BW28)+SUM(BW38:BW42)</f>
        <v>3.8473471909999998E-3</v>
      </c>
      <c r="BX49" s="66">
        <f t="shared" si="226"/>
        <v>1.0193494177999999E-2</v>
      </c>
      <c r="BY49" s="66">
        <f t="shared" ref="BY49" si="227">SUM(BY26:BY28)+SUM(BY38:BY42)</f>
        <v>2.5051971323000001E-2</v>
      </c>
      <c r="BZ49" s="66">
        <f t="shared" ref="BZ49" si="228">SUM(BZ26:BZ28)+SUM(BZ38:BZ42)</f>
        <v>5.7691085981999998E-2</v>
      </c>
      <c r="CA49" s="66">
        <f t="shared" ref="CA49" si="229">SUM(CA26:CA28)+SUM(CA38:CA42)</f>
        <v>0.122338515078</v>
      </c>
      <c r="CB49" s="66">
        <f t="shared" ref="CB49" si="230">SUM(CB26:CB28)+SUM(CB38:CB42)</f>
        <v>0.14466974739400001</v>
      </c>
      <c r="CC49" s="66">
        <f t="shared" ref="CC49" si="231">SUM(CC26:CC28)+SUM(CC38:CC42)</f>
        <v>0.14643820655299999</v>
      </c>
      <c r="CD49" s="66">
        <f t="shared" ref="CD49" si="232">SUM(CD26:CD28)+SUM(CD38:CD42)</f>
        <v>0.147963790678</v>
      </c>
      <c r="CE49" s="66">
        <f t="shared" ref="CE49" si="233">SUM(CE26:CE28)+SUM(CE38:CE42)</f>
        <v>0.14910993715300003</v>
      </c>
      <c r="CF49" s="66">
        <f t="shared" ref="CF49" si="234">SUM(CF26:CF28)+SUM(CF38:CF42)</f>
        <v>0.14967576742200001</v>
      </c>
      <c r="CG49" s="66">
        <f t="shared" ref="CG49" si="235">SUM(CG26:CG28)+SUM(CG38:CG42)</f>
        <v>0.14940047062100001</v>
      </c>
      <c r="CH49" s="66">
        <f t="shared" ref="CH49" si="236">SUM(CH26:CH28)+SUM(CH38:CH42)</f>
        <v>0.148690176545</v>
      </c>
      <c r="CI49" s="66">
        <f t="shared" ref="CI49" si="237">SUM(CI26:CI28)+SUM(CI38:CI42)</f>
        <v>0.14683893609099999</v>
      </c>
      <c r="CJ49" s="74"/>
      <c r="CK49" s="66">
        <f t="shared" ref="CK49" si="238">SUM(CK26:CK28)+SUM(CK38:CK42)</f>
        <v>3.6509915420000001E-3</v>
      </c>
      <c r="CL49" s="66">
        <f t="shared" ref="CL49" si="239">SUM(CL26:CL28)+SUM(CL38:CL42)</f>
        <v>9.6829234419999986E-3</v>
      </c>
      <c r="CM49" s="66">
        <f t="shared" ref="CM49" si="240">SUM(CM26:CM28)+SUM(CM38:CM42)</f>
        <v>2.3837323718E-2</v>
      </c>
      <c r="CN49" s="66">
        <f t="shared" ref="CN49" si="241">SUM(CN26:CN28)+SUM(CN38:CN42)</f>
        <v>5.5093081297999995E-2</v>
      </c>
      <c r="CO49" s="66">
        <f t="shared" ref="CO49" si="242">SUM(CO26:CO28)+SUM(CO38:CO42)</f>
        <v>0.118530649633</v>
      </c>
      <c r="CP49" s="66">
        <f t="shared" ref="CP49" si="243">SUM(CP26:CP28)+SUM(CP38:CP42)</f>
        <v>0.14251534213399999</v>
      </c>
      <c r="CQ49" s="66">
        <f t="shared" ref="CQ49" si="244">SUM(CQ26:CQ28)+SUM(CQ38:CQ42)</f>
        <v>0.144230515708</v>
      </c>
      <c r="CR49" s="66">
        <f t="shared" ref="CR49" si="245">SUM(CR26:CR28)+SUM(CR38:CR42)</f>
        <v>0.14573436340599999</v>
      </c>
      <c r="CS49" s="66">
        <f t="shared" ref="CS49" si="246">SUM(CS26:CS28)+SUM(CS38:CS42)</f>
        <v>0.146907740944</v>
      </c>
      <c r="CT49" s="66">
        <f t="shared" ref="CT49" si="247">SUM(CT26:CT28)+SUM(CT38:CT42)</f>
        <v>0.14757466222900001</v>
      </c>
      <c r="CU49" s="66">
        <f t="shared" ref="CU49" si="248">SUM(CU26:CU28)+SUM(CU38:CU42)</f>
        <v>0.147576576106</v>
      </c>
      <c r="CV49" s="66">
        <f t="shared" ref="CV49" si="249">SUM(CV26:CV28)+SUM(CV38:CV42)</f>
        <v>0.147162313499</v>
      </c>
      <c r="CW49" s="66">
        <f t="shared" ref="CW49" si="250">SUM(CW26:CW28)+SUM(CW38:CW42)</f>
        <v>0.14596309039200001</v>
      </c>
      <c r="CX49" s="74"/>
      <c r="CY49" s="66">
        <f t="shared" ref="CY49:CZ49" si="251">SUM(CY26:CY28)+SUM(CY38:CY42)</f>
        <v>3.4803455430000001E-3</v>
      </c>
      <c r="CZ49" s="66">
        <f t="shared" si="251"/>
        <v>9.2386262059999998E-3</v>
      </c>
      <c r="DA49" s="66">
        <f t="shared" ref="DA49" si="252">SUM(DA26:DA28)+SUM(DA38:DA42)</f>
        <v>2.2777144837E-2</v>
      </c>
      <c r="DB49" s="66">
        <f t="shared" ref="DB49" si="253">SUM(DB26:DB28)+SUM(DB38:DB42)</f>
        <v>5.2806224914E-2</v>
      </c>
      <c r="DC49" s="66">
        <f t="shared" ref="DC49" si="254">SUM(DC26:DC28)+SUM(DC38:DC42)</f>
        <v>0.11500379271700001</v>
      </c>
      <c r="DD49" s="66">
        <f t="shared" ref="DD49" si="255">SUM(DD26:DD28)+SUM(DD38:DD42)</f>
        <v>0.14072991110499999</v>
      </c>
      <c r="DE49" s="66">
        <f t="shared" ref="DE49" si="256">SUM(DE26:DE28)+SUM(DE38:DE42)</f>
        <v>0.14240047325400002</v>
      </c>
      <c r="DF49" s="66">
        <f t="shared" ref="DF49" si="257">SUM(DF26:DF28)+SUM(DF38:DF42)</f>
        <v>0.143883604985</v>
      </c>
      <c r="DG49" s="66">
        <f t="shared" ref="DG49" si="258">SUM(DG26:DG28)+SUM(DG38:DG42)</f>
        <v>0.145075058162</v>
      </c>
      <c r="DH49" s="66">
        <f t="shared" ref="DH49" si="259">SUM(DH26:DH28)+SUM(DH38:DH42)</f>
        <v>0.14580146623500001</v>
      </c>
      <c r="DI49" s="66">
        <f t="shared" ref="DI49" si="260">SUM(DI26:DI28)+SUM(DI38:DI42)</f>
        <v>0.146206681176</v>
      </c>
      <c r="DJ49" s="66">
        <f t="shared" ref="DJ49" si="261">SUM(DJ26:DJ28)+SUM(DJ38:DJ42)</f>
        <v>0.14585662544899999</v>
      </c>
      <c r="DK49" s="66">
        <f t="shared" ref="DK49" si="262">SUM(DK26:DK28)+SUM(DK38:DK42)</f>
        <v>0.14515768062500001</v>
      </c>
      <c r="DL49" s="74"/>
      <c r="DM49" s="66">
        <f t="shared" ref="DM49" si="263">SUM(DM26:DM28)+SUM(DM38:DM42)</f>
        <v>3.3307218979999999E-3</v>
      </c>
      <c r="DN49" s="66">
        <f t="shared" ref="DN49" si="264">SUM(DN26:DN28)+SUM(DN38:DN42)</f>
        <v>8.8486344039999994E-3</v>
      </c>
      <c r="DO49" s="66">
        <f t="shared" ref="DO49" si="265">SUM(DO26:DO28)+SUM(DO38:DO42)</f>
        <v>2.1844335877E-2</v>
      </c>
      <c r="DP49" s="66">
        <f t="shared" ref="DP49" si="266">SUM(DP26:DP28)+SUM(DP38:DP42)</f>
        <v>5.0781118992000003E-2</v>
      </c>
      <c r="DQ49" s="66">
        <f t="shared" ref="DQ49" si="267">SUM(DQ26:DQ28)+SUM(DQ38:DQ42)</f>
        <v>0.11174589167</v>
      </c>
      <c r="DR49" s="66">
        <f t="shared" ref="DR49" si="268">SUM(DR26:DR28)+SUM(DR38:DR42)</f>
        <v>0.13921349815700002</v>
      </c>
      <c r="DS49" s="66">
        <f t="shared" ref="DS49" si="269">SUM(DS26:DS28)+SUM(DS38:DS42)</f>
        <v>0.14084748232299998</v>
      </c>
      <c r="DT49" s="66">
        <f t="shared" ref="DT49" si="270">SUM(DT26:DT28)+SUM(DT38:DT42)</f>
        <v>0.14231201223000001</v>
      </c>
      <c r="DU49" s="66">
        <f t="shared" ref="DU49" si="271">SUM(DU26:DU28)+SUM(DU38:DU42)</f>
        <v>0.143515820372</v>
      </c>
      <c r="DV49" s="66">
        <f t="shared" ref="DV49" si="272">SUM(DV26:DV28)+SUM(DV38:DV42)</f>
        <v>0.14427144901299999</v>
      </c>
      <c r="DW49" s="66">
        <f t="shared" ref="DW49" si="273">SUM(DW26:DW28)+SUM(DW38:DW42)</f>
        <v>0.14491467763300001</v>
      </c>
      <c r="DX49" s="66">
        <f t="shared" ref="DX49" si="274">SUM(DX26:DX28)+SUM(DX38:DX42)</f>
        <v>0.14472268201799998</v>
      </c>
      <c r="DY49" s="66">
        <f t="shared" ref="DY49" si="275">SUM(DY26:DY28)+SUM(DY38:DY42)</f>
        <v>0.144419262779</v>
      </c>
    </row>
    <row r="50" spans="2:129" x14ac:dyDescent="0.2">
      <c r="B50" s="4"/>
      <c r="D50" s="5"/>
      <c r="R50" s="74"/>
      <c r="AF50" s="74"/>
      <c r="AT50" s="74"/>
      <c r="BH50" s="74"/>
      <c r="BV50" s="74"/>
      <c r="CJ50" s="74"/>
      <c r="CX50" s="74"/>
      <c r="DL50" s="74"/>
    </row>
    <row r="51" spans="2:129" x14ac:dyDescent="0.2">
      <c r="B51" s="8"/>
      <c r="C51" s="7"/>
      <c r="D51" s="5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74"/>
      <c r="S51" s="13"/>
      <c r="T51" s="13"/>
      <c r="U51" s="13"/>
      <c r="V51" s="13"/>
      <c r="W51" s="13"/>
      <c r="X51" s="13"/>
      <c r="Y51" s="13"/>
      <c r="Z51" s="13"/>
      <c r="AA51" s="13"/>
      <c r="AB51" s="13"/>
      <c r="AC51" s="13"/>
      <c r="AD51" s="13"/>
      <c r="AE51" s="13"/>
      <c r="AF51" s="74"/>
      <c r="AG51" s="13"/>
      <c r="AH51" s="13"/>
      <c r="AI51" s="13"/>
      <c r="AJ51" s="13"/>
      <c r="AK51" s="13"/>
      <c r="AL51" s="13"/>
      <c r="AM51" s="13"/>
      <c r="AN51" s="13"/>
      <c r="AO51" s="13"/>
      <c r="AP51" s="13"/>
      <c r="AQ51" s="13"/>
      <c r="AR51" s="13"/>
      <c r="AS51" s="13"/>
      <c r="AT51" s="74"/>
      <c r="AU51" s="13"/>
      <c r="AV51" s="13"/>
      <c r="AW51" s="13"/>
      <c r="AX51" s="13"/>
      <c r="AY51" s="13"/>
      <c r="AZ51" s="13"/>
      <c r="BA51" s="13"/>
      <c r="BB51" s="13"/>
      <c r="BC51" s="13"/>
      <c r="BD51" s="13"/>
      <c r="BE51" s="13"/>
      <c r="BF51" s="13"/>
      <c r="BG51" s="13"/>
      <c r="BH51" s="74"/>
      <c r="BI51" s="13"/>
      <c r="BJ51" s="13"/>
      <c r="BK51" s="13"/>
      <c r="BL51" s="13"/>
      <c r="BM51" s="13"/>
      <c r="BN51" s="13"/>
      <c r="BO51" s="13"/>
      <c r="BP51" s="13"/>
      <c r="BQ51" s="13"/>
      <c r="BR51" s="13"/>
      <c r="BS51" s="13"/>
      <c r="BT51" s="13"/>
      <c r="BU51" s="13"/>
      <c r="BV51" s="74"/>
      <c r="BW51" s="13"/>
      <c r="BX51" s="13"/>
      <c r="BY51" s="13"/>
      <c r="BZ51" s="13"/>
      <c r="CA51" s="13"/>
      <c r="CB51" s="13"/>
      <c r="CC51" s="13"/>
      <c r="CD51" s="13"/>
      <c r="CE51" s="13"/>
      <c r="CF51" s="13"/>
      <c r="CG51" s="13"/>
      <c r="CH51" s="13"/>
      <c r="CI51" s="13"/>
      <c r="CJ51" s="74"/>
      <c r="CK51" s="13"/>
      <c r="CL51" s="13"/>
      <c r="CM51" s="13"/>
      <c r="CN51" s="13"/>
      <c r="CO51" s="13"/>
      <c r="CP51" s="13"/>
      <c r="CQ51" s="13"/>
      <c r="CR51" s="13"/>
      <c r="CS51" s="13"/>
      <c r="CT51" s="13"/>
      <c r="CU51" s="13"/>
      <c r="CV51" s="13"/>
      <c r="CW51" s="13"/>
      <c r="CX51" s="74"/>
      <c r="CY51" s="13"/>
      <c r="CZ51" s="13"/>
      <c r="DA51" s="13"/>
      <c r="DB51" s="13"/>
      <c r="DC51" s="13"/>
      <c r="DD51" s="13"/>
      <c r="DE51" s="13"/>
      <c r="DF51" s="13"/>
      <c r="DG51" s="13"/>
      <c r="DH51" s="13"/>
      <c r="DI51" s="13"/>
      <c r="DJ51" s="13"/>
      <c r="DK51" s="13"/>
      <c r="DL51" s="74"/>
      <c r="DM51" s="13"/>
      <c r="DN51" s="13"/>
      <c r="DO51" s="13"/>
      <c r="DP51" s="13"/>
      <c r="DQ51" s="13"/>
      <c r="DR51" s="13"/>
      <c r="DS51" s="13"/>
      <c r="DT51" s="13"/>
      <c r="DU51" s="13"/>
      <c r="DV51" s="13"/>
      <c r="DW51" s="13"/>
      <c r="DX51" s="13"/>
      <c r="DY51" s="13"/>
    </row>
    <row r="52" spans="2:129" x14ac:dyDescent="0.2">
      <c r="B52" s="50"/>
      <c r="C52" s="51" t="s">
        <v>28</v>
      </c>
      <c r="D52" s="7"/>
      <c r="E52" s="44"/>
      <c r="F52" s="44"/>
      <c r="G52" s="44"/>
      <c r="H52" s="44"/>
      <c r="I52" s="44"/>
      <c r="J52" s="44"/>
      <c r="K52" s="44"/>
      <c r="L52" s="44"/>
      <c r="M52" s="44"/>
      <c r="N52" s="44"/>
      <c r="O52" s="44"/>
      <c r="P52" s="44"/>
      <c r="Q52" s="44"/>
      <c r="R52" s="74"/>
      <c r="S52" s="44"/>
      <c r="T52" s="44"/>
      <c r="U52" s="44"/>
      <c r="V52" s="44"/>
      <c r="W52" s="44"/>
      <c r="X52" s="44"/>
      <c r="Y52" s="44"/>
      <c r="Z52" s="44"/>
      <c r="AA52" s="44"/>
      <c r="AB52" s="44"/>
      <c r="AC52" s="44"/>
      <c r="AD52" s="44"/>
      <c r="AE52" s="44"/>
      <c r="AF52" s="74"/>
      <c r="AG52" s="44"/>
      <c r="AH52" s="44"/>
      <c r="AI52" s="44"/>
      <c r="AJ52" s="44"/>
      <c r="AK52" s="44"/>
      <c r="AL52" s="44"/>
      <c r="AM52" s="44"/>
      <c r="AN52" s="44"/>
      <c r="AO52" s="44"/>
      <c r="AP52" s="44"/>
      <c r="AQ52" s="44"/>
      <c r="AR52" s="44"/>
      <c r="AS52" s="44"/>
      <c r="AT52" s="74"/>
      <c r="AU52" s="44"/>
      <c r="AV52" s="44"/>
      <c r="AW52" s="44"/>
      <c r="AX52" s="44"/>
      <c r="AY52" s="44"/>
      <c r="AZ52" s="44"/>
      <c r="BA52" s="44"/>
      <c r="BB52" s="44"/>
      <c r="BC52" s="44"/>
      <c r="BD52" s="44"/>
      <c r="BE52" s="44"/>
      <c r="BF52" s="44"/>
      <c r="BG52" s="44"/>
      <c r="BH52" s="74"/>
      <c r="BI52" s="44"/>
      <c r="BJ52" s="44"/>
      <c r="BK52" s="44"/>
      <c r="BL52" s="44"/>
      <c r="BM52" s="44"/>
      <c r="BN52" s="44"/>
      <c r="BO52" s="44"/>
      <c r="BP52" s="44"/>
      <c r="BQ52" s="44"/>
      <c r="BR52" s="44"/>
      <c r="BS52" s="44"/>
      <c r="BT52" s="44"/>
      <c r="BU52" s="44"/>
      <c r="BV52" s="74"/>
      <c r="BW52" s="44"/>
      <c r="BX52" s="44"/>
      <c r="BY52" s="44"/>
      <c r="BZ52" s="44"/>
      <c r="CA52" s="44"/>
      <c r="CB52" s="44"/>
      <c r="CC52" s="44"/>
      <c r="CD52" s="44"/>
      <c r="CE52" s="44"/>
      <c r="CF52" s="44"/>
      <c r="CG52" s="44"/>
      <c r="CH52" s="44"/>
      <c r="CI52" s="44"/>
      <c r="CJ52" s="74"/>
      <c r="CK52" s="44"/>
      <c r="CL52" s="44"/>
      <c r="CM52" s="44"/>
      <c r="CN52" s="44"/>
      <c r="CO52" s="44"/>
      <c r="CP52" s="44"/>
      <c r="CQ52" s="44"/>
      <c r="CR52" s="44"/>
      <c r="CS52" s="44"/>
      <c r="CT52" s="44"/>
      <c r="CU52" s="44"/>
      <c r="CV52" s="44"/>
      <c r="CW52" s="44"/>
      <c r="CX52" s="74"/>
      <c r="CY52" s="44"/>
      <c r="CZ52" s="44"/>
      <c r="DA52" s="44"/>
      <c r="DB52" s="44"/>
      <c r="DC52" s="44"/>
      <c r="DD52" s="44"/>
      <c r="DE52" s="44"/>
      <c r="DF52" s="44"/>
      <c r="DG52" s="44"/>
      <c r="DH52" s="44"/>
      <c r="DI52" s="44"/>
      <c r="DJ52" s="44"/>
      <c r="DK52" s="44"/>
      <c r="DL52" s="74"/>
      <c r="DM52" s="44"/>
      <c r="DN52" s="44"/>
      <c r="DO52" s="44"/>
      <c r="DP52" s="44"/>
      <c r="DQ52" s="44"/>
      <c r="DR52" s="44"/>
      <c r="DS52" s="44"/>
      <c r="DT52" s="44"/>
      <c r="DU52" s="44"/>
      <c r="DV52" s="44"/>
      <c r="DW52" s="44"/>
      <c r="DX52" s="44"/>
      <c r="DY52" s="44"/>
    </row>
    <row r="53" spans="2:129" ht="21" x14ac:dyDescent="0.35">
      <c r="B53" s="52"/>
      <c r="C53" s="53" t="s">
        <v>49</v>
      </c>
      <c r="D53" s="7"/>
      <c r="E53" s="64">
        <f t="shared" ref="E53:Q53" si="276">(E10 - E15)/E10</f>
        <v>2.6835140122900052E-2</v>
      </c>
      <c r="F53" s="64">
        <f t="shared" si="276"/>
        <v>7.1903438037099962E-2</v>
      </c>
      <c r="G53" s="64">
        <f t="shared" si="276"/>
        <v>0.17693275824280003</v>
      </c>
      <c r="H53" s="64">
        <f t="shared" si="276"/>
        <v>0.39852572144979997</v>
      </c>
      <c r="I53" s="64">
        <f t="shared" si="276"/>
        <v>0.77919388565668002</v>
      </c>
      <c r="J53" s="64">
        <f t="shared" si="276"/>
        <v>0.99597242324646995</v>
      </c>
      <c r="K53" s="64">
        <f t="shared" si="276"/>
        <v>0.99999953983908996</v>
      </c>
      <c r="L53" s="64">
        <f t="shared" si="276"/>
        <v>0.9999999999868</v>
      </c>
      <c r="M53" s="64">
        <f t="shared" si="276"/>
        <v>0.99999999999076006</v>
      </c>
      <c r="N53" s="64">
        <f t="shared" si="276"/>
        <v>0.99999999999339995</v>
      </c>
      <c r="O53" s="64">
        <f t="shared" si="276"/>
        <v>0.99999999999538003</v>
      </c>
      <c r="P53" s="64">
        <f t="shared" si="276"/>
        <v>0.99999999999538003</v>
      </c>
      <c r="Q53" s="64">
        <f t="shared" si="276"/>
        <v>0.99999999999438993</v>
      </c>
      <c r="R53" s="74"/>
      <c r="S53" s="64">
        <f t="shared" ref="S53:AE53" si="277">(S10 - S15)/S10</f>
        <v>2.9516507573200006E-2</v>
      </c>
      <c r="T53" s="64">
        <f t="shared" si="277"/>
        <v>7.9228922563900031E-2</v>
      </c>
      <c r="U53" s="64">
        <f t="shared" si="277"/>
        <v>0.19580733401559999</v>
      </c>
      <c r="V53" s="64">
        <f t="shared" si="277"/>
        <v>0.4453919105668</v>
      </c>
      <c r="W53" s="64">
        <f t="shared" si="277"/>
        <v>0.87134011220916996</v>
      </c>
      <c r="X53" s="64">
        <f t="shared" si="277"/>
        <v>0.99989709749028999</v>
      </c>
      <c r="Y53" s="64">
        <f t="shared" si="277"/>
        <v>0.99999999983466992</v>
      </c>
      <c r="Z53" s="64">
        <f t="shared" si="277"/>
        <v>0.99999999989902</v>
      </c>
      <c r="AA53" s="64">
        <f t="shared" si="277"/>
        <v>0.99999999992904998</v>
      </c>
      <c r="AB53" s="64">
        <f t="shared" si="277"/>
        <v>0.9999999999498399</v>
      </c>
      <c r="AC53" s="64">
        <f t="shared" si="277"/>
        <v>0.99999999994951005</v>
      </c>
      <c r="AD53" s="64">
        <f t="shared" si="277"/>
        <v>0.99999999993763</v>
      </c>
      <c r="AE53" s="64">
        <f t="shared" si="277"/>
        <v>0.99999999994258004</v>
      </c>
      <c r="AF53" s="74"/>
      <c r="AG53" s="64">
        <f t="shared" ref="AG53:AS53" si="278">(AG10 - AG15)/AG10</f>
        <v>2.9104227415899957E-2</v>
      </c>
      <c r="AH53" s="64">
        <f t="shared" si="278"/>
        <v>7.8223908418600024E-2</v>
      </c>
      <c r="AI53" s="64">
        <f t="shared" si="278"/>
        <v>0.19396477593339997</v>
      </c>
      <c r="AJ53" s="64">
        <f t="shared" si="278"/>
        <v>0.445101425143</v>
      </c>
      <c r="AK53" s="64">
        <f t="shared" si="278"/>
        <v>0.88892926778700998</v>
      </c>
      <c r="AL53" s="64">
        <f t="shared" si="278"/>
        <v>0.99998647360293991</v>
      </c>
      <c r="AM53" s="64">
        <f t="shared" si="278"/>
        <v>0.99999999943834006</v>
      </c>
      <c r="AN53" s="64">
        <f t="shared" si="278"/>
        <v>0.99999999960994002</v>
      </c>
      <c r="AO53" s="64">
        <f t="shared" si="278"/>
        <v>0.99999999972511</v>
      </c>
      <c r="AP53" s="64">
        <f t="shared" si="278"/>
        <v>0.99999999979639009</v>
      </c>
      <c r="AQ53" s="64">
        <f t="shared" si="278"/>
        <v>0.99999999975283005</v>
      </c>
      <c r="AR53" s="64">
        <f t="shared" si="278"/>
        <v>0.99999999969343001</v>
      </c>
      <c r="AS53" s="64">
        <f t="shared" si="278"/>
        <v>0.9999999997287401</v>
      </c>
      <c r="AT53" s="74"/>
      <c r="AU53" s="64">
        <f t="shared" ref="AU53:BG53" si="279">(AU10 - AU15)/AU10</f>
        <v>2.8088462464599971E-2</v>
      </c>
      <c r="AV53" s="64">
        <f t="shared" si="279"/>
        <v>7.5565409285199961E-2</v>
      </c>
      <c r="AW53" s="64">
        <f t="shared" si="279"/>
        <v>0.18782647816450004</v>
      </c>
      <c r="AX53" s="64">
        <f t="shared" si="279"/>
        <v>0.43390080283210003</v>
      </c>
      <c r="AY53" s="64">
        <f t="shared" si="279"/>
        <v>0.88703233991889996</v>
      </c>
      <c r="AZ53" s="64">
        <f t="shared" si="279"/>
        <v>0.99999585284247994</v>
      </c>
      <c r="BA53" s="64">
        <f t="shared" si="279"/>
        <v>0.99999999844305998</v>
      </c>
      <c r="BB53" s="64">
        <f t="shared" si="279"/>
        <v>0.99999999891760005</v>
      </c>
      <c r="BC53" s="64">
        <f t="shared" si="279"/>
        <v>0.99999999923671001</v>
      </c>
      <c r="BD53" s="64">
        <f t="shared" si="279"/>
        <v>0.99999999936046002</v>
      </c>
      <c r="BE53" s="64">
        <f t="shared" si="279"/>
        <v>0.99999999921624994</v>
      </c>
      <c r="BF53" s="64">
        <f t="shared" si="279"/>
        <v>0.99999999901230996</v>
      </c>
      <c r="BG53" s="64">
        <f t="shared" si="279"/>
        <v>0.99999999900109005</v>
      </c>
      <c r="BH53" s="74"/>
      <c r="BI53" s="64">
        <f t="shared" ref="BI53:BU53" si="280">(BI10 - BI15)/BI10</f>
        <v>2.6987349652900054E-2</v>
      </c>
      <c r="BJ53" s="64">
        <f t="shared" si="280"/>
        <v>7.2656904514599926E-2</v>
      </c>
      <c r="BK53" s="64">
        <f t="shared" si="280"/>
        <v>0.1809348007015</v>
      </c>
      <c r="BL53" s="64">
        <f t="shared" si="280"/>
        <v>0.42014080689009997</v>
      </c>
      <c r="BM53" s="64">
        <f t="shared" si="280"/>
        <v>0.87746044482195995</v>
      </c>
      <c r="BN53" s="64">
        <f t="shared" si="280"/>
        <v>0.99999798463686995</v>
      </c>
      <c r="BO53" s="64">
        <f t="shared" si="280"/>
        <v>0.99999999646701998</v>
      </c>
      <c r="BP53" s="64">
        <f t="shared" si="280"/>
        <v>0.9999999975428201</v>
      </c>
      <c r="BQ53" s="64">
        <f t="shared" si="280"/>
        <v>0.99999999826486008</v>
      </c>
      <c r="BR53" s="64">
        <f t="shared" si="280"/>
        <v>0.99999999842193998</v>
      </c>
      <c r="BS53" s="64">
        <f t="shared" si="280"/>
        <v>0.99999999806817996</v>
      </c>
      <c r="BT53" s="64">
        <f t="shared" si="280"/>
        <v>0.99999999752797009</v>
      </c>
      <c r="BU53" s="64">
        <f t="shared" si="280"/>
        <v>0.99999999717850008</v>
      </c>
      <c r="BV53" s="74"/>
      <c r="BW53" s="64">
        <f t="shared" ref="BW53:CI53" si="281">(BW10 - BW15)/BW10</f>
        <v>2.5936087377100004E-2</v>
      </c>
      <c r="BX53" s="64">
        <f t="shared" si="281"/>
        <v>6.9869524907499925E-2</v>
      </c>
      <c r="BY53" s="64">
        <f t="shared" si="281"/>
        <v>0.17425867234149994</v>
      </c>
      <c r="BZ53" s="64">
        <f t="shared" si="281"/>
        <v>0.40631739949119999</v>
      </c>
      <c r="CA53" s="64">
        <f t="shared" si="281"/>
        <v>0.86433395952717995</v>
      </c>
      <c r="CB53" s="64">
        <f t="shared" si="281"/>
        <v>0.99999872216542007</v>
      </c>
      <c r="CC53" s="64">
        <f t="shared" si="281"/>
        <v>0.9999999929950899</v>
      </c>
      <c r="CD53" s="64">
        <f t="shared" si="281"/>
        <v>0.99999999512458004</v>
      </c>
      <c r="CE53" s="64">
        <f t="shared" si="281"/>
        <v>0.99999999655348004</v>
      </c>
      <c r="CF53" s="64">
        <f t="shared" si="281"/>
        <v>0.99999999667260997</v>
      </c>
      <c r="CG53" s="64">
        <f t="shared" si="281"/>
        <v>0.99999999596475997</v>
      </c>
      <c r="CH53" s="64">
        <f t="shared" si="281"/>
        <v>0.99999999478006008</v>
      </c>
      <c r="CI53" s="64">
        <f t="shared" si="281"/>
        <v>0.99999999353298996</v>
      </c>
      <c r="CJ53" s="74"/>
      <c r="CK53" s="64">
        <f t="shared" ref="CK53:CW53" si="282">(CK10 - CK15)/CK10</f>
        <v>2.4968744728299984E-2</v>
      </c>
      <c r="CL53" s="64">
        <f t="shared" si="282"/>
        <v>6.7299474106600005E-2</v>
      </c>
      <c r="CM53" s="64">
        <f t="shared" si="282"/>
        <v>0.16806655732779993</v>
      </c>
      <c r="CN53" s="64">
        <f t="shared" si="282"/>
        <v>0.39323348707929995</v>
      </c>
      <c r="CO53" s="64">
        <f t="shared" si="282"/>
        <v>0.84958636692435996</v>
      </c>
      <c r="CP53" s="64">
        <f t="shared" si="282"/>
        <v>0.99999904747116997</v>
      </c>
      <c r="CQ53" s="64">
        <f t="shared" si="282"/>
        <v>0.99999998739762996</v>
      </c>
      <c r="CR53" s="64">
        <f t="shared" si="282"/>
        <v>0.99999999122266003</v>
      </c>
      <c r="CS53" s="64">
        <f t="shared" si="282"/>
        <v>0.99999999378874005</v>
      </c>
      <c r="CT53" s="64">
        <f t="shared" si="282"/>
        <v>0.99999999372109005</v>
      </c>
      <c r="CU53" s="64">
        <f t="shared" si="282"/>
        <v>0.9999999924426699</v>
      </c>
      <c r="CV53" s="64">
        <f t="shared" si="282"/>
        <v>0.99999999023760999</v>
      </c>
      <c r="CW53" s="64">
        <f t="shared" si="282"/>
        <v>0.99999998723395001</v>
      </c>
      <c r="CX53" s="74"/>
      <c r="CY53" s="64">
        <f t="shared" ref="CY53:DK53" si="283">(CY10 - CY15)/CY10</f>
        <v>2.4088645779999952E-2</v>
      </c>
      <c r="CZ53" s="64">
        <f t="shared" si="283"/>
        <v>6.4958473685500034E-2</v>
      </c>
      <c r="DA53" s="64">
        <f t="shared" si="283"/>
        <v>0.16240575107229999</v>
      </c>
      <c r="DB53" s="64">
        <f t="shared" si="283"/>
        <v>0.38111722255960001</v>
      </c>
      <c r="DC53" s="64">
        <f t="shared" si="283"/>
        <v>0.83427177411733</v>
      </c>
      <c r="DD53" s="64">
        <f t="shared" si="283"/>
        <v>0.99999921267874003</v>
      </c>
      <c r="DE53" s="64">
        <f t="shared" si="283"/>
        <v>0.99999997893576997</v>
      </c>
      <c r="DF53" s="64">
        <f t="shared" si="283"/>
        <v>0.99999998531929002</v>
      </c>
      <c r="DG53" s="64">
        <f t="shared" si="283"/>
        <v>0.9999999896017</v>
      </c>
      <c r="DH53" s="64">
        <f t="shared" si="283"/>
        <v>0.99999998910109011</v>
      </c>
      <c r="DI53" s="64">
        <f t="shared" si="283"/>
        <v>0.99999998664292</v>
      </c>
      <c r="DJ53" s="64">
        <f t="shared" si="283"/>
        <v>0.99999998331091</v>
      </c>
      <c r="DK53" s="64">
        <f t="shared" si="283"/>
        <v>0.99999997737453994</v>
      </c>
      <c r="DL53" s="74"/>
      <c r="DM53" s="64">
        <f t="shared" ref="DM53:DY53" si="284">(DM10 - DM15)/DM10</f>
        <v>2.3289579664899973E-2</v>
      </c>
      <c r="DN53" s="64">
        <f t="shared" si="284"/>
        <v>6.2831563935699997E-2</v>
      </c>
      <c r="DO53" s="64">
        <f t="shared" si="284"/>
        <v>0.15725057926809996</v>
      </c>
      <c r="DP53" s="64">
        <f t="shared" si="284"/>
        <v>0.36998658809739998</v>
      </c>
      <c r="DQ53" s="64">
        <f t="shared" si="284"/>
        <v>0.81899677513797997</v>
      </c>
      <c r="DR53" s="64">
        <f t="shared" si="284"/>
        <v>0.99999930249748004</v>
      </c>
      <c r="DS53" s="64">
        <f t="shared" si="284"/>
        <v>0.99999996676470992</v>
      </c>
      <c r="DT53" s="64">
        <f t="shared" si="284"/>
        <v>0.99999997682113007</v>
      </c>
      <c r="DU53" s="64">
        <f t="shared" si="284"/>
        <v>0.99999998356864006</v>
      </c>
      <c r="DV53" s="64">
        <f t="shared" si="284"/>
        <v>0.999999982279</v>
      </c>
      <c r="DW53" s="64">
        <f t="shared" si="284"/>
        <v>0.99999997794444995</v>
      </c>
      <c r="DX53" s="64">
        <f t="shared" si="284"/>
        <v>0.99999997336042001</v>
      </c>
      <c r="DY53" s="64">
        <f t="shared" si="284"/>
        <v>0.99999996298455995</v>
      </c>
    </row>
    <row r="54" spans="2:129" x14ac:dyDescent="0.2">
      <c r="B54" s="55"/>
      <c r="C54" s="43"/>
      <c r="D54" s="10"/>
      <c r="E54" s="62"/>
      <c r="F54" s="62"/>
      <c r="G54" s="62"/>
      <c r="H54" s="62"/>
      <c r="I54" s="62"/>
      <c r="J54" s="62"/>
      <c r="K54" s="62"/>
      <c r="L54" s="62"/>
      <c r="M54" s="62"/>
      <c r="N54" s="62"/>
      <c r="O54" s="62"/>
      <c r="P54" s="62"/>
      <c r="Q54" s="62"/>
      <c r="R54" s="74"/>
      <c r="S54" s="62"/>
      <c r="T54" s="62"/>
      <c r="U54" s="62"/>
      <c r="V54" s="62"/>
      <c r="W54" s="62"/>
      <c r="X54" s="62"/>
      <c r="Y54" s="62"/>
      <c r="Z54" s="62"/>
      <c r="AA54" s="62"/>
      <c r="AB54" s="62"/>
      <c r="AC54" s="62"/>
      <c r="AD54" s="62"/>
      <c r="AE54" s="62"/>
      <c r="AF54" s="74"/>
      <c r="AG54" s="62"/>
      <c r="AH54" s="62"/>
      <c r="AI54" s="62"/>
      <c r="AJ54" s="62"/>
      <c r="AK54" s="62"/>
      <c r="AL54" s="62"/>
      <c r="AM54" s="62"/>
      <c r="AN54" s="62"/>
      <c r="AO54" s="62"/>
      <c r="AP54" s="62"/>
      <c r="AQ54" s="62"/>
      <c r="AR54" s="62"/>
      <c r="AS54" s="62"/>
      <c r="AT54" s="74"/>
      <c r="AU54" s="62"/>
      <c r="AV54" s="62"/>
      <c r="AW54" s="62"/>
      <c r="AX54" s="62"/>
      <c r="AY54" s="62"/>
      <c r="AZ54" s="62"/>
      <c r="BA54" s="62"/>
      <c r="BB54" s="62"/>
      <c r="BC54" s="62"/>
      <c r="BD54" s="62"/>
      <c r="BE54" s="62"/>
      <c r="BF54" s="62"/>
      <c r="BG54" s="62"/>
      <c r="BH54" s="74"/>
      <c r="BI54" s="62"/>
      <c r="BJ54" s="62"/>
      <c r="BK54" s="62"/>
      <c r="BL54" s="62"/>
      <c r="BM54" s="62"/>
      <c r="BN54" s="62"/>
      <c r="BO54" s="62"/>
      <c r="BP54" s="62"/>
      <c r="BQ54" s="62"/>
      <c r="BR54" s="62"/>
      <c r="BS54" s="62"/>
      <c r="BT54" s="62"/>
      <c r="BU54" s="62"/>
      <c r="BV54" s="74"/>
      <c r="BW54" s="62"/>
      <c r="BX54" s="62"/>
      <c r="BY54" s="62"/>
      <c r="BZ54" s="62"/>
      <c r="CA54" s="62"/>
      <c r="CB54" s="62"/>
      <c r="CC54" s="62"/>
      <c r="CD54" s="62"/>
      <c r="CE54" s="62"/>
      <c r="CF54" s="62"/>
      <c r="CG54" s="62"/>
      <c r="CH54" s="62"/>
      <c r="CI54" s="62"/>
      <c r="CJ54" s="74"/>
      <c r="CK54" s="62"/>
      <c r="CL54" s="62"/>
      <c r="CM54" s="62"/>
      <c r="CN54" s="62"/>
      <c r="CO54" s="62"/>
      <c r="CP54" s="62"/>
      <c r="CQ54" s="62"/>
      <c r="CR54" s="62"/>
      <c r="CS54" s="62"/>
      <c r="CT54" s="62"/>
      <c r="CU54" s="62"/>
      <c r="CV54" s="62"/>
      <c r="CW54" s="62"/>
      <c r="CX54" s="74"/>
      <c r="CY54" s="62"/>
      <c r="CZ54" s="62"/>
      <c r="DA54" s="62"/>
      <c r="DB54" s="62"/>
      <c r="DC54" s="62"/>
      <c r="DD54" s="62"/>
      <c r="DE54" s="62"/>
      <c r="DF54" s="62"/>
      <c r="DG54" s="62"/>
      <c r="DH54" s="62"/>
      <c r="DI54" s="62"/>
      <c r="DJ54" s="62"/>
      <c r="DK54" s="62"/>
      <c r="DL54" s="74"/>
      <c r="DM54" s="62"/>
      <c r="DN54" s="62"/>
      <c r="DO54" s="62"/>
      <c r="DP54" s="62"/>
      <c r="DQ54" s="62"/>
      <c r="DR54" s="62"/>
      <c r="DS54" s="62"/>
      <c r="DT54" s="62"/>
      <c r="DU54" s="62"/>
      <c r="DV54" s="62"/>
      <c r="DW54" s="62"/>
      <c r="DX54" s="62"/>
      <c r="DY54" s="62"/>
    </row>
    <row r="55" spans="2:129" ht="15.75" x14ac:dyDescent="0.3">
      <c r="B55" s="52"/>
      <c r="C55" s="54" t="s">
        <v>52</v>
      </c>
      <c r="D55" s="10"/>
      <c r="E55" s="69">
        <f t="shared" ref="E55:Q55" si="285">E46/E45</f>
        <v>0.40502622094624957</v>
      </c>
      <c r="F55" s="69">
        <f t="shared" si="285"/>
        <v>0.41464271078366527</v>
      </c>
      <c r="G55" s="69">
        <f t="shared" si="285"/>
        <v>0.42451698636932855</v>
      </c>
      <c r="H55" s="69">
        <f t="shared" si="285"/>
        <v>0.43334646934333998</v>
      </c>
      <c r="I55" s="69">
        <f t="shared" si="285"/>
        <v>0.43510280109138039</v>
      </c>
      <c r="J55" s="69">
        <f t="shared" si="285"/>
        <v>0.42261951886250104</v>
      </c>
      <c r="K55" s="69">
        <f t="shared" si="285"/>
        <v>0.41981855486123354</v>
      </c>
      <c r="L55" s="69">
        <f t="shared" si="285"/>
        <v>0.42298698626483766</v>
      </c>
      <c r="M55" s="69">
        <f t="shared" si="285"/>
        <v>0.4354412993497731</v>
      </c>
      <c r="N55" s="69">
        <f t="shared" si="285"/>
        <v>0.46318742521110323</v>
      </c>
      <c r="O55" s="69">
        <f t="shared" si="285"/>
        <v>0.51843141294953854</v>
      </c>
      <c r="P55" s="69">
        <f t="shared" si="285"/>
        <v>0.63074117826789622</v>
      </c>
      <c r="Q55" s="69">
        <f t="shared" si="285"/>
        <v>0.89101223357809267</v>
      </c>
      <c r="R55" s="74"/>
      <c r="S55" s="69">
        <f t="shared" ref="S55:AE55" si="286">S46/S45</f>
        <v>0.46177342130902455</v>
      </c>
      <c r="T55" s="69">
        <f t="shared" si="286"/>
        <v>0.47884851180870008</v>
      </c>
      <c r="U55" s="69">
        <f t="shared" si="286"/>
        <v>0.49557216170880547</v>
      </c>
      <c r="V55" s="69">
        <f t="shared" si="286"/>
        <v>0.50995574640996544</v>
      </c>
      <c r="W55" s="69">
        <f t="shared" si="286"/>
        <v>0.50869141552705233</v>
      </c>
      <c r="X55" s="69">
        <f t="shared" si="286"/>
        <v>0.48694401019031558</v>
      </c>
      <c r="Y55" s="69">
        <f t="shared" si="286"/>
        <v>0.4793047685279444</v>
      </c>
      <c r="Z55" s="69">
        <f t="shared" si="286"/>
        <v>0.47903406157973732</v>
      </c>
      <c r="AA55" s="69">
        <f t="shared" si="286"/>
        <v>0.48982665421576105</v>
      </c>
      <c r="AB55" s="69">
        <f t="shared" si="286"/>
        <v>0.51877179405803209</v>
      </c>
      <c r="AC55" s="69">
        <f t="shared" si="286"/>
        <v>0.58121767954761228</v>
      </c>
      <c r="AD55" s="69">
        <f t="shared" si="286"/>
        <v>0.71134320004424101</v>
      </c>
      <c r="AE55" s="69">
        <f t="shared" si="286"/>
        <v>1.0407946379216553</v>
      </c>
      <c r="AF55" s="74"/>
      <c r="AG55" s="69">
        <f t="shared" ref="AG55:AS55" si="287">AG46/AG45</f>
        <v>0.50779855391223527</v>
      </c>
      <c r="AH55" s="69">
        <f t="shared" si="287"/>
        <v>0.52942355345777226</v>
      </c>
      <c r="AI55" s="69">
        <f t="shared" si="287"/>
        <v>0.55048019936074166</v>
      </c>
      <c r="AJ55" s="69">
        <f t="shared" si="287"/>
        <v>0.56880745833846702</v>
      </c>
      <c r="AK55" s="69">
        <f t="shared" si="287"/>
        <v>0.56704018052199723</v>
      </c>
      <c r="AL55" s="69">
        <f t="shared" si="287"/>
        <v>0.53918328890405587</v>
      </c>
      <c r="AM55" s="69">
        <f t="shared" si="287"/>
        <v>0.52812928414238614</v>
      </c>
      <c r="AN55" s="69">
        <f t="shared" si="287"/>
        <v>0.52499526760793591</v>
      </c>
      <c r="AO55" s="69">
        <f t="shared" si="287"/>
        <v>0.53349926704731876</v>
      </c>
      <c r="AP55" s="69">
        <f t="shared" si="287"/>
        <v>0.56082082462069693</v>
      </c>
      <c r="AQ55" s="69">
        <f t="shared" si="287"/>
        <v>0.62182589618700312</v>
      </c>
      <c r="AR55" s="69">
        <f t="shared" si="287"/>
        <v>0.74943813158318295</v>
      </c>
      <c r="AS55" s="69">
        <f t="shared" si="287"/>
        <v>1.0713592870511721</v>
      </c>
      <c r="AT55" s="74"/>
      <c r="AU55" s="69">
        <f t="shared" ref="AU55:BG55" si="288">AU46/AU45</f>
        <v>0.54600632443961761</v>
      </c>
      <c r="AV55" s="69">
        <f t="shared" si="288"/>
        <v>0.57103188089312418</v>
      </c>
      <c r="AW55" s="69">
        <f t="shared" si="288"/>
        <v>0.59539604023415249</v>
      </c>
      <c r="AX55" s="69">
        <f t="shared" si="288"/>
        <v>0.61697004991628568</v>
      </c>
      <c r="AY55" s="69">
        <f t="shared" si="288"/>
        <v>0.61656266685844918</v>
      </c>
      <c r="AZ55" s="69">
        <f t="shared" si="288"/>
        <v>0.58346788154808427</v>
      </c>
      <c r="BA55" s="69">
        <f t="shared" si="288"/>
        <v>0.56964470375001985</v>
      </c>
      <c r="BB55" s="69">
        <f t="shared" si="288"/>
        <v>0.56404772566266492</v>
      </c>
      <c r="BC55" s="69">
        <f t="shared" si="288"/>
        <v>0.5703230772390363</v>
      </c>
      <c r="BD55" s="69">
        <f t="shared" si="288"/>
        <v>0.59552674216731016</v>
      </c>
      <c r="BE55" s="69">
        <f t="shared" si="288"/>
        <v>0.65360125426380922</v>
      </c>
      <c r="BF55" s="69">
        <f t="shared" si="288"/>
        <v>0.77396713963540198</v>
      </c>
      <c r="BG55" s="69">
        <f t="shared" si="288"/>
        <v>1.0664166193757483</v>
      </c>
      <c r="BH55" s="74"/>
      <c r="BI55" s="69">
        <f t="shared" ref="BI55:BU55" si="289">BI46/BI45</f>
        <v>0.57887338851963621</v>
      </c>
      <c r="BJ55" s="69">
        <f t="shared" si="289"/>
        <v>0.606667363224213</v>
      </c>
      <c r="BK55" s="69">
        <f t="shared" si="289"/>
        <v>0.63375946758665125</v>
      </c>
      <c r="BL55" s="69">
        <f t="shared" si="289"/>
        <v>0.65813142002997616</v>
      </c>
      <c r="BM55" s="69">
        <f t="shared" si="289"/>
        <v>0.66009627256114989</v>
      </c>
      <c r="BN55" s="69">
        <f t="shared" si="289"/>
        <v>0.62229730599026134</v>
      </c>
      <c r="BO55" s="69">
        <f t="shared" si="289"/>
        <v>0.60610547314344132</v>
      </c>
      <c r="BP55" s="69">
        <f t="shared" si="289"/>
        <v>0.59834594380820172</v>
      </c>
      <c r="BQ55" s="69">
        <f t="shared" si="289"/>
        <v>0.60256849797274614</v>
      </c>
      <c r="BR55" s="69">
        <f t="shared" si="289"/>
        <v>0.62559705430584478</v>
      </c>
      <c r="BS55" s="69">
        <f t="shared" si="289"/>
        <v>0.68088292434161113</v>
      </c>
      <c r="BT55" s="69">
        <f t="shared" si="289"/>
        <v>0.79356035590561114</v>
      </c>
      <c r="BU55" s="69">
        <f t="shared" si="289"/>
        <v>1.0573591145015988</v>
      </c>
      <c r="BV55" s="74"/>
      <c r="BW55" s="69">
        <f t="shared" ref="BW55:CI55" si="290">BW46/BW45</f>
        <v>0.60788853248824004</v>
      </c>
      <c r="BX55" s="69">
        <f t="shared" si="290"/>
        <v>0.63804538528156551</v>
      </c>
      <c r="BY55" s="69">
        <f t="shared" si="290"/>
        <v>0.66748609047051477</v>
      </c>
      <c r="BZ55" s="69">
        <f t="shared" si="290"/>
        <v>0.69433085630186298</v>
      </c>
      <c r="CA55" s="69">
        <f t="shared" si="290"/>
        <v>0.6991466149878055</v>
      </c>
      <c r="CB55" s="69">
        <f t="shared" si="290"/>
        <v>0.65713160818340943</v>
      </c>
      <c r="CC55" s="69">
        <f t="shared" si="290"/>
        <v>0.63885356341037147</v>
      </c>
      <c r="CD55" s="69">
        <f t="shared" si="290"/>
        <v>0.62916331883150844</v>
      </c>
      <c r="CE55" s="69">
        <f t="shared" si="290"/>
        <v>0.63151294717132489</v>
      </c>
      <c r="CF55" s="69">
        <f t="shared" si="290"/>
        <v>0.65240214458468471</v>
      </c>
      <c r="CG55" s="69">
        <f t="shared" si="290"/>
        <v>0.705455097734355</v>
      </c>
      <c r="CH55" s="69">
        <f t="shared" si="290"/>
        <v>0.81105171571802048</v>
      </c>
      <c r="CI55" s="69">
        <f t="shared" si="290"/>
        <v>1.0511930977783706</v>
      </c>
      <c r="CJ55" s="74"/>
      <c r="CK55" s="69">
        <f t="shared" ref="CK55:CW55" si="291">CK46/CK45</f>
        <v>0.63398865692944417</v>
      </c>
      <c r="CL55" s="69">
        <f t="shared" si="291"/>
        <v>0.66622351122796108</v>
      </c>
      <c r="CM55" s="69">
        <f t="shared" si="291"/>
        <v>0.69774240213984795</v>
      </c>
      <c r="CN55" s="69">
        <f t="shared" si="291"/>
        <v>0.72681128797635641</v>
      </c>
      <c r="CO55" s="69">
        <f t="shared" si="291"/>
        <v>0.73464688089261865</v>
      </c>
      <c r="CP55" s="69">
        <f t="shared" si="291"/>
        <v>0.68889156723164435</v>
      </c>
      <c r="CQ55" s="69">
        <f t="shared" si="291"/>
        <v>0.66874110101061945</v>
      </c>
      <c r="CR55" s="69">
        <f t="shared" si="291"/>
        <v>0.65730440150731606</v>
      </c>
      <c r="CS55" s="69">
        <f t="shared" si="291"/>
        <v>0.65794229793751791</v>
      </c>
      <c r="CT55" s="69">
        <f t="shared" si="291"/>
        <v>0.6769105196573586</v>
      </c>
      <c r="CU55" s="69">
        <f t="shared" si="291"/>
        <v>0.72728616285649827</v>
      </c>
      <c r="CV55" s="69">
        <f t="shared" si="291"/>
        <v>0.82738772319668563</v>
      </c>
      <c r="CW55" s="69">
        <f t="shared" si="291"/>
        <v>1.0482771383061924</v>
      </c>
      <c r="CX55" s="74"/>
      <c r="CY55" s="69">
        <f t="shared" ref="CY55:DK55" si="292">CY46/CY45</f>
        <v>0.65779862520856203</v>
      </c>
      <c r="CZ55" s="69">
        <f t="shared" si="292"/>
        <v>0.69189895997625683</v>
      </c>
      <c r="DA55" s="69">
        <f t="shared" si="292"/>
        <v>0.725292063292859</v>
      </c>
      <c r="DB55" s="69">
        <f t="shared" si="292"/>
        <v>0.7563881112975489</v>
      </c>
      <c r="DC55" s="69">
        <f t="shared" si="292"/>
        <v>0.76724175756387736</v>
      </c>
      <c r="DD55" s="69">
        <f t="shared" si="292"/>
        <v>0.71819648385474566</v>
      </c>
      <c r="DE55" s="69">
        <f t="shared" si="292"/>
        <v>0.69634333065988274</v>
      </c>
      <c r="DF55" s="69">
        <f t="shared" si="292"/>
        <v>0.6833106252073845</v>
      </c>
      <c r="DG55" s="69">
        <f t="shared" si="292"/>
        <v>0.68237692695277274</v>
      </c>
      <c r="DH55" s="69">
        <f t="shared" si="292"/>
        <v>0.69978893016924759</v>
      </c>
      <c r="DI55" s="69">
        <f t="shared" si="292"/>
        <v>0.74489529076439964</v>
      </c>
      <c r="DJ55" s="69">
        <f t="shared" si="292"/>
        <v>0.84291098963264433</v>
      </c>
      <c r="DK55" s="69">
        <f t="shared" si="292"/>
        <v>1.0479160431697165</v>
      </c>
      <c r="DL55" s="74"/>
      <c r="DM55" s="69">
        <f t="shared" ref="DM55:DY55" si="293">DM46/DM45</f>
        <v>0.67975611936549496</v>
      </c>
      <c r="DN55" s="69">
        <f t="shared" si="293"/>
        <v>0.7155564394720394</v>
      </c>
      <c r="DO55" s="69">
        <f t="shared" si="293"/>
        <v>0.7506635447009119</v>
      </c>
      <c r="DP55" s="69">
        <f t="shared" si="293"/>
        <v>0.78362665004055532</v>
      </c>
      <c r="DQ55" s="69">
        <f t="shared" si="293"/>
        <v>0.79740846996399328</v>
      </c>
      <c r="DR55" s="69">
        <f t="shared" si="293"/>
        <v>0.74548430464624227</v>
      </c>
      <c r="DS55" s="69">
        <f t="shared" si="293"/>
        <v>0.72206805142749531</v>
      </c>
      <c r="DT55" s="69">
        <f t="shared" si="293"/>
        <v>0.70756509408751544</v>
      </c>
      <c r="DU55" s="69">
        <f t="shared" si="293"/>
        <v>0.70518129230521431</v>
      </c>
      <c r="DV55" s="69">
        <f t="shared" si="293"/>
        <v>0.7214446567336591</v>
      </c>
      <c r="DW55" s="69">
        <f t="shared" si="293"/>
        <v>0.76246442484795895</v>
      </c>
      <c r="DX55" s="69">
        <f t="shared" si="293"/>
        <v>0.85776745288392631</v>
      </c>
      <c r="DY55" s="69">
        <f t="shared" si="293"/>
        <v>1.0494246685143394</v>
      </c>
    </row>
    <row r="56" spans="2:129" x14ac:dyDescent="0.2">
      <c r="B56" s="55"/>
      <c r="C56" s="43"/>
      <c r="D56" s="10"/>
      <c r="E56" s="63"/>
      <c r="F56" s="63"/>
      <c r="G56" s="63"/>
      <c r="H56" s="63"/>
      <c r="I56" s="63"/>
      <c r="J56" s="63"/>
      <c r="K56" s="63"/>
      <c r="L56" s="63"/>
      <c r="M56" s="63"/>
      <c r="N56" s="63"/>
      <c r="O56" s="63"/>
      <c r="P56" s="63"/>
      <c r="Q56" s="63"/>
      <c r="R56" s="74"/>
      <c r="S56" s="63"/>
      <c r="T56" s="63"/>
      <c r="U56" s="63"/>
      <c r="V56" s="63"/>
      <c r="W56" s="63"/>
      <c r="X56" s="63"/>
      <c r="Y56" s="63"/>
      <c r="Z56" s="63"/>
      <c r="AA56" s="63"/>
      <c r="AB56" s="63"/>
      <c r="AC56" s="63"/>
      <c r="AD56" s="63"/>
      <c r="AE56" s="63"/>
      <c r="AF56" s="74"/>
      <c r="AG56" s="63"/>
      <c r="AH56" s="63"/>
      <c r="AI56" s="63"/>
      <c r="AJ56" s="63"/>
      <c r="AK56" s="63"/>
      <c r="AL56" s="63"/>
      <c r="AM56" s="63"/>
      <c r="AN56" s="63"/>
      <c r="AO56" s="63"/>
      <c r="AP56" s="63"/>
      <c r="AQ56" s="63"/>
      <c r="AR56" s="63"/>
      <c r="AS56" s="63"/>
      <c r="AT56" s="74"/>
      <c r="AU56" s="63"/>
      <c r="AV56" s="63"/>
      <c r="AW56" s="63"/>
      <c r="AX56" s="63"/>
      <c r="AY56" s="63"/>
      <c r="AZ56" s="63"/>
      <c r="BA56" s="63"/>
      <c r="BB56" s="63"/>
      <c r="BC56" s="63"/>
      <c r="BD56" s="63"/>
      <c r="BE56" s="63"/>
      <c r="BF56" s="63"/>
      <c r="BG56" s="63"/>
      <c r="BH56" s="74"/>
      <c r="BI56" s="63"/>
      <c r="BJ56" s="63"/>
      <c r="BK56" s="63"/>
      <c r="BL56" s="63"/>
      <c r="BM56" s="63"/>
      <c r="BN56" s="63"/>
      <c r="BO56" s="63"/>
      <c r="BP56" s="63"/>
      <c r="BQ56" s="63"/>
      <c r="BR56" s="63"/>
      <c r="BS56" s="63"/>
      <c r="BT56" s="63"/>
      <c r="BU56" s="63"/>
      <c r="BV56" s="74"/>
      <c r="BW56" s="63"/>
      <c r="BX56" s="63"/>
      <c r="BY56" s="63"/>
      <c r="BZ56" s="63"/>
      <c r="CA56" s="63"/>
      <c r="CB56" s="63"/>
      <c r="CC56" s="63"/>
      <c r="CD56" s="63"/>
      <c r="CE56" s="63"/>
      <c r="CF56" s="63"/>
      <c r="CG56" s="63"/>
      <c r="CH56" s="63"/>
      <c r="CI56" s="63"/>
      <c r="CJ56" s="74"/>
      <c r="CK56" s="63"/>
      <c r="CL56" s="63"/>
      <c r="CM56" s="63"/>
      <c r="CN56" s="63"/>
      <c r="CO56" s="63"/>
      <c r="CP56" s="63"/>
      <c r="CQ56" s="63"/>
      <c r="CR56" s="63"/>
      <c r="CS56" s="63"/>
      <c r="CT56" s="63"/>
      <c r="CU56" s="63"/>
      <c r="CV56" s="63"/>
      <c r="CW56" s="63"/>
      <c r="CX56" s="74"/>
      <c r="CY56" s="63"/>
      <c r="CZ56" s="63"/>
      <c r="DA56" s="63"/>
      <c r="DB56" s="63"/>
      <c r="DC56" s="63"/>
      <c r="DD56" s="63"/>
      <c r="DE56" s="63"/>
      <c r="DF56" s="63"/>
      <c r="DG56" s="63"/>
      <c r="DH56" s="63"/>
      <c r="DI56" s="63"/>
      <c r="DJ56" s="63"/>
      <c r="DK56" s="63"/>
      <c r="DL56" s="74"/>
      <c r="DM56" s="63"/>
      <c r="DN56" s="63"/>
      <c r="DO56" s="63"/>
      <c r="DP56" s="63"/>
      <c r="DQ56" s="63"/>
      <c r="DR56" s="63"/>
      <c r="DS56" s="63"/>
      <c r="DT56" s="63"/>
      <c r="DU56" s="63"/>
      <c r="DV56" s="63"/>
      <c r="DW56" s="63"/>
      <c r="DX56" s="63"/>
      <c r="DY56" s="63"/>
    </row>
    <row r="57" spans="2:129" x14ac:dyDescent="0.2">
      <c r="B57" s="52"/>
      <c r="C57" s="56" t="s">
        <v>3</v>
      </c>
      <c r="D57" s="4" t="s">
        <v>29</v>
      </c>
      <c r="E57" s="63">
        <f t="shared" ref="E57:Q57" si="294">5*E26+6*E27+7*E28+8*E29+9*E30+10*E31+11*E32</f>
        <v>3.8175524749000003E-2</v>
      </c>
      <c r="F57" s="63">
        <f t="shared" si="294"/>
        <v>0.101722658508</v>
      </c>
      <c r="G57" s="63">
        <f t="shared" si="294"/>
        <v>0.24861035279699997</v>
      </c>
      <c r="H57" s="63">
        <f t="shared" si="294"/>
        <v>0.55624555854400004</v>
      </c>
      <c r="I57" s="63">
        <f t="shared" si="294"/>
        <v>1.086331942216</v>
      </c>
      <c r="J57" s="63">
        <f t="shared" si="294"/>
        <v>1.397969275199</v>
      </c>
      <c r="K57" s="63">
        <f t="shared" si="294"/>
        <v>1.3981899767529999</v>
      </c>
      <c r="L57" s="63">
        <f t="shared" si="294"/>
        <v>1.381547197288</v>
      </c>
      <c r="M57" s="63">
        <f t="shared" si="294"/>
        <v>1.3468862778940001</v>
      </c>
      <c r="N57" s="63">
        <f t="shared" si="294"/>
        <v>1.2853800117210001</v>
      </c>
      <c r="O57" s="63">
        <f t="shared" si="294"/>
        <v>1.1843523770399997</v>
      </c>
      <c r="P57" s="63">
        <f t="shared" si="294"/>
        <v>1.0250352086900001</v>
      </c>
      <c r="Q57" s="63">
        <f t="shared" si="294"/>
        <v>0.78171277027399988</v>
      </c>
      <c r="R57" s="74"/>
      <c r="S57" s="63">
        <f t="shared" ref="S57:AE57" si="295">5*S26+6*S27+7*S28+8*S29+9*S30+10*S31+11*S32</f>
        <v>4.0220617231000004E-2</v>
      </c>
      <c r="T57" s="63">
        <f t="shared" si="295"/>
        <v>0.10629806124000001</v>
      </c>
      <c r="U57" s="63">
        <f t="shared" si="295"/>
        <v>0.25863296092900001</v>
      </c>
      <c r="V57" s="63">
        <f t="shared" si="295"/>
        <v>0.58034416165899994</v>
      </c>
      <c r="W57" s="63">
        <f t="shared" si="295"/>
        <v>1.137048427514</v>
      </c>
      <c r="X57" s="63">
        <f t="shared" si="295"/>
        <v>1.3282812560079997</v>
      </c>
      <c r="Y57" s="63">
        <f t="shared" si="295"/>
        <v>1.332932213021</v>
      </c>
      <c r="Z57" s="63">
        <f t="shared" si="295"/>
        <v>1.3240608546529999</v>
      </c>
      <c r="AA57" s="63">
        <f t="shared" si="295"/>
        <v>1.2952846165860001</v>
      </c>
      <c r="AB57" s="63">
        <f t="shared" si="295"/>
        <v>1.2368650860120001</v>
      </c>
      <c r="AC57" s="63">
        <f t="shared" si="295"/>
        <v>1.134200916985</v>
      </c>
      <c r="AD57" s="63">
        <f t="shared" si="295"/>
        <v>0.96835741586400004</v>
      </c>
      <c r="AE57" s="63">
        <f t="shared" si="295"/>
        <v>0.70816398387799984</v>
      </c>
      <c r="AF57" s="74"/>
      <c r="AG57" s="63">
        <f t="shared" ref="AG57:AS57" si="296">5*AG26+6*AG27+7*AG28+8*AG29+9*AG30+10*AG31+11*AG32</f>
        <v>3.8000727935999998E-2</v>
      </c>
      <c r="AH57" s="63">
        <f t="shared" si="296"/>
        <v>0.100036175894</v>
      </c>
      <c r="AI57" s="63">
        <f t="shared" si="296"/>
        <v>0.243048716247</v>
      </c>
      <c r="AJ57" s="63">
        <f t="shared" si="296"/>
        <v>0.54793198876600002</v>
      </c>
      <c r="AK57" s="63">
        <f t="shared" si="296"/>
        <v>1.0964566229489998</v>
      </c>
      <c r="AL57" s="63">
        <f t="shared" si="296"/>
        <v>1.2641595275699999</v>
      </c>
      <c r="AM57" s="63">
        <f t="shared" si="296"/>
        <v>1.2739669648550003</v>
      </c>
      <c r="AN57" s="63">
        <f t="shared" si="296"/>
        <v>1.2706644223370001</v>
      </c>
      <c r="AO57" s="63">
        <f t="shared" si="296"/>
        <v>1.2479855553200001</v>
      </c>
      <c r="AP57" s="63">
        <f t="shared" si="296"/>
        <v>1.1965281593049999</v>
      </c>
      <c r="AQ57" s="63">
        <f t="shared" si="296"/>
        <v>1.102324027449</v>
      </c>
      <c r="AR57" s="63">
        <f t="shared" si="296"/>
        <v>0.94761991863799999</v>
      </c>
      <c r="AS57" s="63">
        <f t="shared" si="296"/>
        <v>0.70183457074800004</v>
      </c>
      <c r="AT57" s="74"/>
      <c r="AU57" s="63">
        <f t="shared" ref="AU57:BG57" si="297">5*AU26+6*AU27+7*AU28+8*AU29+9*AU30+10*AU31+11*AU32</f>
        <v>3.5350925859000001E-2</v>
      </c>
      <c r="AV57" s="63">
        <f t="shared" si="297"/>
        <v>9.2823353152999999E-2</v>
      </c>
      <c r="AW57" s="63">
        <f t="shared" si="297"/>
        <v>0.22534080642899998</v>
      </c>
      <c r="AX57" s="63">
        <f t="shared" si="297"/>
        <v>0.50984544565699996</v>
      </c>
      <c r="AY57" s="63">
        <f t="shared" si="297"/>
        <v>1.0429103524859999</v>
      </c>
      <c r="AZ57" s="63">
        <f t="shared" si="297"/>
        <v>1.2112873891759999</v>
      </c>
      <c r="BA57" s="63">
        <f t="shared" si="297"/>
        <v>1.2245816723770002</v>
      </c>
      <c r="BB57" s="63">
        <f t="shared" si="297"/>
        <v>1.22538617621</v>
      </c>
      <c r="BC57" s="63">
        <f t="shared" si="297"/>
        <v>1.2077573704660003</v>
      </c>
      <c r="BD57" s="63">
        <f t="shared" si="297"/>
        <v>1.1627010658799999</v>
      </c>
      <c r="BE57" s="63">
        <f t="shared" si="297"/>
        <v>1.0773547470259999</v>
      </c>
      <c r="BF57" s="63">
        <f t="shared" si="297"/>
        <v>0.93620565805100009</v>
      </c>
      <c r="BG57" s="63">
        <f t="shared" si="297"/>
        <v>0.71107671625199997</v>
      </c>
      <c r="BH57" s="74"/>
      <c r="BI57" s="63">
        <f t="shared" ref="BI57:BU57" si="298">5*BI26+6*BI27+7*BI28+8*BI29+9*BI30+10*BI31+11*BI32</f>
        <v>3.2901279754E-2</v>
      </c>
      <c r="BJ57" s="63">
        <f t="shared" si="298"/>
        <v>8.6229671305999997E-2</v>
      </c>
      <c r="BK57" s="63">
        <f t="shared" si="298"/>
        <v>0.20921178325600001</v>
      </c>
      <c r="BL57" s="63">
        <f t="shared" si="298"/>
        <v>0.47462645099700002</v>
      </c>
      <c r="BM57" s="63">
        <f t="shared" si="298"/>
        <v>0.98953295458799995</v>
      </c>
      <c r="BN57" s="63">
        <f t="shared" si="298"/>
        <v>1.1668425403580001</v>
      </c>
      <c r="BO57" s="63">
        <f t="shared" si="298"/>
        <v>1.182650561462</v>
      </c>
      <c r="BP57" s="63">
        <f t="shared" si="298"/>
        <v>1.1865965447570002</v>
      </c>
      <c r="BQ57" s="63">
        <f t="shared" si="298"/>
        <v>1.1730708893770001</v>
      </c>
      <c r="BR57" s="63">
        <f t="shared" si="298"/>
        <v>1.1335563273210001</v>
      </c>
      <c r="BS57" s="63">
        <f t="shared" si="298"/>
        <v>1.0558905204329998</v>
      </c>
      <c r="BT57" s="63">
        <f t="shared" si="298"/>
        <v>0.92722512728000006</v>
      </c>
      <c r="BU57" s="63">
        <f t="shared" si="298"/>
        <v>0.7218495045879999</v>
      </c>
      <c r="BV57" s="74"/>
      <c r="BW57" s="63">
        <f t="shared" ref="BW57:CI57" si="299">5*BW26+6*BW27+7*BW28+8*BW29+9*BW30+10*BW31+11*BW32</f>
        <v>3.0746385347999998E-2</v>
      </c>
      <c r="BX57" s="63">
        <f t="shared" si="299"/>
        <v>8.0464052407999989E-2</v>
      </c>
      <c r="BY57" s="63">
        <f t="shared" si="299"/>
        <v>0.19513404711299998</v>
      </c>
      <c r="BZ57" s="63">
        <f t="shared" si="299"/>
        <v>0.44360378770000003</v>
      </c>
      <c r="CA57" s="63">
        <f t="shared" si="299"/>
        <v>0.93943767141800005</v>
      </c>
      <c r="CB57" s="63">
        <f t="shared" si="299"/>
        <v>1.1286669832429999</v>
      </c>
      <c r="CC57" s="63">
        <f t="shared" si="299"/>
        <v>1.1463774527349999</v>
      </c>
      <c r="CD57" s="63">
        <f t="shared" si="299"/>
        <v>1.1528032535949999</v>
      </c>
      <c r="CE57" s="63">
        <f t="shared" si="299"/>
        <v>1.1426443346789998</v>
      </c>
      <c r="CF57" s="63">
        <f t="shared" si="299"/>
        <v>1.1079430288040002</v>
      </c>
      <c r="CG57" s="63">
        <f t="shared" si="299"/>
        <v>1.0365193296770001</v>
      </c>
      <c r="CH57" s="63">
        <f t="shared" si="299"/>
        <v>0.91878735558999991</v>
      </c>
      <c r="CI57" s="63">
        <f t="shared" si="299"/>
        <v>0.73048979076299991</v>
      </c>
      <c r="CJ57" s="74"/>
      <c r="CK57" s="63">
        <f t="shared" ref="CK57:CW57" si="300">5*CK26+6*CK27+7*CK28+8*CK29+9*CK30+10*CK31+11*CK32</f>
        <v>2.8868177143999998E-2</v>
      </c>
      <c r="CL57" s="63">
        <f t="shared" si="300"/>
        <v>7.5458535016E-2</v>
      </c>
      <c r="CM57" s="63">
        <f t="shared" si="300"/>
        <v>0.18292723484199996</v>
      </c>
      <c r="CN57" s="63">
        <f t="shared" si="300"/>
        <v>0.41653940612700002</v>
      </c>
      <c r="CO57" s="63">
        <f t="shared" si="300"/>
        <v>0.89338333385800017</v>
      </c>
      <c r="CP57" s="63">
        <f t="shared" si="300"/>
        <v>1.095280322474</v>
      </c>
      <c r="CQ57" s="63">
        <f t="shared" si="300"/>
        <v>1.1144835505910002</v>
      </c>
      <c r="CR57" s="63">
        <f t="shared" si="300"/>
        <v>1.122918044995</v>
      </c>
      <c r="CS57" s="63">
        <f t="shared" si="300"/>
        <v>1.1155626035639998</v>
      </c>
      <c r="CT57" s="63">
        <f t="shared" si="300"/>
        <v>1.084942784089</v>
      </c>
      <c r="CU57" s="63">
        <f t="shared" si="300"/>
        <v>1.0190698728559999</v>
      </c>
      <c r="CV57" s="63">
        <f t="shared" si="300"/>
        <v>0.91044905195500003</v>
      </c>
      <c r="CW57" s="63">
        <f t="shared" si="300"/>
        <v>0.73672304812300005</v>
      </c>
      <c r="CX57" s="74"/>
      <c r="CY57" s="63">
        <f t="shared" ref="CY57:DK57" si="301">5*CY26+6*CY27+7*CY28+8*CY29+9*CY30+10*CY31+11*CY32</f>
        <v>2.7227224179E-2</v>
      </c>
      <c r="CZ57" s="63">
        <f t="shared" si="301"/>
        <v>7.1097970164000018E-2</v>
      </c>
      <c r="DA57" s="63">
        <f t="shared" si="301"/>
        <v>0.17230346536099997</v>
      </c>
      <c r="DB57" s="63">
        <f t="shared" si="301"/>
        <v>0.39288381401899997</v>
      </c>
      <c r="DC57" s="63">
        <f t="shared" si="301"/>
        <v>0.85139382070699998</v>
      </c>
      <c r="DD57" s="63">
        <f t="shared" si="301"/>
        <v>1.0656519255529999</v>
      </c>
      <c r="DE57" s="63">
        <f t="shared" si="301"/>
        <v>1.0860599276359999</v>
      </c>
      <c r="DF57" s="63">
        <f t="shared" si="301"/>
        <v>1.096156351266</v>
      </c>
      <c r="DG57" s="63">
        <f t="shared" si="301"/>
        <v>1.091169429022</v>
      </c>
      <c r="DH57" s="63">
        <f t="shared" si="301"/>
        <v>1.063885080313</v>
      </c>
      <c r="DI57" s="63">
        <f t="shared" si="301"/>
        <v>1.005294039287</v>
      </c>
      <c r="DJ57" s="63">
        <f t="shared" si="301"/>
        <v>0.90216566003599985</v>
      </c>
      <c r="DK57" s="63">
        <f t="shared" si="301"/>
        <v>0.74094857691299998</v>
      </c>
      <c r="DL57" s="74"/>
      <c r="DM57" s="63">
        <f t="shared" ref="DM57:DY57" si="302">5*DM26+6*DM27+7*DM28+8*DM29+9*DM30+10*DM31+11*DM32</f>
        <v>2.5784892035E-2</v>
      </c>
      <c r="DN57" s="63">
        <f t="shared" si="302"/>
        <v>6.7273906085000001E-2</v>
      </c>
      <c r="DO57" s="63">
        <f t="shared" si="302"/>
        <v>0.16299435788299999</v>
      </c>
      <c r="DP57" s="63">
        <f t="shared" si="302"/>
        <v>0.37209092693899998</v>
      </c>
      <c r="DQ57" s="63">
        <f t="shared" si="302"/>
        <v>0.81322447457900005</v>
      </c>
      <c r="DR57" s="63">
        <f t="shared" si="302"/>
        <v>1.039043017659</v>
      </c>
      <c r="DS57" s="63">
        <f t="shared" si="302"/>
        <v>1.0604458377399999</v>
      </c>
      <c r="DT57" s="63">
        <f t="shared" si="302"/>
        <v>1.071941766021</v>
      </c>
      <c r="DU57" s="63">
        <f t="shared" si="302"/>
        <v>1.0689821841289999</v>
      </c>
      <c r="DV57" s="63">
        <f t="shared" si="302"/>
        <v>1.044343698584</v>
      </c>
      <c r="DW57" s="63">
        <f t="shared" si="302"/>
        <v>0.99174803339700002</v>
      </c>
      <c r="DX57" s="63">
        <f t="shared" si="302"/>
        <v>0.8939829556229999</v>
      </c>
      <c r="DY57" s="63">
        <f t="shared" si="302"/>
        <v>0.74361164959299997</v>
      </c>
    </row>
    <row r="58" spans="2:129" x14ac:dyDescent="0.2">
      <c r="B58" s="52"/>
      <c r="C58" s="58"/>
      <c r="D58" s="4" t="s">
        <v>30</v>
      </c>
      <c r="E58" s="63">
        <f t="shared" ref="E58:Q58" si="303">E10</f>
        <v>3.0303030303030303</v>
      </c>
      <c r="F58" s="63">
        <f t="shared" si="303"/>
        <v>3.0303030303030303</v>
      </c>
      <c r="G58" s="63">
        <f t="shared" si="303"/>
        <v>3.0303030303030303</v>
      </c>
      <c r="H58" s="63">
        <f t="shared" si="303"/>
        <v>3.0303030303030303</v>
      </c>
      <c r="I58" s="63">
        <f t="shared" si="303"/>
        <v>3.0303030303030303</v>
      </c>
      <c r="J58" s="63">
        <f t="shared" si="303"/>
        <v>3.0303030303030303</v>
      </c>
      <c r="K58" s="63">
        <f t="shared" si="303"/>
        <v>3.0303030303030303</v>
      </c>
      <c r="L58" s="63">
        <f t="shared" si="303"/>
        <v>3.0303030303030303</v>
      </c>
      <c r="M58" s="63">
        <f t="shared" si="303"/>
        <v>3.0303030303030303</v>
      </c>
      <c r="N58" s="63">
        <f t="shared" si="303"/>
        <v>3.0303030303030303</v>
      </c>
      <c r="O58" s="63">
        <f t="shared" si="303"/>
        <v>3.0303030303030303</v>
      </c>
      <c r="P58" s="63">
        <f t="shared" si="303"/>
        <v>3.0303030303030303</v>
      </c>
      <c r="Q58" s="63">
        <f t="shared" si="303"/>
        <v>3.0303030303030303</v>
      </c>
      <c r="R58" s="74"/>
      <c r="S58" s="63">
        <f t="shared" ref="S58:AE58" si="304">S10</f>
        <v>3.0303030303030303</v>
      </c>
      <c r="T58" s="63">
        <f t="shared" si="304"/>
        <v>3.0303030303030303</v>
      </c>
      <c r="U58" s="63">
        <f t="shared" si="304"/>
        <v>3.0303030303030303</v>
      </c>
      <c r="V58" s="63">
        <f t="shared" si="304"/>
        <v>3.0303030303030303</v>
      </c>
      <c r="W58" s="63">
        <f t="shared" si="304"/>
        <v>3.0303030303030303</v>
      </c>
      <c r="X58" s="63">
        <f t="shared" si="304"/>
        <v>3.0303030303030303</v>
      </c>
      <c r="Y58" s="63">
        <f t="shared" si="304"/>
        <v>3.0303030303030303</v>
      </c>
      <c r="Z58" s="63">
        <f t="shared" si="304"/>
        <v>3.0303030303030303</v>
      </c>
      <c r="AA58" s="63">
        <f t="shared" si="304"/>
        <v>3.0303030303030303</v>
      </c>
      <c r="AB58" s="63">
        <f t="shared" si="304"/>
        <v>3.0303030303030303</v>
      </c>
      <c r="AC58" s="63">
        <f t="shared" si="304"/>
        <v>3.0303030303030303</v>
      </c>
      <c r="AD58" s="63">
        <f t="shared" si="304"/>
        <v>3.0303030303030303</v>
      </c>
      <c r="AE58" s="63">
        <f t="shared" si="304"/>
        <v>3.0303030303030303</v>
      </c>
      <c r="AF58" s="74"/>
      <c r="AG58" s="63">
        <f t="shared" ref="AG58:AS58" si="305">AG10</f>
        <v>3.0303030303030303</v>
      </c>
      <c r="AH58" s="63">
        <f t="shared" si="305"/>
        <v>3.0303030303030303</v>
      </c>
      <c r="AI58" s="63">
        <f t="shared" si="305"/>
        <v>3.0303030303030303</v>
      </c>
      <c r="AJ58" s="63">
        <f t="shared" si="305"/>
        <v>3.0303030303030303</v>
      </c>
      <c r="AK58" s="63">
        <f t="shared" si="305"/>
        <v>3.0303030303030303</v>
      </c>
      <c r="AL58" s="63">
        <f t="shared" si="305"/>
        <v>3.0303030303030303</v>
      </c>
      <c r="AM58" s="63">
        <f t="shared" si="305"/>
        <v>3.0303030303030303</v>
      </c>
      <c r="AN58" s="63">
        <f t="shared" si="305"/>
        <v>3.0303030303030303</v>
      </c>
      <c r="AO58" s="63">
        <f t="shared" si="305"/>
        <v>3.0303030303030303</v>
      </c>
      <c r="AP58" s="63">
        <f t="shared" si="305"/>
        <v>3.0303030303030303</v>
      </c>
      <c r="AQ58" s="63">
        <f t="shared" si="305"/>
        <v>3.0303030303030303</v>
      </c>
      <c r="AR58" s="63">
        <f t="shared" si="305"/>
        <v>3.0303030303030303</v>
      </c>
      <c r="AS58" s="63">
        <f t="shared" si="305"/>
        <v>3.0303030303030303</v>
      </c>
      <c r="AT58" s="74"/>
      <c r="AU58" s="63">
        <f t="shared" ref="AU58:BG58" si="306">AU10</f>
        <v>3.0303030303030303</v>
      </c>
      <c r="AV58" s="63">
        <f t="shared" si="306"/>
        <v>3.0303030303030303</v>
      </c>
      <c r="AW58" s="63">
        <f t="shared" si="306"/>
        <v>3.0303030303030303</v>
      </c>
      <c r="AX58" s="63">
        <f t="shared" si="306"/>
        <v>3.0303030303030303</v>
      </c>
      <c r="AY58" s="63">
        <f t="shared" si="306"/>
        <v>3.0303030303030303</v>
      </c>
      <c r="AZ58" s="63">
        <f t="shared" si="306"/>
        <v>3.0303030303030303</v>
      </c>
      <c r="BA58" s="63">
        <f t="shared" si="306"/>
        <v>3.0303030303030303</v>
      </c>
      <c r="BB58" s="63">
        <f t="shared" si="306"/>
        <v>3.0303030303030303</v>
      </c>
      <c r="BC58" s="63">
        <f t="shared" si="306"/>
        <v>3.0303030303030303</v>
      </c>
      <c r="BD58" s="63">
        <f t="shared" si="306"/>
        <v>3.0303030303030303</v>
      </c>
      <c r="BE58" s="63">
        <f t="shared" si="306"/>
        <v>3.0303030303030303</v>
      </c>
      <c r="BF58" s="63">
        <f t="shared" si="306"/>
        <v>3.0303030303030303</v>
      </c>
      <c r="BG58" s="63">
        <f t="shared" si="306"/>
        <v>3.0303030303030303</v>
      </c>
      <c r="BH58" s="74"/>
      <c r="BI58" s="63">
        <f t="shared" ref="BI58:BU58" si="307">BI10</f>
        <v>3.0303030303030303</v>
      </c>
      <c r="BJ58" s="63">
        <f t="shared" si="307"/>
        <v>3.0303030303030303</v>
      </c>
      <c r="BK58" s="63">
        <f t="shared" si="307"/>
        <v>3.0303030303030303</v>
      </c>
      <c r="BL58" s="63">
        <f t="shared" si="307"/>
        <v>3.0303030303030303</v>
      </c>
      <c r="BM58" s="63">
        <f t="shared" si="307"/>
        <v>3.0303030303030303</v>
      </c>
      <c r="BN58" s="63">
        <f t="shared" si="307"/>
        <v>3.0303030303030303</v>
      </c>
      <c r="BO58" s="63">
        <f t="shared" si="307"/>
        <v>3.0303030303030303</v>
      </c>
      <c r="BP58" s="63">
        <f t="shared" si="307"/>
        <v>3.0303030303030303</v>
      </c>
      <c r="BQ58" s="63">
        <f t="shared" si="307"/>
        <v>3.0303030303030303</v>
      </c>
      <c r="BR58" s="63">
        <f t="shared" si="307"/>
        <v>3.0303030303030303</v>
      </c>
      <c r="BS58" s="63">
        <f t="shared" si="307"/>
        <v>3.0303030303030303</v>
      </c>
      <c r="BT58" s="63">
        <f t="shared" si="307"/>
        <v>3.0303030303030303</v>
      </c>
      <c r="BU58" s="63">
        <f t="shared" si="307"/>
        <v>3.0303030303030303</v>
      </c>
      <c r="BV58" s="74"/>
      <c r="BW58" s="63">
        <f t="shared" ref="BW58:CI58" si="308">BW10</f>
        <v>3.0303030303030303</v>
      </c>
      <c r="BX58" s="63">
        <f t="shared" si="308"/>
        <v>3.0303030303030303</v>
      </c>
      <c r="BY58" s="63">
        <f t="shared" si="308"/>
        <v>3.0303030303030303</v>
      </c>
      <c r="BZ58" s="63">
        <f t="shared" si="308"/>
        <v>3.0303030303030303</v>
      </c>
      <c r="CA58" s="63">
        <f t="shared" si="308"/>
        <v>3.0303030303030303</v>
      </c>
      <c r="CB58" s="63">
        <f t="shared" si="308"/>
        <v>3.0303030303030303</v>
      </c>
      <c r="CC58" s="63">
        <f t="shared" si="308"/>
        <v>3.0303030303030303</v>
      </c>
      <c r="CD58" s="63">
        <f t="shared" si="308"/>
        <v>3.0303030303030303</v>
      </c>
      <c r="CE58" s="63">
        <f t="shared" si="308"/>
        <v>3.0303030303030303</v>
      </c>
      <c r="CF58" s="63">
        <f t="shared" si="308"/>
        <v>3.0303030303030303</v>
      </c>
      <c r="CG58" s="63">
        <f t="shared" si="308"/>
        <v>3.0303030303030303</v>
      </c>
      <c r="CH58" s="63">
        <f t="shared" si="308"/>
        <v>3.0303030303030303</v>
      </c>
      <c r="CI58" s="63">
        <f t="shared" si="308"/>
        <v>3.0303030303030303</v>
      </c>
      <c r="CJ58" s="74"/>
      <c r="CK58" s="63">
        <f t="shared" ref="CK58:CW58" si="309">CK10</f>
        <v>3.0303030303030303</v>
      </c>
      <c r="CL58" s="63">
        <f t="shared" si="309"/>
        <v>3.0303030303030303</v>
      </c>
      <c r="CM58" s="63">
        <f t="shared" si="309"/>
        <v>3.0303030303030303</v>
      </c>
      <c r="CN58" s="63">
        <f t="shared" si="309"/>
        <v>3.0303030303030303</v>
      </c>
      <c r="CO58" s="63">
        <f t="shared" si="309"/>
        <v>3.0303030303030303</v>
      </c>
      <c r="CP58" s="63">
        <f t="shared" si="309"/>
        <v>3.0303030303030303</v>
      </c>
      <c r="CQ58" s="63">
        <f t="shared" si="309"/>
        <v>3.0303030303030303</v>
      </c>
      <c r="CR58" s="63">
        <f t="shared" si="309"/>
        <v>3.0303030303030303</v>
      </c>
      <c r="CS58" s="63">
        <f t="shared" si="309"/>
        <v>3.0303030303030303</v>
      </c>
      <c r="CT58" s="63">
        <f t="shared" si="309"/>
        <v>3.0303030303030303</v>
      </c>
      <c r="CU58" s="63">
        <f t="shared" si="309"/>
        <v>3.0303030303030303</v>
      </c>
      <c r="CV58" s="63">
        <f t="shared" si="309"/>
        <v>3.0303030303030303</v>
      </c>
      <c r="CW58" s="63">
        <f t="shared" si="309"/>
        <v>3.0303030303030303</v>
      </c>
      <c r="CX58" s="74"/>
      <c r="CY58" s="63">
        <f t="shared" ref="CY58:DK58" si="310">CY10</f>
        <v>3.0303030303030303</v>
      </c>
      <c r="CZ58" s="63">
        <f t="shared" si="310"/>
        <v>3.0303030303030303</v>
      </c>
      <c r="DA58" s="63">
        <f t="shared" si="310"/>
        <v>3.0303030303030303</v>
      </c>
      <c r="DB58" s="63">
        <f t="shared" si="310"/>
        <v>3.0303030303030303</v>
      </c>
      <c r="DC58" s="63">
        <f t="shared" si="310"/>
        <v>3.0303030303030303</v>
      </c>
      <c r="DD58" s="63">
        <f t="shared" si="310"/>
        <v>3.0303030303030303</v>
      </c>
      <c r="DE58" s="63">
        <f t="shared" si="310"/>
        <v>3.0303030303030303</v>
      </c>
      <c r="DF58" s="63">
        <f t="shared" si="310"/>
        <v>3.0303030303030303</v>
      </c>
      <c r="DG58" s="63">
        <f t="shared" si="310"/>
        <v>3.0303030303030303</v>
      </c>
      <c r="DH58" s="63">
        <f t="shared" si="310"/>
        <v>3.0303030303030303</v>
      </c>
      <c r="DI58" s="63">
        <f t="shared" si="310"/>
        <v>3.0303030303030303</v>
      </c>
      <c r="DJ58" s="63">
        <f t="shared" si="310"/>
        <v>3.0303030303030303</v>
      </c>
      <c r="DK58" s="63">
        <f t="shared" si="310"/>
        <v>3.0303030303030303</v>
      </c>
      <c r="DL58" s="74"/>
      <c r="DM58" s="63">
        <f t="shared" ref="DM58:DY58" si="311">DM10</f>
        <v>3.0303030303030303</v>
      </c>
      <c r="DN58" s="63">
        <f t="shared" si="311"/>
        <v>3.0303030303030303</v>
      </c>
      <c r="DO58" s="63">
        <f t="shared" si="311"/>
        <v>3.0303030303030303</v>
      </c>
      <c r="DP58" s="63">
        <f t="shared" si="311"/>
        <v>3.0303030303030303</v>
      </c>
      <c r="DQ58" s="63">
        <f t="shared" si="311"/>
        <v>3.0303030303030303</v>
      </c>
      <c r="DR58" s="63">
        <f t="shared" si="311"/>
        <v>3.0303030303030303</v>
      </c>
      <c r="DS58" s="63">
        <f t="shared" si="311"/>
        <v>3.0303030303030303</v>
      </c>
      <c r="DT58" s="63">
        <f t="shared" si="311"/>
        <v>3.0303030303030303</v>
      </c>
      <c r="DU58" s="63">
        <f t="shared" si="311"/>
        <v>3.0303030303030303</v>
      </c>
      <c r="DV58" s="63">
        <f t="shared" si="311"/>
        <v>3.0303030303030303</v>
      </c>
      <c r="DW58" s="63">
        <f t="shared" si="311"/>
        <v>3.0303030303030303</v>
      </c>
      <c r="DX58" s="63">
        <f t="shared" si="311"/>
        <v>3.0303030303030303</v>
      </c>
      <c r="DY58" s="63">
        <f t="shared" si="311"/>
        <v>3.0303030303030303</v>
      </c>
    </row>
    <row r="59" spans="2:129" ht="14.25" x14ac:dyDescent="0.25">
      <c r="B59" s="52"/>
      <c r="C59" s="57" t="s">
        <v>51</v>
      </c>
      <c r="D59" s="4" t="s">
        <v>31</v>
      </c>
      <c r="E59" s="67">
        <f t="shared" ref="E59:Q59" si="312">E57/E58</f>
        <v>1.2597923167170001E-2</v>
      </c>
      <c r="F59" s="67">
        <f t="shared" si="312"/>
        <v>3.3568477307639996E-2</v>
      </c>
      <c r="G59" s="67">
        <f t="shared" si="312"/>
        <v>8.2041416423009994E-2</v>
      </c>
      <c r="H59" s="67">
        <f t="shared" si="312"/>
        <v>0.18356103431952001</v>
      </c>
      <c r="I59" s="67">
        <f t="shared" si="312"/>
        <v>0.35848954093127999</v>
      </c>
      <c r="J59" s="67">
        <f t="shared" si="312"/>
        <v>0.46132986081567001</v>
      </c>
      <c r="K59" s="67">
        <f t="shared" si="312"/>
        <v>0.46140269232848996</v>
      </c>
      <c r="L59" s="67">
        <f t="shared" si="312"/>
        <v>0.45591057510504002</v>
      </c>
      <c r="M59" s="67">
        <f t="shared" si="312"/>
        <v>0.44447247170502002</v>
      </c>
      <c r="N59" s="67">
        <f t="shared" si="312"/>
        <v>0.42417540386793007</v>
      </c>
      <c r="O59" s="67">
        <f t="shared" si="312"/>
        <v>0.3908362844231999</v>
      </c>
      <c r="P59" s="67">
        <f t="shared" si="312"/>
        <v>0.33826161886770001</v>
      </c>
      <c r="Q59" s="67">
        <f t="shared" si="312"/>
        <v>0.25796521419041996</v>
      </c>
      <c r="R59" s="74"/>
      <c r="S59" s="67">
        <f t="shared" ref="S59:AE59" si="313">S57/S58</f>
        <v>1.3272803686230001E-2</v>
      </c>
      <c r="T59" s="67">
        <f t="shared" si="313"/>
        <v>3.50783602092E-2</v>
      </c>
      <c r="U59" s="67">
        <f t="shared" si="313"/>
        <v>8.5348877106570006E-2</v>
      </c>
      <c r="V59" s="67">
        <f t="shared" si="313"/>
        <v>0.19151357334746999</v>
      </c>
      <c r="W59" s="67">
        <f t="shared" si="313"/>
        <v>0.37522598107962002</v>
      </c>
      <c r="X59" s="67">
        <f t="shared" si="313"/>
        <v>0.43833281448263994</v>
      </c>
      <c r="Y59" s="67">
        <f t="shared" si="313"/>
        <v>0.43986763029692999</v>
      </c>
      <c r="Z59" s="67">
        <f t="shared" si="313"/>
        <v>0.43694008203549001</v>
      </c>
      <c r="AA59" s="67">
        <f t="shared" si="313"/>
        <v>0.42744392347338006</v>
      </c>
      <c r="AB59" s="67">
        <f t="shared" si="313"/>
        <v>0.40816547838396</v>
      </c>
      <c r="AC59" s="67">
        <f t="shared" si="313"/>
        <v>0.37428630260505003</v>
      </c>
      <c r="AD59" s="67">
        <f t="shared" si="313"/>
        <v>0.31955794723511999</v>
      </c>
      <c r="AE59" s="67">
        <f t="shared" si="313"/>
        <v>0.23369411467973994</v>
      </c>
      <c r="AF59" s="74"/>
      <c r="AG59" s="67">
        <f t="shared" ref="AG59:AS59" si="314">AG57/AG58</f>
        <v>1.2540240218879999E-2</v>
      </c>
      <c r="AH59" s="67">
        <f t="shared" si="314"/>
        <v>3.3011938045019999E-2</v>
      </c>
      <c r="AI59" s="67">
        <f t="shared" si="314"/>
        <v>8.0206076361510004E-2</v>
      </c>
      <c r="AJ59" s="67">
        <f t="shared" si="314"/>
        <v>0.18081755629278001</v>
      </c>
      <c r="AK59" s="67">
        <f t="shared" si="314"/>
        <v>0.36183068557316994</v>
      </c>
      <c r="AL59" s="67">
        <f t="shared" si="314"/>
        <v>0.41717264409810001</v>
      </c>
      <c r="AM59" s="67">
        <f t="shared" si="314"/>
        <v>0.42040909840215007</v>
      </c>
      <c r="AN59" s="67">
        <f t="shared" si="314"/>
        <v>0.41931925937121001</v>
      </c>
      <c r="AO59" s="67">
        <f t="shared" si="314"/>
        <v>0.41183523325560006</v>
      </c>
      <c r="AP59" s="67">
        <f t="shared" si="314"/>
        <v>0.39485429257064997</v>
      </c>
      <c r="AQ59" s="67">
        <f t="shared" si="314"/>
        <v>0.36376692905817004</v>
      </c>
      <c r="AR59" s="67">
        <f t="shared" si="314"/>
        <v>0.31271457315054002</v>
      </c>
      <c r="AS59" s="67">
        <f t="shared" si="314"/>
        <v>0.23160540834684001</v>
      </c>
      <c r="AT59" s="74"/>
      <c r="AU59" s="67">
        <f t="shared" ref="AU59:BG59" si="315">AU57/AU58</f>
        <v>1.166580553347E-2</v>
      </c>
      <c r="AV59" s="67">
        <f t="shared" si="315"/>
        <v>3.0631706540490002E-2</v>
      </c>
      <c r="AW59" s="67">
        <f t="shared" si="315"/>
        <v>7.4362466121569992E-2</v>
      </c>
      <c r="AX59" s="67">
        <f t="shared" si="315"/>
        <v>0.16824899706680999</v>
      </c>
      <c r="AY59" s="67">
        <f t="shared" si="315"/>
        <v>0.34416041632037997</v>
      </c>
      <c r="AZ59" s="67">
        <f t="shared" si="315"/>
        <v>0.39972483842807999</v>
      </c>
      <c r="BA59" s="67">
        <f t="shared" si="315"/>
        <v>0.40411195188441007</v>
      </c>
      <c r="BB59" s="67">
        <f t="shared" si="315"/>
        <v>0.40437743814929999</v>
      </c>
      <c r="BC59" s="67">
        <f t="shared" si="315"/>
        <v>0.39855993225378011</v>
      </c>
      <c r="BD59" s="67">
        <f t="shared" si="315"/>
        <v>0.38369135174039998</v>
      </c>
      <c r="BE59" s="67">
        <f t="shared" si="315"/>
        <v>0.35552706651857996</v>
      </c>
      <c r="BF59" s="67">
        <f t="shared" si="315"/>
        <v>0.30894786715683004</v>
      </c>
      <c r="BG59" s="67">
        <f t="shared" si="315"/>
        <v>0.23465531636316</v>
      </c>
      <c r="BH59" s="74"/>
      <c r="BI59" s="67">
        <f t="shared" ref="BI59:BU59" si="316">BI57/BI58</f>
        <v>1.085742231882E-2</v>
      </c>
      <c r="BJ59" s="67">
        <f t="shared" si="316"/>
        <v>2.8455791530980001E-2</v>
      </c>
      <c r="BK59" s="67">
        <f t="shared" si="316"/>
        <v>6.9039888474480005E-2</v>
      </c>
      <c r="BL59" s="67">
        <f t="shared" si="316"/>
        <v>0.15662672882901002</v>
      </c>
      <c r="BM59" s="67">
        <f t="shared" si="316"/>
        <v>0.32654587501403998</v>
      </c>
      <c r="BN59" s="67">
        <f t="shared" si="316"/>
        <v>0.38505803831814001</v>
      </c>
      <c r="BO59" s="67">
        <f t="shared" si="316"/>
        <v>0.39027468528246001</v>
      </c>
      <c r="BP59" s="67">
        <f t="shared" si="316"/>
        <v>0.39157685976981005</v>
      </c>
      <c r="BQ59" s="67">
        <f t="shared" si="316"/>
        <v>0.38711339349441004</v>
      </c>
      <c r="BR59" s="67">
        <f t="shared" si="316"/>
        <v>0.37407358801593005</v>
      </c>
      <c r="BS59" s="67">
        <f t="shared" si="316"/>
        <v>0.34844387174288993</v>
      </c>
      <c r="BT59" s="67">
        <f t="shared" si="316"/>
        <v>0.30598429200240002</v>
      </c>
      <c r="BU59" s="67">
        <f t="shared" si="316"/>
        <v>0.23821033651403997</v>
      </c>
      <c r="BV59" s="74"/>
      <c r="BW59" s="67">
        <f t="shared" ref="BW59:CI59" si="317">BW57/BW58</f>
        <v>1.014630716484E-2</v>
      </c>
      <c r="BX59" s="67">
        <f t="shared" si="317"/>
        <v>2.6553137294639997E-2</v>
      </c>
      <c r="BY59" s="67">
        <f t="shared" si="317"/>
        <v>6.4394235547289999E-2</v>
      </c>
      <c r="BZ59" s="67">
        <f t="shared" si="317"/>
        <v>0.146389249941</v>
      </c>
      <c r="CA59" s="67">
        <f t="shared" si="317"/>
        <v>0.31001443156794001</v>
      </c>
      <c r="CB59" s="67">
        <f t="shared" si="317"/>
        <v>0.37246010447018996</v>
      </c>
      <c r="CC59" s="67">
        <f t="shared" si="317"/>
        <v>0.37830455940254998</v>
      </c>
      <c r="CD59" s="67">
        <f t="shared" si="317"/>
        <v>0.38042507368634998</v>
      </c>
      <c r="CE59" s="67">
        <f t="shared" si="317"/>
        <v>0.37707263044406997</v>
      </c>
      <c r="CF59" s="67">
        <f t="shared" si="317"/>
        <v>0.36562119950532007</v>
      </c>
      <c r="CG59" s="67">
        <f t="shared" si="317"/>
        <v>0.34205137879341002</v>
      </c>
      <c r="CH59" s="67">
        <f t="shared" si="317"/>
        <v>0.30319982734469997</v>
      </c>
      <c r="CI59" s="67">
        <f t="shared" si="317"/>
        <v>0.24106163095178998</v>
      </c>
      <c r="CJ59" s="74"/>
      <c r="CK59" s="67">
        <f t="shared" ref="CK59:CW59" si="318">CK57/CK58</f>
        <v>9.5264984575199989E-3</v>
      </c>
      <c r="CL59" s="67">
        <f t="shared" si="318"/>
        <v>2.4901316555279999E-2</v>
      </c>
      <c r="CM59" s="67">
        <f t="shared" si="318"/>
        <v>6.0365987497859985E-2</v>
      </c>
      <c r="CN59" s="67">
        <f t="shared" si="318"/>
        <v>0.13745800402191</v>
      </c>
      <c r="CO59" s="67">
        <f t="shared" si="318"/>
        <v>0.29481650017314004</v>
      </c>
      <c r="CP59" s="67">
        <f t="shared" si="318"/>
        <v>0.36144250641642001</v>
      </c>
      <c r="CQ59" s="67">
        <f t="shared" si="318"/>
        <v>0.36777957169503006</v>
      </c>
      <c r="CR59" s="67">
        <f t="shared" si="318"/>
        <v>0.37056295484835</v>
      </c>
      <c r="CS59" s="67">
        <f t="shared" si="318"/>
        <v>0.36813565917611996</v>
      </c>
      <c r="CT59" s="67">
        <f t="shared" si="318"/>
        <v>0.35803111874936999</v>
      </c>
      <c r="CU59" s="67">
        <f t="shared" si="318"/>
        <v>0.33629305804248</v>
      </c>
      <c r="CV59" s="67">
        <f t="shared" si="318"/>
        <v>0.30044818714515004</v>
      </c>
      <c r="CW59" s="67">
        <f t="shared" si="318"/>
        <v>0.24311860588059001</v>
      </c>
      <c r="CX59" s="74"/>
      <c r="CY59" s="67">
        <f t="shared" ref="CY59:DK59" si="319">CY57/CY58</f>
        <v>8.9849839790700006E-3</v>
      </c>
      <c r="CZ59" s="67">
        <f t="shared" si="319"/>
        <v>2.3462330154120005E-2</v>
      </c>
      <c r="DA59" s="67">
        <f t="shared" si="319"/>
        <v>5.6860143569129988E-2</v>
      </c>
      <c r="DB59" s="67">
        <f t="shared" si="319"/>
        <v>0.12965165862626998</v>
      </c>
      <c r="DC59" s="67">
        <f t="shared" si="319"/>
        <v>0.28095996083330999</v>
      </c>
      <c r="DD59" s="67">
        <f t="shared" si="319"/>
        <v>0.35166513543248995</v>
      </c>
      <c r="DE59" s="67">
        <f t="shared" si="319"/>
        <v>0.35839977611987994</v>
      </c>
      <c r="DF59" s="67">
        <f t="shared" si="319"/>
        <v>0.36173159591777998</v>
      </c>
      <c r="DG59" s="67">
        <f t="shared" si="319"/>
        <v>0.36008591157726</v>
      </c>
      <c r="DH59" s="67">
        <f t="shared" si="319"/>
        <v>0.35108207650328999</v>
      </c>
      <c r="DI59" s="67">
        <f t="shared" si="319"/>
        <v>0.33174703296471003</v>
      </c>
      <c r="DJ59" s="67">
        <f t="shared" si="319"/>
        <v>0.29771466781187994</v>
      </c>
      <c r="DK59" s="67">
        <f t="shared" si="319"/>
        <v>0.24451303038128999</v>
      </c>
      <c r="DL59" s="74"/>
      <c r="DM59" s="67">
        <f t="shared" ref="DM59:DY59" si="320">DM57/DM58</f>
        <v>8.5090143715499996E-3</v>
      </c>
      <c r="DN59" s="67">
        <f t="shared" si="320"/>
        <v>2.2200389008049999E-2</v>
      </c>
      <c r="DO59" s="67">
        <f t="shared" si="320"/>
        <v>5.3788138101389993E-2</v>
      </c>
      <c r="DP59" s="67">
        <f t="shared" si="320"/>
        <v>0.12279000588986999</v>
      </c>
      <c r="DQ59" s="67">
        <f t="shared" si="320"/>
        <v>0.26836407661107003</v>
      </c>
      <c r="DR59" s="67">
        <f t="shared" si="320"/>
        <v>0.34288419582746998</v>
      </c>
      <c r="DS59" s="67">
        <f t="shared" si="320"/>
        <v>0.34994712645419995</v>
      </c>
      <c r="DT59" s="67">
        <f t="shared" si="320"/>
        <v>0.35374078278693</v>
      </c>
      <c r="DU59" s="67">
        <f t="shared" si="320"/>
        <v>0.35276412076256997</v>
      </c>
      <c r="DV59" s="67">
        <f t="shared" si="320"/>
        <v>0.34463342053272</v>
      </c>
      <c r="DW59" s="67">
        <f t="shared" si="320"/>
        <v>0.32727685102101001</v>
      </c>
      <c r="DX59" s="67">
        <f t="shared" si="320"/>
        <v>0.29501437535558994</v>
      </c>
      <c r="DY59" s="67">
        <f t="shared" si="320"/>
        <v>0.24539184436569</v>
      </c>
    </row>
    <row r="60" spans="2:129" x14ac:dyDescent="0.2">
      <c r="B60" s="55"/>
      <c r="C60" s="22"/>
      <c r="D60" s="10"/>
      <c r="E60" s="62"/>
      <c r="F60" s="62"/>
      <c r="G60" s="62"/>
      <c r="H60" s="62"/>
      <c r="I60" s="62"/>
      <c r="J60" s="62"/>
      <c r="K60" s="62"/>
      <c r="L60" s="62"/>
      <c r="M60" s="62"/>
      <c r="N60" s="62"/>
      <c r="O60" s="62"/>
      <c r="P60" s="62"/>
      <c r="Q60" s="62"/>
      <c r="R60" s="74"/>
      <c r="S60" s="62"/>
      <c r="T60" s="62"/>
      <c r="U60" s="62"/>
      <c r="V60" s="62"/>
      <c r="W60" s="62"/>
      <c r="X60" s="62"/>
      <c r="Y60" s="62"/>
      <c r="Z60" s="62"/>
      <c r="AA60" s="62"/>
      <c r="AB60" s="62"/>
      <c r="AC60" s="62"/>
      <c r="AD60" s="62"/>
      <c r="AE60" s="62"/>
      <c r="AF60" s="74"/>
      <c r="AG60" s="62"/>
      <c r="AH60" s="62"/>
      <c r="AI60" s="62"/>
      <c r="AJ60" s="62"/>
      <c r="AK60" s="62"/>
      <c r="AL60" s="62"/>
      <c r="AM60" s="62"/>
      <c r="AN60" s="62"/>
      <c r="AO60" s="62"/>
      <c r="AP60" s="62"/>
      <c r="AQ60" s="62"/>
      <c r="AR60" s="62"/>
      <c r="AS60" s="62"/>
      <c r="AT60" s="74"/>
      <c r="AU60" s="62"/>
      <c r="AV60" s="62"/>
      <c r="AW60" s="62"/>
      <c r="AX60" s="62"/>
      <c r="AY60" s="62"/>
      <c r="AZ60" s="62"/>
      <c r="BA60" s="62"/>
      <c r="BB60" s="62"/>
      <c r="BC60" s="62"/>
      <c r="BD60" s="62"/>
      <c r="BE60" s="62"/>
      <c r="BF60" s="62"/>
      <c r="BG60" s="62"/>
      <c r="BH60" s="74"/>
      <c r="BI60" s="62"/>
      <c r="BJ60" s="62"/>
      <c r="BK60" s="62"/>
      <c r="BL60" s="62"/>
      <c r="BM60" s="62"/>
      <c r="BN60" s="62"/>
      <c r="BO60" s="62"/>
      <c r="BP60" s="62"/>
      <c r="BQ60" s="62"/>
      <c r="BR60" s="62"/>
      <c r="BS60" s="62"/>
      <c r="BT60" s="62"/>
      <c r="BU60" s="62"/>
      <c r="BV60" s="74"/>
      <c r="BW60" s="62"/>
      <c r="BX60" s="62"/>
      <c r="BY60" s="62"/>
      <c r="BZ60" s="62"/>
      <c r="CA60" s="62"/>
      <c r="CB60" s="62"/>
      <c r="CC60" s="62"/>
      <c r="CD60" s="62"/>
      <c r="CE60" s="62"/>
      <c r="CF60" s="62"/>
      <c r="CG60" s="62"/>
      <c r="CH60" s="62"/>
      <c r="CI60" s="62"/>
      <c r="CJ60" s="74"/>
      <c r="CK60" s="62"/>
      <c r="CL60" s="62"/>
      <c r="CM60" s="62"/>
      <c r="CN60" s="62"/>
      <c r="CO60" s="62"/>
      <c r="CP60" s="62"/>
      <c r="CQ60" s="62"/>
      <c r="CR60" s="62"/>
      <c r="CS60" s="62"/>
      <c r="CT60" s="62"/>
      <c r="CU60" s="62"/>
      <c r="CV60" s="62"/>
      <c r="CW60" s="62"/>
      <c r="CX60" s="74"/>
      <c r="CY60" s="62"/>
      <c r="CZ60" s="62"/>
      <c r="DA60" s="62"/>
      <c r="DB60" s="62"/>
      <c r="DC60" s="62"/>
      <c r="DD60" s="62"/>
      <c r="DE60" s="62"/>
      <c r="DF60" s="62"/>
      <c r="DG60" s="62"/>
      <c r="DH60" s="62"/>
      <c r="DI60" s="62"/>
      <c r="DJ60" s="62"/>
      <c r="DK60" s="62"/>
      <c r="DL60" s="74"/>
      <c r="DM60" s="62"/>
      <c r="DN60" s="62"/>
      <c r="DO60" s="62"/>
      <c r="DP60" s="62"/>
      <c r="DQ60" s="62"/>
      <c r="DR60" s="62"/>
      <c r="DS60" s="62"/>
      <c r="DT60" s="62"/>
      <c r="DU60" s="62"/>
      <c r="DV60" s="62"/>
      <c r="DW60" s="62"/>
      <c r="DX60" s="62"/>
      <c r="DY60" s="62"/>
    </row>
    <row r="61" spans="2:129" x14ac:dyDescent="0.2">
      <c r="B61" s="47"/>
      <c r="C61" s="56" t="s">
        <v>50</v>
      </c>
      <c r="D61" s="4" t="s">
        <v>29</v>
      </c>
      <c r="E61" s="63">
        <f t="shared" ref="E61:Q61" si="321">E57</f>
        <v>3.8175524749000003E-2</v>
      </c>
      <c r="F61" s="63">
        <f t="shared" si="321"/>
        <v>0.101722658508</v>
      </c>
      <c r="G61" s="63">
        <f t="shared" si="321"/>
        <v>0.24861035279699997</v>
      </c>
      <c r="H61" s="63">
        <f t="shared" si="321"/>
        <v>0.55624555854400004</v>
      </c>
      <c r="I61" s="63">
        <f t="shared" si="321"/>
        <v>1.086331942216</v>
      </c>
      <c r="J61" s="63">
        <f t="shared" si="321"/>
        <v>1.397969275199</v>
      </c>
      <c r="K61" s="63">
        <f t="shared" si="321"/>
        <v>1.3981899767529999</v>
      </c>
      <c r="L61" s="63">
        <f t="shared" si="321"/>
        <v>1.381547197288</v>
      </c>
      <c r="M61" s="63">
        <f t="shared" si="321"/>
        <v>1.3468862778940001</v>
      </c>
      <c r="N61" s="63">
        <f t="shared" si="321"/>
        <v>1.2853800117210001</v>
      </c>
      <c r="O61" s="63">
        <f t="shared" si="321"/>
        <v>1.1843523770399997</v>
      </c>
      <c r="P61" s="63">
        <f t="shared" si="321"/>
        <v>1.0250352086900001</v>
      </c>
      <c r="Q61" s="63">
        <f t="shared" si="321"/>
        <v>0.78171277027399988</v>
      </c>
      <c r="R61" s="74"/>
      <c r="S61" s="63">
        <f t="shared" ref="S61:AE61" si="322">S57</f>
        <v>4.0220617231000004E-2</v>
      </c>
      <c r="T61" s="63">
        <f t="shared" si="322"/>
        <v>0.10629806124000001</v>
      </c>
      <c r="U61" s="63">
        <f t="shared" si="322"/>
        <v>0.25863296092900001</v>
      </c>
      <c r="V61" s="63">
        <f t="shared" si="322"/>
        <v>0.58034416165899994</v>
      </c>
      <c r="W61" s="63">
        <f t="shared" si="322"/>
        <v>1.137048427514</v>
      </c>
      <c r="X61" s="63">
        <f t="shared" si="322"/>
        <v>1.3282812560079997</v>
      </c>
      <c r="Y61" s="63">
        <f t="shared" si="322"/>
        <v>1.332932213021</v>
      </c>
      <c r="Z61" s="63">
        <f t="shared" si="322"/>
        <v>1.3240608546529999</v>
      </c>
      <c r="AA61" s="63">
        <f t="shared" si="322"/>
        <v>1.2952846165860001</v>
      </c>
      <c r="AB61" s="63">
        <f t="shared" si="322"/>
        <v>1.2368650860120001</v>
      </c>
      <c r="AC61" s="63">
        <f t="shared" si="322"/>
        <v>1.134200916985</v>
      </c>
      <c r="AD61" s="63">
        <f t="shared" si="322"/>
        <v>0.96835741586400004</v>
      </c>
      <c r="AE61" s="63">
        <f t="shared" si="322"/>
        <v>0.70816398387799984</v>
      </c>
      <c r="AF61" s="74"/>
      <c r="AG61" s="63">
        <f t="shared" ref="AG61:AS61" si="323">AG57</f>
        <v>3.8000727935999998E-2</v>
      </c>
      <c r="AH61" s="63">
        <f t="shared" si="323"/>
        <v>0.100036175894</v>
      </c>
      <c r="AI61" s="63">
        <f t="shared" si="323"/>
        <v>0.243048716247</v>
      </c>
      <c r="AJ61" s="63">
        <f t="shared" si="323"/>
        <v>0.54793198876600002</v>
      </c>
      <c r="AK61" s="63">
        <f t="shared" si="323"/>
        <v>1.0964566229489998</v>
      </c>
      <c r="AL61" s="63">
        <f t="shared" si="323"/>
        <v>1.2641595275699999</v>
      </c>
      <c r="AM61" s="63">
        <f t="shared" si="323"/>
        <v>1.2739669648550003</v>
      </c>
      <c r="AN61" s="63">
        <f t="shared" si="323"/>
        <v>1.2706644223370001</v>
      </c>
      <c r="AO61" s="63">
        <f t="shared" si="323"/>
        <v>1.2479855553200001</v>
      </c>
      <c r="AP61" s="63">
        <f t="shared" si="323"/>
        <v>1.1965281593049999</v>
      </c>
      <c r="AQ61" s="63">
        <f t="shared" si="323"/>
        <v>1.102324027449</v>
      </c>
      <c r="AR61" s="63">
        <f t="shared" si="323"/>
        <v>0.94761991863799999</v>
      </c>
      <c r="AS61" s="63">
        <f t="shared" si="323"/>
        <v>0.70183457074800004</v>
      </c>
      <c r="AT61" s="74"/>
      <c r="AU61" s="63">
        <f t="shared" ref="AU61:BG61" si="324">AU57</f>
        <v>3.5350925859000001E-2</v>
      </c>
      <c r="AV61" s="63">
        <f t="shared" si="324"/>
        <v>9.2823353152999999E-2</v>
      </c>
      <c r="AW61" s="63">
        <f t="shared" si="324"/>
        <v>0.22534080642899998</v>
      </c>
      <c r="AX61" s="63">
        <f t="shared" si="324"/>
        <v>0.50984544565699996</v>
      </c>
      <c r="AY61" s="63">
        <f t="shared" si="324"/>
        <v>1.0429103524859999</v>
      </c>
      <c r="AZ61" s="63">
        <f t="shared" si="324"/>
        <v>1.2112873891759999</v>
      </c>
      <c r="BA61" s="63">
        <f t="shared" si="324"/>
        <v>1.2245816723770002</v>
      </c>
      <c r="BB61" s="63">
        <f t="shared" si="324"/>
        <v>1.22538617621</v>
      </c>
      <c r="BC61" s="63">
        <f t="shared" si="324"/>
        <v>1.2077573704660003</v>
      </c>
      <c r="BD61" s="63">
        <f t="shared" si="324"/>
        <v>1.1627010658799999</v>
      </c>
      <c r="BE61" s="63">
        <f t="shared" si="324"/>
        <v>1.0773547470259999</v>
      </c>
      <c r="BF61" s="63">
        <f t="shared" si="324"/>
        <v>0.93620565805100009</v>
      </c>
      <c r="BG61" s="63">
        <f t="shared" si="324"/>
        <v>0.71107671625199997</v>
      </c>
      <c r="BH61" s="74"/>
      <c r="BI61" s="63">
        <f t="shared" ref="BI61:BU61" si="325">BI57</f>
        <v>3.2901279754E-2</v>
      </c>
      <c r="BJ61" s="63">
        <f t="shared" si="325"/>
        <v>8.6229671305999997E-2</v>
      </c>
      <c r="BK61" s="63">
        <f t="shared" si="325"/>
        <v>0.20921178325600001</v>
      </c>
      <c r="BL61" s="63">
        <f t="shared" si="325"/>
        <v>0.47462645099700002</v>
      </c>
      <c r="BM61" s="63">
        <f t="shared" si="325"/>
        <v>0.98953295458799995</v>
      </c>
      <c r="BN61" s="63">
        <f t="shared" si="325"/>
        <v>1.1668425403580001</v>
      </c>
      <c r="BO61" s="63">
        <f t="shared" si="325"/>
        <v>1.182650561462</v>
      </c>
      <c r="BP61" s="63">
        <f t="shared" si="325"/>
        <v>1.1865965447570002</v>
      </c>
      <c r="BQ61" s="63">
        <f t="shared" si="325"/>
        <v>1.1730708893770001</v>
      </c>
      <c r="BR61" s="63">
        <f t="shared" si="325"/>
        <v>1.1335563273210001</v>
      </c>
      <c r="BS61" s="63">
        <f t="shared" si="325"/>
        <v>1.0558905204329998</v>
      </c>
      <c r="BT61" s="63">
        <f t="shared" si="325"/>
        <v>0.92722512728000006</v>
      </c>
      <c r="BU61" s="63">
        <f t="shared" si="325"/>
        <v>0.7218495045879999</v>
      </c>
      <c r="BV61" s="74"/>
      <c r="BW61" s="63">
        <f t="shared" ref="BW61:CI61" si="326">BW57</f>
        <v>3.0746385347999998E-2</v>
      </c>
      <c r="BX61" s="63">
        <f t="shared" si="326"/>
        <v>8.0464052407999989E-2</v>
      </c>
      <c r="BY61" s="63">
        <f t="shared" si="326"/>
        <v>0.19513404711299998</v>
      </c>
      <c r="BZ61" s="63">
        <f t="shared" si="326"/>
        <v>0.44360378770000003</v>
      </c>
      <c r="CA61" s="63">
        <f t="shared" si="326"/>
        <v>0.93943767141800005</v>
      </c>
      <c r="CB61" s="63">
        <f t="shared" si="326"/>
        <v>1.1286669832429999</v>
      </c>
      <c r="CC61" s="63">
        <f t="shared" si="326"/>
        <v>1.1463774527349999</v>
      </c>
      <c r="CD61" s="63">
        <f t="shared" si="326"/>
        <v>1.1528032535949999</v>
      </c>
      <c r="CE61" s="63">
        <f t="shared" si="326"/>
        <v>1.1426443346789998</v>
      </c>
      <c r="CF61" s="63">
        <f t="shared" si="326"/>
        <v>1.1079430288040002</v>
      </c>
      <c r="CG61" s="63">
        <f t="shared" si="326"/>
        <v>1.0365193296770001</v>
      </c>
      <c r="CH61" s="63">
        <f t="shared" si="326"/>
        <v>0.91878735558999991</v>
      </c>
      <c r="CI61" s="63">
        <f t="shared" si="326"/>
        <v>0.73048979076299991</v>
      </c>
      <c r="CJ61" s="74"/>
      <c r="CK61" s="63">
        <f t="shared" ref="CK61:CW61" si="327">CK57</f>
        <v>2.8868177143999998E-2</v>
      </c>
      <c r="CL61" s="63">
        <f t="shared" si="327"/>
        <v>7.5458535016E-2</v>
      </c>
      <c r="CM61" s="63">
        <f t="shared" si="327"/>
        <v>0.18292723484199996</v>
      </c>
      <c r="CN61" s="63">
        <f t="shared" si="327"/>
        <v>0.41653940612700002</v>
      </c>
      <c r="CO61" s="63">
        <f t="shared" si="327"/>
        <v>0.89338333385800017</v>
      </c>
      <c r="CP61" s="63">
        <f t="shared" si="327"/>
        <v>1.095280322474</v>
      </c>
      <c r="CQ61" s="63">
        <f t="shared" si="327"/>
        <v>1.1144835505910002</v>
      </c>
      <c r="CR61" s="63">
        <f t="shared" si="327"/>
        <v>1.122918044995</v>
      </c>
      <c r="CS61" s="63">
        <f t="shared" si="327"/>
        <v>1.1155626035639998</v>
      </c>
      <c r="CT61" s="63">
        <f t="shared" si="327"/>
        <v>1.084942784089</v>
      </c>
      <c r="CU61" s="63">
        <f t="shared" si="327"/>
        <v>1.0190698728559999</v>
      </c>
      <c r="CV61" s="63">
        <f t="shared" si="327"/>
        <v>0.91044905195500003</v>
      </c>
      <c r="CW61" s="63">
        <f t="shared" si="327"/>
        <v>0.73672304812300005</v>
      </c>
      <c r="CX61" s="74"/>
      <c r="CY61" s="63">
        <f t="shared" ref="CY61:DK61" si="328">CY57</f>
        <v>2.7227224179E-2</v>
      </c>
      <c r="CZ61" s="63">
        <f t="shared" si="328"/>
        <v>7.1097970164000018E-2</v>
      </c>
      <c r="DA61" s="63">
        <f t="shared" si="328"/>
        <v>0.17230346536099997</v>
      </c>
      <c r="DB61" s="63">
        <f t="shared" si="328"/>
        <v>0.39288381401899997</v>
      </c>
      <c r="DC61" s="63">
        <f t="shared" si="328"/>
        <v>0.85139382070699998</v>
      </c>
      <c r="DD61" s="63">
        <f t="shared" si="328"/>
        <v>1.0656519255529999</v>
      </c>
      <c r="DE61" s="63">
        <f t="shared" si="328"/>
        <v>1.0860599276359999</v>
      </c>
      <c r="DF61" s="63">
        <f t="shared" si="328"/>
        <v>1.096156351266</v>
      </c>
      <c r="DG61" s="63">
        <f t="shared" si="328"/>
        <v>1.091169429022</v>
      </c>
      <c r="DH61" s="63">
        <f t="shared" si="328"/>
        <v>1.063885080313</v>
      </c>
      <c r="DI61" s="63">
        <f t="shared" si="328"/>
        <v>1.005294039287</v>
      </c>
      <c r="DJ61" s="63">
        <f t="shared" si="328"/>
        <v>0.90216566003599985</v>
      </c>
      <c r="DK61" s="63">
        <f t="shared" si="328"/>
        <v>0.74094857691299998</v>
      </c>
      <c r="DL61" s="74"/>
      <c r="DM61" s="63">
        <f t="shared" ref="DM61:DY61" si="329">DM57</f>
        <v>2.5784892035E-2</v>
      </c>
      <c r="DN61" s="63">
        <f t="shared" si="329"/>
        <v>6.7273906085000001E-2</v>
      </c>
      <c r="DO61" s="63">
        <f t="shared" si="329"/>
        <v>0.16299435788299999</v>
      </c>
      <c r="DP61" s="63">
        <f t="shared" si="329"/>
        <v>0.37209092693899998</v>
      </c>
      <c r="DQ61" s="63">
        <f t="shared" si="329"/>
        <v>0.81322447457900005</v>
      </c>
      <c r="DR61" s="63">
        <f t="shared" si="329"/>
        <v>1.039043017659</v>
      </c>
      <c r="DS61" s="63">
        <f t="shared" si="329"/>
        <v>1.0604458377399999</v>
      </c>
      <c r="DT61" s="63">
        <f t="shared" si="329"/>
        <v>1.071941766021</v>
      </c>
      <c r="DU61" s="63">
        <f t="shared" si="329"/>
        <v>1.0689821841289999</v>
      </c>
      <c r="DV61" s="63">
        <f t="shared" si="329"/>
        <v>1.044343698584</v>
      </c>
      <c r="DW61" s="63">
        <f t="shared" si="329"/>
        <v>0.99174803339700002</v>
      </c>
      <c r="DX61" s="63">
        <f t="shared" si="329"/>
        <v>0.8939829556229999</v>
      </c>
      <c r="DY61" s="63">
        <f t="shared" si="329"/>
        <v>0.74361164959299997</v>
      </c>
    </row>
    <row r="62" spans="2:129" x14ac:dyDescent="0.2">
      <c r="B62" s="47"/>
      <c r="C62" s="58"/>
      <c r="D62" s="4" t="s">
        <v>30</v>
      </c>
      <c r="E62" s="63">
        <f t="shared" ref="E62:Q62" si="330">E10-E15</f>
        <v>8.131860643303046E-2</v>
      </c>
      <c r="F62" s="63">
        <f t="shared" si="330"/>
        <v>0.2178892061730302</v>
      </c>
      <c r="G62" s="63">
        <f t="shared" si="330"/>
        <v>0.5361598734630304</v>
      </c>
      <c r="H62" s="63">
        <f t="shared" si="330"/>
        <v>1.2076537013630302</v>
      </c>
      <c r="I62" s="63">
        <f t="shared" si="330"/>
        <v>2.3611935928990304</v>
      </c>
      <c r="J62" s="63">
        <f t="shared" si="330"/>
        <v>3.0180982522620301</v>
      </c>
      <c r="K62" s="63">
        <f t="shared" si="330"/>
        <v>3.0303016358760302</v>
      </c>
      <c r="L62" s="63">
        <f t="shared" si="330"/>
        <v>3.0303030302630303</v>
      </c>
      <c r="M62" s="63">
        <f t="shared" si="330"/>
        <v>3.0303030302750305</v>
      </c>
      <c r="N62" s="63">
        <f t="shared" si="330"/>
        <v>3.0303030302830303</v>
      </c>
      <c r="O62" s="63">
        <f t="shared" si="330"/>
        <v>3.0303030302890304</v>
      </c>
      <c r="P62" s="63">
        <f t="shared" si="330"/>
        <v>3.0303030302890304</v>
      </c>
      <c r="Q62" s="63">
        <f t="shared" si="330"/>
        <v>3.0303030302860301</v>
      </c>
      <c r="R62" s="74"/>
      <c r="S62" s="63">
        <f t="shared" ref="S62:AE62" si="331">S10-S15</f>
        <v>8.9443962343030314E-2</v>
      </c>
      <c r="T62" s="63">
        <f t="shared" si="331"/>
        <v>0.24008764413303041</v>
      </c>
      <c r="U62" s="63">
        <f t="shared" si="331"/>
        <v>0.59335555762303027</v>
      </c>
      <c r="V62" s="63">
        <f t="shared" si="331"/>
        <v>1.3496724562630302</v>
      </c>
      <c r="W62" s="63">
        <f t="shared" si="331"/>
        <v>2.64042458245203</v>
      </c>
      <c r="X62" s="63">
        <f t="shared" si="331"/>
        <v>3.0299912045160302</v>
      </c>
      <c r="Y62" s="63">
        <f t="shared" si="331"/>
        <v>3.0303030298020301</v>
      </c>
      <c r="Z62" s="63">
        <f t="shared" si="331"/>
        <v>3.0303030299970302</v>
      </c>
      <c r="AA62" s="63">
        <f t="shared" si="331"/>
        <v>3.0303030300880303</v>
      </c>
      <c r="AB62" s="63">
        <f t="shared" si="331"/>
        <v>3.0303030301510301</v>
      </c>
      <c r="AC62" s="63">
        <f t="shared" si="331"/>
        <v>3.0303030301500304</v>
      </c>
      <c r="AD62" s="63">
        <f t="shared" si="331"/>
        <v>3.0303030301140303</v>
      </c>
      <c r="AE62" s="63">
        <f t="shared" si="331"/>
        <v>3.0303030301290304</v>
      </c>
      <c r="AF62" s="74"/>
      <c r="AG62" s="63">
        <f t="shared" ref="AG62:AS62" si="332">AG10-AG15</f>
        <v>8.8194628533030173E-2</v>
      </c>
      <c r="AH62" s="63">
        <f t="shared" si="332"/>
        <v>0.23704214672303037</v>
      </c>
      <c r="AI62" s="63">
        <f t="shared" si="332"/>
        <v>0.5877720482830302</v>
      </c>
      <c r="AJ62" s="63">
        <f t="shared" si="332"/>
        <v>1.3487921974030304</v>
      </c>
      <c r="AK62" s="63">
        <f t="shared" si="332"/>
        <v>2.6937250539000304</v>
      </c>
      <c r="AL62" s="63">
        <f t="shared" si="332"/>
        <v>3.0302620412210302</v>
      </c>
      <c r="AM62" s="63">
        <f t="shared" si="332"/>
        <v>3.0303030286010304</v>
      </c>
      <c r="AN62" s="63">
        <f t="shared" si="332"/>
        <v>3.0303030291210304</v>
      </c>
      <c r="AO62" s="63">
        <f t="shared" si="332"/>
        <v>3.0303030294700304</v>
      </c>
      <c r="AP62" s="63">
        <f t="shared" si="332"/>
        <v>3.0303030296860305</v>
      </c>
      <c r="AQ62" s="63">
        <f t="shared" si="332"/>
        <v>3.0303030295540303</v>
      </c>
      <c r="AR62" s="63">
        <f t="shared" si="332"/>
        <v>3.0303030293740303</v>
      </c>
      <c r="AS62" s="63">
        <f t="shared" si="332"/>
        <v>3.0303030294810305</v>
      </c>
      <c r="AT62" s="74"/>
      <c r="AU62" s="63">
        <f t="shared" ref="AU62:BG62" si="333">AU10-AU15</f>
        <v>8.511655292303022E-2</v>
      </c>
      <c r="AV62" s="63">
        <f t="shared" si="333"/>
        <v>0.22898608874303017</v>
      </c>
      <c r="AW62" s="63">
        <f t="shared" si="333"/>
        <v>0.56917114595303042</v>
      </c>
      <c r="AX62" s="63">
        <f t="shared" si="333"/>
        <v>1.3148509176730303</v>
      </c>
      <c r="AY62" s="63">
        <f t="shared" si="333"/>
        <v>2.6879767876330303</v>
      </c>
      <c r="AZ62" s="63">
        <f t="shared" si="333"/>
        <v>3.0302904631590302</v>
      </c>
      <c r="BA62" s="63">
        <f t="shared" si="333"/>
        <v>3.0303030255850301</v>
      </c>
      <c r="BB62" s="63">
        <f t="shared" si="333"/>
        <v>3.0303030270230304</v>
      </c>
      <c r="BC62" s="63">
        <f t="shared" si="333"/>
        <v>3.0303030279900303</v>
      </c>
      <c r="BD62" s="63">
        <f t="shared" si="333"/>
        <v>3.0303030283650303</v>
      </c>
      <c r="BE62" s="63">
        <f t="shared" si="333"/>
        <v>3.0303030279280301</v>
      </c>
      <c r="BF62" s="63">
        <f t="shared" si="333"/>
        <v>3.0303030273100302</v>
      </c>
      <c r="BG62" s="63">
        <f t="shared" si="333"/>
        <v>3.0303030272760303</v>
      </c>
      <c r="BH62" s="74"/>
      <c r="BI62" s="63">
        <f t="shared" ref="BI62:BU62" si="334">BI10-BI15</f>
        <v>8.1779847433030461E-2</v>
      </c>
      <c r="BJ62" s="63">
        <f t="shared" si="334"/>
        <v>0.2201724379230301</v>
      </c>
      <c r="BK62" s="63">
        <f t="shared" si="334"/>
        <v>0.5482872748530303</v>
      </c>
      <c r="BL62" s="63">
        <f t="shared" si="334"/>
        <v>1.2731539602730302</v>
      </c>
      <c r="BM62" s="63">
        <f t="shared" si="334"/>
        <v>2.6589710449150301</v>
      </c>
      <c r="BN62" s="63">
        <f t="shared" si="334"/>
        <v>3.0302969231420303</v>
      </c>
      <c r="BO62" s="63">
        <f t="shared" si="334"/>
        <v>3.0303030195970302</v>
      </c>
      <c r="BP62" s="63">
        <f t="shared" si="334"/>
        <v>3.0303030228570305</v>
      </c>
      <c r="BQ62" s="63">
        <f t="shared" si="334"/>
        <v>3.0303030250450305</v>
      </c>
      <c r="BR62" s="63">
        <f t="shared" si="334"/>
        <v>3.0303030255210301</v>
      </c>
      <c r="BS62" s="63">
        <f t="shared" si="334"/>
        <v>3.0303030244490303</v>
      </c>
      <c r="BT62" s="63">
        <f t="shared" si="334"/>
        <v>3.0303030228120305</v>
      </c>
      <c r="BU62" s="63">
        <f t="shared" si="334"/>
        <v>3.0303030217530305</v>
      </c>
      <c r="BV62" s="74"/>
      <c r="BW62" s="63">
        <f t="shared" ref="BW62:CI62" si="335">BW10-BW15</f>
        <v>7.8594204173030313E-2</v>
      </c>
      <c r="BX62" s="63">
        <f t="shared" si="335"/>
        <v>0.21172583305303005</v>
      </c>
      <c r="BY62" s="63">
        <f t="shared" si="335"/>
        <v>0.52805658285303014</v>
      </c>
      <c r="BZ62" s="63">
        <f t="shared" si="335"/>
        <v>1.2312648469430303</v>
      </c>
      <c r="CA62" s="63">
        <f t="shared" si="335"/>
        <v>2.6191938167490303</v>
      </c>
      <c r="CB62" s="63">
        <f t="shared" si="335"/>
        <v>3.0302991580770304</v>
      </c>
      <c r="CC62" s="63">
        <f t="shared" si="335"/>
        <v>3.0303030090760301</v>
      </c>
      <c r="CD62" s="63">
        <f t="shared" si="335"/>
        <v>3.0303030155290305</v>
      </c>
      <c r="CE62" s="63">
        <f t="shared" si="335"/>
        <v>3.0303030198590304</v>
      </c>
      <c r="CF62" s="63">
        <f t="shared" si="335"/>
        <v>3.0303030202200301</v>
      </c>
      <c r="CG62" s="63">
        <f t="shared" si="335"/>
        <v>3.0303030180750303</v>
      </c>
      <c r="CH62" s="63">
        <f t="shared" si="335"/>
        <v>3.0303030144850305</v>
      </c>
      <c r="CI62" s="63">
        <f t="shared" si="335"/>
        <v>3.0303030107060303</v>
      </c>
      <c r="CJ62" s="74"/>
      <c r="CK62" s="63">
        <f t="shared" ref="CK62:CW62" si="336">CK10-CK15</f>
        <v>7.5662862813030252E-2</v>
      </c>
      <c r="CL62" s="63">
        <f t="shared" si="336"/>
        <v>0.20393780032303033</v>
      </c>
      <c r="CM62" s="63">
        <f t="shared" si="336"/>
        <v>0.50929259796303006</v>
      </c>
      <c r="CN62" s="63">
        <f t="shared" si="336"/>
        <v>1.1916166275130302</v>
      </c>
      <c r="CO62" s="63">
        <f t="shared" si="336"/>
        <v>2.5745041421950301</v>
      </c>
      <c r="CP62" s="63">
        <f t="shared" si="336"/>
        <v>3.0303001438520303</v>
      </c>
      <c r="CQ62" s="63">
        <f t="shared" si="336"/>
        <v>3.0303029921140303</v>
      </c>
      <c r="CR62" s="63">
        <f t="shared" si="336"/>
        <v>3.0303030037050305</v>
      </c>
      <c r="CS62" s="63">
        <f t="shared" si="336"/>
        <v>3.0303030114810303</v>
      </c>
      <c r="CT62" s="63">
        <f t="shared" si="336"/>
        <v>3.0303030112760303</v>
      </c>
      <c r="CU62" s="63">
        <f t="shared" si="336"/>
        <v>3.0303030074020301</v>
      </c>
      <c r="CV62" s="63">
        <f t="shared" si="336"/>
        <v>3.0303030007200302</v>
      </c>
      <c r="CW62" s="63">
        <f t="shared" si="336"/>
        <v>3.0303029916180302</v>
      </c>
      <c r="CX62" s="74"/>
      <c r="CY62" s="63">
        <f t="shared" ref="CY62:DK62" si="337">CY10-CY15</f>
        <v>7.2995896303030161E-2</v>
      </c>
      <c r="CZ62" s="63">
        <f t="shared" si="337"/>
        <v>0.19684385965303042</v>
      </c>
      <c r="DA62" s="63">
        <f t="shared" si="337"/>
        <v>0.49213863961303028</v>
      </c>
      <c r="DB62" s="63">
        <f t="shared" si="337"/>
        <v>1.1549006744230303</v>
      </c>
      <c r="DC62" s="63">
        <f t="shared" si="337"/>
        <v>2.5280962852040303</v>
      </c>
      <c r="DD62" s="63">
        <f t="shared" si="337"/>
        <v>3.0303006444810303</v>
      </c>
      <c r="DE62" s="63">
        <f t="shared" si="337"/>
        <v>3.0303029664720302</v>
      </c>
      <c r="DF62" s="63">
        <f t="shared" si="337"/>
        <v>3.0303029858160304</v>
      </c>
      <c r="DG62" s="63">
        <f t="shared" si="337"/>
        <v>3.0303029987930303</v>
      </c>
      <c r="DH62" s="63">
        <f t="shared" si="337"/>
        <v>3.0303029972760305</v>
      </c>
      <c r="DI62" s="63">
        <f t="shared" si="337"/>
        <v>3.0303029898270304</v>
      </c>
      <c r="DJ62" s="63">
        <f t="shared" si="337"/>
        <v>3.0303029797300303</v>
      </c>
      <c r="DK62" s="63">
        <f t="shared" si="337"/>
        <v>3.0303029617410302</v>
      </c>
      <c r="DL62" s="74"/>
      <c r="DM62" s="63">
        <f t="shared" ref="DM62:DY62" si="338">DM10-DM15</f>
        <v>7.0574483833030222E-2</v>
      </c>
      <c r="DN62" s="63">
        <f t="shared" si="338"/>
        <v>0.19039867859303028</v>
      </c>
      <c r="DO62" s="63">
        <f t="shared" si="338"/>
        <v>0.47651690687303017</v>
      </c>
      <c r="DP62" s="63">
        <f t="shared" si="338"/>
        <v>1.1211714790830303</v>
      </c>
      <c r="DQ62" s="63">
        <f t="shared" si="338"/>
        <v>2.4818084095090303</v>
      </c>
      <c r="DR62" s="63">
        <f t="shared" si="338"/>
        <v>3.0303009166590305</v>
      </c>
      <c r="DS62" s="63">
        <f t="shared" si="338"/>
        <v>3.0303029295900301</v>
      </c>
      <c r="DT62" s="63">
        <f t="shared" si="338"/>
        <v>3.0303029600640303</v>
      </c>
      <c r="DU62" s="63">
        <f t="shared" si="338"/>
        <v>3.0303029805110304</v>
      </c>
      <c r="DV62" s="63">
        <f t="shared" si="338"/>
        <v>3.0303029766030303</v>
      </c>
      <c r="DW62" s="63">
        <f t="shared" si="338"/>
        <v>3.0303029634680301</v>
      </c>
      <c r="DX62" s="63">
        <f t="shared" si="338"/>
        <v>3.0303029495770302</v>
      </c>
      <c r="DY62" s="63">
        <f t="shared" si="338"/>
        <v>3.0303029181350301</v>
      </c>
    </row>
    <row r="63" spans="2:129" ht="14.25" x14ac:dyDescent="0.25">
      <c r="B63" s="49"/>
      <c r="C63" s="57" t="s">
        <v>57</v>
      </c>
      <c r="D63" s="4" t="s">
        <v>31</v>
      </c>
      <c r="E63" s="70">
        <f t="shared" ref="E63:Q63" si="339">E61/E62</f>
        <v>0.46945620963683471</v>
      </c>
      <c r="F63" s="70">
        <f t="shared" si="339"/>
        <v>0.46685496860831183</v>
      </c>
      <c r="G63" s="70">
        <f t="shared" si="339"/>
        <v>0.4636869805105665</v>
      </c>
      <c r="H63" s="70">
        <f t="shared" si="339"/>
        <v>0.46060021835414244</v>
      </c>
      <c r="I63" s="70">
        <f t="shared" si="339"/>
        <v>0.46007745636909914</v>
      </c>
      <c r="J63" s="70">
        <f t="shared" si="339"/>
        <v>0.46319541590511115</v>
      </c>
      <c r="K63" s="70">
        <f t="shared" si="339"/>
        <v>0.46140290464807049</v>
      </c>
      <c r="L63" s="70">
        <f t="shared" si="339"/>
        <v>0.45591057511105804</v>
      </c>
      <c r="M63" s="70">
        <f t="shared" si="339"/>
        <v>0.4444724717091269</v>
      </c>
      <c r="N63" s="70">
        <f t="shared" si="339"/>
        <v>0.42417540387072961</v>
      </c>
      <c r="O63" s="70">
        <f t="shared" si="339"/>
        <v>0.39083628442500556</v>
      </c>
      <c r="P63" s="70">
        <f t="shared" si="339"/>
        <v>0.33826161886926281</v>
      </c>
      <c r="Q63" s="70">
        <f t="shared" si="339"/>
        <v>0.25796521419186719</v>
      </c>
      <c r="R63" s="74"/>
      <c r="S63" s="70">
        <f t="shared" ref="S63:AE63" si="340">S61/S62</f>
        <v>0.44967392071415863</v>
      </c>
      <c r="T63" s="70">
        <f t="shared" si="340"/>
        <v>0.44274690446419313</v>
      </c>
      <c r="U63" s="70">
        <f t="shared" si="340"/>
        <v>0.43588192207228688</v>
      </c>
      <c r="V63" s="70">
        <f t="shared" si="340"/>
        <v>0.42998889024219655</v>
      </c>
      <c r="W63" s="70">
        <f t="shared" si="340"/>
        <v>0.43063090499562012</v>
      </c>
      <c r="X63" s="70">
        <f t="shared" si="340"/>
        <v>0.43837792467129005</v>
      </c>
      <c r="Y63" s="70">
        <f t="shared" si="340"/>
        <v>0.43986763036965332</v>
      </c>
      <c r="Z63" s="70">
        <f t="shared" si="340"/>
        <v>0.43694008207961221</v>
      </c>
      <c r="AA63" s="70">
        <f t="shared" si="340"/>
        <v>0.42744392350370719</v>
      </c>
      <c r="AB63" s="70">
        <f t="shared" si="340"/>
        <v>0.40816547840443362</v>
      </c>
      <c r="AC63" s="70">
        <f t="shared" si="340"/>
        <v>0.37428630262394769</v>
      </c>
      <c r="AD63" s="70">
        <f t="shared" si="340"/>
        <v>0.31955794725505082</v>
      </c>
      <c r="AE63" s="70">
        <f t="shared" si="340"/>
        <v>0.23369411469315865</v>
      </c>
      <c r="AF63" s="74"/>
      <c r="AG63" s="70">
        <f t="shared" ref="AG63:AS63" si="341">AG61/AG62</f>
        <v>0.4308734961309823</v>
      </c>
      <c r="AH63" s="70">
        <f t="shared" si="341"/>
        <v>0.42201851981574534</v>
      </c>
      <c r="AI63" s="70">
        <f t="shared" si="341"/>
        <v>0.41350846294406401</v>
      </c>
      <c r="AJ63" s="70">
        <f t="shared" si="341"/>
        <v>0.40623899650442102</v>
      </c>
      <c r="AK63" s="70">
        <f t="shared" si="341"/>
        <v>0.40704103091795779</v>
      </c>
      <c r="AL63" s="70">
        <f t="shared" si="341"/>
        <v>0.41717828701725501</v>
      </c>
      <c r="AM63" s="70">
        <f t="shared" si="341"/>
        <v>0.42040909863827702</v>
      </c>
      <c r="AN63" s="70">
        <f t="shared" si="341"/>
        <v>0.41931925953476967</v>
      </c>
      <c r="AO63" s="70">
        <f t="shared" si="341"/>
        <v>0.41183523336880939</v>
      </c>
      <c r="AP63" s="70">
        <f t="shared" si="341"/>
        <v>0.39485429265104621</v>
      </c>
      <c r="AQ63" s="70">
        <f t="shared" si="341"/>
        <v>0.36376692914808229</v>
      </c>
      <c r="AR63" s="70">
        <f t="shared" si="341"/>
        <v>0.31271457324640889</v>
      </c>
      <c r="AS63" s="70">
        <f t="shared" si="341"/>
        <v>0.23160540840966529</v>
      </c>
      <c r="AT63" s="74"/>
      <c r="AU63" s="70">
        <f t="shared" ref="AU63:BG63" si="342">AU61/AU62</f>
        <v>0.4153237489653438</v>
      </c>
      <c r="AV63" s="70">
        <f t="shared" si="342"/>
        <v>0.40536677866561155</v>
      </c>
      <c r="AW63" s="70">
        <f t="shared" si="342"/>
        <v>0.39591045335175112</v>
      </c>
      <c r="AX63" s="70">
        <f t="shared" si="342"/>
        <v>0.38775912828148129</v>
      </c>
      <c r="AY63" s="70">
        <f t="shared" si="342"/>
        <v>0.38799083283913421</v>
      </c>
      <c r="AZ63" s="70">
        <f t="shared" si="342"/>
        <v>0.39972649615682443</v>
      </c>
      <c r="BA63" s="70">
        <f t="shared" si="342"/>
        <v>0.40411195251358817</v>
      </c>
      <c r="BB63" s="70">
        <f t="shared" si="342"/>
        <v>0.40437743858699815</v>
      </c>
      <c r="BC63" s="70">
        <f t="shared" si="342"/>
        <v>0.39855993255799693</v>
      </c>
      <c r="BD63" s="70">
        <f t="shared" si="342"/>
        <v>0.38369135198578591</v>
      </c>
      <c r="BE63" s="70">
        <f t="shared" si="342"/>
        <v>0.35552706679722434</v>
      </c>
      <c r="BF63" s="70">
        <f t="shared" si="342"/>
        <v>0.30894786746197478</v>
      </c>
      <c r="BG63" s="70">
        <f t="shared" si="342"/>
        <v>0.23465531659755953</v>
      </c>
      <c r="BH63" s="74"/>
      <c r="BI63" s="70">
        <f t="shared" ref="BI63:BU63" si="343">BI61/BI62</f>
        <v>0.40231524986571865</v>
      </c>
      <c r="BJ63" s="70">
        <f t="shared" si="343"/>
        <v>0.39164607577332161</v>
      </c>
      <c r="BK63" s="70">
        <f t="shared" si="343"/>
        <v>0.38157329715901162</v>
      </c>
      <c r="BL63" s="70">
        <f t="shared" si="343"/>
        <v>0.3727958014561063</v>
      </c>
      <c r="BM63" s="70">
        <f t="shared" si="343"/>
        <v>0.37214882669759247</v>
      </c>
      <c r="BN63" s="70">
        <f t="shared" si="343"/>
        <v>0.38505881435147737</v>
      </c>
      <c r="BO63" s="70">
        <f t="shared" si="343"/>
        <v>0.39027468666129267</v>
      </c>
      <c r="BP63" s="70">
        <f t="shared" si="343"/>
        <v>0.39157686073198489</v>
      </c>
      <c r="BQ63" s="70">
        <f t="shared" si="343"/>
        <v>0.38711339416610596</v>
      </c>
      <c r="BR63" s="70">
        <f t="shared" si="343"/>
        <v>0.37407358860624063</v>
      </c>
      <c r="BS63" s="70">
        <f t="shared" si="343"/>
        <v>0.34844387241602076</v>
      </c>
      <c r="BT63" s="70">
        <f t="shared" si="343"/>
        <v>0.30598429275880235</v>
      </c>
      <c r="BU63" s="70">
        <f t="shared" si="343"/>
        <v>0.23821033718615042</v>
      </c>
      <c r="BV63" s="74"/>
      <c r="BW63" s="70">
        <f t="shared" ref="BW63:CI63" si="344">BW61/BW62</f>
        <v>0.39120423282497785</v>
      </c>
      <c r="BX63" s="70">
        <f t="shared" si="344"/>
        <v>0.38003889864420326</v>
      </c>
      <c r="BY63" s="70">
        <f t="shared" si="344"/>
        <v>0.36953245816710156</v>
      </c>
      <c r="BZ63" s="70">
        <f t="shared" si="344"/>
        <v>0.36028299581635442</v>
      </c>
      <c r="CA63" s="70">
        <f t="shared" si="344"/>
        <v>0.35867436209208814</v>
      </c>
      <c r="CB63" s="70">
        <f t="shared" si="344"/>
        <v>0.37246058041319929</v>
      </c>
      <c r="CC63" s="70">
        <f t="shared" si="344"/>
        <v>0.37830456205253943</v>
      </c>
      <c r="CD63" s="70">
        <f t="shared" si="344"/>
        <v>0.38042507554108196</v>
      </c>
      <c r="CE63" s="70">
        <f t="shared" si="344"/>
        <v>0.37707263174365829</v>
      </c>
      <c r="CF63" s="70">
        <f t="shared" si="344"/>
        <v>0.36562120072188442</v>
      </c>
      <c r="CG63" s="70">
        <f t="shared" si="344"/>
        <v>0.34205138017366943</v>
      </c>
      <c r="CH63" s="70">
        <f t="shared" si="344"/>
        <v>0.30319982892738484</v>
      </c>
      <c r="CI63" s="70">
        <f t="shared" si="344"/>
        <v>0.24106163251073795</v>
      </c>
      <c r="CJ63" s="74"/>
      <c r="CK63" s="70">
        <f t="shared" ref="CK63:CW63" si="345">CK61/CK62</f>
        <v>0.38153693992964371</v>
      </c>
      <c r="CL63" s="70">
        <f t="shared" si="345"/>
        <v>0.37000759494549967</v>
      </c>
      <c r="CM63" s="70">
        <f t="shared" si="345"/>
        <v>0.3591790565455632</v>
      </c>
      <c r="CN63" s="70">
        <f t="shared" si="345"/>
        <v>0.34955823585337242</v>
      </c>
      <c r="CO63" s="70">
        <f t="shared" si="345"/>
        <v>0.34701180674593857</v>
      </c>
      <c r="CP63" s="70">
        <f t="shared" si="345"/>
        <v>0.36144285070115567</v>
      </c>
      <c r="CQ63" s="70">
        <f t="shared" si="345"/>
        <v>0.36777957632992436</v>
      </c>
      <c r="CR63" s="70">
        <f t="shared" si="345"/>
        <v>0.37056295810090706</v>
      </c>
      <c r="CS63" s="70">
        <f t="shared" si="345"/>
        <v>0.36813566146270627</v>
      </c>
      <c r="CT63" s="70">
        <f t="shared" si="345"/>
        <v>0.35803112099741519</v>
      </c>
      <c r="CU63" s="70">
        <f t="shared" si="345"/>
        <v>0.33629306058395764</v>
      </c>
      <c r="CV63" s="70">
        <f t="shared" si="345"/>
        <v>0.30044819007824242</v>
      </c>
      <c r="CW63" s="70">
        <f t="shared" si="345"/>
        <v>0.24311860898425433</v>
      </c>
      <c r="CX63" s="74"/>
      <c r="CY63" s="70">
        <f t="shared" ref="CY63:DK63" si="346">CY61/CY62</f>
        <v>0.37299664170120972</v>
      </c>
      <c r="CZ63" s="70">
        <f t="shared" si="346"/>
        <v>0.36118967738857516</v>
      </c>
      <c r="DA63" s="70">
        <f t="shared" si="346"/>
        <v>0.35011163824990976</v>
      </c>
      <c r="DB63" s="70">
        <f t="shared" si="346"/>
        <v>0.3401884012365638</v>
      </c>
      <c r="DC63" s="70">
        <f t="shared" si="346"/>
        <v>0.33677270351207694</v>
      </c>
      <c r="DD63" s="70">
        <f t="shared" si="346"/>
        <v>0.35166541230614551</v>
      </c>
      <c r="DE63" s="70">
        <f t="shared" si="346"/>
        <v>0.35839978366929542</v>
      </c>
      <c r="DF63" s="70">
        <f t="shared" si="346"/>
        <v>0.36173160122825671</v>
      </c>
      <c r="DG63" s="70">
        <f t="shared" si="346"/>
        <v>0.36008591532154138</v>
      </c>
      <c r="DH63" s="70">
        <f t="shared" si="346"/>
        <v>0.35108208032970195</v>
      </c>
      <c r="DI63" s="70">
        <f t="shared" si="346"/>
        <v>0.33174703739588174</v>
      </c>
      <c r="DJ63" s="70">
        <f t="shared" si="346"/>
        <v>0.29771467278046693</v>
      </c>
      <c r="DK63" s="70">
        <f t="shared" si="346"/>
        <v>0.24451303591350992</v>
      </c>
      <c r="DL63" s="74"/>
      <c r="DM63" s="70">
        <f t="shared" ref="DM63:DY63" si="347">DM61/DM62</f>
        <v>0.36535714658577739</v>
      </c>
      <c r="DN63" s="70">
        <f t="shared" si="347"/>
        <v>0.35333179086182287</v>
      </c>
      <c r="DO63" s="70">
        <f t="shared" si="347"/>
        <v>0.34205367224552746</v>
      </c>
      <c r="DP63" s="70">
        <f t="shared" si="347"/>
        <v>0.33187691078560172</v>
      </c>
      <c r="DQ63" s="70">
        <f t="shared" si="347"/>
        <v>0.3276741554517813</v>
      </c>
      <c r="DR63" s="70">
        <f t="shared" si="347"/>
        <v>0.34288443499022747</v>
      </c>
      <c r="DS63" s="70">
        <f t="shared" si="347"/>
        <v>0.34994713808479461</v>
      </c>
      <c r="DT63" s="70">
        <f t="shared" si="347"/>
        <v>0.35374079098624178</v>
      </c>
      <c r="DU63" s="70">
        <f t="shared" si="347"/>
        <v>0.35276412655896433</v>
      </c>
      <c r="DV63" s="70">
        <f t="shared" si="347"/>
        <v>0.34463342663996893</v>
      </c>
      <c r="DW63" s="70">
        <f t="shared" si="347"/>
        <v>0.32727685823928115</v>
      </c>
      <c r="DX63" s="70">
        <f t="shared" si="347"/>
        <v>0.29501438321464923</v>
      </c>
      <c r="DY63" s="70">
        <f t="shared" si="347"/>
        <v>0.24539185344897743</v>
      </c>
    </row>
    <row r="64" spans="2:129" x14ac:dyDescent="0.2"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74"/>
      <c r="S64" s="14"/>
      <c r="T64" s="14"/>
      <c r="U64" s="14"/>
      <c r="V64" s="14"/>
      <c r="W64" s="14"/>
      <c r="X64" s="14"/>
      <c r="Y64" s="14"/>
      <c r="Z64" s="14"/>
      <c r="AA64" s="14"/>
      <c r="AB64" s="14"/>
      <c r="AC64" s="14"/>
      <c r="AD64" s="14"/>
      <c r="AE64" s="14"/>
      <c r="AF64" s="74"/>
      <c r="AG64" s="14"/>
      <c r="AH64" s="14"/>
      <c r="AI64" s="14"/>
      <c r="AJ64" s="14"/>
      <c r="AK64" s="14"/>
      <c r="AL64" s="14"/>
      <c r="AM64" s="14"/>
      <c r="AN64" s="14"/>
      <c r="AO64" s="14"/>
      <c r="AP64" s="14"/>
      <c r="AQ64" s="14"/>
      <c r="AR64" s="14"/>
      <c r="AS64" s="14"/>
      <c r="AT64" s="74"/>
      <c r="AU64" s="14"/>
      <c r="AV64" s="14"/>
      <c r="AW64" s="14"/>
      <c r="AX64" s="14"/>
      <c r="AY64" s="14"/>
      <c r="AZ64" s="14"/>
      <c r="BA64" s="14"/>
      <c r="BB64" s="14"/>
      <c r="BC64" s="14"/>
      <c r="BD64" s="14"/>
      <c r="BE64" s="14"/>
      <c r="BF64" s="14"/>
      <c r="BG64" s="14"/>
      <c r="BH64" s="74"/>
      <c r="BI64" s="14"/>
      <c r="BJ64" s="14"/>
      <c r="BK64" s="14"/>
      <c r="BL64" s="14"/>
      <c r="BM64" s="14"/>
      <c r="BN64" s="14"/>
      <c r="BO64" s="14"/>
      <c r="BP64" s="14"/>
      <c r="BQ64" s="14"/>
      <c r="BR64" s="14"/>
      <c r="BS64" s="14"/>
      <c r="BT64" s="14"/>
      <c r="BU64" s="14"/>
      <c r="BV64" s="74"/>
      <c r="BW64" s="14"/>
      <c r="BX64" s="14"/>
      <c r="BY64" s="14"/>
      <c r="BZ64" s="14"/>
      <c r="CA64" s="14"/>
      <c r="CB64" s="14"/>
      <c r="CC64" s="14"/>
      <c r="CD64" s="14"/>
      <c r="CE64" s="14"/>
      <c r="CF64" s="14"/>
      <c r="CG64" s="14"/>
      <c r="CH64" s="14"/>
      <c r="CI64" s="14"/>
      <c r="CJ64" s="74"/>
      <c r="CK64" s="14"/>
      <c r="CL64" s="14"/>
      <c r="CM64" s="14"/>
      <c r="CN64" s="14"/>
      <c r="CO64" s="14"/>
      <c r="CP64" s="14"/>
      <c r="CQ64" s="14"/>
      <c r="CR64" s="14"/>
      <c r="CS64" s="14"/>
      <c r="CT64" s="14"/>
      <c r="CU64" s="14"/>
      <c r="CV64" s="14"/>
      <c r="CW64" s="14"/>
      <c r="CX64" s="74"/>
      <c r="CY64" s="14"/>
      <c r="CZ64" s="14"/>
      <c r="DA64" s="14"/>
      <c r="DB64" s="14"/>
      <c r="DC64" s="14"/>
      <c r="DD64" s="14"/>
      <c r="DE64" s="14"/>
      <c r="DF64" s="14"/>
      <c r="DG64" s="14"/>
      <c r="DH64" s="14"/>
      <c r="DI64" s="14"/>
      <c r="DJ64" s="14"/>
      <c r="DK64" s="14"/>
      <c r="DL64" s="74"/>
      <c r="DM64" s="14"/>
      <c r="DN64" s="14"/>
      <c r="DO64" s="14"/>
      <c r="DP64" s="14"/>
      <c r="DQ64" s="14"/>
      <c r="DR64" s="14"/>
      <c r="DS64" s="14"/>
      <c r="DT64" s="14"/>
      <c r="DU64" s="14"/>
      <c r="DV64" s="14"/>
      <c r="DW64" s="14"/>
      <c r="DX64" s="14"/>
      <c r="DY64" s="14"/>
    </row>
    <row r="65" spans="2:129" x14ac:dyDescent="0.2">
      <c r="D65" s="75" t="s">
        <v>65</v>
      </c>
      <c r="E65" s="77">
        <f t="shared" ref="E65:Q71" si="348">E27/E26</f>
        <v>0.77612928529846326</v>
      </c>
      <c r="F65" s="77">
        <f t="shared" si="348"/>
        <v>0.78328270862867622</v>
      </c>
      <c r="G65" s="77">
        <f t="shared" si="348"/>
        <v>0.78952630927609924</v>
      </c>
      <c r="H65" s="77">
        <f t="shared" si="348"/>
        <v>0.79451705526609095</v>
      </c>
      <c r="I65" s="77">
        <f t="shared" si="348"/>
        <v>0.79587463974912498</v>
      </c>
      <c r="J65" s="77">
        <f t="shared" si="348"/>
        <v>0.78642187802140184</v>
      </c>
      <c r="K65" s="77">
        <f t="shared" si="348"/>
        <v>0.77962768131955418</v>
      </c>
      <c r="L65" s="77">
        <f t="shared" si="348"/>
        <v>0.77356969928561703</v>
      </c>
      <c r="M65" s="77">
        <f t="shared" si="348"/>
        <v>0.76735617270442913</v>
      </c>
      <c r="N65" s="77">
        <f t="shared" si="348"/>
        <v>0.76064074384574454</v>
      </c>
      <c r="O65" s="77">
        <f t="shared" si="348"/>
        <v>0.75282714250510641</v>
      </c>
      <c r="P65" s="77">
        <f t="shared" si="348"/>
        <v>0.74198698925982365</v>
      </c>
      <c r="Q65" s="77">
        <f t="shared" si="348"/>
        <v>0.72076230946719078</v>
      </c>
      <c r="R65" s="74"/>
      <c r="S65" s="77">
        <f t="shared" ref="S65:AE71" si="349">S27/S26</f>
        <v>0.80713286065935019</v>
      </c>
      <c r="T65" s="77">
        <f t="shared" si="349"/>
        <v>0.81355037817747822</v>
      </c>
      <c r="U65" s="77">
        <f t="shared" si="349"/>
        <v>0.81916498793606074</v>
      </c>
      <c r="V65" s="77">
        <f t="shared" si="349"/>
        <v>0.82364591208656457</v>
      </c>
      <c r="W65" s="77">
        <f t="shared" si="349"/>
        <v>0.82376243967203333</v>
      </c>
      <c r="X65" s="77">
        <f t="shared" si="349"/>
        <v>0.81404589425117824</v>
      </c>
      <c r="Y65" s="77">
        <f t="shared" si="349"/>
        <v>0.80809733206780598</v>
      </c>
      <c r="Z65" s="77">
        <f t="shared" si="349"/>
        <v>0.80192211911946143</v>
      </c>
      <c r="AA65" s="77">
        <f t="shared" si="349"/>
        <v>0.79513200685925389</v>
      </c>
      <c r="AB65" s="77">
        <f t="shared" si="349"/>
        <v>0.78715327393340728</v>
      </c>
      <c r="AC65" s="77">
        <f t="shared" si="349"/>
        <v>0.77683148411353586</v>
      </c>
      <c r="AD65" s="77">
        <f t="shared" si="349"/>
        <v>0.75880976315378523</v>
      </c>
      <c r="AE65" s="77">
        <f t="shared" si="349"/>
        <v>0.72249495836206912</v>
      </c>
      <c r="AF65" s="74"/>
      <c r="AG65" s="77">
        <f t="shared" ref="AG65:AS71" si="350">AG27/AG26</f>
        <v>0.82266445430923485</v>
      </c>
      <c r="AH65" s="77">
        <f t="shared" si="350"/>
        <v>0.82868486125083807</v>
      </c>
      <c r="AI65" s="77">
        <f t="shared" si="350"/>
        <v>0.83397684045184683</v>
      </c>
      <c r="AJ65" s="77">
        <f t="shared" si="350"/>
        <v>0.8382783278523408</v>
      </c>
      <c r="AK65" s="77">
        <f t="shared" si="350"/>
        <v>0.83837423799180166</v>
      </c>
      <c r="AL65" s="77">
        <f t="shared" si="350"/>
        <v>0.82904928743803064</v>
      </c>
      <c r="AM65" s="77">
        <f t="shared" si="350"/>
        <v>0.82318415264822831</v>
      </c>
      <c r="AN65" s="77">
        <f t="shared" si="350"/>
        <v>0.81686041244248409</v>
      </c>
      <c r="AO65" s="77">
        <f t="shared" si="350"/>
        <v>0.80962585195743952</v>
      </c>
      <c r="AP65" s="77">
        <f t="shared" si="350"/>
        <v>0.80083633408157162</v>
      </c>
      <c r="AQ65" s="77">
        <f t="shared" si="350"/>
        <v>0.78849478169466192</v>
      </c>
      <c r="AR65" s="77">
        <f t="shared" si="350"/>
        <v>0.76656975136542238</v>
      </c>
      <c r="AS65" s="77">
        <f t="shared" si="350"/>
        <v>0.72403717982083804</v>
      </c>
      <c r="AT65" s="74"/>
      <c r="AU65" s="77">
        <f t="shared" ref="AU65:BG71" si="351">AU27/AU26</f>
        <v>0.83269712745436131</v>
      </c>
      <c r="AV65" s="77">
        <f t="shared" si="351"/>
        <v>0.83844801178439776</v>
      </c>
      <c r="AW65" s="77">
        <f t="shared" si="351"/>
        <v>0.8435241803107395</v>
      </c>
      <c r="AX65" s="77">
        <f t="shared" si="351"/>
        <v>0.84772730494832782</v>
      </c>
      <c r="AY65" s="77">
        <f t="shared" si="351"/>
        <v>0.84814119856468562</v>
      </c>
      <c r="AZ65" s="77">
        <f t="shared" si="351"/>
        <v>0.83905969178441564</v>
      </c>
      <c r="BA65" s="77">
        <f t="shared" si="351"/>
        <v>0.8332207527243034</v>
      </c>
      <c r="BB65" s="77">
        <f t="shared" si="351"/>
        <v>0.82677109617249633</v>
      </c>
      <c r="BC65" s="77">
        <f t="shared" si="351"/>
        <v>0.81919978936557525</v>
      </c>
      <c r="BD65" s="77">
        <f t="shared" si="351"/>
        <v>0.80971021965593293</v>
      </c>
      <c r="BE65" s="77">
        <f t="shared" si="351"/>
        <v>0.79598420578958695</v>
      </c>
      <c r="BF65" s="77">
        <f t="shared" si="351"/>
        <v>0.77204570392378447</v>
      </c>
      <c r="BG65" s="77">
        <f t="shared" si="351"/>
        <v>0.72612209724337418</v>
      </c>
      <c r="BH65" s="74"/>
      <c r="BI65" s="77">
        <f t="shared" ref="BI65:BU71" si="352">BI27/BI26</f>
        <v>0.83997424810267951</v>
      </c>
      <c r="BJ65" s="77">
        <f t="shared" si="352"/>
        <v>0.84552203740556942</v>
      </c>
      <c r="BK65" s="77">
        <f t="shared" si="352"/>
        <v>0.85043603758288666</v>
      </c>
      <c r="BL65" s="77">
        <f t="shared" si="352"/>
        <v>0.85456971663139125</v>
      </c>
      <c r="BM65" s="77">
        <f t="shared" si="352"/>
        <v>0.85537086092789372</v>
      </c>
      <c r="BN65" s="77">
        <f t="shared" si="352"/>
        <v>0.84646438203958541</v>
      </c>
      <c r="BO65" s="77">
        <f t="shared" si="352"/>
        <v>0.84063805908925437</v>
      </c>
      <c r="BP65" s="77">
        <f t="shared" si="352"/>
        <v>0.83408445486938243</v>
      </c>
      <c r="BQ65" s="77">
        <f t="shared" si="352"/>
        <v>0.82624843539176707</v>
      </c>
      <c r="BR65" s="77">
        <f t="shared" si="352"/>
        <v>0.81620017254362009</v>
      </c>
      <c r="BS65" s="77">
        <f t="shared" si="352"/>
        <v>0.80160500671003598</v>
      </c>
      <c r="BT65" s="77">
        <f t="shared" si="352"/>
        <v>0.77636452355953733</v>
      </c>
      <c r="BU65" s="77">
        <f t="shared" si="352"/>
        <v>0.72922947114006187</v>
      </c>
      <c r="BV65" s="74"/>
      <c r="BW65" s="77">
        <f t="shared" ref="BW65:CI71" si="353">BW27/BW26</f>
        <v>0.84561841704240093</v>
      </c>
      <c r="BX65" s="77">
        <f t="shared" si="353"/>
        <v>0.85100367892495221</v>
      </c>
      <c r="BY65" s="77">
        <f t="shared" si="353"/>
        <v>0.85578775275932617</v>
      </c>
      <c r="BZ65" s="77">
        <f t="shared" si="353"/>
        <v>0.85986547885622844</v>
      </c>
      <c r="CA65" s="77">
        <f t="shared" si="353"/>
        <v>0.86103418551665267</v>
      </c>
      <c r="CB65" s="77">
        <f t="shared" si="353"/>
        <v>0.85228500945646013</v>
      </c>
      <c r="CC65" s="77">
        <f t="shared" si="353"/>
        <v>0.84646649158526599</v>
      </c>
      <c r="CD65" s="77">
        <f t="shared" si="353"/>
        <v>0.83982630456664864</v>
      </c>
      <c r="CE65" s="77">
        <f t="shared" si="353"/>
        <v>0.8317753565468512</v>
      </c>
      <c r="CF65" s="77">
        <f t="shared" si="353"/>
        <v>0.82129653067050745</v>
      </c>
      <c r="CG65" s="77">
        <f t="shared" si="353"/>
        <v>0.80607493004657493</v>
      </c>
      <c r="CH65" s="77">
        <f t="shared" si="353"/>
        <v>0.77992766746632458</v>
      </c>
      <c r="CI65" s="77">
        <f t="shared" si="353"/>
        <v>0.73242671423012884</v>
      </c>
      <c r="CJ65" s="74"/>
      <c r="CK65" s="77">
        <f t="shared" ref="CK65:CW71" si="354">CK27/CK26</f>
        <v>0.85019185333652969</v>
      </c>
      <c r="CL65" s="77">
        <f t="shared" si="354"/>
        <v>0.85544186009589707</v>
      </c>
      <c r="CM65" s="77">
        <f t="shared" si="354"/>
        <v>0.8601175492412666</v>
      </c>
      <c r="CN65" s="77">
        <f t="shared" si="354"/>
        <v>0.86414709467028705</v>
      </c>
      <c r="CO65" s="77">
        <f t="shared" si="354"/>
        <v>0.86563739464081324</v>
      </c>
      <c r="CP65" s="77">
        <f t="shared" si="354"/>
        <v>0.8570475007199897</v>
      </c>
      <c r="CQ65" s="77">
        <f t="shared" si="354"/>
        <v>0.85123492920095445</v>
      </c>
      <c r="CR65" s="77">
        <f t="shared" si="354"/>
        <v>0.84452164577752042</v>
      </c>
      <c r="CS65" s="77">
        <f t="shared" si="354"/>
        <v>0.83629175629740971</v>
      </c>
      <c r="CT65" s="77">
        <f t="shared" si="354"/>
        <v>0.8255045443779897</v>
      </c>
      <c r="CU65" s="77">
        <f t="shared" si="354"/>
        <v>0.80934446792339565</v>
      </c>
      <c r="CV65" s="77">
        <f t="shared" si="354"/>
        <v>0.78293871922203817</v>
      </c>
      <c r="CW65" s="77">
        <f t="shared" si="354"/>
        <v>0.73540187159032566</v>
      </c>
      <c r="CX65" s="74"/>
      <c r="CY65" s="77">
        <f t="shared" ref="CY65:DK71" si="355">CY27/CY26</f>
        <v>0.8540137536054988</v>
      </c>
      <c r="CZ65" s="77">
        <f t="shared" si="355"/>
        <v>0.85914805689636287</v>
      </c>
      <c r="DA65" s="77">
        <f t="shared" si="355"/>
        <v>0.86373078386830693</v>
      </c>
      <c r="DB65" s="77">
        <f t="shared" si="355"/>
        <v>0.86771737746822764</v>
      </c>
      <c r="DC65" s="77">
        <f t="shared" si="355"/>
        <v>0.86948006843689507</v>
      </c>
      <c r="DD65" s="77">
        <f t="shared" si="355"/>
        <v>0.86105647007378316</v>
      </c>
      <c r="DE65" s="77">
        <f t="shared" si="355"/>
        <v>0.85524921335923954</v>
      </c>
      <c r="DF65" s="77">
        <f t="shared" si="355"/>
        <v>0.8484734392705805</v>
      </c>
      <c r="DG65" s="77">
        <f t="shared" si="355"/>
        <v>0.84009166807131297</v>
      </c>
      <c r="DH65" s="77">
        <f t="shared" si="355"/>
        <v>0.82909452638267411</v>
      </c>
      <c r="DI65" s="77">
        <f t="shared" si="355"/>
        <v>0.8119475850576684</v>
      </c>
      <c r="DJ65" s="77">
        <f t="shared" si="355"/>
        <v>0.78552787105167488</v>
      </c>
      <c r="DK65" s="77">
        <f t="shared" si="355"/>
        <v>0.73809265167094629</v>
      </c>
      <c r="DL65" s="74"/>
      <c r="DM65" s="77">
        <f t="shared" ref="DM65:DY71" si="356">DM27/DM26</f>
        <v>0.85728164617404634</v>
      </c>
      <c r="DN65" s="77">
        <f t="shared" si="356"/>
        <v>0.86231492546721966</v>
      </c>
      <c r="DO65" s="77">
        <f t="shared" si="356"/>
        <v>0.86681628276714329</v>
      </c>
      <c r="DP65" s="77">
        <f t="shared" si="356"/>
        <v>0.87076383106905908</v>
      </c>
      <c r="DQ65" s="77">
        <f t="shared" si="356"/>
        <v>0.87275445860628498</v>
      </c>
      <c r="DR65" s="77">
        <f t="shared" si="356"/>
        <v>0.86450337152238044</v>
      </c>
      <c r="DS65" s="77">
        <f t="shared" si="356"/>
        <v>0.85870135898496414</v>
      </c>
      <c r="DT65" s="77">
        <f t="shared" si="356"/>
        <v>0.8518715826661758</v>
      </c>
      <c r="DU65" s="77">
        <f t="shared" si="356"/>
        <v>0.84335894818760371</v>
      </c>
      <c r="DV65" s="77">
        <f t="shared" si="356"/>
        <v>0.8322173720533379</v>
      </c>
      <c r="DW65" s="77">
        <f t="shared" si="356"/>
        <v>0.81453799843457064</v>
      </c>
      <c r="DX65" s="77">
        <f t="shared" si="356"/>
        <v>0.78778638405262136</v>
      </c>
      <c r="DY65" s="77">
        <f t="shared" si="356"/>
        <v>0.74051156699259613</v>
      </c>
    </row>
    <row r="66" spans="2:129" x14ac:dyDescent="0.2">
      <c r="D66" s="75" t="s">
        <v>66</v>
      </c>
      <c r="E66" s="77">
        <f t="shared" si="348"/>
        <v>0.77686127068642341</v>
      </c>
      <c r="F66" s="77">
        <f t="shared" si="348"/>
        <v>0.7839943474877159</v>
      </c>
      <c r="G66" s="77">
        <f t="shared" si="348"/>
        <v>0.79021741801149004</v>
      </c>
      <c r="H66" s="77">
        <f t="shared" si="348"/>
        <v>0.79518355257222728</v>
      </c>
      <c r="I66" s="77">
        <f t="shared" si="348"/>
        <v>0.79649097904045152</v>
      </c>
      <c r="J66" s="77">
        <f t="shared" si="348"/>
        <v>0.78732661778261681</v>
      </c>
      <c r="K66" s="77">
        <f t="shared" si="348"/>
        <v>0.78107765315709909</v>
      </c>
      <c r="L66" s="77">
        <f t="shared" si="348"/>
        <v>0.77572485853459072</v>
      </c>
      <c r="M66" s="77">
        <f t="shared" si="348"/>
        <v>0.77067835735727885</v>
      </c>
      <c r="N66" s="77">
        <f t="shared" si="348"/>
        <v>0.76589822507399941</v>
      </c>
      <c r="O66" s="77">
        <f t="shared" si="348"/>
        <v>0.76136853178741815</v>
      </c>
      <c r="P66" s="77">
        <f t="shared" si="348"/>
        <v>0.75657159884674807</v>
      </c>
      <c r="Q66" s="77">
        <f t="shared" si="348"/>
        <v>0.74801676753683732</v>
      </c>
      <c r="R66" s="74"/>
      <c r="S66" s="77">
        <f t="shared" si="349"/>
        <v>0.80795034808391564</v>
      </c>
      <c r="T66" s="77">
        <f t="shared" si="349"/>
        <v>0.81435556561331224</v>
      </c>
      <c r="U66" s="77">
        <f t="shared" si="349"/>
        <v>0.81995585806339855</v>
      </c>
      <c r="V66" s="77">
        <f t="shared" si="349"/>
        <v>0.82441613624361676</v>
      </c>
      <c r="W66" s="77">
        <f t="shared" si="349"/>
        <v>0.82449035306932539</v>
      </c>
      <c r="X66" s="77">
        <f t="shared" si="349"/>
        <v>0.81533383264617809</v>
      </c>
      <c r="Y66" s="77">
        <f t="shared" si="349"/>
        <v>0.8100983329869289</v>
      </c>
      <c r="Z66" s="77">
        <f t="shared" si="349"/>
        <v>0.80509902540269584</v>
      </c>
      <c r="AA66" s="77">
        <f t="shared" si="349"/>
        <v>0.8002550953710772</v>
      </c>
      <c r="AB66" s="77">
        <f t="shared" si="349"/>
        <v>0.79550573536921987</v>
      </c>
      <c r="AC66" s="77">
        <f t="shared" si="349"/>
        <v>0.79076902300375662</v>
      </c>
      <c r="AD66" s="77">
        <f t="shared" si="349"/>
        <v>0.78296849209184938</v>
      </c>
      <c r="AE66" s="77">
        <f t="shared" si="349"/>
        <v>0.76881235088056521</v>
      </c>
      <c r="AF66" s="74"/>
      <c r="AG66" s="77">
        <f t="shared" si="350"/>
        <v>0.82356356498922245</v>
      </c>
      <c r="AH66" s="77">
        <f t="shared" si="350"/>
        <v>0.82957873600511522</v>
      </c>
      <c r="AI66" s="77">
        <f t="shared" si="350"/>
        <v>0.83486170856027486</v>
      </c>
      <c r="AJ66" s="77">
        <f t="shared" si="350"/>
        <v>0.83914574822396581</v>
      </c>
      <c r="AK66" s="77">
        <f t="shared" si="350"/>
        <v>0.83920168191713373</v>
      </c>
      <c r="AL66" s="77">
        <f t="shared" si="350"/>
        <v>0.83052331710393679</v>
      </c>
      <c r="AM66" s="77">
        <f t="shared" si="350"/>
        <v>0.82553904561131752</v>
      </c>
      <c r="AN66" s="77">
        <f t="shared" si="350"/>
        <v>0.82068529429811965</v>
      </c>
      <c r="AO66" s="77">
        <f t="shared" si="350"/>
        <v>0.81587633578370478</v>
      </c>
      <c r="AP66" s="77">
        <f t="shared" si="350"/>
        <v>0.81108077167859993</v>
      </c>
      <c r="AQ66" s="77">
        <f t="shared" si="350"/>
        <v>0.8056053589563088</v>
      </c>
      <c r="AR66" s="77">
        <f t="shared" si="350"/>
        <v>0.79599529555376547</v>
      </c>
      <c r="AS66" s="77">
        <f t="shared" si="350"/>
        <v>0.77900389398156022</v>
      </c>
      <c r="AT66" s="74"/>
      <c r="AU66" s="77">
        <f t="shared" si="351"/>
        <v>0.83366949204023832</v>
      </c>
      <c r="AV66" s="77">
        <f t="shared" si="351"/>
        <v>0.83942152239852352</v>
      </c>
      <c r="AW66" s="77">
        <f t="shared" si="351"/>
        <v>0.84449344251556768</v>
      </c>
      <c r="AX66" s="77">
        <f t="shared" si="351"/>
        <v>0.84868171822519278</v>
      </c>
      <c r="AY66" s="77">
        <f t="shared" si="351"/>
        <v>0.84905233150269011</v>
      </c>
      <c r="AZ66" s="77">
        <f t="shared" si="351"/>
        <v>0.84066095859528078</v>
      </c>
      <c r="BA66" s="77">
        <f t="shared" si="351"/>
        <v>0.83582566161891503</v>
      </c>
      <c r="BB66" s="77">
        <f t="shared" si="351"/>
        <v>0.83105116328231965</v>
      </c>
      <c r="BC66" s="77">
        <f t="shared" si="351"/>
        <v>0.826235062372916</v>
      </c>
      <c r="BD66" s="77">
        <f t="shared" si="351"/>
        <v>0.82126749186821868</v>
      </c>
      <c r="BE66" s="77">
        <f t="shared" si="351"/>
        <v>0.81523190756626962</v>
      </c>
      <c r="BF66" s="77">
        <f t="shared" si="351"/>
        <v>0.80469745573665108</v>
      </c>
      <c r="BG66" s="77">
        <f t="shared" si="351"/>
        <v>0.78475989444414929</v>
      </c>
      <c r="BH66" s="74"/>
      <c r="BI66" s="77">
        <f t="shared" si="352"/>
        <v>0.84101265983857731</v>
      </c>
      <c r="BJ66" s="77">
        <f t="shared" si="352"/>
        <v>0.84656747108225128</v>
      </c>
      <c r="BK66" s="77">
        <f t="shared" si="352"/>
        <v>0.85148159548855784</v>
      </c>
      <c r="BL66" s="77">
        <f t="shared" si="352"/>
        <v>0.85560263583975882</v>
      </c>
      <c r="BM66" s="77">
        <f t="shared" si="352"/>
        <v>0.85635520093092432</v>
      </c>
      <c r="BN66" s="77">
        <f t="shared" si="352"/>
        <v>0.84816127131753072</v>
      </c>
      <c r="BO66" s="77">
        <f t="shared" si="352"/>
        <v>0.8434317823137325</v>
      </c>
      <c r="BP66" s="77">
        <f t="shared" si="352"/>
        <v>0.83870710978272645</v>
      </c>
      <c r="BQ66" s="77">
        <f t="shared" si="352"/>
        <v>0.8338702804962248</v>
      </c>
      <c r="BR66" s="77">
        <f t="shared" si="352"/>
        <v>0.82872897067924323</v>
      </c>
      <c r="BS66" s="77">
        <f t="shared" si="352"/>
        <v>0.82239823605994289</v>
      </c>
      <c r="BT66" s="77">
        <f t="shared" si="352"/>
        <v>0.81121067555643733</v>
      </c>
      <c r="BU66" s="77">
        <f t="shared" si="352"/>
        <v>0.7899064108429753</v>
      </c>
      <c r="BV66" s="74"/>
      <c r="BW66" s="77">
        <f t="shared" si="353"/>
        <v>0.8467170046056286</v>
      </c>
      <c r="BX66" s="77">
        <f t="shared" si="353"/>
        <v>0.85211476419154397</v>
      </c>
      <c r="BY66" s="77">
        <f t="shared" si="353"/>
        <v>0.85690303681345759</v>
      </c>
      <c r="BZ66" s="77">
        <f t="shared" si="353"/>
        <v>0.86097006289431832</v>
      </c>
      <c r="CA66" s="77">
        <f t="shared" si="353"/>
        <v>0.86208464911267424</v>
      </c>
      <c r="CB66" s="77">
        <f t="shared" si="353"/>
        <v>0.85405742832607567</v>
      </c>
      <c r="CC66" s="77">
        <f t="shared" si="353"/>
        <v>0.84940955005416485</v>
      </c>
      <c r="CD66" s="77">
        <f t="shared" si="353"/>
        <v>0.84471928361591997</v>
      </c>
      <c r="CE66" s="77">
        <f t="shared" si="353"/>
        <v>0.83985749888179284</v>
      </c>
      <c r="CF66" s="77">
        <f t="shared" si="353"/>
        <v>0.83457252312811037</v>
      </c>
      <c r="CG66" s="77">
        <f t="shared" si="353"/>
        <v>0.82805720082035517</v>
      </c>
      <c r="CH66" s="77">
        <f t="shared" si="353"/>
        <v>0.8163839799121092</v>
      </c>
      <c r="CI66" s="77">
        <f t="shared" si="353"/>
        <v>0.79445633875354738</v>
      </c>
      <c r="CJ66" s="74"/>
      <c r="CK66" s="77">
        <f t="shared" si="354"/>
        <v>0.85134580609188648</v>
      </c>
      <c r="CL66" s="77">
        <f t="shared" si="354"/>
        <v>0.8566134563072948</v>
      </c>
      <c r="CM66" s="77">
        <f t="shared" si="354"/>
        <v>0.86129717448803733</v>
      </c>
      <c r="CN66" s="77">
        <f t="shared" si="354"/>
        <v>0.86531775193082727</v>
      </c>
      <c r="CO66" s="77">
        <f t="shared" si="354"/>
        <v>0.86674871697794453</v>
      </c>
      <c r="CP66" s="77">
        <f t="shared" si="354"/>
        <v>0.85888165528771832</v>
      </c>
      <c r="CQ66" s="77">
        <f t="shared" si="354"/>
        <v>0.85430013126119253</v>
      </c>
      <c r="CR66" s="77">
        <f t="shared" si="354"/>
        <v>0.84963534144962549</v>
      </c>
      <c r="CS66" s="77">
        <f t="shared" si="354"/>
        <v>0.84474802365891677</v>
      </c>
      <c r="CT66" s="77">
        <f t="shared" si="354"/>
        <v>0.83938112926243691</v>
      </c>
      <c r="CU66" s="77">
        <f t="shared" si="354"/>
        <v>0.8322752638151214</v>
      </c>
      <c r="CV66" s="77">
        <f t="shared" si="354"/>
        <v>0.82063707742038539</v>
      </c>
      <c r="CW66" s="77">
        <f t="shared" si="354"/>
        <v>0.79840060207762786</v>
      </c>
      <c r="CX66" s="74"/>
      <c r="CY66" s="77">
        <f t="shared" si="355"/>
        <v>0.85521906436557593</v>
      </c>
      <c r="CZ66" s="77">
        <f t="shared" si="355"/>
        <v>0.86037588021791933</v>
      </c>
      <c r="DA66" s="77">
        <f t="shared" si="355"/>
        <v>0.86497025895305857</v>
      </c>
      <c r="DB66" s="77">
        <f t="shared" si="355"/>
        <v>0.8689494500963989</v>
      </c>
      <c r="DC66" s="77">
        <f t="shared" si="355"/>
        <v>0.87064800829608235</v>
      </c>
      <c r="DD66" s="77">
        <f t="shared" si="355"/>
        <v>0.86294239882047852</v>
      </c>
      <c r="DE66" s="77">
        <f t="shared" si="355"/>
        <v>0.85841690053434438</v>
      </c>
      <c r="DF66" s="77">
        <f t="shared" si="355"/>
        <v>0.85377206590738275</v>
      </c>
      <c r="DG66" s="77">
        <f t="shared" si="355"/>
        <v>0.84886019205409824</v>
      </c>
      <c r="DH66" s="77">
        <f t="shared" si="355"/>
        <v>0.84347394143712007</v>
      </c>
      <c r="DI66" s="77">
        <f t="shared" si="355"/>
        <v>0.83551134596219856</v>
      </c>
      <c r="DJ66" s="77">
        <f t="shared" si="355"/>
        <v>0.82421737520759575</v>
      </c>
      <c r="DK66" s="77">
        <f t="shared" si="355"/>
        <v>0.8018137097439646</v>
      </c>
      <c r="DL66" s="74"/>
      <c r="DM66" s="77">
        <f t="shared" si="356"/>
        <v>0.85853493012704263</v>
      </c>
      <c r="DN66" s="77">
        <f t="shared" si="356"/>
        <v>0.86359535084712979</v>
      </c>
      <c r="DO66" s="77">
        <f t="shared" si="356"/>
        <v>0.86811179961135154</v>
      </c>
      <c r="DP66" s="77">
        <f t="shared" si="356"/>
        <v>0.87205337023807505</v>
      </c>
      <c r="DQ66" s="77">
        <f t="shared" si="356"/>
        <v>0.87397542178300003</v>
      </c>
      <c r="DR66" s="77">
        <f t="shared" si="356"/>
        <v>0.86643360612680664</v>
      </c>
      <c r="DS66" s="77">
        <f t="shared" si="356"/>
        <v>0.86195678398208941</v>
      </c>
      <c r="DT66" s="77">
        <f t="shared" si="356"/>
        <v>0.85732833387750518</v>
      </c>
      <c r="DU66" s="77">
        <f t="shared" si="356"/>
        <v>0.85239355989878907</v>
      </c>
      <c r="DV66" s="77">
        <f t="shared" si="356"/>
        <v>0.84703114124335943</v>
      </c>
      <c r="DW66" s="77">
        <f t="shared" si="356"/>
        <v>0.83866593132673961</v>
      </c>
      <c r="DX66" s="77">
        <f t="shared" si="356"/>
        <v>0.82728637329123422</v>
      </c>
      <c r="DY66" s="77">
        <f t="shared" si="356"/>
        <v>0.80478404732182929</v>
      </c>
    </row>
    <row r="67" spans="2:129" x14ac:dyDescent="0.2">
      <c r="C67" s="10"/>
      <c r="D67" s="76" t="s">
        <v>67</v>
      </c>
      <c r="E67" s="77">
        <f t="shared" si="348"/>
        <v>0.77736556648488053</v>
      </c>
      <c r="F67" s="77">
        <f t="shared" si="348"/>
        <v>0.78447432070503154</v>
      </c>
      <c r="G67" s="77">
        <f t="shared" si="348"/>
        <v>0.79067348524988357</v>
      </c>
      <c r="H67" s="77">
        <f t="shared" si="348"/>
        <v>0.7956100429532813</v>
      </c>
      <c r="I67" s="77">
        <f t="shared" si="348"/>
        <v>0.79685162002022314</v>
      </c>
      <c r="J67" s="77">
        <f t="shared" si="348"/>
        <v>0.787858595985509</v>
      </c>
      <c r="K67" s="77">
        <f t="shared" si="348"/>
        <v>0.78184406210471735</v>
      </c>
      <c r="L67" s="77">
        <f t="shared" si="348"/>
        <v>0.77671080854091634</v>
      </c>
      <c r="M67" s="77">
        <f t="shared" si="348"/>
        <v>0.7720256759344829</v>
      </c>
      <c r="N67" s="77">
        <f t="shared" si="348"/>
        <v>0.76784343376796027</v>
      </c>
      <c r="O67" s="77">
        <f t="shared" si="348"/>
        <v>0.76432110526978991</v>
      </c>
      <c r="P67" s="77">
        <f t="shared" si="348"/>
        <v>0.76142993558173089</v>
      </c>
      <c r="Q67" s="77">
        <f t="shared" si="348"/>
        <v>0.75710810173634968</v>
      </c>
      <c r="R67" s="74"/>
      <c r="S67" s="77">
        <f t="shared" si="349"/>
        <v>0.80845984684914984</v>
      </c>
      <c r="T67" s="77">
        <f t="shared" si="349"/>
        <v>0.81484232133895984</v>
      </c>
      <c r="U67" s="77">
        <f t="shared" si="349"/>
        <v>0.82041969139358328</v>
      </c>
      <c r="V67" s="77">
        <f t="shared" si="349"/>
        <v>0.82485062202015547</v>
      </c>
      <c r="W67" s="77">
        <f t="shared" si="349"/>
        <v>0.82486026553201919</v>
      </c>
      <c r="X67" s="77">
        <f t="shared" si="349"/>
        <v>0.81602806731981803</v>
      </c>
      <c r="Y67" s="77">
        <f t="shared" si="349"/>
        <v>0.81103971665884489</v>
      </c>
      <c r="Z67" s="77">
        <f t="shared" si="349"/>
        <v>0.80643579923293485</v>
      </c>
      <c r="AA67" s="77">
        <f t="shared" si="349"/>
        <v>0.80224006649483703</v>
      </c>
      <c r="AB67" s="77">
        <f t="shared" si="349"/>
        <v>0.79855721710059435</v>
      </c>
      <c r="AC67" s="77">
        <f t="shared" si="349"/>
        <v>0.79567983521649133</v>
      </c>
      <c r="AD67" s="77">
        <f t="shared" si="349"/>
        <v>0.79147673426356668</v>
      </c>
      <c r="AE67" s="77">
        <f t="shared" si="349"/>
        <v>0.78598587986121859</v>
      </c>
      <c r="AF67" s="74"/>
      <c r="AG67" s="77">
        <f t="shared" si="350"/>
        <v>0.82409637013792192</v>
      </c>
      <c r="AH67" s="77">
        <f t="shared" si="350"/>
        <v>0.83009048697710675</v>
      </c>
      <c r="AI67" s="77">
        <f t="shared" si="350"/>
        <v>0.8353516370097428</v>
      </c>
      <c r="AJ67" s="77">
        <f t="shared" si="350"/>
        <v>0.83960738533226675</v>
      </c>
      <c r="AK67" s="77">
        <f t="shared" si="350"/>
        <v>0.83960244956185071</v>
      </c>
      <c r="AL67" s="77">
        <f t="shared" si="350"/>
        <v>0.83127948683609398</v>
      </c>
      <c r="AM67" s="77">
        <f t="shared" si="350"/>
        <v>0.82660865847904796</v>
      </c>
      <c r="AN67" s="77">
        <f t="shared" si="350"/>
        <v>0.8222691798539784</v>
      </c>
      <c r="AO67" s="77">
        <f t="shared" si="350"/>
        <v>0.81830042594890418</v>
      </c>
      <c r="AP67" s="77">
        <f t="shared" si="350"/>
        <v>0.81486959001580339</v>
      </c>
      <c r="AQ67" s="77">
        <f t="shared" si="350"/>
        <v>0.81179722599913262</v>
      </c>
      <c r="AR67" s="77">
        <f t="shared" si="350"/>
        <v>0.806821953952372</v>
      </c>
      <c r="AS67" s="77">
        <f t="shared" si="350"/>
        <v>0.80052443508579463</v>
      </c>
      <c r="AT67" s="74"/>
      <c r="AU67" s="77">
        <f t="shared" si="351"/>
        <v>0.83422888953549779</v>
      </c>
      <c r="AV67" s="77">
        <f t="shared" si="351"/>
        <v>0.83996154230238151</v>
      </c>
      <c r="AW67" s="77">
        <f t="shared" si="351"/>
        <v>0.84501270113309335</v>
      </c>
      <c r="AX67" s="77">
        <f t="shared" si="351"/>
        <v>0.84917356203486172</v>
      </c>
      <c r="AY67" s="77">
        <f t="shared" si="351"/>
        <v>0.84948422840386362</v>
      </c>
      <c r="AZ67" s="77">
        <f t="shared" si="351"/>
        <v>0.84146186367535036</v>
      </c>
      <c r="BA67" s="77">
        <f t="shared" si="351"/>
        <v>0.83699292825500926</v>
      </c>
      <c r="BB67" s="77">
        <f t="shared" si="351"/>
        <v>0.83282062761445041</v>
      </c>
      <c r="BC67" s="77">
        <f t="shared" si="351"/>
        <v>0.82898548074050293</v>
      </c>
      <c r="BD67" s="77">
        <f t="shared" si="351"/>
        <v>0.82561595584864778</v>
      </c>
      <c r="BE67" s="77">
        <f t="shared" si="351"/>
        <v>0.82237838672579222</v>
      </c>
      <c r="BF67" s="77">
        <f t="shared" si="351"/>
        <v>0.81707384975860298</v>
      </c>
      <c r="BG67" s="77">
        <f t="shared" si="351"/>
        <v>0.8085616924551291</v>
      </c>
      <c r="BH67" s="74"/>
      <c r="BI67" s="77">
        <f t="shared" si="352"/>
        <v>0.84159884185132294</v>
      </c>
      <c r="BJ67" s="77">
        <f t="shared" si="352"/>
        <v>0.84713592088394041</v>
      </c>
      <c r="BK67" s="77">
        <f t="shared" si="352"/>
        <v>0.85203030413899583</v>
      </c>
      <c r="BL67" s="77">
        <f t="shared" si="352"/>
        <v>0.85612457746322346</v>
      </c>
      <c r="BM67" s="77">
        <f t="shared" si="352"/>
        <v>0.85681679555250623</v>
      </c>
      <c r="BN67" s="77">
        <f t="shared" si="352"/>
        <v>0.84899797771221797</v>
      </c>
      <c r="BO67" s="77">
        <f t="shared" si="352"/>
        <v>0.84467695717267888</v>
      </c>
      <c r="BP67" s="77">
        <f t="shared" si="352"/>
        <v>0.84062354405006556</v>
      </c>
      <c r="BQ67" s="77">
        <f t="shared" si="352"/>
        <v>0.83687742374385543</v>
      </c>
      <c r="BR67" s="77">
        <f t="shared" si="352"/>
        <v>0.83351633302511319</v>
      </c>
      <c r="BS67" s="77">
        <f t="shared" si="352"/>
        <v>0.83027405925289244</v>
      </c>
      <c r="BT67" s="77">
        <f t="shared" si="352"/>
        <v>0.82472223790154142</v>
      </c>
      <c r="BU67" s="77">
        <f t="shared" si="352"/>
        <v>0.8151377989296098</v>
      </c>
      <c r="BV67" s="74"/>
      <c r="BW67" s="77">
        <f t="shared" si="353"/>
        <v>0.84732927951540471</v>
      </c>
      <c r="BX67" s="77">
        <f t="shared" si="353"/>
        <v>0.85271091714225589</v>
      </c>
      <c r="BY67" s="77">
        <f t="shared" si="353"/>
        <v>0.85748043564597765</v>
      </c>
      <c r="BZ67" s="77">
        <f t="shared" si="353"/>
        <v>0.86152116484538888</v>
      </c>
      <c r="CA67" s="77">
        <f t="shared" si="353"/>
        <v>0.86257458409511911</v>
      </c>
      <c r="CB67" s="77">
        <f t="shared" si="353"/>
        <v>0.85492392035793641</v>
      </c>
      <c r="CC67" s="77">
        <f t="shared" si="353"/>
        <v>0.85071911992307414</v>
      </c>
      <c r="CD67" s="77">
        <f t="shared" si="353"/>
        <v>0.84675662736038682</v>
      </c>
      <c r="CE67" s="77">
        <f t="shared" si="353"/>
        <v>0.8430748376371977</v>
      </c>
      <c r="CF67" s="77">
        <f t="shared" si="353"/>
        <v>0.83971076729099003</v>
      </c>
      <c r="CG67" s="77">
        <f t="shared" si="353"/>
        <v>0.83652185008502944</v>
      </c>
      <c r="CH67" s="77">
        <f t="shared" si="353"/>
        <v>0.83078364648699454</v>
      </c>
      <c r="CI67" s="77">
        <f t="shared" si="353"/>
        <v>0.82073816341230332</v>
      </c>
      <c r="CJ67" s="74"/>
      <c r="CK67" s="77">
        <f t="shared" si="354"/>
        <v>0.85198322351110811</v>
      </c>
      <c r="CL67" s="77">
        <f t="shared" si="354"/>
        <v>0.85723632634267755</v>
      </c>
      <c r="CM67" s="77">
        <f t="shared" si="354"/>
        <v>0.86190224792349046</v>
      </c>
      <c r="CN67" s="77">
        <f t="shared" si="354"/>
        <v>0.86589686943778055</v>
      </c>
      <c r="CO67" s="77">
        <f t="shared" si="354"/>
        <v>0.86726572921901302</v>
      </c>
      <c r="CP67" s="77">
        <f t="shared" si="354"/>
        <v>0.85977357931207365</v>
      </c>
      <c r="CQ67" s="77">
        <f t="shared" si="354"/>
        <v>0.85566436744003438</v>
      </c>
      <c r="CR67" s="77">
        <f t="shared" si="354"/>
        <v>0.8517749795216939</v>
      </c>
      <c r="CS67" s="77">
        <f t="shared" si="354"/>
        <v>0.84814253211019253</v>
      </c>
      <c r="CT67" s="77">
        <f t="shared" si="354"/>
        <v>0.84480975180644768</v>
      </c>
      <c r="CU67" s="77">
        <f t="shared" si="354"/>
        <v>0.84126787761302546</v>
      </c>
      <c r="CV67" s="77">
        <f t="shared" si="354"/>
        <v>0.83576176120639623</v>
      </c>
      <c r="CW67" s="77">
        <f t="shared" si="354"/>
        <v>0.82551134956689609</v>
      </c>
      <c r="CX67" s="74"/>
      <c r="CY67" s="77">
        <f t="shared" si="355"/>
        <v>0.85588062725842773</v>
      </c>
      <c r="CZ67" s="77">
        <f t="shared" si="355"/>
        <v>0.86102443414087404</v>
      </c>
      <c r="DA67" s="77">
        <f t="shared" si="355"/>
        <v>0.86560194783477473</v>
      </c>
      <c r="DB67" s="77">
        <f t="shared" si="355"/>
        <v>0.86955542752977366</v>
      </c>
      <c r="DC67" s="77">
        <f t="shared" si="355"/>
        <v>0.87119088304783465</v>
      </c>
      <c r="DD67" s="77">
        <f t="shared" si="355"/>
        <v>0.86385647268565202</v>
      </c>
      <c r="DE67" s="77">
        <f t="shared" si="355"/>
        <v>0.85982851389531401</v>
      </c>
      <c r="DF67" s="77">
        <f t="shared" si="355"/>
        <v>0.85600011788667119</v>
      </c>
      <c r="DG67" s="77">
        <f t="shared" si="355"/>
        <v>0.85240734891570991</v>
      </c>
      <c r="DH67" s="77">
        <f t="shared" si="355"/>
        <v>0.84915214458833832</v>
      </c>
      <c r="DI67" s="77">
        <f t="shared" si="355"/>
        <v>0.84487925288824395</v>
      </c>
      <c r="DJ67" s="77">
        <f t="shared" si="355"/>
        <v>0.83995105705791007</v>
      </c>
      <c r="DK67" s="77">
        <f t="shared" si="355"/>
        <v>0.82960359884485113</v>
      </c>
      <c r="DL67" s="74"/>
      <c r="DM67" s="77">
        <f t="shared" si="356"/>
        <v>0.85921966656865023</v>
      </c>
      <c r="DN67" s="77">
        <f t="shared" si="356"/>
        <v>0.86426858330261902</v>
      </c>
      <c r="DO67" s="77">
        <f t="shared" si="356"/>
        <v>0.86876907656880009</v>
      </c>
      <c r="DP67" s="77">
        <f t="shared" si="356"/>
        <v>0.87268510718011727</v>
      </c>
      <c r="DQ67" s="77">
        <f t="shared" si="356"/>
        <v>0.8745429900535644</v>
      </c>
      <c r="DR67" s="77">
        <f t="shared" si="356"/>
        <v>0.86736728019467435</v>
      </c>
      <c r="DS67" s="77">
        <f t="shared" si="356"/>
        <v>0.8634101402627804</v>
      </c>
      <c r="DT67" s="77">
        <f t="shared" si="356"/>
        <v>0.85963410244419292</v>
      </c>
      <c r="DU67" s="77">
        <f t="shared" si="356"/>
        <v>0.85607451987297145</v>
      </c>
      <c r="DV67" s="77">
        <f t="shared" si="356"/>
        <v>0.85293065573325133</v>
      </c>
      <c r="DW67" s="77">
        <f t="shared" si="356"/>
        <v>0.84835315728097105</v>
      </c>
      <c r="DX67" s="77">
        <f t="shared" si="356"/>
        <v>0.843542197400455</v>
      </c>
      <c r="DY67" s="77">
        <f t="shared" si="356"/>
        <v>0.83314404282797372</v>
      </c>
    </row>
    <row r="68" spans="2:129" x14ac:dyDescent="0.2">
      <c r="B68" s="10"/>
      <c r="D68" s="76" t="s">
        <v>68</v>
      </c>
      <c r="E68" s="77">
        <f t="shared" si="348"/>
        <v>0.77776801852800292</v>
      </c>
      <c r="F68" s="77">
        <f t="shared" si="348"/>
        <v>0.78485530932441849</v>
      </c>
      <c r="G68" s="77">
        <f t="shared" si="348"/>
        <v>0.7910333174803782</v>
      </c>
      <c r="H68" s="77">
        <f t="shared" si="348"/>
        <v>0.79594221329105541</v>
      </c>
      <c r="I68" s="77">
        <f t="shared" si="348"/>
        <v>0.79711621504858565</v>
      </c>
      <c r="J68" s="77">
        <f t="shared" si="348"/>
        <v>0.78825044090763008</v>
      </c>
      <c r="K68" s="77">
        <f t="shared" si="348"/>
        <v>0.78235468324685675</v>
      </c>
      <c r="L68" s="77">
        <f t="shared" si="348"/>
        <v>0.77728038083309947</v>
      </c>
      <c r="M68" s="77">
        <f t="shared" si="348"/>
        <v>0.77269309745854764</v>
      </c>
      <c r="N68" s="77">
        <f t="shared" si="348"/>
        <v>0.7686742923717258</v>
      </c>
      <c r="O68" s="77">
        <f t="shared" si="348"/>
        <v>0.76542115509561559</v>
      </c>
      <c r="P68" s="77">
        <f t="shared" si="348"/>
        <v>0.7630707969604269</v>
      </c>
      <c r="Q68" s="77">
        <f t="shared" si="348"/>
        <v>0.76001802676893282</v>
      </c>
      <c r="R68" s="74"/>
      <c r="S68" s="77">
        <f t="shared" si="349"/>
        <v>0.80883165305572524</v>
      </c>
      <c r="T68" s="77">
        <f t="shared" si="349"/>
        <v>0.81519278606707846</v>
      </c>
      <c r="U68" s="77">
        <f t="shared" si="349"/>
        <v>0.82074908324484641</v>
      </c>
      <c r="V68" s="77">
        <f t="shared" si="349"/>
        <v>0.82515220266836364</v>
      </c>
      <c r="W68" s="77">
        <f t="shared" si="349"/>
        <v>0.82509372239653933</v>
      </c>
      <c r="X68" s="77">
        <f t="shared" si="349"/>
        <v>0.81648903555423069</v>
      </c>
      <c r="Y68" s="77">
        <f t="shared" si="349"/>
        <v>0.81158203062004253</v>
      </c>
      <c r="Z68" s="77">
        <f t="shared" si="349"/>
        <v>0.80710112596838723</v>
      </c>
      <c r="AA68" s="77">
        <f t="shared" si="349"/>
        <v>0.80310414899054572</v>
      </c>
      <c r="AB68" s="77">
        <f t="shared" si="349"/>
        <v>0.79974013391442467</v>
      </c>
      <c r="AC68" s="77">
        <f t="shared" si="349"/>
        <v>0.79741571166265879</v>
      </c>
      <c r="AD68" s="77">
        <f t="shared" si="349"/>
        <v>0.79437349788403344</v>
      </c>
      <c r="AE68" s="77">
        <f t="shared" si="349"/>
        <v>0.79191798961500248</v>
      </c>
      <c r="AF68" s="74"/>
      <c r="AG68" s="77">
        <f t="shared" si="350"/>
        <v>0.82446341671846146</v>
      </c>
      <c r="AH68" s="77">
        <f t="shared" si="350"/>
        <v>0.83043642843759047</v>
      </c>
      <c r="AI68" s="77">
        <f t="shared" si="350"/>
        <v>0.8356767143399837</v>
      </c>
      <c r="AJ68" s="77">
        <f t="shared" si="350"/>
        <v>0.83990563528178463</v>
      </c>
      <c r="AK68" s="77">
        <f t="shared" si="350"/>
        <v>0.8398371670549839</v>
      </c>
      <c r="AL68" s="77">
        <f t="shared" si="350"/>
        <v>0.83175020425632162</v>
      </c>
      <c r="AM68" s="77">
        <f t="shared" si="350"/>
        <v>0.82718566510122482</v>
      </c>
      <c r="AN68" s="77">
        <f t="shared" si="350"/>
        <v>0.82301573096254133</v>
      </c>
      <c r="AO68" s="77">
        <f t="shared" si="350"/>
        <v>0.81931837741666447</v>
      </c>
      <c r="AP68" s="77">
        <f t="shared" si="350"/>
        <v>0.81630828955902646</v>
      </c>
      <c r="AQ68" s="77">
        <f t="shared" si="350"/>
        <v>0.81399583716100377</v>
      </c>
      <c r="AR68" s="77">
        <f t="shared" si="350"/>
        <v>0.81063067974188807</v>
      </c>
      <c r="AS68" s="77">
        <f t="shared" si="350"/>
        <v>0.80820771362402144</v>
      </c>
      <c r="AT68" s="74"/>
      <c r="AU68" s="77">
        <f t="shared" si="351"/>
        <v>0.83459911177850665</v>
      </c>
      <c r="AV68" s="77">
        <f t="shared" si="351"/>
        <v>0.84031092201364332</v>
      </c>
      <c r="AW68" s="77">
        <f t="shared" si="351"/>
        <v>0.84534138248737045</v>
      </c>
      <c r="AX68" s="77">
        <f t="shared" si="351"/>
        <v>0.84947623168983577</v>
      </c>
      <c r="AY68" s="77">
        <f t="shared" si="351"/>
        <v>0.84972631619030059</v>
      </c>
      <c r="AZ68" s="77">
        <f t="shared" si="351"/>
        <v>0.84194086649363931</v>
      </c>
      <c r="BA68" s="77">
        <f t="shared" si="351"/>
        <v>0.83760041694088483</v>
      </c>
      <c r="BB68" s="77">
        <f t="shared" si="351"/>
        <v>0.83363388003486283</v>
      </c>
      <c r="BC68" s="77">
        <f t="shared" si="351"/>
        <v>0.83012641559058942</v>
      </c>
      <c r="BD68" s="77">
        <f t="shared" si="351"/>
        <v>0.82727322182501517</v>
      </c>
      <c r="BE68" s="77">
        <f t="shared" si="351"/>
        <v>0.82496476202193969</v>
      </c>
      <c r="BF68" s="77">
        <f t="shared" si="351"/>
        <v>0.82152331990093985</v>
      </c>
      <c r="BG68" s="77">
        <f t="shared" si="351"/>
        <v>0.81729644714017946</v>
      </c>
      <c r="BH68" s="74"/>
      <c r="BI68" s="77">
        <f t="shared" si="352"/>
        <v>0.84197555540302849</v>
      </c>
      <c r="BJ68" s="77">
        <f t="shared" si="352"/>
        <v>0.84749207588965614</v>
      </c>
      <c r="BK68" s="77">
        <f t="shared" si="352"/>
        <v>0.85236589100717186</v>
      </c>
      <c r="BL68" s="77">
        <f t="shared" si="352"/>
        <v>0.85643470248828779</v>
      </c>
      <c r="BM68" s="77">
        <f t="shared" si="352"/>
        <v>0.85706829454568778</v>
      </c>
      <c r="BN68" s="77">
        <f t="shared" si="352"/>
        <v>0.84948502863153308</v>
      </c>
      <c r="BO68" s="77">
        <f t="shared" si="352"/>
        <v>0.84531091993288232</v>
      </c>
      <c r="BP68" s="77">
        <f t="shared" si="352"/>
        <v>0.84149286889050556</v>
      </c>
      <c r="BQ68" s="77">
        <f t="shared" si="352"/>
        <v>0.83812027796885014</v>
      </c>
      <c r="BR68" s="77">
        <f t="shared" si="352"/>
        <v>0.83535453011637062</v>
      </c>
      <c r="BS68" s="77">
        <f t="shared" si="352"/>
        <v>0.83316807623757549</v>
      </c>
      <c r="BT68" s="77">
        <f t="shared" si="352"/>
        <v>0.82966472934290203</v>
      </c>
      <c r="BU68" s="77">
        <f t="shared" si="352"/>
        <v>0.82455957560785775</v>
      </c>
      <c r="BV68" s="74"/>
      <c r="BW68" s="77">
        <f t="shared" si="353"/>
        <v>0.84771406731964571</v>
      </c>
      <c r="BX68" s="77">
        <f t="shared" si="353"/>
        <v>0.85307544881916519</v>
      </c>
      <c r="BY68" s="77">
        <f t="shared" si="353"/>
        <v>0.85782450752629102</v>
      </c>
      <c r="BZ68" s="77">
        <f t="shared" si="353"/>
        <v>0.86184011026390106</v>
      </c>
      <c r="CA68" s="77">
        <f t="shared" si="353"/>
        <v>0.8628364142152245</v>
      </c>
      <c r="CB68" s="77">
        <f t="shared" si="353"/>
        <v>0.85541859475182391</v>
      </c>
      <c r="CC68" s="77">
        <f t="shared" si="353"/>
        <v>0.85137632233861538</v>
      </c>
      <c r="CD68" s="77">
        <f t="shared" si="353"/>
        <v>0.84767420231082946</v>
      </c>
      <c r="CE68" s="77">
        <f t="shared" si="353"/>
        <v>0.8444045839647647</v>
      </c>
      <c r="CF68" s="77">
        <f t="shared" si="353"/>
        <v>0.84169711245114132</v>
      </c>
      <c r="CG68" s="77">
        <f t="shared" si="353"/>
        <v>0.83967358959915595</v>
      </c>
      <c r="CH68" s="77">
        <f t="shared" si="353"/>
        <v>0.83612980157124006</v>
      </c>
      <c r="CI68" s="77">
        <f t="shared" si="353"/>
        <v>0.8306947607312698</v>
      </c>
      <c r="CJ68" s="74"/>
      <c r="CK68" s="77">
        <f t="shared" si="354"/>
        <v>0.85237688093157082</v>
      </c>
      <c r="CL68" s="77">
        <f t="shared" si="354"/>
        <v>0.85761004143587638</v>
      </c>
      <c r="CM68" s="77">
        <f t="shared" si="354"/>
        <v>0.86225560161654125</v>
      </c>
      <c r="CN68" s="77">
        <f t="shared" si="354"/>
        <v>0.86622527525817794</v>
      </c>
      <c r="CO68" s="77">
        <f t="shared" si="354"/>
        <v>0.86753825907355298</v>
      </c>
      <c r="CP68" s="77">
        <f t="shared" si="354"/>
        <v>0.86027539980125389</v>
      </c>
      <c r="CQ68" s="77">
        <f t="shared" si="354"/>
        <v>0.85634224019538863</v>
      </c>
      <c r="CR68" s="77">
        <f t="shared" si="354"/>
        <v>0.85273487401493331</v>
      </c>
      <c r="CS68" s="77">
        <f t="shared" si="354"/>
        <v>0.84954797039385288</v>
      </c>
      <c r="CT68" s="77">
        <f t="shared" si="354"/>
        <v>0.8469201338307546</v>
      </c>
      <c r="CU68" s="77">
        <f t="shared" si="354"/>
        <v>0.84468629604531453</v>
      </c>
      <c r="CV68" s="77">
        <f t="shared" si="354"/>
        <v>0.8414508550483254</v>
      </c>
      <c r="CW68" s="77">
        <f t="shared" si="354"/>
        <v>0.8359145099419707</v>
      </c>
      <c r="CX68" s="74"/>
      <c r="CY68" s="77">
        <f t="shared" si="355"/>
        <v>0.85628354594021616</v>
      </c>
      <c r="CZ68" s="77">
        <f t="shared" si="355"/>
        <v>0.86140773473435295</v>
      </c>
      <c r="DA68" s="77">
        <f t="shared" si="355"/>
        <v>0.86596497970258091</v>
      </c>
      <c r="DB68" s="77">
        <f t="shared" si="355"/>
        <v>0.86989357721776939</v>
      </c>
      <c r="DC68" s="77">
        <f t="shared" si="355"/>
        <v>0.8714741550352666</v>
      </c>
      <c r="DD68" s="77">
        <f t="shared" si="355"/>
        <v>0.86436498300668074</v>
      </c>
      <c r="DE68" s="77">
        <f t="shared" si="355"/>
        <v>0.86052499610499333</v>
      </c>
      <c r="DF68" s="77">
        <f t="shared" si="355"/>
        <v>0.85699770555496146</v>
      </c>
      <c r="DG68" s="77">
        <f t="shared" si="355"/>
        <v>0.85387982863558753</v>
      </c>
      <c r="DH68" s="77">
        <f t="shared" si="355"/>
        <v>0.85137072482000054</v>
      </c>
      <c r="DI68" s="77">
        <f t="shared" si="355"/>
        <v>0.84848993606130285</v>
      </c>
      <c r="DJ68" s="77">
        <f t="shared" si="355"/>
        <v>0.84593835262704353</v>
      </c>
      <c r="DK68" s="77">
        <f t="shared" si="355"/>
        <v>0.84039119403531382</v>
      </c>
      <c r="DL68" s="74"/>
      <c r="DM68" s="77">
        <f t="shared" si="356"/>
        <v>0.85963201547662127</v>
      </c>
      <c r="DN68" s="77">
        <f t="shared" si="356"/>
        <v>0.86466164814110225</v>
      </c>
      <c r="DO68" s="77">
        <f t="shared" si="356"/>
        <v>0.86914196319018355</v>
      </c>
      <c r="DP68" s="77">
        <f t="shared" si="356"/>
        <v>0.87303309336226731</v>
      </c>
      <c r="DQ68" s="77">
        <f t="shared" si="356"/>
        <v>0.87483685757584206</v>
      </c>
      <c r="DR68" s="77">
        <f t="shared" si="356"/>
        <v>0.86788206863168249</v>
      </c>
      <c r="DS68" s="77">
        <f t="shared" si="356"/>
        <v>0.86412355596917667</v>
      </c>
      <c r="DT68" s="77">
        <f t="shared" si="356"/>
        <v>0.86066568647517228</v>
      </c>
      <c r="DU68" s="77">
        <f t="shared" si="356"/>
        <v>0.85760717001163522</v>
      </c>
      <c r="DV68" s="77">
        <f t="shared" si="356"/>
        <v>0.85524734437014249</v>
      </c>
      <c r="DW68" s="77">
        <f t="shared" si="356"/>
        <v>0.85211343592020472</v>
      </c>
      <c r="DX68" s="77">
        <f t="shared" si="356"/>
        <v>0.84979304449725246</v>
      </c>
      <c r="DY68" s="77">
        <f t="shared" si="356"/>
        <v>0.84426861003520581</v>
      </c>
    </row>
    <row r="69" spans="2:129" ht="12.75" customHeight="1" x14ac:dyDescent="0.2">
      <c r="B69" s="10"/>
      <c r="D69" s="76" t="s">
        <v>69</v>
      </c>
      <c r="E69" s="77">
        <f t="shared" si="348"/>
        <v>0.77812101803974221</v>
      </c>
      <c r="F69" s="77">
        <f t="shared" si="348"/>
        <v>0.7851901016566426</v>
      </c>
      <c r="G69" s="77">
        <f t="shared" si="348"/>
        <v>0.79134988726140232</v>
      </c>
      <c r="H69" s="77">
        <f t="shared" si="348"/>
        <v>0.7962335918412673</v>
      </c>
      <c r="I69" s="77">
        <f t="shared" si="348"/>
        <v>0.79734157053405141</v>
      </c>
      <c r="J69" s="77">
        <f t="shared" si="348"/>
        <v>0.78858398882835767</v>
      </c>
      <c r="K69" s="77">
        <f t="shared" si="348"/>
        <v>0.78275961386347948</v>
      </c>
      <c r="L69" s="77">
        <f t="shared" si="348"/>
        <v>0.77769188954775137</v>
      </c>
      <c r="M69" s="77">
        <f t="shared" si="348"/>
        <v>0.7731177371469854</v>
      </c>
      <c r="N69" s="77">
        <f t="shared" si="348"/>
        <v>0.76912474572794309</v>
      </c>
      <c r="O69" s="77">
        <f t="shared" si="348"/>
        <v>0.76591134102177483</v>
      </c>
      <c r="P69" s="77">
        <f t="shared" si="348"/>
        <v>0.76367888121649907</v>
      </c>
      <c r="Q69" s="77">
        <f t="shared" si="348"/>
        <v>0.76095732703577512</v>
      </c>
      <c r="R69" s="74"/>
      <c r="S69" s="77">
        <f t="shared" si="349"/>
        <v>0.80913923843258051</v>
      </c>
      <c r="T69" s="77">
        <f t="shared" si="349"/>
        <v>0.81548227218685954</v>
      </c>
      <c r="U69" s="77">
        <f t="shared" si="349"/>
        <v>0.82102061320850572</v>
      </c>
      <c r="V69" s="77">
        <f t="shared" si="349"/>
        <v>0.82539869848782355</v>
      </c>
      <c r="W69" s="77">
        <f t="shared" si="349"/>
        <v>0.82527329665032223</v>
      </c>
      <c r="X69" s="77">
        <f t="shared" si="349"/>
        <v>0.8168510110174042</v>
      </c>
      <c r="Y69" s="77">
        <f t="shared" si="349"/>
        <v>0.81196659711352637</v>
      </c>
      <c r="Z69" s="77">
        <f t="shared" si="349"/>
        <v>0.80751508115673254</v>
      </c>
      <c r="AA69" s="77">
        <f t="shared" si="349"/>
        <v>0.80356479304879436</v>
      </c>
      <c r="AB69" s="77">
        <f t="shared" si="349"/>
        <v>0.80027077580420503</v>
      </c>
      <c r="AC69" s="77">
        <f t="shared" si="349"/>
        <v>0.79806654061295612</v>
      </c>
      <c r="AD69" s="77">
        <f t="shared" si="349"/>
        <v>0.79536918528375933</v>
      </c>
      <c r="AE69" s="77">
        <f t="shared" si="349"/>
        <v>0.79397904996163204</v>
      </c>
      <c r="AF69" s="74"/>
      <c r="AG69" s="77">
        <f t="shared" si="350"/>
        <v>0.82475339252311286</v>
      </c>
      <c r="AH69" s="77">
        <f t="shared" si="350"/>
        <v>0.83070837801099207</v>
      </c>
      <c r="AI69" s="77">
        <f t="shared" si="350"/>
        <v>0.83593098254920839</v>
      </c>
      <c r="AJ69" s="77">
        <f t="shared" si="350"/>
        <v>0.84013619702312237</v>
      </c>
      <c r="AK69" s="77">
        <f t="shared" si="350"/>
        <v>0.84000587874211308</v>
      </c>
      <c r="AL69" s="77">
        <f t="shared" si="350"/>
        <v>0.83210103391829415</v>
      </c>
      <c r="AM69" s="77">
        <f t="shared" si="350"/>
        <v>0.82756792261807399</v>
      </c>
      <c r="AN69" s="77">
        <f t="shared" si="350"/>
        <v>0.82344526754269087</v>
      </c>
      <c r="AO69" s="77">
        <f t="shared" si="350"/>
        <v>0.81982066681217403</v>
      </c>
      <c r="AP69" s="77">
        <f t="shared" si="350"/>
        <v>0.81690793637915404</v>
      </c>
      <c r="AQ69" s="77">
        <f t="shared" si="350"/>
        <v>0.81479042991159967</v>
      </c>
      <c r="AR69" s="77">
        <f t="shared" si="350"/>
        <v>0.81196992637723453</v>
      </c>
      <c r="AS69" s="77">
        <f t="shared" si="350"/>
        <v>0.81090793866817923</v>
      </c>
      <c r="AT69" s="74"/>
      <c r="AU69" s="77">
        <f t="shared" si="351"/>
        <v>0.83488098555814416</v>
      </c>
      <c r="AV69" s="77">
        <f t="shared" si="351"/>
        <v>0.84057479463350271</v>
      </c>
      <c r="AW69" s="77">
        <f t="shared" si="351"/>
        <v>0.84558772502284862</v>
      </c>
      <c r="AX69" s="77">
        <f t="shared" si="351"/>
        <v>0.84969998654461043</v>
      </c>
      <c r="AY69" s="77">
        <f t="shared" si="351"/>
        <v>0.8498921032427379</v>
      </c>
      <c r="AZ69" s="77">
        <f t="shared" si="351"/>
        <v>0.84228481523105891</v>
      </c>
      <c r="BA69" s="77">
        <f t="shared" si="351"/>
        <v>0.83798504385471484</v>
      </c>
      <c r="BB69" s="77">
        <f t="shared" si="351"/>
        <v>0.83408043155512257</v>
      </c>
      <c r="BC69" s="77">
        <f t="shared" si="351"/>
        <v>0.83066712659269515</v>
      </c>
      <c r="BD69" s="77">
        <f t="shared" si="351"/>
        <v>0.82794964578157737</v>
      </c>
      <c r="BE69" s="77">
        <f t="shared" si="351"/>
        <v>0.82590770791934653</v>
      </c>
      <c r="BF69" s="77">
        <f t="shared" si="351"/>
        <v>0.82310686011374135</v>
      </c>
      <c r="BG69" s="77">
        <f t="shared" si="351"/>
        <v>0.82042998513371168</v>
      </c>
      <c r="BH69" s="74"/>
      <c r="BI69" s="77">
        <f t="shared" si="352"/>
        <v>0.84225382773596136</v>
      </c>
      <c r="BJ69" s="77">
        <f t="shared" si="352"/>
        <v>0.84775234695822776</v>
      </c>
      <c r="BK69" s="77">
        <f t="shared" si="352"/>
        <v>0.85260869614442469</v>
      </c>
      <c r="BL69" s="77">
        <f t="shared" si="352"/>
        <v>0.85665572223411734</v>
      </c>
      <c r="BM69" s="77">
        <f t="shared" si="352"/>
        <v>0.85723440077231283</v>
      </c>
      <c r="BN69" s="77">
        <f t="shared" si="352"/>
        <v>0.8498249648178432</v>
      </c>
      <c r="BO69" s="77">
        <f t="shared" si="352"/>
        <v>0.84569953504378659</v>
      </c>
      <c r="BP69" s="77">
        <f t="shared" si="352"/>
        <v>0.84195582962769711</v>
      </c>
      <c r="BQ69" s="77">
        <f t="shared" si="352"/>
        <v>0.83869562426343014</v>
      </c>
      <c r="BR69" s="77">
        <f t="shared" si="352"/>
        <v>0.83609910846298963</v>
      </c>
      <c r="BS69" s="77">
        <f t="shared" si="352"/>
        <v>0.83423159709760086</v>
      </c>
      <c r="BT69" s="77">
        <f t="shared" si="352"/>
        <v>0.83144303063076752</v>
      </c>
      <c r="BU69" s="77">
        <f t="shared" si="352"/>
        <v>0.82796474820774046</v>
      </c>
      <c r="BV69" s="74"/>
      <c r="BW69" s="77">
        <f t="shared" si="353"/>
        <v>0.84799123459036896</v>
      </c>
      <c r="BX69" s="77">
        <f t="shared" si="353"/>
        <v>0.85333460463745414</v>
      </c>
      <c r="BY69" s="77">
        <f t="shared" si="353"/>
        <v>0.85806620556312518</v>
      </c>
      <c r="BZ69" s="77">
        <f t="shared" si="353"/>
        <v>0.86206057090102106</v>
      </c>
      <c r="CA69" s="77">
        <f t="shared" si="353"/>
        <v>0.86300459170176924</v>
      </c>
      <c r="CB69" s="77">
        <f t="shared" si="353"/>
        <v>0.85575615655001069</v>
      </c>
      <c r="CC69" s="77">
        <f t="shared" si="353"/>
        <v>0.85176952528110006</v>
      </c>
      <c r="CD69" s="77">
        <f t="shared" si="353"/>
        <v>0.84815255197456263</v>
      </c>
      <c r="CE69" s="77">
        <f t="shared" si="353"/>
        <v>0.84501121308078253</v>
      </c>
      <c r="CF69" s="77">
        <f t="shared" si="353"/>
        <v>0.84249798632898532</v>
      </c>
      <c r="CG69" s="77">
        <f t="shared" si="353"/>
        <v>0.84084177086725675</v>
      </c>
      <c r="CH69" s="77">
        <f t="shared" si="353"/>
        <v>0.83807448698483167</v>
      </c>
      <c r="CI69" s="77">
        <f t="shared" si="353"/>
        <v>0.83432123939962066</v>
      </c>
      <c r="CJ69" s="74"/>
      <c r="CK69" s="77">
        <f t="shared" si="354"/>
        <v>0.85265446681709389</v>
      </c>
      <c r="CL69" s="77">
        <f t="shared" si="354"/>
        <v>0.85786960676544832</v>
      </c>
      <c r="CM69" s="77">
        <f t="shared" si="354"/>
        <v>0.86249767996348625</v>
      </c>
      <c r="CN69" s="77">
        <f t="shared" si="354"/>
        <v>0.86644647326870128</v>
      </c>
      <c r="CO69" s="77">
        <f t="shared" si="354"/>
        <v>0.86770949408734044</v>
      </c>
      <c r="CP69" s="77">
        <f t="shared" si="354"/>
        <v>0.86061158866852927</v>
      </c>
      <c r="CQ69" s="77">
        <f t="shared" si="354"/>
        <v>0.85674022321341814</v>
      </c>
      <c r="CR69" s="77">
        <f t="shared" si="354"/>
        <v>0.85322757043704156</v>
      </c>
      <c r="CS69" s="77">
        <f t="shared" si="354"/>
        <v>0.85018304514274645</v>
      </c>
      <c r="CT69" s="77">
        <f t="shared" si="354"/>
        <v>0.84776729164456388</v>
      </c>
      <c r="CU69" s="77">
        <f t="shared" si="354"/>
        <v>0.84599022804284074</v>
      </c>
      <c r="CV69" s="77">
        <f t="shared" si="354"/>
        <v>0.84354242811936209</v>
      </c>
      <c r="CW69" s="77">
        <f t="shared" si="354"/>
        <v>0.83973720824854292</v>
      </c>
      <c r="CX69" s="74"/>
      <c r="CY69" s="77">
        <f t="shared" si="355"/>
        <v>0.85656254207498794</v>
      </c>
      <c r="CZ69" s="77">
        <f t="shared" si="355"/>
        <v>0.86166870013163965</v>
      </c>
      <c r="DA69" s="77">
        <f t="shared" si="355"/>
        <v>0.8662084082557876</v>
      </c>
      <c r="DB69" s="77">
        <f t="shared" si="355"/>
        <v>0.87011634226506718</v>
      </c>
      <c r="DC69" s="77">
        <f t="shared" si="355"/>
        <v>0.87164897738184888</v>
      </c>
      <c r="DD69" s="77">
        <f t="shared" si="355"/>
        <v>0.86470045256754469</v>
      </c>
      <c r="DE69" s="77">
        <f t="shared" si="355"/>
        <v>0.86092777291745193</v>
      </c>
      <c r="DF69" s="77">
        <f t="shared" si="355"/>
        <v>0.85750378900447799</v>
      </c>
      <c r="DG69" s="77">
        <f t="shared" si="355"/>
        <v>0.85454095631780291</v>
      </c>
      <c r="DH69" s="77">
        <f t="shared" si="355"/>
        <v>0.85225814731752803</v>
      </c>
      <c r="DI69" s="77">
        <f t="shared" si="355"/>
        <v>0.8498905436130656</v>
      </c>
      <c r="DJ69" s="77">
        <f t="shared" si="355"/>
        <v>0.84816179619611032</v>
      </c>
      <c r="DK69" s="77">
        <f t="shared" si="355"/>
        <v>0.84439136498786804</v>
      </c>
      <c r="DL69" s="74"/>
      <c r="DM69" s="77">
        <f t="shared" si="356"/>
        <v>0.85991309390481174</v>
      </c>
      <c r="DN69" s="77">
        <f t="shared" si="356"/>
        <v>0.86492469099426494</v>
      </c>
      <c r="DO69" s="77">
        <f t="shared" si="356"/>
        <v>0.86938740169262718</v>
      </c>
      <c r="DP69" s="77">
        <f t="shared" si="356"/>
        <v>0.87325798272285271</v>
      </c>
      <c r="DQ69" s="77">
        <f t="shared" si="356"/>
        <v>0.87501552457241094</v>
      </c>
      <c r="DR69" s="77">
        <f t="shared" si="356"/>
        <v>0.86821726825199597</v>
      </c>
      <c r="DS69" s="77">
        <f t="shared" si="356"/>
        <v>0.86453105957024667</v>
      </c>
      <c r="DT69" s="77">
        <f t="shared" si="356"/>
        <v>0.8611843021971296</v>
      </c>
      <c r="DU69" s="77">
        <f t="shared" si="356"/>
        <v>0.85829232168479441</v>
      </c>
      <c r="DV69" s="77">
        <f t="shared" si="356"/>
        <v>0.85617223134091003</v>
      </c>
      <c r="DW69" s="77">
        <f t="shared" si="356"/>
        <v>0.85357531028873024</v>
      </c>
      <c r="DX69" s="77">
        <f t="shared" si="356"/>
        <v>0.85213614660979919</v>
      </c>
      <c r="DY69" s="77">
        <f t="shared" si="356"/>
        <v>0.84843044496113251</v>
      </c>
    </row>
    <row r="70" spans="2:129" ht="12.75" customHeight="1" x14ac:dyDescent="0.2">
      <c r="B70" s="10"/>
      <c r="D70" s="76" t="s">
        <v>70</v>
      </c>
      <c r="E70" s="77">
        <f t="shared" si="348"/>
        <v>0.7784465374100481</v>
      </c>
      <c r="F70" s="77">
        <f t="shared" si="348"/>
        <v>0.78549985688838708</v>
      </c>
      <c r="G70" s="77">
        <f t="shared" si="348"/>
        <v>0.79164356333914576</v>
      </c>
      <c r="H70" s="77">
        <f t="shared" si="348"/>
        <v>0.79650398982369897</v>
      </c>
      <c r="I70" s="77">
        <f t="shared" si="348"/>
        <v>0.79754801727258451</v>
      </c>
      <c r="J70" s="77">
        <f t="shared" si="348"/>
        <v>0.78888830907101615</v>
      </c>
      <c r="K70" s="77">
        <f t="shared" si="348"/>
        <v>0.78311265557431653</v>
      </c>
      <c r="L70" s="77">
        <f t="shared" si="348"/>
        <v>0.7780348340531773</v>
      </c>
      <c r="M70" s="77">
        <f t="shared" si="348"/>
        <v>0.77344716324775786</v>
      </c>
      <c r="N70" s="77">
        <f t="shared" si="348"/>
        <v>0.76943746895856868</v>
      </c>
      <c r="O70" s="77">
        <f t="shared" si="348"/>
        <v>0.76619543019378367</v>
      </c>
      <c r="P70" s="77">
        <f t="shared" si="348"/>
        <v>0.76395531785892967</v>
      </c>
      <c r="Q70" s="77">
        <f t="shared" si="348"/>
        <v>0.76128111790500075</v>
      </c>
      <c r="R70" s="74"/>
      <c r="S70" s="77">
        <f t="shared" si="349"/>
        <v>0.80941433625803105</v>
      </c>
      <c r="T70" s="77">
        <f t="shared" si="349"/>
        <v>0.81574196424261602</v>
      </c>
      <c r="U70" s="77">
        <f t="shared" si="349"/>
        <v>0.82126477310236456</v>
      </c>
      <c r="V70" s="77">
        <f t="shared" si="349"/>
        <v>0.8256200073532054</v>
      </c>
      <c r="W70" s="77">
        <f t="shared" si="349"/>
        <v>0.8254297821947314</v>
      </c>
      <c r="X70" s="77">
        <f t="shared" si="349"/>
        <v>0.81716469686116022</v>
      </c>
      <c r="Y70" s="77">
        <f t="shared" si="349"/>
        <v>0.81228208708385952</v>
      </c>
      <c r="Z70" s="77">
        <f t="shared" si="349"/>
        <v>0.80782828958950692</v>
      </c>
      <c r="AA70" s="77">
        <f t="shared" si="349"/>
        <v>0.80387427486944307</v>
      </c>
      <c r="AB70" s="77">
        <f t="shared" si="349"/>
        <v>0.80057004686400679</v>
      </c>
      <c r="AC70" s="77">
        <f t="shared" si="349"/>
        <v>0.79834746735611495</v>
      </c>
      <c r="AD70" s="77">
        <f t="shared" si="349"/>
        <v>0.79573273987257054</v>
      </c>
      <c r="AE70" s="77">
        <f t="shared" si="349"/>
        <v>0.79475219218957061</v>
      </c>
      <c r="AF70" s="74"/>
      <c r="AG70" s="77">
        <f t="shared" si="350"/>
        <v>0.82500549378083066</v>
      </c>
      <c r="AH70" s="77">
        <f t="shared" si="350"/>
        <v>0.83094529314618559</v>
      </c>
      <c r="AI70" s="77">
        <f t="shared" si="350"/>
        <v>0.83615286066262273</v>
      </c>
      <c r="AJ70" s="77">
        <f t="shared" si="350"/>
        <v>0.84033683496021283</v>
      </c>
      <c r="AK70" s="77">
        <f t="shared" si="350"/>
        <v>0.84014695358084479</v>
      </c>
      <c r="AL70" s="77">
        <f t="shared" si="350"/>
        <v>0.83239589169091632</v>
      </c>
      <c r="AM70" s="77">
        <f t="shared" si="350"/>
        <v>0.82786742343867825</v>
      </c>
      <c r="AN70" s="77">
        <f t="shared" si="350"/>
        <v>0.82374931183101263</v>
      </c>
      <c r="AO70" s="77">
        <f t="shared" si="350"/>
        <v>0.82012951001362011</v>
      </c>
      <c r="AP70" s="77">
        <f t="shared" si="350"/>
        <v>0.81720763251260276</v>
      </c>
      <c r="AQ70" s="77">
        <f t="shared" si="350"/>
        <v>0.81509796723469008</v>
      </c>
      <c r="AR70" s="77">
        <f t="shared" si="350"/>
        <v>0.8124608335912884</v>
      </c>
      <c r="AS70" s="77">
        <f t="shared" si="350"/>
        <v>0.81189472173458488</v>
      </c>
      <c r="AT70" s="74"/>
      <c r="AU70" s="77">
        <f t="shared" si="351"/>
        <v>0.83511987111124109</v>
      </c>
      <c r="AV70" s="77">
        <f t="shared" si="351"/>
        <v>0.84079860843609255</v>
      </c>
      <c r="AW70" s="77">
        <f t="shared" si="351"/>
        <v>0.84579682389595412</v>
      </c>
      <c r="AX70" s="77">
        <f t="shared" si="351"/>
        <v>0.84988922956283286</v>
      </c>
      <c r="AY70" s="77">
        <f t="shared" si="351"/>
        <v>0.85002603229012652</v>
      </c>
      <c r="AZ70" s="77">
        <f t="shared" si="351"/>
        <v>0.84256703742151873</v>
      </c>
      <c r="BA70" s="77">
        <f t="shared" si="351"/>
        <v>0.83827584440595226</v>
      </c>
      <c r="BB70" s="77">
        <f t="shared" si="351"/>
        <v>0.83438169524002559</v>
      </c>
      <c r="BC70" s="77">
        <f t="shared" si="351"/>
        <v>0.83098080410369601</v>
      </c>
      <c r="BD70" s="77">
        <f t="shared" si="351"/>
        <v>0.82826985849492074</v>
      </c>
      <c r="BE70" s="77">
        <f t="shared" si="351"/>
        <v>0.82626767027659875</v>
      </c>
      <c r="BF70" s="77">
        <f t="shared" si="351"/>
        <v>0.8236827150310555</v>
      </c>
      <c r="BG70" s="77">
        <f t="shared" si="351"/>
        <v>0.82159040686949869</v>
      </c>
      <c r="BH70" s="74"/>
      <c r="BI70" s="77">
        <f t="shared" si="352"/>
        <v>0.842484322893441</v>
      </c>
      <c r="BJ70" s="77">
        <f t="shared" si="352"/>
        <v>0.84796782097242585</v>
      </c>
      <c r="BK70" s="77">
        <f t="shared" si="352"/>
        <v>0.85280965160221345</v>
      </c>
      <c r="BL70" s="77">
        <f t="shared" si="352"/>
        <v>0.85683786779738336</v>
      </c>
      <c r="BM70" s="77">
        <f t="shared" si="352"/>
        <v>0.8573647466329376</v>
      </c>
      <c r="BN70" s="77">
        <f t="shared" si="352"/>
        <v>0.85009836703424846</v>
      </c>
      <c r="BO70" s="77">
        <f t="shared" si="352"/>
        <v>0.84598506330665058</v>
      </c>
      <c r="BP70" s="77">
        <f t="shared" si="352"/>
        <v>0.84225703817434749</v>
      </c>
      <c r="BQ70" s="77">
        <f t="shared" si="352"/>
        <v>0.83901611777515006</v>
      </c>
      <c r="BR70" s="77">
        <f t="shared" si="352"/>
        <v>0.83644068261895477</v>
      </c>
      <c r="BS70" s="77">
        <f t="shared" si="352"/>
        <v>0.83463427231585419</v>
      </c>
      <c r="BT70" s="77">
        <f t="shared" si="352"/>
        <v>0.83208818486072444</v>
      </c>
      <c r="BU70" s="77">
        <f t="shared" si="352"/>
        <v>0.82921017451168966</v>
      </c>
      <c r="BV70" s="74"/>
      <c r="BW70" s="77">
        <f t="shared" si="353"/>
        <v>0.84821613948454255</v>
      </c>
      <c r="BX70" s="77">
        <f t="shared" si="353"/>
        <v>0.85354449720094805</v>
      </c>
      <c r="BY70" s="77">
        <f t="shared" si="353"/>
        <v>0.85826169113940931</v>
      </c>
      <c r="BZ70" s="77">
        <f t="shared" si="353"/>
        <v>0.86223801295621061</v>
      </c>
      <c r="CA70" s="77">
        <f t="shared" si="353"/>
        <v>0.86313336042943023</v>
      </c>
      <c r="CB70" s="77">
        <f t="shared" si="353"/>
        <v>0.85602303377225342</v>
      </c>
      <c r="CC70" s="77">
        <f t="shared" si="353"/>
        <v>0.85205168445723123</v>
      </c>
      <c r="CD70" s="77">
        <f t="shared" si="353"/>
        <v>0.8484550538616894</v>
      </c>
      <c r="CE70" s="77">
        <f t="shared" si="353"/>
        <v>0.84533924082271994</v>
      </c>
      <c r="CF70" s="77">
        <f t="shared" si="353"/>
        <v>0.84285680404079977</v>
      </c>
      <c r="CG70" s="77">
        <f t="shared" si="353"/>
        <v>0.8412833465259919</v>
      </c>
      <c r="CH70" s="77">
        <f t="shared" si="353"/>
        <v>0.8387824081720805</v>
      </c>
      <c r="CI70" s="77">
        <f t="shared" si="353"/>
        <v>0.83563940462631003</v>
      </c>
      <c r="CJ70" s="74"/>
      <c r="CK70" s="77">
        <f t="shared" si="354"/>
        <v>0.85287556816204979</v>
      </c>
      <c r="CL70" s="77">
        <f t="shared" si="354"/>
        <v>0.85807567738337664</v>
      </c>
      <c r="CM70" s="77">
        <f t="shared" si="354"/>
        <v>0.86268939897416408</v>
      </c>
      <c r="CN70" s="77">
        <f t="shared" si="354"/>
        <v>0.86662070672404756</v>
      </c>
      <c r="CO70" s="77">
        <f t="shared" si="354"/>
        <v>0.86783787556382719</v>
      </c>
      <c r="CP70" s="77">
        <f t="shared" si="354"/>
        <v>0.86087343575366082</v>
      </c>
      <c r="CQ70" s="77">
        <f t="shared" si="354"/>
        <v>0.85702018400554547</v>
      </c>
      <c r="CR70" s="77">
        <f t="shared" si="354"/>
        <v>0.85353208801793212</v>
      </c>
      <c r="CS70" s="77">
        <f t="shared" si="354"/>
        <v>0.85051878787484825</v>
      </c>
      <c r="CT70" s="77">
        <f t="shared" si="354"/>
        <v>0.84813854426863367</v>
      </c>
      <c r="CU70" s="77">
        <f t="shared" si="354"/>
        <v>0.84650634408379888</v>
      </c>
      <c r="CV70" s="77">
        <f t="shared" si="354"/>
        <v>0.84430887505282737</v>
      </c>
      <c r="CW70" s="77">
        <f t="shared" si="354"/>
        <v>0.84112788023234164</v>
      </c>
      <c r="CX70" s="74"/>
      <c r="CY70" s="77">
        <f t="shared" si="355"/>
        <v>0.85678105639282864</v>
      </c>
      <c r="CZ70" s="77">
        <f t="shared" si="355"/>
        <v>0.86187215508044523</v>
      </c>
      <c r="DA70" s="77">
        <f t="shared" si="355"/>
        <v>0.8663975235860033</v>
      </c>
      <c r="DB70" s="77">
        <f t="shared" si="355"/>
        <v>0.87028837404690562</v>
      </c>
      <c r="DC70" s="77">
        <f t="shared" si="355"/>
        <v>0.87177767106411408</v>
      </c>
      <c r="DD70" s="77">
        <f t="shared" si="355"/>
        <v>0.86495830801876694</v>
      </c>
      <c r="DE70" s="77">
        <f t="shared" si="355"/>
        <v>0.86120630820671007</v>
      </c>
      <c r="DF70" s="77">
        <f t="shared" si="355"/>
        <v>0.85781072537928071</v>
      </c>
      <c r="DG70" s="77">
        <f t="shared" si="355"/>
        <v>0.85488434565988003</v>
      </c>
      <c r="DH70" s="77">
        <f t="shared" si="355"/>
        <v>0.8526393755676418</v>
      </c>
      <c r="DI70" s="77">
        <f t="shared" si="355"/>
        <v>0.85045928748330157</v>
      </c>
      <c r="DJ70" s="77">
        <f t="shared" si="355"/>
        <v>0.84898304908705435</v>
      </c>
      <c r="DK70" s="77">
        <f t="shared" si="355"/>
        <v>0.84585351236869621</v>
      </c>
      <c r="DL70" s="74"/>
      <c r="DM70" s="77">
        <f t="shared" si="356"/>
        <v>0.86012989449259114</v>
      </c>
      <c r="DN70" s="77">
        <f t="shared" si="356"/>
        <v>0.86512638998871749</v>
      </c>
      <c r="DO70" s="77">
        <f t="shared" si="356"/>
        <v>0.86957474705256899</v>
      </c>
      <c r="DP70" s="77">
        <f t="shared" si="356"/>
        <v>0.87342852872560484</v>
      </c>
      <c r="DQ70" s="77">
        <f t="shared" si="356"/>
        <v>0.8751449331349529</v>
      </c>
      <c r="DR70" s="77">
        <f t="shared" si="356"/>
        <v>0.86847189015843318</v>
      </c>
      <c r="DS70" s="77">
        <f t="shared" si="356"/>
        <v>0.86480870684845035</v>
      </c>
      <c r="DT70" s="77">
        <f t="shared" si="356"/>
        <v>0.86149388490614964</v>
      </c>
      <c r="DU70" s="77">
        <f t="shared" si="356"/>
        <v>0.85864317200914231</v>
      </c>
      <c r="DV70" s="77">
        <f t="shared" si="356"/>
        <v>0.85656328737861442</v>
      </c>
      <c r="DW70" s="77">
        <f t="shared" si="356"/>
        <v>0.85416460349427759</v>
      </c>
      <c r="DX70" s="77">
        <f t="shared" si="356"/>
        <v>0.85300872062056721</v>
      </c>
      <c r="DY70" s="77">
        <f t="shared" si="356"/>
        <v>0.8499615509494528</v>
      </c>
    </row>
    <row r="71" spans="2:129" x14ac:dyDescent="0.2">
      <c r="B71" s="10"/>
      <c r="D71" s="76" t="s">
        <v>71</v>
      </c>
      <c r="E71" s="77">
        <f t="shared" si="348"/>
        <v>0.77875396695562349</v>
      </c>
      <c r="F71" s="77">
        <f t="shared" si="348"/>
        <v>0.78579323385112965</v>
      </c>
      <c r="G71" s="77">
        <f t="shared" si="348"/>
        <v>0.79192234781703974</v>
      </c>
      <c r="H71" s="77">
        <f t="shared" si="348"/>
        <v>0.79676090022503265</v>
      </c>
      <c r="I71" s="77">
        <f t="shared" si="348"/>
        <v>0.7977429688744847</v>
      </c>
      <c r="J71" s="77">
        <f t="shared" si="348"/>
        <v>0.78917403743189485</v>
      </c>
      <c r="K71" s="77">
        <f t="shared" si="348"/>
        <v>0.78343414064902117</v>
      </c>
      <c r="L71" s="77">
        <f t="shared" si="348"/>
        <v>0.77834128259105473</v>
      </c>
      <c r="M71" s="77">
        <f t="shared" si="348"/>
        <v>0.77373218587333392</v>
      </c>
      <c r="N71" s="77">
        <f t="shared" si="348"/>
        <v>0.76969341171894423</v>
      </c>
      <c r="O71" s="77">
        <f t="shared" si="348"/>
        <v>0.76640437480157164</v>
      </c>
      <c r="P71" s="77">
        <f t="shared" si="348"/>
        <v>0.76412214717773097</v>
      </c>
      <c r="Q71" s="77">
        <f t="shared" si="348"/>
        <v>0.76141367219790168</v>
      </c>
      <c r="R71" s="74"/>
      <c r="S71" s="77">
        <f t="shared" si="349"/>
        <v>0.80967076637049817</v>
      </c>
      <c r="T71" s="77">
        <f t="shared" si="349"/>
        <v>0.81598487222100302</v>
      </c>
      <c r="U71" s="77">
        <f t="shared" si="349"/>
        <v>0.82149379661737909</v>
      </c>
      <c r="V71" s="77">
        <f t="shared" si="349"/>
        <v>0.82582770156701946</v>
      </c>
      <c r="W71" s="77">
        <f t="shared" si="349"/>
        <v>0.8255747287254106</v>
      </c>
      <c r="X71" s="77">
        <f t="shared" si="349"/>
        <v>0.81744992757598556</v>
      </c>
      <c r="Y71" s="77">
        <f t="shared" si="349"/>
        <v>0.81256182984611069</v>
      </c>
      <c r="Z71" s="77">
        <f t="shared" si="349"/>
        <v>0.80809541420780095</v>
      </c>
      <c r="AA71" s="77">
        <f t="shared" si="349"/>
        <v>0.80412162983881286</v>
      </c>
      <c r="AB71" s="77">
        <f t="shared" si="349"/>
        <v>0.80078294837187702</v>
      </c>
      <c r="AC71" s="77">
        <f t="shared" si="349"/>
        <v>0.79850004748029324</v>
      </c>
      <c r="AD71" s="77">
        <f t="shared" si="349"/>
        <v>0.79588711028345993</v>
      </c>
      <c r="AE71" s="77">
        <f t="shared" si="349"/>
        <v>0.79509664795765056</v>
      </c>
      <c r="AF71" s="74"/>
      <c r="AG71" s="77">
        <f t="shared" si="350"/>
        <v>0.82523710436413367</v>
      </c>
      <c r="AH71" s="77">
        <f t="shared" si="350"/>
        <v>0.83116376186214402</v>
      </c>
      <c r="AI71" s="77">
        <f t="shared" si="350"/>
        <v>0.83635810064656713</v>
      </c>
      <c r="AJ71" s="77">
        <f t="shared" si="350"/>
        <v>0.84052250539806472</v>
      </c>
      <c r="AK71" s="77">
        <f t="shared" si="350"/>
        <v>0.84027514530308234</v>
      </c>
      <c r="AL71" s="77">
        <f t="shared" si="350"/>
        <v>0.83266005769207074</v>
      </c>
      <c r="AM71" s="77">
        <f t="shared" si="350"/>
        <v>0.82812684682007043</v>
      </c>
      <c r="AN71" s="77">
        <f t="shared" si="350"/>
        <v>0.82399874526522154</v>
      </c>
      <c r="AO71" s="77">
        <f t="shared" si="350"/>
        <v>0.82036132324789901</v>
      </c>
      <c r="AP71" s="77">
        <f t="shared" si="350"/>
        <v>0.81739783930866572</v>
      </c>
      <c r="AQ71" s="77">
        <f t="shared" si="350"/>
        <v>0.81523715100496807</v>
      </c>
      <c r="AR71" s="77">
        <f t="shared" si="350"/>
        <v>0.81266237855379431</v>
      </c>
      <c r="AS71" s="77">
        <f t="shared" si="350"/>
        <v>0.81229709572780462</v>
      </c>
      <c r="AT71" s="74"/>
      <c r="AU71" s="77">
        <f t="shared" si="351"/>
        <v>0.83533620892468963</v>
      </c>
      <c r="AV71" s="77">
        <f t="shared" si="351"/>
        <v>0.841002046100911</v>
      </c>
      <c r="AW71" s="77">
        <f t="shared" si="351"/>
        <v>0.84598750147909985</v>
      </c>
      <c r="AX71" s="77">
        <f t="shared" si="351"/>
        <v>0.85006187719636861</v>
      </c>
      <c r="AY71" s="77">
        <f t="shared" si="351"/>
        <v>0.85014552829216417</v>
      </c>
      <c r="AZ71" s="77">
        <f t="shared" si="351"/>
        <v>0.84281682777614653</v>
      </c>
      <c r="BA71" s="77">
        <f t="shared" si="351"/>
        <v>0.83852268338428793</v>
      </c>
      <c r="BB71" s="77">
        <f t="shared" si="351"/>
        <v>0.83462101126411614</v>
      </c>
      <c r="BC71" s="77">
        <f t="shared" si="351"/>
        <v>0.83120485242616393</v>
      </c>
      <c r="BD71" s="77">
        <f t="shared" si="351"/>
        <v>0.82845915321753183</v>
      </c>
      <c r="BE71" s="77">
        <f t="shared" si="351"/>
        <v>0.82642187859564054</v>
      </c>
      <c r="BF71" s="77">
        <f t="shared" si="351"/>
        <v>0.82390756260488329</v>
      </c>
      <c r="BG71" s="77">
        <f t="shared" si="351"/>
        <v>0.82206653291083787</v>
      </c>
      <c r="BH71" s="74"/>
      <c r="BI71" s="77">
        <f t="shared" si="352"/>
        <v>0.84269018959134978</v>
      </c>
      <c r="BJ71" s="77">
        <f t="shared" si="352"/>
        <v>0.84816093639468126</v>
      </c>
      <c r="BK71" s="77">
        <f t="shared" si="352"/>
        <v>0.85299033422149217</v>
      </c>
      <c r="BL71" s="77">
        <f t="shared" si="352"/>
        <v>0.85700171920319534</v>
      </c>
      <c r="BM71" s="77">
        <f t="shared" si="352"/>
        <v>0.85747909857641114</v>
      </c>
      <c r="BN71" s="77">
        <f t="shared" si="352"/>
        <v>0.85033774391701711</v>
      </c>
      <c r="BO71" s="77">
        <f t="shared" si="352"/>
        <v>0.8462231689284202</v>
      </c>
      <c r="BP71" s="77">
        <f t="shared" si="352"/>
        <v>0.8424898913365475</v>
      </c>
      <c r="BQ71" s="77">
        <f t="shared" si="352"/>
        <v>0.83923607643789699</v>
      </c>
      <c r="BR71" s="77">
        <f t="shared" si="352"/>
        <v>0.83663268165514892</v>
      </c>
      <c r="BS71" s="77">
        <f t="shared" si="352"/>
        <v>0.83479983521545631</v>
      </c>
      <c r="BT71" s="77">
        <f t="shared" si="352"/>
        <v>0.83233191699641973</v>
      </c>
      <c r="BU71" s="77">
        <f t="shared" si="352"/>
        <v>0.82969559621966515</v>
      </c>
      <c r="BV71" s="74"/>
      <c r="BW71" s="77">
        <f t="shared" si="353"/>
        <v>0.84841435771105844</v>
      </c>
      <c r="BX71" s="77">
        <f t="shared" si="353"/>
        <v>0.85373006275435714</v>
      </c>
      <c r="BY71" s="77">
        <f t="shared" si="353"/>
        <v>0.85843505216559579</v>
      </c>
      <c r="BZ71" s="77">
        <f t="shared" si="353"/>
        <v>0.86239545836286546</v>
      </c>
      <c r="CA71" s="77">
        <f t="shared" si="353"/>
        <v>0.86324460778533407</v>
      </c>
      <c r="CB71" s="77">
        <f t="shared" si="353"/>
        <v>0.85625441277879533</v>
      </c>
      <c r="CC71" s="77">
        <f t="shared" si="353"/>
        <v>0.8522833099395638</v>
      </c>
      <c r="CD71" s="77">
        <f t="shared" si="353"/>
        <v>0.84868350982549323</v>
      </c>
      <c r="CE71" s="77">
        <f t="shared" si="353"/>
        <v>0.84555710392973171</v>
      </c>
      <c r="CF71" s="77">
        <f t="shared" si="353"/>
        <v>0.84305028183205777</v>
      </c>
      <c r="CG71" s="77">
        <f t="shared" si="353"/>
        <v>0.84146058120596101</v>
      </c>
      <c r="CH71" s="77">
        <f t="shared" si="353"/>
        <v>0.83904594792328591</v>
      </c>
      <c r="CI71" s="77">
        <f t="shared" si="353"/>
        <v>0.83613410863518489</v>
      </c>
      <c r="CJ71" s="74"/>
      <c r="CK71" s="77">
        <f t="shared" si="354"/>
        <v>0.85306797792496381</v>
      </c>
      <c r="CL71" s="77">
        <f t="shared" si="354"/>
        <v>0.85825549817958369</v>
      </c>
      <c r="CM71" s="77">
        <f t="shared" si="354"/>
        <v>0.86285717146574903</v>
      </c>
      <c r="CN71" s="77">
        <f t="shared" si="354"/>
        <v>0.8667732618359365</v>
      </c>
      <c r="CO71" s="77">
        <f t="shared" si="354"/>
        <v>0.86794725161007669</v>
      </c>
      <c r="CP71" s="77">
        <f t="shared" si="354"/>
        <v>0.86109841844585167</v>
      </c>
      <c r="CQ71" s="77">
        <f t="shared" si="354"/>
        <v>0.85724678557229284</v>
      </c>
      <c r="CR71" s="77">
        <f t="shared" si="354"/>
        <v>0.85375743429643236</v>
      </c>
      <c r="CS71" s="77">
        <f t="shared" si="354"/>
        <v>0.85073572869303049</v>
      </c>
      <c r="CT71" s="77">
        <f t="shared" si="354"/>
        <v>0.84833054202461855</v>
      </c>
      <c r="CU71" s="77">
        <f t="shared" si="354"/>
        <v>0.84672955657217619</v>
      </c>
      <c r="CV71" s="77">
        <f t="shared" si="354"/>
        <v>0.84459335892262255</v>
      </c>
      <c r="CW71" s="77">
        <f t="shared" si="354"/>
        <v>0.84164035175904284</v>
      </c>
      <c r="CX71" s="74"/>
      <c r="CY71" s="77">
        <f t="shared" si="355"/>
        <v>0.85696894260461542</v>
      </c>
      <c r="CZ71" s="77">
        <f t="shared" si="355"/>
        <v>0.86204748049141189</v>
      </c>
      <c r="DA71" s="77">
        <f t="shared" si="355"/>
        <v>0.86656090810273345</v>
      </c>
      <c r="DB71" s="77">
        <f t="shared" si="355"/>
        <v>0.87043707742262022</v>
      </c>
      <c r="DC71" s="77">
        <f t="shared" si="355"/>
        <v>0.87188591919187819</v>
      </c>
      <c r="DD71" s="77">
        <f t="shared" si="355"/>
        <v>0.86517802614170969</v>
      </c>
      <c r="DE71" s="77">
        <f t="shared" si="355"/>
        <v>0.86142889299922298</v>
      </c>
      <c r="DF71" s="77">
        <f t="shared" si="355"/>
        <v>0.8580338198980908</v>
      </c>
      <c r="DG71" s="77">
        <f t="shared" si="355"/>
        <v>0.85510109007338209</v>
      </c>
      <c r="DH71" s="77">
        <f t="shared" si="355"/>
        <v>0.85282857326341199</v>
      </c>
      <c r="DI71" s="77">
        <f t="shared" si="355"/>
        <v>0.85071625835228382</v>
      </c>
      <c r="DJ71" s="77">
        <f t="shared" si="355"/>
        <v>0.84928884624328083</v>
      </c>
      <c r="DK71" s="77">
        <f t="shared" si="355"/>
        <v>0.84638929393529561</v>
      </c>
      <c r="DL71" s="74"/>
      <c r="DM71" s="77">
        <f t="shared" si="356"/>
        <v>0.86031418539022442</v>
      </c>
      <c r="DN71" s="77">
        <f t="shared" si="356"/>
        <v>0.86529813234102237</v>
      </c>
      <c r="DO71" s="77">
        <f t="shared" si="356"/>
        <v>0.86973461808388808</v>
      </c>
      <c r="DP71" s="77">
        <f t="shared" si="356"/>
        <v>0.87357413180052801</v>
      </c>
      <c r="DQ71" s="77">
        <f t="shared" si="356"/>
        <v>0.8752524979523405</v>
      </c>
      <c r="DR71" s="77">
        <f t="shared" si="356"/>
        <v>0.86868718221090857</v>
      </c>
      <c r="DS71" s="77">
        <f t="shared" si="356"/>
        <v>0.86502800732358109</v>
      </c>
      <c r="DT71" s="77">
        <f t="shared" si="356"/>
        <v>0.86171532880753465</v>
      </c>
      <c r="DU71" s="77">
        <f t="shared" si="356"/>
        <v>0.85886018398131347</v>
      </c>
      <c r="DV71" s="77">
        <f t="shared" si="356"/>
        <v>0.85675034977237574</v>
      </c>
      <c r="DW71" s="77">
        <f t="shared" si="356"/>
        <v>0.85442478670788502</v>
      </c>
      <c r="DX71" s="77">
        <f t="shared" si="356"/>
        <v>0.8533355709319983</v>
      </c>
      <c r="DY71" s="77">
        <f t="shared" si="356"/>
        <v>0.85052322084255028</v>
      </c>
    </row>
    <row r="72" spans="2:129" x14ac:dyDescent="0.2">
      <c r="B72" s="10"/>
      <c r="D72" s="76" t="s">
        <v>72</v>
      </c>
      <c r="E72" s="77">
        <f t="shared" ref="E72:Q72" si="357">E35/E33</f>
        <v>0.77904751341813128</v>
      </c>
      <c r="F72" s="77">
        <f t="shared" si="357"/>
        <v>0.78607395044345996</v>
      </c>
      <c r="G72" s="77">
        <f t="shared" si="357"/>
        <v>0.79218955060258656</v>
      </c>
      <c r="H72" s="77">
        <f t="shared" si="357"/>
        <v>0.79700731376869749</v>
      </c>
      <c r="I72" s="77">
        <f t="shared" si="357"/>
        <v>0.79792926176091794</v>
      </c>
      <c r="J72" s="77">
        <f t="shared" si="357"/>
        <v>0.78944535810575756</v>
      </c>
      <c r="K72" s="77">
        <f t="shared" si="357"/>
        <v>0.78373260773328068</v>
      </c>
      <c r="L72" s="77">
        <f t="shared" si="357"/>
        <v>0.77862362697721166</v>
      </c>
      <c r="M72" s="77">
        <f t="shared" si="357"/>
        <v>0.77399122278767774</v>
      </c>
      <c r="N72" s="77">
        <f t="shared" si="357"/>
        <v>0.76992045594974845</v>
      </c>
      <c r="O72" s="77">
        <f t="shared" si="357"/>
        <v>0.76658124695452234</v>
      </c>
      <c r="P72" s="77">
        <f t="shared" si="357"/>
        <v>0.76424959693289285</v>
      </c>
      <c r="Q72" s="77">
        <f t="shared" si="357"/>
        <v>0.7614866908553013</v>
      </c>
      <c r="R72" s="74"/>
      <c r="S72" s="77">
        <f t="shared" ref="S72:AE72" si="358">S35/S33</f>
        <v>0.80991463946674314</v>
      </c>
      <c r="T72" s="77">
        <f t="shared" si="358"/>
        <v>0.81621652162352309</v>
      </c>
      <c r="U72" s="77">
        <f t="shared" si="358"/>
        <v>0.82171268797516728</v>
      </c>
      <c r="V72" s="77">
        <f t="shared" si="358"/>
        <v>0.82602635098531429</v>
      </c>
      <c r="W72" s="77">
        <f t="shared" si="358"/>
        <v>0.82571253855079552</v>
      </c>
      <c r="X72" s="77">
        <f t="shared" si="358"/>
        <v>0.81771505401826705</v>
      </c>
      <c r="Y72" s="77">
        <f t="shared" si="358"/>
        <v>0.81281901673292423</v>
      </c>
      <c r="Z72" s="77">
        <f t="shared" si="358"/>
        <v>0.80833696138263444</v>
      </c>
      <c r="AA72" s="77">
        <f t="shared" si="358"/>
        <v>0.80433889474134213</v>
      </c>
      <c r="AB72" s="77">
        <f t="shared" si="358"/>
        <v>0.80095980552970703</v>
      </c>
      <c r="AC72" s="77">
        <f t="shared" si="358"/>
        <v>0.79860581371834838</v>
      </c>
      <c r="AD72" s="77">
        <f t="shared" si="358"/>
        <v>0.79597207379406965</v>
      </c>
      <c r="AE72" s="77">
        <f t="shared" si="358"/>
        <v>0.79529378496769554</v>
      </c>
      <c r="AF72" s="74"/>
      <c r="AG72" s="77">
        <f t="shared" ref="AG72:AS72" si="359">AG35/AG33</f>
        <v>0.82545601560325643</v>
      </c>
      <c r="AH72" s="77">
        <f t="shared" si="359"/>
        <v>0.83137091765841042</v>
      </c>
      <c r="AI72" s="77">
        <f t="shared" si="359"/>
        <v>0.8365532313235684</v>
      </c>
      <c r="AJ72" s="77">
        <f t="shared" si="359"/>
        <v>0.84069919709974361</v>
      </c>
      <c r="AK72" s="77">
        <f t="shared" si="359"/>
        <v>0.84039617630403529</v>
      </c>
      <c r="AL72" s="77">
        <f t="shared" si="359"/>
        <v>0.83290406136171979</v>
      </c>
      <c r="AM72" s="77">
        <f t="shared" si="359"/>
        <v>0.82836300846904154</v>
      </c>
      <c r="AN72" s="77">
        <f t="shared" si="359"/>
        <v>0.82422033187820798</v>
      </c>
      <c r="AO72" s="77">
        <f t="shared" si="359"/>
        <v>0.82055858833698547</v>
      </c>
      <c r="AP72" s="77">
        <f t="shared" si="359"/>
        <v>0.81754581370848578</v>
      </c>
      <c r="AQ72" s="77">
        <f t="shared" si="359"/>
        <v>0.81531803142235715</v>
      </c>
      <c r="AR72" s="77">
        <f t="shared" si="359"/>
        <v>0.81276513755325086</v>
      </c>
      <c r="AS72" s="77">
        <f t="shared" si="359"/>
        <v>0.81249665634468793</v>
      </c>
      <c r="AT72" s="74"/>
      <c r="AU72" s="77">
        <f t="shared" ref="AU72:BG72" si="360">AU35/AU33</f>
        <v>0.8355392770486646</v>
      </c>
      <c r="AV72" s="77">
        <f t="shared" si="360"/>
        <v>0.84119368449739351</v>
      </c>
      <c r="AW72" s="77">
        <f t="shared" si="360"/>
        <v>0.84616766634650775</v>
      </c>
      <c r="AX72" s="77">
        <f t="shared" si="360"/>
        <v>0.85022520827942338</v>
      </c>
      <c r="AY72" s="77">
        <f t="shared" si="360"/>
        <v>0.85025746094971733</v>
      </c>
      <c r="AZ72" s="77">
        <f t="shared" si="360"/>
        <v>0.84304635813182616</v>
      </c>
      <c r="BA72" s="77">
        <f t="shared" si="360"/>
        <v>0.83874530560751481</v>
      </c>
      <c r="BB72" s="77">
        <f t="shared" si="360"/>
        <v>0.8348301856959458</v>
      </c>
      <c r="BC72" s="77">
        <f t="shared" si="360"/>
        <v>0.83139014538458433</v>
      </c>
      <c r="BD72" s="77">
        <f t="shared" si="360"/>
        <v>0.82859853661067773</v>
      </c>
      <c r="BE72" s="77">
        <f t="shared" si="360"/>
        <v>0.82650349112764354</v>
      </c>
      <c r="BF72" s="77">
        <f t="shared" si="360"/>
        <v>0.82401039585145441</v>
      </c>
      <c r="BG72" s="77">
        <f t="shared" si="360"/>
        <v>0.82230446231308396</v>
      </c>
      <c r="BH72" s="74"/>
      <c r="BI72" s="77">
        <f t="shared" ref="BI72:BU72" si="361">BI35/BI33</f>
        <v>0.84288203300395859</v>
      </c>
      <c r="BJ72" s="77">
        <f t="shared" si="361"/>
        <v>0.84834159141098042</v>
      </c>
      <c r="BK72" s="77">
        <f t="shared" si="361"/>
        <v>0.85315992455830891</v>
      </c>
      <c r="BL72" s="77">
        <f t="shared" si="361"/>
        <v>0.85715574887679824</v>
      </c>
      <c r="BM72" s="77">
        <f t="shared" si="361"/>
        <v>0.85758536008637487</v>
      </c>
      <c r="BN72" s="77">
        <f t="shared" si="361"/>
        <v>0.8505566312969548</v>
      </c>
      <c r="BO72" s="77">
        <f t="shared" si="361"/>
        <v>0.84643605146371104</v>
      </c>
      <c r="BP72" s="77">
        <f t="shared" si="361"/>
        <v>0.84269041456455152</v>
      </c>
      <c r="BQ72" s="77">
        <f t="shared" si="361"/>
        <v>0.8394133852038963</v>
      </c>
      <c r="BR72" s="77">
        <f t="shared" si="361"/>
        <v>0.83676770400809475</v>
      </c>
      <c r="BS72" s="77">
        <f t="shared" si="361"/>
        <v>0.83488046297348517</v>
      </c>
      <c r="BT72" s="77">
        <f t="shared" si="361"/>
        <v>0.83243394870679543</v>
      </c>
      <c r="BU72" s="77">
        <f t="shared" si="361"/>
        <v>0.82991471355094137</v>
      </c>
      <c r="BV72" s="74"/>
      <c r="BW72" s="77">
        <f t="shared" ref="BW72:CI72" si="362">BW35/BW33</f>
        <v>0.84859773859595522</v>
      </c>
      <c r="BX72" s="77">
        <f t="shared" si="362"/>
        <v>0.85390242730364363</v>
      </c>
      <c r="BY72" s="77">
        <f t="shared" si="362"/>
        <v>0.85859665754630643</v>
      </c>
      <c r="BZ72" s="77">
        <f t="shared" si="362"/>
        <v>0.86254249474861677</v>
      </c>
      <c r="CA72" s="77">
        <f t="shared" si="362"/>
        <v>0.86334719166620122</v>
      </c>
      <c r="CB72" s="77">
        <f t="shared" si="362"/>
        <v>0.85646500215074284</v>
      </c>
      <c r="CC72" s="77">
        <f t="shared" si="362"/>
        <v>0.85248871504075452</v>
      </c>
      <c r="CD72" s="77">
        <f t="shared" si="362"/>
        <v>0.84887757679496323</v>
      </c>
      <c r="CE72" s="77">
        <f t="shared" si="362"/>
        <v>0.84572871396000338</v>
      </c>
      <c r="CF72" s="77">
        <f t="shared" si="362"/>
        <v>0.84318086936763048</v>
      </c>
      <c r="CG72" s="77">
        <f t="shared" si="362"/>
        <v>0.84154186668671016</v>
      </c>
      <c r="CH72" s="77">
        <f t="shared" si="362"/>
        <v>0.83915049371321471</v>
      </c>
      <c r="CI72" s="77">
        <f t="shared" si="362"/>
        <v>0.8363371212700057</v>
      </c>
      <c r="CJ72" s="74"/>
      <c r="CK72" s="77">
        <f t="shared" ref="CK72:CW72" si="363">CK35/CK33</f>
        <v>0.85324470332541702</v>
      </c>
      <c r="CL72" s="77">
        <f t="shared" si="363"/>
        <v>0.85842133075713911</v>
      </c>
      <c r="CM72" s="77">
        <f t="shared" si="363"/>
        <v>0.86301247948802529</v>
      </c>
      <c r="CN72" s="77">
        <f t="shared" si="363"/>
        <v>0.86691477887857193</v>
      </c>
      <c r="CO72" s="77">
        <f t="shared" si="363"/>
        <v>0.86804737577761204</v>
      </c>
      <c r="CP72" s="77">
        <f t="shared" si="363"/>
        <v>0.86130227589535302</v>
      </c>
      <c r="CQ72" s="77">
        <f t="shared" si="363"/>
        <v>0.85744619838082581</v>
      </c>
      <c r="CR72" s="77">
        <f t="shared" si="363"/>
        <v>0.85394645651735812</v>
      </c>
      <c r="CS72" s="77">
        <f t="shared" si="363"/>
        <v>0.85090307024778788</v>
      </c>
      <c r="CT72" s="77">
        <f t="shared" si="363"/>
        <v>0.84845437837291915</v>
      </c>
      <c r="CU72" s="77">
        <f t="shared" si="363"/>
        <v>0.84684278442691063</v>
      </c>
      <c r="CV72" s="77">
        <f t="shared" si="363"/>
        <v>0.84470335811603381</v>
      </c>
      <c r="CW72" s="77">
        <f t="shared" si="363"/>
        <v>0.84183828574226571</v>
      </c>
      <c r="CX72" s="74"/>
      <c r="CY72" s="77">
        <f t="shared" ref="CY72:DK72" si="364">CY35/CY33</f>
        <v>0.85714027198209586</v>
      </c>
      <c r="CZ72" s="77">
        <f t="shared" si="364"/>
        <v>0.86220801625868093</v>
      </c>
      <c r="DA72" s="77">
        <f t="shared" si="364"/>
        <v>0.86671109716716899</v>
      </c>
      <c r="DB72" s="77">
        <f t="shared" si="364"/>
        <v>0.8705740911216</v>
      </c>
      <c r="DC72" s="77">
        <f t="shared" si="364"/>
        <v>0.87198432417921856</v>
      </c>
      <c r="DD72" s="77">
        <f t="shared" si="364"/>
        <v>0.8653762658762244</v>
      </c>
      <c r="DE72" s="77">
        <f t="shared" si="364"/>
        <v>0.86162335616867769</v>
      </c>
      <c r="DF72" s="77">
        <f t="shared" si="364"/>
        <v>0.85821876830176158</v>
      </c>
      <c r="DG72" s="77">
        <f t="shared" si="364"/>
        <v>0.85526511214477108</v>
      </c>
      <c r="DH72" s="77">
        <f t="shared" si="364"/>
        <v>0.85294458956045027</v>
      </c>
      <c r="DI72" s="77">
        <f t="shared" si="364"/>
        <v>0.85085564240647193</v>
      </c>
      <c r="DJ72" s="77">
        <f t="shared" si="364"/>
        <v>0.84940608829328967</v>
      </c>
      <c r="DK72" s="77">
        <f t="shared" si="364"/>
        <v>0.84658990249401078</v>
      </c>
      <c r="DL72" s="74"/>
      <c r="DM72" s="77">
        <f t="shared" ref="DM72:DY72" si="365">DM35/DM33</f>
        <v>0.86048105308427258</v>
      </c>
      <c r="DN72" s="77">
        <f t="shared" si="365"/>
        <v>0.86545427596544522</v>
      </c>
      <c r="DO72" s="77">
        <f t="shared" si="365"/>
        <v>0.86988055241581219</v>
      </c>
      <c r="DP72" s="77">
        <f t="shared" si="365"/>
        <v>0.87370738206351906</v>
      </c>
      <c r="DQ72" s="77">
        <f t="shared" si="365"/>
        <v>0.87534963178007219</v>
      </c>
      <c r="DR72" s="77">
        <f t="shared" si="365"/>
        <v>0.86888063552059569</v>
      </c>
      <c r="DS72" s="77">
        <f t="shared" si="365"/>
        <v>0.86521828953888702</v>
      </c>
      <c r="DT72" s="77">
        <f t="shared" si="365"/>
        <v>0.86189690469298641</v>
      </c>
      <c r="DU72" s="77">
        <f t="shared" si="365"/>
        <v>0.85902154492756899</v>
      </c>
      <c r="DV72" s="77">
        <f t="shared" si="365"/>
        <v>0.85685933131181424</v>
      </c>
      <c r="DW72" s="77">
        <f t="shared" si="365"/>
        <v>0.8545606642474366</v>
      </c>
      <c r="DX72" s="77">
        <f t="shared" si="365"/>
        <v>0.85346094395235261</v>
      </c>
      <c r="DY72" s="77">
        <f t="shared" si="365"/>
        <v>0.85073090811983409</v>
      </c>
    </row>
    <row r="73" spans="2:129" x14ac:dyDescent="0.2">
      <c r="B73" s="10"/>
      <c r="D73" s="76" t="s">
        <v>73</v>
      </c>
      <c r="E73" s="77">
        <f t="shared" ref="E73:Q74" si="366">E36/E35</f>
        <v>0.77932920260115224</v>
      </c>
      <c r="F73" s="77">
        <f t="shared" si="366"/>
        <v>0.78634375746669471</v>
      </c>
      <c r="G73" s="77">
        <f t="shared" si="366"/>
        <v>0.7924466920125991</v>
      </c>
      <c r="H73" s="77">
        <f t="shared" si="366"/>
        <v>0.79724456820327394</v>
      </c>
      <c r="I73" s="77">
        <f t="shared" si="366"/>
        <v>0.79810810547327904</v>
      </c>
      <c r="J73" s="77">
        <f t="shared" si="366"/>
        <v>0.78970417986664376</v>
      </c>
      <c r="K73" s="77">
        <f t="shared" si="366"/>
        <v>0.78401229807317585</v>
      </c>
      <c r="L73" s="77">
        <f t="shared" si="366"/>
        <v>0.77888737069610514</v>
      </c>
      <c r="M73" s="77">
        <f t="shared" si="366"/>
        <v>0.77423170557610388</v>
      </c>
      <c r="N73" s="77">
        <f t="shared" si="366"/>
        <v>0.77012895707798057</v>
      </c>
      <c r="O73" s="77">
        <f t="shared" si="366"/>
        <v>0.76674079803527473</v>
      </c>
      <c r="P73" s="77">
        <f t="shared" si="366"/>
        <v>0.76436006796139744</v>
      </c>
      <c r="Q73" s="77">
        <f t="shared" si="366"/>
        <v>0.76154094545246909</v>
      </c>
      <c r="R73" s="74"/>
      <c r="S73" s="77">
        <f t="shared" ref="S73:AE74" si="367">S36/S35</f>
        <v>0.81014876485110721</v>
      </c>
      <c r="T73" s="77">
        <f t="shared" si="367"/>
        <v>0.81643936191576427</v>
      </c>
      <c r="U73" s="77">
        <f t="shared" si="367"/>
        <v>0.82192358826295375</v>
      </c>
      <c r="V73" s="77">
        <f t="shared" si="367"/>
        <v>0.82621784815144028</v>
      </c>
      <c r="W73" s="77">
        <f t="shared" si="367"/>
        <v>0.82584495829965821</v>
      </c>
      <c r="X73" s="77">
        <f t="shared" si="367"/>
        <v>0.81796407354145506</v>
      </c>
      <c r="Y73" s="77">
        <f t="shared" si="367"/>
        <v>0.81305941278412852</v>
      </c>
      <c r="Z73" s="77">
        <f t="shared" si="367"/>
        <v>0.80856119072751786</v>
      </c>
      <c r="AA73" s="77">
        <f t="shared" si="367"/>
        <v>0.80453814967323933</v>
      </c>
      <c r="AB73" s="77">
        <f t="shared" si="367"/>
        <v>0.80111850863207434</v>
      </c>
      <c r="AC73" s="77">
        <f t="shared" si="367"/>
        <v>0.79869254029219172</v>
      </c>
      <c r="AD73" s="77">
        <f t="shared" si="367"/>
        <v>0.79603369501348509</v>
      </c>
      <c r="AE73" s="77">
        <f t="shared" si="367"/>
        <v>0.7954356581206018</v>
      </c>
      <c r="AF73" s="74"/>
      <c r="AG73" s="77">
        <f t="shared" ref="AG73:AS74" si="368">AG36/AG35</f>
        <v>0.82566578144715452</v>
      </c>
      <c r="AH73" s="77">
        <f t="shared" si="368"/>
        <v>0.83156990149822296</v>
      </c>
      <c r="AI73" s="77">
        <f t="shared" si="368"/>
        <v>0.83674102490179381</v>
      </c>
      <c r="AJ73" s="77">
        <f t="shared" si="368"/>
        <v>0.84086937144784824</v>
      </c>
      <c r="AK73" s="77">
        <f t="shared" si="368"/>
        <v>0.84051231503860613</v>
      </c>
      <c r="AL73" s="77">
        <f t="shared" si="368"/>
        <v>0.83313272571158192</v>
      </c>
      <c r="AM73" s="77">
        <f t="shared" si="368"/>
        <v>0.82858300077402258</v>
      </c>
      <c r="AN73" s="77">
        <f t="shared" si="368"/>
        <v>0.8244246502636734</v>
      </c>
      <c r="AO73" s="77">
        <f t="shared" si="368"/>
        <v>0.82073723760232098</v>
      </c>
      <c r="AP73" s="77">
        <f t="shared" si="368"/>
        <v>0.81767547648015637</v>
      </c>
      <c r="AQ73" s="77">
        <f t="shared" si="368"/>
        <v>0.8153785242211774</v>
      </c>
      <c r="AR73" s="77">
        <f t="shared" si="368"/>
        <v>0.81283383814185939</v>
      </c>
      <c r="AS73" s="77">
        <f t="shared" si="368"/>
        <v>0.81262185117376062</v>
      </c>
      <c r="AT73" s="74"/>
      <c r="AU73" s="77">
        <f t="shared" ref="AU73:BG74" si="369">AU36/AU35</f>
        <v>0.83573332609555384</v>
      </c>
      <c r="AV73" s="77">
        <f t="shared" si="369"/>
        <v>0.84137732295954704</v>
      </c>
      <c r="AW73" s="77">
        <f t="shared" si="369"/>
        <v>0.84634069719623306</v>
      </c>
      <c r="AX73" s="77">
        <f t="shared" si="369"/>
        <v>0.85038223065834317</v>
      </c>
      <c r="AY73" s="77">
        <f t="shared" si="369"/>
        <v>0.85036457800444987</v>
      </c>
      <c r="AZ73" s="77">
        <f t="shared" si="369"/>
        <v>0.84326107889651536</v>
      </c>
      <c r="BA73" s="77">
        <f t="shared" si="369"/>
        <v>0.8389519421109396</v>
      </c>
      <c r="BB73" s="77">
        <f t="shared" si="369"/>
        <v>0.83502176514677218</v>
      </c>
      <c r="BC73" s="77">
        <f t="shared" si="369"/>
        <v>0.83155586698666972</v>
      </c>
      <c r="BD73" s="77">
        <f t="shared" si="369"/>
        <v>0.82871720971367868</v>
      </c>
      <c r="BE73" s="77">
        <f t="shared" si="369"/>
        <v>0.82655938250094474</v>
      </c>
      <c r="BF73" s="77">
        <f t="shared" si="369"/>
        <v>0.82407069817134215</v>
      </c>
      <c r="BG73" s="77">
        <f t="shared" si="369"/>
        <v>0.82245731673385292</v>
      </c>
      <c r="BH73" s="74"/>
      <c r="BI73" s="77">
        <f t="shared" ref="BI73:BU74" si="370">BI36/BI35</f>
        <v>0.84306477471936514</v>
      </c>
      <c r="BJ73" s="77">
        <f t="shared" si="370"/>
        <v>0.84851420401390376</v>
      </c>
      <c r="BK73" s="77">
        <f t="shared" si="370"/>
        <v>0.85332237696722235</v>
      </c>
      <c r="BL73" s="77">
        <f t="shared" si="370"/>
        <v>0.85730348668062129</v>
      </c>
      <c r="BM73" s="77">
        <f t="shared" si="370"/>
        <v>0.85768672466338647</v>
      </c>
      <c r="BN73" s="77">
        <f t="shared" si="370"/>
        <v>0.85076102319473101</v>
      </c>
      <c r="BO73" s="77">
        <f t="shared" si="370"/>
        <v>0.84663293673871054</v>
      </c>
      <c r="BP73" s="77">
        <f t="shared" si="370"/>
        <v>0.84287286539323514</v>
      </c>
      <c r="BQ73" s="77">
        <f t="shared" si="370"/>
        <v>0.83957004528444157</v>
      </c>
      <c r="BR73" s="77">
        <f t="shared" si="370"/>
        <v>0.83687960743736134</v>
      </c>
      <c r="BS73" s="77">
        <f t="shared" si="370"/>
        <v>0.83493063512782317</v>
      </c>
      <c r="BT73" s="77">
        <f t="shared" si="370"/>
        <v>0.83248598201189683</v>
      </c>
      <c r="BU73" s="77">
        <f t="shared" si="370"/>
        <v>0.83003993941303389</v>
      </c>
      <c r="BV73" s="74"/>
      <c r="BW73" s="77">
        <f t="shared" ref="BW73:CI74" si="371">BW36/BW35</f>
        <v>0.8487718123731377</v>
      </c>
      <c r="BX73" s="77">
        <f t="shared" si="371"/>
        <v>0.85406658789378609</v>
      </c>
      <c r="BY73" s="77">
        <f t="shared" si="371"/>
        <v>0.85875100644224955</v>
      </c>
      <c r="BZ73" s="77">
        <f t="shared" si="371"/>
        <v>0.86268315250936989</v>
      </c>
      <c r="CA73" s="77">
        <f t="shared" si="371"/>
        <v>0.86344472665170646</v>
      </c>
      <c r="CB73" s="77">
        <f t="shared" si="371"/>
        <v>0.85666128070055902</v>
      </c>
      <c r="CC73" s="77">
        <f t="shared" si="371"/>
        <v>0.85267800938215188</v>
      </c>
      <c r="CD73" s="77">
        <f t="shared" si="371"/>
        <v>0.84905302803932725</v>
      </c>
      <c r="CE73" s="77">
        <f t="shared" si="371"/>
        <v>0.84587856371846804</v>
      </c>
      <c r="CF73" s="77">
        <f t="shared" si="371"/>
        <v>0.84328646411251573</v>
      </c>
      <c r="CG73" s="77">
        <f t="shared" si="371"/>
        <v>0.84158833081729945</v>
      </c>
      <c r="CH73" s="77">
        <f t="shared" si="371"/>
        <v>0.8391982362901369</v>
      </c>
      <c r="CI73" s="77">
        <f t="shared" si="371"/>
        <v>0.8364368451250429</v>
      </c>
      <c r="CJ73" s="74"/>
      <c r="CK73" s="77">
        <f t="shared" ref="CK73:CW74" si="372">CK36/CK35</f>
        <v>0.85341184815797577</v>
      </c>
      <c r="CL73" s="77">
        <f t="shared" si="372"/>
        <v>0.85857873509021332</v>
      </c>
      <c r="CM73" s="77">
        <f t="shared" si="372"/>
        <v>0.86316034582660883</v>
      </c>
      <c r="CN73" s="77">
        <f t="shared" si="372"/>
        <v>0.86704976702419578</v>
      </c>
      <c r="CO73" s="77">
        <f t="shared" si="372"/>
        <v>0.86814226388059301</v>
      </c>
      <c r="CP73" s="77">
        <f t="shared" si="372"/>
        <v>0.86149192517902551</v>
      </c>
      <c r="CQ73" s="77">
        <f t="shared" si="372"/>
        <v>0.85762932936741842</v>
      </c>
      <c r="CR73" s="77">
        <f t="shared" si="372"/>
        <v>0.85411629239519815</v>
      </c>
      <c r="CS73" s="77">
        <f t="shared" si="372"/>
        <v>0.85104754378478054</v>
      </c>
      <c r="CT73" s="77">
        <f t="shared" si="372"/>
        <v>0.84855157869871789</v>
      </c>
      <c r="CU73" s="77">
        <f t="shared" si="372"/>
        <v>0.84691354207811609</v>
      </c>
      <c r="CV73" s="77">
        <f t="shared" si="372"/>
        <v>0.84475030044024335</v>
      </c>
      <c r="CW73" s="77">
        <f t="shared" si="372"/>
        <v>0.84192382758546203</v>
      </c>
      <c r="CX73" s="74"/>
      <c r="CY73" s="77">
        <f t="shared" ref="CY73:DK74" si="373">CY36/CY35</f>
        <v>0.85730170879909873</v>
      </c>
      <c r="CZ73" s="77">
        <f t="shared" si="373"/>
        <v>0.8623598519126926</v>
      </c>
      <c r="DA73" s="77">
        <f t="shared" si="373"/>
        <v>0.86685361669528915</v>
      </c>
      <c r="DB73" s="77">
        <f t="shared" si="373"/>
        <v>0.8707043852372901</v>
      </c>
      <c r="DC73" s="77">
        <f t="shared" si="373"/>
        <v>0.87207728768284942</v>
      </c>
      <c r="DD73" s="77">
        <f t="shared" si="373"/>
        <v>0.86556034608775678</v>
      </c>
      <c r="DE73" s="77">
        <f t="shared" si="373"/>
        <v>0.86180133205760745</v>
      </c>
      <c r="DF73" s="77">
        <f t="shared" si="373"/>
        <v>0.85838395069331086</v>
      </c>
      <c r="DG73" s="77">
        <f t="shared" si="373"/>
        <v>0.85540518059806991</v>
      </c>
      <c r="DH73" s="77">
        <f t="shared" si="373"/>
        <v>0.85303227774000867</v>
      </c>
      <c r="DI73" s="77">
        <f t="shared" si="373"/>
        <v>0.85094969866539361</v>
      </c>
      <c r="DJ73" s="77">
        <f t="shared" si="373"/>
        <v>0.84945448533840096</v>
      </c>
      <c r="DK73" s="77">
        <f t="shared" si="373"/>
        <v>0.84666960530982527</v>
      </c>
      <c r="DL73" s="74"/>
      <c r="DM73" s="77">
        <f t="shared" ref="DM73:DY74" si="374">DM36/DM35</f>
        <v>0.86063768754258374</v>
      </c>
      <c r="DN73" s="77">
        <f t="shared" si="374"/>
        <v>0.86560142183624145</v>
      </c>
      <c r="DO73" s="77">
        <f t="shared" si="374"/>
        <v>0.87001856002337963</v>
      </c>
      <c r="DP73" s="77">
        <f t="shared" si="374"/>
        <v>0.87383369531124244</v>
      </c>
      <c r="DQ73" s="77">
        <f t="shared" si="374"/>
        <v>0.87544110828748289</v>
      </c>
      <c r="DR73" s="77">
        <f t="shared" si="374"/>
        <v>0.86905993939405035</v>
      </c>
      <c r="DS73" s="77">
        <f t="shared" si="374"/>
        <v>0.8653918574962568</v>
      </c>
      <c r="DT73" s="77">
        <f t="shared" si="374"/>
        <v>0.86205813625341898</v>
      </c>
      <c r="DU73" s="77">
        <f t="shared" si="374"/>
        <v>0.85915789599626979</v>
      </c>
      <c r="DV73" s="77">
        <f t="shared" si="374"/>
        <v>0.85693816989754845</v>
      </c>
      <c r="DW73" s="77">
        <f t="shared" si="374"/>
        <v>0.85464909716224935</v>
      </c>
      <c r="DX73" s="77">
        <f t="shared" si="374"/>
        <v>0.85351207640892479</v>
      </c>
      <c r="DY73" s="77">
        <f t="shared" si="374"/>
        <v>0.85080976854380586</v>
      </c>
    </row>
    <row r="74" spans="2:129" x14ac:dyDescent="0.2">
      <c r="B74" s="10"/>
      <c r="D74" s="76" t="s">
        <v>74</v>
      </c>
      <c r="E74" s="77">
        <f t="shared" si="366"/>
        <v>0.77960017338322651</v>
      </c>
      <c r="F74" s="77">
        <f t="shared" si="366"/>
        <v>0.78660362303485598</v>
      </c>
      <c r="G74" s="77">
        <f t="shared" si="366"/>
        <v>0.7926946083487062</v>
      </c>
      <c r="H74" s="77">
        <f t="shared" si="366"/>
        <v>0.79747338887139407</v>
      </c>
      <c r="I74" s="77">
        <f t="shared" si="366"/>
        <v>0.79828012603569454</v>
      </c>
      <c r="J74" s="77">
        <f t="shared" si="366"/>
        <v>0.78995159124026559</v>
      </c>
      <c r="K74" s="77">
        <f t="shared" si="366"/>
        <v>0.78427577568823037</v>
      </c>
      <c r="L74" s="77">
        <f t="shared" si="366"/>
        <v>0.77913548730958493</v>
      </c>
      <c r="M74" s="77">
        <f t="shared" si="366"/>
        <v>0.77445721491816844</v>
      </c>
      <c r="N74" s="77">
        <f t="shared" si="366"/>
        <v>0.77032336052748096</v>
      </c>
      <c r="O74" s="77">
        <f t="shared" si="366"/>
        <v>0.76688856908660041</v>
      </c>
      <c r="P74" s="77">
        <f t="shared" si="366"/>
        <v>0.76446090981836612</v>
      </c>
      <c r="Q74" s="77">
        <f t="shared" si="366"/>
        <v>0.76158904752586565</v>
      </c>
      <c r="R74" s="74"/>
      <c r="S74" s="77">
        <f t="shared" si="367"/>
        <v>0.81037452443776747</v>
      </c>
      <c r="T74" s="77">
        <f t="shared" si="367"/>
        <v>0.81665456373968282</v>
      </c>
      <c r="U74" s="77">
        <f t="shared" si="367"/>
        <v>0.82212750069229856</v>
      </c>
      <c r="V74" s="77">
        <f t="shared" si="367"/>
        <v>0.8264030586423422</v>
      </c>
      <c r="W74" s="77">
        <f t="shared" si="367"/>
        <v>0.82597274514725005</v>
      </c>
      <c r="X74" s="77">
        <f t="shared" si="367"/>
        <v>0.81819926359954398</v>
      </c>
      <c r="Y74" s="77">
        <f t="shared" si="367"/>
        <v>0.81328596078280291</v>
      </c>
      <c r="Z74" s="77">
        <f t="shared" si="367"/>
        <v>0.80877188469328465</v>
      </c>
      <c r="AA74" s="77">
        <f t="shared" si="367"/>
        <v>0.80472440737788686</v>
      </c>
      <c r="AB74" s="77">
        <f t="shared" si="367"/>
        <v>0.80126578606985877</v>
      </c>
      <c r="AC74" s="77">
        <f t="shared" si="367"/>
        <v>0.79876994383257016</v>
      </c>
      <c r="AD74" s="77">
        <f t="shared" si="367"/>
        <v>0.79608714421226145</v>
      </c>
      <c r="AE74" s="77">
        <f t="shared" si="367"/>
        <v>0.79555273889643552</v>
      </c>
      <c r="AF74" s="74"/>
      <c r="AG74" s="77">
        <f t="shared" si="368"/>
        <v>0.82586811802878557</v>
      </c>
      <c r="AH74" s="77">
        <f t="shared" si="368"/>
        <v>0.83176216650854051</v>
      </c>
      <c r="AI74" s="77">
        <f t="shared" si="368"/>
        <v>0.83692272589935024</v>
      </c>
      <c r="AJ74" s="77">
        <f t="shared" si="368"/>
        <v>0.84103410200690798</v>
      </c>
      <c r="AK74" s="77">
        <f t="shared" si="368"/>
        <v>0.8406245069655971</v>
      </c>
      <c r="AL74" s="77">
        <f t="shared" si="368"/>
        <v>0.83334860213578033</v>
      </c>
      <c r="AM74" s="77">
        <f t="shared" si="368"/>
        <v>0.82879019216986527</v>
      </c>
      <c r="AN74" s="77">
        <f t="shared" si="368"/>
        <v>0.82461627405155957</v>
      </c>
      <c r="AO74" s="77">
        <f t="shared" si="368"/>
        <v>0.82090361571831583</v>
      </c>
      <c r="AP74" s="77">
        <f t="shared" si="368"/>
        <v>0.81779550761465714</v>
      </c>
      <c r="AQ74" s="77">
        <f t="shared" si="368"/>
        <v>0.81543168198539351</v>
      </c>
      <c r="AR74" s="77">
        <f t="shared" si="368"/>
        <v>0.81289043922346282</v>
      </c>
      <c r="AS74" s="77">
        <f t="shared" si="368"/>
        <v>0.81271622345882488</v>
      </c>
      <c r="AT74" s="74"/>
      <c r="AU74" s="77">
        <f t="shared" si="369"/>
        <v>0.83592038200625085</v>
      </c>
      <c r="AV74" s="77">
        <f t="shared" si="369"/>
        <v>0.841554694439127</v>
      </c>
      <c r="AW74" s="77">
        <f t="shared" si="369"/>
        <v>0.8465080894272714</v>
      </c>
      <c r="AX74" s="77">
        <f t="shared" si="369"/>
        <v>0.85053423846280751</v>
      </c>
      <c r="AY74" s="77">
        <f t="shared" si="369"/>
        <v>0.85046801671184069</v>
      </c>
      <c r="AZ74" s="77">
        <f t="shared" si="369"/>
        <v>0.84346374592108653</v>
      </c>
      <c r="BA74" s="77">
        <f t="shared" si="369"/>
        <v>0.8391463650177009</v>
      </c>
      <c r="BB74" s="77">
        <f t="shared" si="369"/>
        <v>0.83520104583960053</v>
      </c>
      <c r="BC74" s="77">
        <f t="shared" si="369"/>
        <v>0.83170956046173905</v>
      </c>
      <c r="BD74" s="77">
        <f t="shared" si="369"/>
        <v>0.82882580800351691</v>
      </c>
      <c r="BE74" s="77">
        <f t="shared" si="369"/>
        <v>0.82660603633172403</v>
      </c>
      <c r="BF74" s="77">
        <f t="shared" si="369"/>
        <v>0.82411601438779181</v>
      </c>
      <c r="BG74" s="77">
        <f t="shared" si="369"/>
        <v>0.82257759145044862</v>
      </c>
      <c r="BH74" s="74"/>
      <c r="BI74" s="77">
        <f t="shared" si="370"/>
        <v>0.84324074911063018</v>
      </c>
      <c r="BJ74" s="77">
        <f t="shared" si="370"/>
        <v>0.84868078608623565</v>
      </c>
      <c r="BK74" s="77">
        <f t="shared" si="370"/>
        <v>0.85347943685083094</v>
      </c>
      <c r="BL74" s="77">
        <f t="shared" si="370"/>
        <v>0.85744644574511597</v>
      </c>
      <c r="BM74" s="77">
        <f t="shared" si="370"/>
        <v>0.85778451629274577</v>
      </c>
      <c r="BN74" s="77">
        <f t="shared" si="370"/>
        <v>0.85095386600633482</v>
      </c>
      <c r="BO74" s="77">
        <f t="shared" si="370"/>
        <v>0.84681797051194629</v>
      </c>
      <c r="BP74" s="77">
        <f t="shared" si="370"/>
        <v>0.84304319856366028</v>
      </c>
      <c r="BQ74" s="77">
        <f t="shared" si="370"/>
        <v>0.83971468409357575</v>
      </c>
      <c r="BR74" s="77">
        <f t="shared" si="370"/>
        <v>0.83698084960294439</v>
      </c>
      <c r="BS74" s="77">
        <f t="shared" si="370"/>
        <v>0.83496983290212945</v>
      </c>
      <c r="BT74" s="77">
        <f t="shared" si="370"/>
        <v>0.83252033433950279</v>
      </c>
      <c r="BU74" s="77">
        <f t="shared" si="370"/>
        <v>0.83013128660269075</v>
      </c>
      <c r="BV74" s="74"/>
      <c r="BW74" s="77">
        <f t="shared" si="371"/>
        <v>0.84893920782434606</v>
      </c>
      <c r="BX74" s="77">
        <f t="shared" si="371"/>
        <v>0.85422483342687139</v>
      </c>
      <c r="BY74" s="77">
        <f t="shared" si="371"/>
        <v>0.85890009248100063</v>
      </c>
      <c r="BZ74" s="77">
        <f t="shared" si="371"/>
        <v>0.86281916116620949</v>
      </c>
      <c r="CA74" s="77">
        <f t="shared" si="371"/>
        <v>0.86353871676569738</v>
      </c>
      <c r="CB74" s="77">
        <f t="shared" si="371"/>
        <v>0.85684637496440774</v>
      </c>
      <c r="CC74" s="77">
        <f t="shared" si="371"/>
        <v>0.85285568563735392</v>
      </c>
      <c r="CD74" s="77">
        <f t="shared" si="371"/>
        <v>0.84921642246198215</v>
      </c>
      <c r="CE74" s="77">
        <f t="shared" si="371"/>
        <v>0.846016271047355</v>
      </c>
      <c r="CF74" s="77">
        <f t="shared" si="371"/>
        <v>0.84338112240058261</v>
      </c>
      <c r="CG74" s="77">
        <f t="shared" si="371"/>
        <v>0.84162213473116299</v>
      </c>
      <c r="CH74" s="77">
        <f t="shared" si="371"/>
        <v>0.83922569191783325</v>
      </c>
      <c r="CI74" s="77">
        <f t="shared" si="371"/>
        <v>0.8364997761839823</v>
      </c>
      <c r="CJ74" s="74"/>
      <c r="CK74" s="77">
        <f t="shared" si="372"/>
        <v>0.85357232586053322</v>
      </c>
      <c r="CL74" s="77">
        <f t="shared" si="372"/>
        <v>0.85873026117221996</v>
      </c>
      <c r="CM74" s="77">
        <f t="shared" si="372"/>
        <v>0.86330300474092359</v>
      </c>
      <c r="CN74" s="77">
        <f t="shared" si="372"/>
        <v>0.8671801692760176</v>
      </c>
      <c r="CO74" s="77">
        <f t="shared" si="372"/>
        <v>0.8682335956852173</v>
      </c>
      <c r="CP74" s="77">
        <f t="shared" si="372"/>
        <v>0.86167066369151524</v>
      </c>
      <c r="CQ74" s="77">
        <f t="shared" si="372"/>
        <v>0.85780099409962962</v>
      </c>
      <c r="CR74" s="77">
        <f t="shared" si="372"/>
        <v>0.85427405924704958</v>
      </c>
      <c r="CS74" s="77">
        <f t="shared" si="372"/>
        <v>0.85117968043092629</v>
      </c>
      <c r="CT74" s="77">
        <f t="shared" si="372"/>
        <v>0.8486376731039289</v>
      </c>
      <c r="CU74" s="77">
        <f t="shared" si="372"/>
        <v>0.84696685942426886</v>
      </c>
      <c r="CV74" s="77">
        <f t="shared" si="372"/>
        <v>0.8447744741856108</v>
      </c>
      <c r="CW74" s="77">
        <f t="shared" si="372"/>
        <v>0.84196917662693838</v>
      </c>
      <c r="CX74" s="74"/>
      <c r="CY74" s="77">
        <f t="shared" si="373"/>
        <v>0.85745644761849793</v>
      </c>
      <c r="CZ74" s="77">
        <f t="shared" si="373"/>
        <v>0.86250579584684972</v>
      </c>
      <c r="DA74" s="77">
        <f t="shared" si="373"/>
        <v>0.86699093537309624</v>
      </c>
      <c r="DB74" s="77">
        <f t="shared" si="373"/>
        <v>0.87083011265140109</v>
      </c>
      <c r="DC74" s="77">
        <f t="shared" si="373"/>
        <v>0.87216666079314153</v>
      </c>
      <c r="DD74" s="77">
        <f t="shared" si="373"/>
        <v>0.86573372489311917</v>
      </c>
      <c r="DE74" s="77">
        <f t="shared" si="373"/>
        <v>0.86196793828088114</v>
      </c>
      <c r="DF74" s="77">
        <f t="shared" si="373"/>
        <v>0.85853700535435318</v>
      </c>
      <c r="DG74" s="77">
        <f t="shared" si="373"/>
        <v>0.85553267429447155</v>
      </c>
      <c r="DH74" s="77">
        <f t="shared" si="373"/>
        <v>0.85310855646792627</v>
      </c>
      <c r="DI74" s="77">
        <f t="shared" si="373"/>
        <v>0.85102532489526994</v>
      </c>
      <c r="DJ74" s="77">
        <f t="shared" si="373"/>
        <v>0.84947776802760022</v>
      </c>
      <c r="DK74" s="77">
        <f t="shared" si="373"/>
        <v>0.84670572356218121</v>
      </c>
      <c r="DL74" s="74"/>
      <c r="DM74" s="77">
        <f t="shared" si="374"/>
        <v>0.86078754826855741</v>
      </c>
      <c r="DN74" s="77">
        <f t="shared" si="374"/>
        <v>0.86574262564513382</v>
      </c>
      <c r="DO74" s="77">
        <f t="shared" si="374"/>
        <v>0.87015133869680505</v>
      </c>
      <c r="DP74" s="77">
        <f t="shared" si="374"/>
        <v>0.87395542857609532</v>
      </c>
      <c r="DQ74" s="77">
        <f t="shared" si="374"/>
        <v>0.87552894606604681</v>
      </c>
      <c r="DR74" s="77">
        <f t="shared" si="374"/>
        <v>0.86922870536018237</v>
      </c>
      <c r="DS74" s="77">
        <f t="shared" si="374"/>
        <v>0.86555411306252061</v>
      </c>
      <c r="DT74" s="77">
        <f t="shared" si="374"/>
        <v>0.86220714938754617</v>
      </c>
      <c r="DU74" s="77">
        <f t="shared" si="374"/>
        <v>0.85928140924889973</v>
      </c>
      <c r="DV74" s="77">
        <f t="shared" si="374"/>
        <v>0.85700509884454246</v>
      </c>
      <c r="DW74" s="77">
        <f t="shared" si="374"/>
        <v>0.8547188967886471</v>
      </c>
      <c r="DX74" s="77">
        <f t="shared" si="374"/>
        <v>0.85353587421419563</v>
      </c>
      <c r="DY74" s="77">
        <f t="shared" si="374"/>
        <v>0.85084179592289599</v>
      </c>
    </row>
    <row r="75" spans="2:129" x14ac:dyDescent="0.2">
      <c r="B75" s="10"/>
      <c r="D75" s="76" t="s">
        <v>75</v>
      </c>
      <c r="E75" s="77">
        <f t="shared" ref="E75:Q75" si="375">E34/E37</f>
        <v>0.7798611702041901</v>
      </c>
      <c r="F75" s="77">
        <f t="shared" si="375"/>
        <v>0.78685418971015719</v>
      </c>
      <c r="G75" s="77">
        <f t="shared" si="375"/>
        <v>0.79293385831965491</v>
      </c>
      <c r="H75" s="77">
        <f t="shared" si="375"/>
        <v>0.79769426672972299</v>
      </c>
      <c r="I75" s="77">
        <f t="shared" si="375"/>
        <v>0.79844573385811413</v>
      </c>
      <c r="J75" s="77">
        <f t="shared" si="375"/>
        <v>0.79018836941944492</v>
      </c>
      <c r="K75" s="77">
        <f t="shared" si="375"/>
        <v>0.78452486406234412</v>
      </c>
      <c r="L75" s="77">
        <f t="shared" si="375"/>
        <v>0.77936992565003715</v>
      </c>
      <c r="M75" s="77">
        <f t="shared" si="375"/>
        <v>0.77466988106556012</v>
      </c>
      <c r="N75" s="77">
        <f t="shared" si="375"/>
        <v>0.77050601966368848</v>
      </c>
      <c r="O75" s="77">
        <f t="shared" si="375"/>
        <v>0.76702702998293959</v>
      </c>
      <c r="P75" s="77">
        <f t="shared" si="375"/>
        <v>0.76455472748528397</v>
      </c>
      <c r="Q75" s="77">
        <f t="shared" si="375"/>
        <v>0.76163489618288382</v>
      </c>
      <c r="R75" s="74"/>
      <c r="S75" s="77">
        <f t="shared" ref="S75:AE75" si="376">S34/S37</f>
        <v>0.81059269773449993</v>
      </c>
      <c r="T75" s="77">
        <f t="shared" si="376"/>
        <v>0.81686277794008399</v>
      </c>
      <c r="U75" s="77">
        <f t="shared" si="376"/>
        <v>0.82232497285211803</v>
      </c>
      <c r="V75" s="77">
        <f t="shared" si="376"/>
        <v>0.82658245084435211</v>
      </c>
      <c r="W75" s="77">
        <f t="shared" si="376"/>
        <v>0.82609628521066836</v>
      </c>
      <c r="X75" s="77">
        <f t="shared" si="376"/>
        <v>0.81842216534830159</v>
      </c>
      <c r="Y75" s="77">
        <f t="shared" si="376"/>
        <v>0.81350046299690804</v>
      </c>
      <c r="Z75" s="77">
        <f t="shared" si="376"/>
        <v>0.80897111785104625</v>
      </c>
      <c r="AA75" s="77">
        <f t="shared" si="376"/>
        <v>0.80490010796544986</v>
      </c>
      <c r="AB75" s="77">
        <f t="shared" si="376"/>
        <v>0.80140447199860876</v>
      </c>
      <c r="AC75" s="77">
        <f t="shared" si="376"/>
        <v>0.79884164378659028</v>
      </c>
      <c r="AD75" s="77">
        <f t="shared" si="376"/>
        <v>0.79613741786997871</v>
      </c>
      <c r="AE75" s="77">
        <f t="shared" si="376"/>
        <v>0.79565548569666633</v>
      </c>
      <c r="AF75" s="74"/>
      <c r="AG75" s="77">
        <f t="shared" ref="AG75:AS75" si="377">AG34/AG37</f>
        <v>0.8260638894313701</v>
      </c>
      <c r="AH75" s="77">
        <f t="shared" si="377"/>
        <v>0.83194844360413145</v>
      </c>
      <c r="AI75" s="77">
        <f t="shared" si="377"/>
        <v>0.83709895467307205</v>
      </c>
      <c r="AJ75" s="77">
        <f t="shared" si="377"/>
        <v>0.84119391383990394</v>
      </c>
      <c r="AK75" s="77">
        <f t="shared" si="377"/>
        <v>0.8407331908239245</v>
      </c>
      <c r="AL75" s="77">
        <f t="shared" si="377"/>
        <v>0.83355328523952332</v>
      </c>
      <c r="AM75" s="77">
        <f t="shared" si="377"/>
        <v>0.82898646893707262</v>
      </c>
      <c r="AN75" s="77">
        <f t="shared" si="377"/>
        <v>0.82479749091154364</v>
      </c>
      <c r="AO75" s="77">
        <f t="shared" si="377"/>
        <v>0.82106055161848102</v>
      </c>
      <c r="AP75" s="77">
        <f t="shared" si="377"/>
        <v>0.81790920708209702</v>
      </c>
      <c r="AQ75" s="77">
        <f t="shared" si="377"/>
        <v>0.81548199837037716</v>
      </c>
      <c r="AR75" s="77">
        <f t="shared" si="377"/>
        <v>0.8129423912285163</v>
      </c>
      <c r="AS75" s="77">
        <f t="shared" si="377"/>
        <v>0.81279490156587741</v>
      </c>
      <c r="AT75" s="74"/>
      <c r="AU75" s="77">
        <f t="shared" ref="AU75:BG75" si="378">AU34/AU37</f>
        <v>0.83610146483114356</v>
      </c>
      <c r="AV75" s="77">
        <f t="shared" si="378"/>
        <v>0.84172664867086566</v>
      </c>
      <c r="AW75" s="77">
        <f t="shared" si="378"/>
        <v>0.84667055762122234</v>
      </c>
      <c r="AX75" s="77">
        <f t="shared" si="378"/>
        <v>0.85068183293535637</v>
      </c>
      <c r="AY75" s="77">
        <f t="shared" si="378"/>
        <v>0.85056828413184304</v>
      </c>
      <c r="AZ75" s="77">
        <f t="shared" si="378"/>
        <v>0.84365598838808709</v>
      </c>
      <c r="BA75" s="77">
        <f t="shared" si="378"/>
        <v>0.8393305703136924</v>
      </c>
      <c r="BB75" s="77">
        <f t="shared" si="378"/>
        <v>0.8353705455114091</v>
      </c>
      <c r="BC75" s="77">
        <f t="shared" si="378"/>
        <v>0.8318544507030764</v>
      </c>
      <c r="BD75" s="77">
        <f t="shared" si="378"/>
        <v>0.82892831206029116</v>
      </c>
      <c r="BE75" s="77">
        <f t="shared" si="378"/>
        <v>0.82664924700600861</v>
      </c>
      <c r="BF75" s="77">
        <f t="shared" si="378"/>
        <v>0.82415588543551921</v>
      </c>
      <c r="BG75" s="77">
        <f t="shared" si="378"/>
        <v>0.82268336429715494</v>
      </c>
      <c r="BH75" s="74"/>
      <c r="BI75" s="77">
        <f t="shared" ref="BI75:BU75" si="379">BI34/BI37</f>
        <v>0.84341109189792152</v>
      </c>
      <c r="BJ75" s="77">
        <f t="shared" si="379"/>
        <v>0.84884230728816912</v>
      </c>
      <c r="BK75" s="77">
        <f t="shared" si="379"/>
        <v>0.85363191843990893</v>
      </c>
      <c r="BL75" s="77">
        <f t="shared" si="379"/>
        <v>0.85758531525718951</v>
      </c>
      <c r="BM75" s="77">
        <f t="shared" si="379"/>
        <v>0.85787931438011622</v>
      </c>
      <c r="BN75" s="77">
        <f t="shared" si="379"/>
        <v>0.85113683355032255</v>
      </c>
      <c r="BO75" s="77">
        <f t="shared" si="379"/>
        <v>0.84699326640774808</v>
      </c>
      <c r="BP75" s="77">
        <f t="shared" si="379"/>
        <v>0.84320415886827704</v>
      </c>
      <c r="BQ75" s="77">
        <f t="shared" si="379"/>
        <v>0.83985091114558386</v>
      </c>
      <c r="BR75" s="77">
        <f t="shared" si="379"/>
        <v>0.8370760935630166</v>
      </c>
      <c r="BS75" s="77">
        <f t="shared" si="379"/>
        <v>0.83500501849438535</v>
      </c>
      <c r="BT75" s="77">
        <f t="shared" si="379"/>
        <v>0.83254838662305086</v>
      </c>
      <c r="BU75" s="77">
        <f t="shared" si="379"/>
        <v>0.830209632761853</v>
      </c>
      <c r="BV75" s="74"/>
      <c r="BW75" s="77">
        <f t="shared" ref="BW75:CI75" si="380">BW34/BW37</f>
        <v>0.84910121029832364</v>
      </c>
      <c r="BX75" s="77">
        <f t="shared" si="380"/>
        <v>0.85437825358267017</v>
      </c>
      <c r="BY75" s="77">
        <f t="shared" si="380"/>
        <v>0.85904483384831332</v>
      </c>
      <c r="BZ75" s="77">
        <f t="shared" si="380"/>
        <v>0.86295129891755462</v>
      </c>
      <c r="CA75" s="77">
        <f t="shared" si="380"/>
        <v>0.86362981638940528</v>
      </c>
      <c r="CB75" s="77">
        <f t="shared" si="380"/>
        <v>0.85702200841789622</v>
      </c>
      <c r="CC75" s="77">
        <f t="shared" si="380"/>
        <v>0.85302397557345933</v>
      </c>
      <c r="CD75" s="77">
        <f t="shared" si="380"/>
        <v>0.84937072608288133</v>
      </c>
      <c r="CE75" s="77">
        <f t="shared" si="380"/>
        <v>0.84614581366736852</v>
      </c>
      <c r="CF75" s="77">
        <f t="shared" si="380"/>
        <v>0.84347010356189778</v>
      </c>
      <c r="CG75" s="77">
        <f t="shared" si="380"/>
        <v>0.84165130781908482</v>
      </c>
      <c r="CH75" s="77">
        <f t="shared" si="380"/>
        <v>0.83924589910259173</v>
      </c>
      <c r="CI75" s="77">
        <f t="shared" si="380"/>
        <v>0.83654935343897585</v>
      </c>
      <c r="CJ75" s="74"/>
      <c r="CK75" s="77">
        <f t="shared" ref="CK75:CW75" si="381">CK34/CK37</f>
        <v>0.85372756623610535</v>
      </c>
      <c r="CL75" s="77">
        <f t="shared" si="381"/>
        <v>0.85887711753506479</v>
      </c>
      <c r="CM75" s="77">
        <f t="shared" si="381"/>
        <v>0.86344148201415116</v>
      </c>
      <c r="CN75" s="77">
        <f t="shared" si="381"/>
        <v>0.86730685488320991</v>
      </c>
      <c r="CO75" s="77">
        <f t="shared" si="381"/>
        <v>0.86832209959885931</v>
      </c>
      <c r="CP75" s="77">
        <f t="shared" si="381"/>
        <v>0.86184026735498642</v>
      </c>
      <c r="CQ75" s="77">
        <f t="shared" si="381"/>
        <v>0.85796354075076087</v>
      </c>
      <c r="CR75" s="77">
        <f t="shared" si="381"/>
        <v>0.8544229357704517</v>
      </c>
      <c r="CS75" s="77">
        <f t="shared" si="381"/>
        <v>0.85130380881996082</v>
      </c>
      <c r="CT75" s="77">
        <f t="shared" si="381"/>
        <v>0.84871848903956093</v>
      </c>
      <c r="CU75" s="77">
        <f t="shared" si="381"/>
        <v>0.84701213972642142</v>
      </c>
      <c r="CV75" s="77">
        <f t="shared" si="381"/>
        <v>0.84479043497665396</v>
      </c>
      <c r="CW75" s="77">
        <f t="shared" si="381"/>
        <v>0.84200008154578831</v>
      </c>
      <c r="CX75" s="74"/>
      <c r="CY75" s="77">
        <f t="shared" ref="CY75:DK75" si="382">CY34/CY37</f>
        <v>0.85760603934013091</v>
      </c>
      <c r="CZ75" s="77">
        <f t="shared" si="382"/>
        <v>0.86264718125872375</v>
      </c>
      <c r="DA75" s="77">
        <f t="shared" si="382"/>
        <v>0.86712418423373727</v>
      </c>
      <c r="DB75" s="77">
        <f t="shared" si="382"/>
        <v>0.87095223245495001</v>
      </c>
      <c r="DC75" s="77">
        <f t="shared" si="382"/>
        <v>0.87225324548488836</v>
      </c>
      <c r="DD75" s="77">
        <f t="shared" si="382"/>
        <v>0.86589823255681397</v>
      </c>
      <c r="DE75" s="77">
        <f t="shared" si="382"/>
        <v>0.86212563653519858</v>
      </c>
      <c r="DF75" s="77">
        <f t="shared" si="382"/>
        <v>0.85868131470111086</v>
      </c>
      <c r="DG75" s="77">
        <f t="shared" si="382"/>
        <v>0.85565225705189163</v>
      </c>
      <c r="DH75" s="77">
        <f t="shared" si="382"/>
        <v>0.85317981275637433</v>
      </c>
      <c r="DI75" s="77">
        <f t="shared" si="382"/>
        <v>0.85109257669271154</v>
      </c>
      <c r="DJ75" s="77">
        <f t="shared" si="382"/>
        <v>0.84949189641412459</v>
      </c>
      <c r="DK75" s="77">
        <f t="shared" si="382"/>
        <v>0.84672611509886897</v>
      </c>
      <c r="DL75" s="74"/>
      <c r="DM75" s="77">
        <f t="shared" ref="DM75:DY75" si="383">DM34/DM37</f>
        <v>0.86093233172486605</v>
      </c>
      <c r="DN75" s="77">
        <f t="shared" si="383"/>
        <v>0.86587934253089449</v>
      </c>
      <c r="DO75" s="77">
        <f t="shared" si="383"/>
        <v>0.87028012546752087</v>
      </c>
      <c r="DP75" s="77">
        <f t="shared" si="383"/>
        <v>0.87407363281533812</v>
      </c>
      <c r="DQ75" s="77">
        <f t="shared" si="383"/>
        <v>0.87561402046091064</v>
      </c>
      <c r="DR75" s="77">
        <f t="shared" si="383"/>
        <v>0.86938881754646968</v>
      </c>
      <c r="DS75" s="77">
        <f t="shared" si="383"/>
        <v>0.86570762881265018</v>
      </c>
      <c r="DT75" s="77">
        <f t="shared" si="383"/>
        <v>0.86234752296080897</v>
      </c>
      <c r="DU75" s="77">
        <f t="shared" si="383"/>
        <v>0.85939706808114069</v>
      </c>
      <c r="DV75" s="77">
        <f t="shared" si="383"/>
        <v>0.85706705242904924</v>
      </c>
      <c r="DW75" s="77">
        <f t="shared" si="383"/>
        <v>0.85478087129109892</v>
      </c>
      <c r="DX75" s="77">
        <f t="shared" si="383"/>
        <v>0.85354961191569367</v>
      </c>
      <c r="DY75" s="77">
        <f t="shared" si="383"/>
        <v>0.85085680046412993</v>
      </c>
    </row>
    <row r="76" spans="2:129" x14ac:dyDescent="0.2">
      <c r="B76" s="10"/>
      <c r="D76" s="2"/>
      <c r="E76" s="20"/>
      <c r="F76" s="20"/>
      <c r="G76" s="20"/>
      <c r="H76" s="20"/>
      <c r="I76" s="20"/>
      <c r="J76" s="20"/>
      <c r="K76" s="20"/>
      <c r="L76" s="20"/>
      <c r="M76" s="20"/>
      <c r="N76" s="20"/>
      <c r="P76" s="20"/>
      <c r="R76" s="74"/>
      <c r="T76" s="20"/>
      <c r="V76" s="20"/>
      <c r="X76" s="20"/>
      <c r="Z76" s="20"/>
      <c r="AB76" s="20"/>
      <c r="AD76" s="20"/>
      <c r="AF76" s="74"/>
      <c r="AG76" s="20"/>
      <c r="AH76" s="20"/>
      <c r="AI76" s="20"/>
      <c r="AJ76" s="20"/>
      <c r="AK76" s="20"/>
      <c r="AL76" s="20"/>
      <c r="AM76" s="20"/>
      <c r="AN76" s="20"/>
      <c r="AO76" s="20"/>
      <c r="AP76" s="20"/>
      <c r="AR76" s="20"/>
      <c r="AT76" s="74"/>
      <c r="AV76" s="20"/>
      <c r="AX76" s="20"/>
      <c r="AZ76" s="20"/>
      <c r="BB76" s="20"/>
      <c r="BD76" s="20"/>
      <c r="BF76" s="20"/>
      <c r="BH76" s="74"/>
      <c r="BI76" s="20"/>
      <c r="BJ76" s="20"/>
      <c r="BK76" s="20"/>
      <c r="BL76" s="20"/>
      <c r="BM76" s="20"/>
      <c r="BN76" s="20"/>
      <c r="BO76" s="20"/>
      <c r="BP76" s="20"/>
      <c r="BQ76" s="20"/>
      <c r="BR76" s="20"/>
      <c r="BT76" s="20"/>
      <c r="BV76" s="74"/>
      <c r="BW76" s="20"/>
      <c r="BX76" s="20"/>
      <c r="BY76" s="20"/>
      <c r="BZ76" s="20"/>
      <c r="CA76" s="20"/>
      <c r="CB76" s="20"/>
      <c r="CC76" s="20"/>
      <c r="CD76" s="20"/>
      <c r="CE76" s="20"/>
      <c r="CF76" s="20"/>
      <c r="CH76" s="20"/>
      <c r="CJ76" s="74"/>
      <c r="CL76" s="20"/>
      <c r="CN76" s="20"/>
      <c r="CP76" s="20"/>
      <c r="CR76" s="20"/>
      <c r="CT76" s="20"/>
      <c r="CV76" s="20"/>
      <c r="CX76" s="74"/>
      <c r="CY76" s="20"/>
      <c r="CZ76" s="20"/>
      <c r="DA76" s="20"/>
      <c r="DB76" s="20"/>
      <c r="DC76" s="20"/>
      <c r="DD76" s="20"/>
      <c r="DE76" s="20"/>
      <c r="DF76" s="20"/>
      <c r="DG76" s="20"/>
      <c r="DH76" s="20"/>
      <c r="DJ76" s="20"/>
      <c r="DL76" s="74"/>
      <c r="DN76" s="20"/>
      <c r="DP76" s="20"/>
      <c r="DR76" s="20"/>
      <c r="DT76" s="20"/>
      <c r="DV76" s="20"/>
      <c r="DX76" s="20"/>
    </row>
    <row r="77" spans="2:129" x14ac:dyDescent="0.2">
      <c r="B77" s="10"/>
      <c r="D77" s="2"/>
      <c r="E77" s="20"/>
      <c r="F77" s="20"/>
      <c r="G77" s="20"/>
      <c r="H77" s="20"/>
      <c r="I77" s="20"/>
      <c r="J77" s="20"/>
      <c r="K77" s="20"/>
      <c r="L77" s="20"/>
      <c r="M77" s="20"/>
      <c r="N77" s="20"/>
      <c r="P77" s="20"/>
      <c r="R77" s="74"/>
      <c r="T77" s="20"/>
      <c r="V77" s="20"/>
      <c r="X77" s="20"/>
      <c r="Z77" s="20"/>
      <c r="AB77" s="20"/>
      <c r="AD77" s="20"/>
      <c r="AF77" s="74"/>
      <c r="AG77" s="20"/>
      <c r="AH77" s="20"/>
      <c r="AI77" s="20"/>
      <c r="AJ77" s="20"/>
      <c r="AK77" s="20"/>
      <c r="AL77" s="20"/>
      <c r="AM77" s="20"/>
      <c r="AN77" s="20"/>
      <c r="AO77" s="20"/>
      <c r="AP77" s="20"/>
      <c r="AR77" s="20"/>
      <c r="AT77" s="74"/>
      <c r="AV77" s="20"/>
      <c r="AX77" s="20"/>
      <c r="AZ77" s="20"/>
      <c r="BB77" s="20"/>
      <c r="BD77" s="20"/>
      <c r="BF77" s="20"/>
      <c r="BH77" s="74"/>
      <c r="BI77" s="20"/>
      <c r="BJ77" s="20"/>
      <c r="BK77" s="20"/>
      <c r="BL77" s="20"/>
      <c r="BM77" s="20"/>
      <c r="BN77" s="20"/>
      <c r="BO77" s="20"/>
      <c r="BP77" s="20"/>
      <c r="BQ77" s="20"/>
      <c r="BR77" s="20"/>
      <c r="BT77" s="20"/>
      <c r="BV77" s="74"/>
      <c r="BW77" s="20"/>
      <c r="BX77" s="20"/>
      <c r="BY77" s="20"/>
      <c r="BZ77" s="20"/>
      <c r="CA77" s="20"/>
      <c r="CB77" s="20"/>
      <c r="CC77" s="20"/>
      <c r="CD77" s="20"/>
      <c r="CE77" s="20"/>
      <c r="CF77" s="20"/>
      <c r="CH77" s="20"/>
      <c r="CJ77" s="74"/>
      <c r="CL77" s="20"/>
      <c r="CN77" s="20"/>
      <c r="CP77" s="20"/>
      <c r="CR77" s="20"/>
      <c r="CT77" s="20"/>
      <c r="CV77" s="20"/>
      <c r="CX77" s="74"/>
      <c r="CY77" s="20"/>
      <c r="CZ77" s="20"/>
      <c r="DA77" s="20"/>
      <c r="DB77" s="20"/>
      <c r="DC77" s="20"/>
      <c r="DD77" s="20"/>
      <c r="DE77" s="20"/>
      <c r="DF77" s="20"/>
      <c r="DG77" s="20"/>
      <c r="DH77" s="20"/>
      <c r="DJ77" s="20"/>
      <c r="DL77" s="74"/>
      <c r="DN77" s="20"/>
      <c r="DP77" s="20"/>
      <c r="DR77" s="20"/>
      <c r="DT77" s="20"/>
      <c r="DV77" s="20"/>
      <c r="DX77" s="20"/>
    </row>
    <row r="78" spans="2:129" x14ac:dyDescent="0.2">
      <c r="B78" s="10"/>
      <c r="D78" s="2"/>
      <c r="E78" s="20"/>
      <c r="F78" s="20"/>
      <c r="G78" s="20"/>
      <c r="H78" s="20"/>
      <c r="I78" s="20"/>
      <c r="J78" s="20"/>
      <c r="K78" s="20"/>
      <c r="L78" s="20"/>
      <c r="M78" s="20"/>
      <c r="N78" s="20"/>
      <c r="P78" s="20"/>
      <c r="R78" s="74"/>
      <c r="T78" s="20"/>
      <c r="V78" s="20"/>
      <c r="X78" s="20"/>
      <c r="Z78" s="20"/>
      <c r="AB78" s="20"/>
      <c r="AD78" s="20"/>
      <c r="AF78" s="74"/>
      <c r="AG78" s="20"/>
      <c r="AH78" s="20"/>
      <c r="AI78" s="20"/>
      <c r="AJ78" s="20"/>
      <c r="AK78" s="20"/>
      <c r="AL78" s="20"/>
      <c r="AM78" s="20"/>
      <c r="AN78" s="20"/>
      <c r="AO78" s="20"/>
      <c r="AP78" s="20"/>
      <c r="AR78" s="20"/>
      <c r="AT78" s="74"/>
      <c r="AV78" s="20"/>
      <c r="AX78" s="20"/>
      <c r="AZ78" s="20"/>
      <c r="BB78" s="20"/>
      <c r="BD78" s="20"/>
      <c r="BF78" s="20"/>
      <c r="BH78" s="74"/>
      <c r="BI78" s="20"/>
      <c r="BJ78" s="20"/>
      <c r="BK78" s="20"/>
      <c r="BL78" s="20"/>
      <c r="BM78" s="20"/>
      <c r="BN78" s="20"/>
      <c r="BO78" s="20"/>
      <c r="BP78" s="20"/>
      <c r="BQ78" s="20"/>
      <c r="BR78" s="20"/>
      <c r="BT78" s="20"/>
      <c r="BV78" s="74"/>
      <c r="BW78" s="20"/>
      <c r="BX78" s="20"/>
      <c r="BY78" s="20"/>
      <c r="BZ78" s="20"/>
      <c r="CA78" s="20"/>
      <c r="CB78" s="20"/>
      <c r="CC78" s="20"/>
      <c r="CD78" s="20"/>
      <c r="CE78" s="20"/>
      <c r="CF78" s="20"/>
      <c r="CH78" s="20"/>
      <c r="CJ78" s="74"/>
      <c r="CL78" s="20"/>
      <c r="CN78" s="20"/>
      <c r="CP78" s="20"/>
      <c r="CR78" s="20"/>
      <c r="CT78" s="20"/>
      <c r="CV78" s="20"/>
      <c r="CX78" s="74"/>
      <c r="CY78" s="20"/>
      <c r="CZ78" s="20"/>
      <c r="DA78" s="20"/>
      <c r="DB78" s="20"/>
      <c r="DC78" s="20"/>
      <c r="DD78" s="20"/>
      <c r="DE78" s="20"/>
      <c r="DF78" s="20"/>
      <c r="DG78" s="20"/>
      <c r="DH78" s="20"/>
      <c r="DJ78" s="20"/>
      <c r="DL78" s="74"/>
      <c r="DN78" s="20"/>
      <c r="DP78" s="20"/>
      <c r="DR78" s="20"/>
      <c r="DT78" s="20"/>
      <c r="DV78" s="20"/>
      <c r="DX78" s="20"/>
    </row>
    <row r="79" spans="2:129" x14ac:dyDescent="0.2">
      <c r="B79" s="10"/>
      <c r="C79" s="19" t="s">
        <v>76</v>
      </c>
      <c r="D79" s="72" t="s">
        <v>64</v>
      </c>
      <c r="E79" s="73">
        <f t="shared" ref="E79:Q79" si="384">SUM(E65:E70)/6</f>
        <v>0.77744861607459337</v>
      </c>
      <c r="F79" s="73">
        <f t="shared" si="384"/>
        <v>0.7845494407818121</v>
      </c>
      <c r="G79" s="73">
        <f t="shared" si="384"/>
        <v>0.79074066343639993</v>
      </c>
      <c r="H79" s="73">
        <f t="shared" si="384"/>
        <v>0.7956650742912702</v>
      </c>
      <c r="I79" s="73">
        <f t="shared" si="384"/>
        <v>0.79687050694417028</v>
      </c>
      <c r="J79" s="73">
        <f t="shared" si="384"/>
        <v>0.78788830509942187</v>
      </c>
      <c r="K79" s="73">
        <f t="shared" si="384"/>
        <v>0.78179605821100384</v>
      </c>
      <c r="L79" s="73">
        <f t="shared" si="384"/>
        <v>0.77650207846585861</v>
      </c>
      <c r="M79" s="73">
        <f t="shared" si="384"/>
        <v>0.77155303397491359</v>
      </c>
      <c r="N79" s="73">
        <f t="shared" si="384"/>
        <v>0.76693648495765698</v>
      </c>
      <c r="O79" s="73">
        <f t="shared" si="384"/>
        <v>0.76267411764558146</v>
      </c>
      <c r="P79" s="73">
        <f t="shared" si="384"/>
        <v>0.7584489199540263</v>
      </c>
      <c r="Q79" s="73">
        <f t="shared" si="384"/>
        <v>0.75135727507501449</v>
      </c>
      <c r="R79" s="74"/>
      <c r="S79" s="73">
        <f t="shared" ref="S79:AE79" si="385">SUM(S65:S70)/6</f>
        <v>0.80848804722312551</v>
      </c>
      <c r="T79" s="73">
        <f t="shared" ref="T79" si="386">SUM(T65:T70)/6</f>
        <v>0.81486088127105061</v>
      </c>
      <c r="U79" s="73">
        <f t="shared" si="385"/>
        <v>0.82042916782479314</v>
      </c>
      <c r="V79" s="73">
        <f t="shared" ref="V79" si="387">SUM(V65:V70)/6</f>
        <v>0.82484726314328827</v>
      </c>
      <c r="W79" s="73">
        <f t="shared" si="385"/>
        <v>0.82481830991916194</v>
      </c>
      <c r="X79" s="73">
        <f t="shared" ref="X79" si="388">SUM(X65:X70)/6</f>
        <v>0.81598542294166154</v>
      </c>
      <c r="Y79" s="73">
        <f t="shared" si="385"/>
        <v>0.81084434942183481</v>
      </c>
      <c r="Z79" s="73">
        <f t="shared" ref="Z79" si="389">SUM(Z65:Z70)/6</f>
        <v>0.80598357341161986</v>
      </c>
      <c r="AA79" s="73">
        <f t="shared" si="385"/>
        <v>0.80136173093899188</v>
      </c>
      <c r="AB79" s="73">
        <f t="shared" ref="AB79" si="390">SUM(AB65:AB70)/6</f>
        <v>0.79696619716430972</v>
      </c>
      <c r="AC79" s="73">
        <f t="shared" si="385"/>
        <v>0.7928516769942523</v>
      </c>
      <c r="AD79" s="73">
        <f t="shared" ref="AD79" si="391">SUM(AD65:AD70)/6</f>
        <v>0.78645506875826088</v>
      </c>
      <c r="AE79" s="73">
        <f t="shared" si="385"/>
        <v>0.77632373681167632</v>
      </c>
      <c r="AF79" s="74"/>
      <c r="AG79" s="73">
        <f t="shared" ref="AG79:AS79" si="392">SUM(AG65:AG70)/6</f>
        <v>0.8240911154097974</v>
      </c>
      <c r="AH79" s="73">
        <f t="shared" si="392"/>
        <v>0.83007403063797136</v>
      </c>
      <c r="AI79" s="73">
        <f t="shared" si="392"/>
        <v>0.83532512392894664</v>
      </c>
      <c r="AJ79" s="73">
        <f t="shared" si="392"/>
        <v>0.83956835477894887</v>
      </c>
      <c r="AK79" s="73">
        <f t="shared" si="392"/>
        <v>0.83952806147478787</v>
      </c>
      <c r="AL79" s="73">
        <f t="shared" si="392"/>
        <v>0.83118320354059894</v>
      </c>
      <c r="AM79" s="73">
        <f t="shared" si="392"/>
        <v>0.82632547798276168</v>
      </c>
      <c r="AN79" s="73">
        <f t="shared" si="392"/>
        <v>0.82167086615513785</v>
      </c>
      <c r="AO79" s="73">
        <f t="shared" si="392"/>
        <v>0.81717852798875124</v>
      </c>
      <c r="AP79" s="73">
        <f t="shared" si="392"/>
        <v>0.81286842570445972</v>
      </c>
      <c r="AQ79" s="73">
        <f t="shared" si="392"/>
        <v>0.80829693349289966</v>
      </c>
      <c r="AR79" s="73">
        <f t="shared" si="392"/>
        <v>0.80074140676366179</v>
      </c>
      <c r="AS79" s="73">
        <f t="shared" si="392"/>
        <v>0.78909598048582963</v>
      </c>
      <c r="AT79" s="74"/>
      <c r="AU79" s="73">
        <f t="shared" ref="AU79" si="393">SUM(AU65:AU70)/6</f>
        <v>0.83419924624633168</v>
      </c>
      <c r="AV79" s="73">
        <f t="shared" ref="AV79" si="394">SUM(AV65:AV70)/6</f>
        <v>0.83991923359475695</v>
      </c>
      <c r="AW79" s="73">
        <f t="shared" ref="AW79" si="395">SUM(AW65:AW70)/6</f>
        <v>0.84495937589426229</v>
      </c>
      <c r="AX79" s="73">
        <f t="shared" ref="AX79" si="396">SUM(AX65:AX70)/6</f>
        <v>0.84910800550094356</v>
      </c>
      <c r="AY79" s="73">
        <f t="shared" ref="AY79" si="397">SUM(AY65:AY70)/6</f>
        <v>0.84938703503240076</v>
      </c>
      <c r="AZ79" s="73">
        <f t="shared" ref="AZ79" si="398">SUM(AZ65:AZ70)/6</f>
        <v>0.84132920553354396</v>
      </c>
      <c r="BA79" s="73">
        <f t="shared" ref="BA79" si="399">SUM(BA65:BA70)/6</f>
        <v>0.83665010796662997</v>
      </c>
      <c r="BB79" s="73">
        <f t="shared" ref="BB79" si="400">SUM(BB65:BB70)/6</f>
        <v>0.83212314898321293</v>
      </c>
      <c r="BC79" s="73">
        <f t="shared" ref="BC79" si="401">SUM(BC65:BC70)/6</f>
        <v>0.82769911312766242</v>
      </c>
      <c r="BD79" s="73">
        <f t="shared" ref="BD79" si="402">SUM(BD65:BD70)/6</f>
        <v>0.82334773224571878</v>
      </c>
      <c r="BE79" s="73">
        <f t="shared" ref="BE79" si="403">SUM(BE65:BE70)/6</f>
        <v>0.8184557733832557</v>
      </c>
      <c r="BF79" s="73">
        <f t="shared" ref="BF79" si="404">SUM(BF65:BF70)/6</f>
        <v>0.81035498407746254</v>
      </c>
      <c r="BG79" s="73">
        <f t="shared" ref="BG79" si="405">SUM(BG65:BG70)/6</f>
        <v>0.79646008721434036</v>
      </c>
      <c r="BH79" s="74"/>
      <c r="BI79" s="73">
        <f t="shared" ref="BI79:BU79" si="406">SUM(BI65:BI70)/6</f>
        <v>0.8415499093041684</v>
      </c>
      <c r="BJ79" s="73">
        <f t="shared" si="406"/>
        <v>0.84707294553201173</v>
      </c>
      <c r="BK79" s="73">
        <f t="shared" si="406"/>
        <v>0.85195536266070837</v>
      </c>
      <c r="BL79" s="73">
        <f t="shared" si="406"/>
        <v>0.85603753707569352</v>
      </c>
      <c r="BM79" s="73">
        <f t="shared" si="406"/>
        <v>0.85670171656037708</v>
      </c>
      <c r="BN79" s="73">
        <f t="shared" si="406"/>
        <v>0.84883866525882645</v>
      </c>
      <c r="BO79" s="73">
        <f t="shared" si="406"/>
        <v>0.84429038614316421</v>
      </c>
      <c r="BP79" s="73">
        <f t="shared" si="406"/>
        <v>0.83985347423245404</v>
      </c>
      <c r="BQ79" s="73">
        <f t="shared" si="406"/>
        <v>0.83547135993987942</v>
      </c>
      <c r="BR79" s="73">
        <f t="shared" si="406"/>
        <v>0.83105663290771525</v>
      </c>
      <c r="BS79" s="73">
        <f t="shared" si="406"/>
        <v>0.82605187461231699</v>
      </c>
      <c r="BT79" s="73">
        <f t="shared" si="406"/>
        <v>0.81758223030865163</v>
      </c>
      <c r="BU79" s="73">
        <f t="shared" si="406"/>
        <v>0.80266802987332231</v>
      </c>
      <c r="BV79" s="74"/>
      <c r="BW79" s="73">
        <f t="shared" ref="BW79:CI79" si="407">SUM(BW65:BW70)/6</f>
        <v>0.84726435709299863</v>
      </c>
      <c r="BX79" s="73">
        <f t="shared" si="407"/>
        <v>0.85263065181938658</v>
      </c>
      <c r="BY79" s="73">
        <f t="shared" si="407"/>
        <v>0.85738727157459793</v>
      </c>
      <c r="BZ79" s="73">
        <f t="shared" si="407"/>
        <v>0.86141590011951141</v>
      </c>
      <c r="CA79" s="73">
        <f t="shared" si="407"/>
        <v>0.862444630845145</v>
      </c>
      <c r="CB79" s="73">
        <f t="shared" si="407"/>
        <v>0.85474402386909321</v>
      </c>
      <c r="CC79" s="73">
        <f t="shared" si="407"/>
        <v>0.85029878227324185</v>
      </c>
      <c r="CD79" s="73">
        <f t="shared" si="407"/>
        <v>0.84593067061500615</v>
      </c>
      <c r="CE79" s="73">
        <f t="shared" si="407"/>
        <v>0.84157712182235145</v>
      </c>
      <c r="CF79" s="73">
        <f t="shared" si="407"/>
        <v>0.83710528731842226</v>
      </c>
      <c r="CG79" s="73">
        <f t="shared" si="407"/>
        <v>0.8320754479907273</v>
      </c>
      <c r="CH79" s="73">
        <f t="shared" si="407"/>
        <v>0.82334699843226344</v>
      </c>
      <c r="CI79" s="73">
        <f t="shared" si="407"/>
        <v>0.80804610352552997</v>
      </c>
      <c r="CJ79" s="74"/>
      <c r="CK79" s="73">
        <f t="shared" ref="CK79" si="408">SUM(CK65:CK70)/6</f>
        <v>0.8519046331417065</v>
      </c>
      <c r="CL79" s="73">
        <f t="shared" ref="CL79" si="409">SUM(CL65:CL70)/6</f>
        <v>0.85714116138842844</v>
      </c>
      <c r="CM79" s="73">
        <f t="shared" ref="CM79" si="410">SUM(CM65:CM70)/6</f>
        <v>0.86179327536783112</v>
      </c>
      <c r="CN79" s="73">
        <f t="shared" ref="CN79" si="411">SUM(CN65:CN70)/6</f>
        <v>0.86577569521497022</v>
      </c>
      <c r="CO79" s="73">
        <f t="shared" ref="CO79" si="412">SUM(CO65:CO70)/6</f>
        <v>0.86712291159374855</v>
      </c>
      <c r="CP79" s="73">
        <f t="shared" ref="CP79" si="413">SUM(CP65:CP70)/6</f>
        <v>0.85957719325720428</v>
      </c>
      <c r="CQ79" s="73">
        <f t="shared" ref="CQ79" si="414">SUM(CQ65:CQ70)/6</f>
        <v>0.85521701255275551</v>
      </c>
      <c r="CR79" s="73">
        <f t="shared" ref="CR79" si="415">SUM(CR65:CR70)/6</f>
        <v>0.85090441653645765</v>
      </c>
      <c r="CS79" s="73">
        <f t="shared" ref="CS79" si="416">SUM(CS65:CS70)/6</f>
        <v>0.84657201924632774</v>
      </c>
      <c r="CT79" s="73">
        <f t="shared" ref="CT79" si="417">SUM(CT65:CT70)/6</f>
        <v>0.84208689919847091</v>
      </c>
      <c r="CU79" s="73">
        <f t="shared" ref="CU79" si="418">SUM(CU65:CU70)/6</f>
        <v>0.83667841292058276</v>
      </c>
      <c r="CV79" s="73">
        <f t="shared" ref="CV79" si="419">SUM(CV65:CV70)/6</f>
        <v>0.82810661934488916</v>
      </c>
      <c r="CW79" s="73">
        <f t="shared" ref="CW79" si="420">SUM(CW65:CW70)/6</f>
        <v>0.81268223694295072</v>
      </c>
      <c r="CX79" s="74"/>
      <c r="CY79" s="73">
        <f t="shared" ref="CY79:DK79" si="421">SUM(CY65:CY70)/6</f>
        <v>0.85579009827292252</v>
      </c>
      <c r="CZ79" s="73">
        <f t="shared" si="421"/>
        <v>0.86091616020026562</v>
      </c>
      <c r="DA79" s="73">
        <f t="shared" si="421"/>
        <v>0.86547898370008525</v>
      </c>
      <c r="DB79" s="73">
        <f t="shared" si="421"/>
        <v>0.8694200914373571</v>
      </c>
      <c r="DC79" s="73">
        <f t="shared" si="421"/>
        <v>0.87103662721034025</v>
      </c>
      <c r="DD79" s="73">
        <f t="shared" si="421"/>
        <v>0.86364651419548422</v>
      </c>
      <c r="DE79" s="73">
        <f t="shared" si="421"/>
        <v>0.85935895083634228</v>
      </c>
      <c r="DF79" s="73">
        <f t="shared" si="421"/>
        <v>0.85509297383389249</v>
      </c>
      <c r="DG79" s="73">
        <f t="shared" si="421"/>
        <v>0.8507773899423986</v>
      </c>
      <c r="DH79" s="73">
        <f t="shared" si="421"/>
        <v>0.84633147668555042</v>
      </c>
      <c r="DI79" s="73">
        <f t="shared" si="421"/>
        <v>0.84019632517763021</v>
      </c>
      <c r="DJ79" s="73">
        <f t="shared" si="421"/>
        <v>0.83212991687123139</v>
      </c>
      <c r="DK79" s="73">
        <f t="shared" si="421"/>
        <v>0.81669100527527327</v>
      </c>
      <c r="DL79" s="74"/>
      <c r="DM79" s="73">
        <f t="shared" ref="DM79" si="422">SUM(DM65:DM70)/6</f>
        <v>0.85911854112396047</v>
      </c>
      <c r="DN79" s="73">
        <f t="shared" ref="DN79" si="423">SUM(DN65:DN70)/6</f>
        <v>0.86414859812350897</v>
      </c>
      <c r="DO79" s="73">
        <f t="shared" ref="DO79" si="424">SUM(DO65:DO70)/6</f>
        <v>0.86863354514711244</v>
      </c>
      <c r="DP79" s="73">
        <f t="shared" ref="DP79" si="425">SUM(DP65:DP70)/6</f>
        <v>0.87253698554966286</v>
      </c>
      <c r="DQ79" s="73">
        <f t="shared" ref="DQ79" si="426">SUM(DQ65:DQ70)/6</f>
        <v>0.87437836428767601</v>
      </c>
      <c r="DR79" s="73">
        <f t="shared" ref="DR79" si="427">SUM(DR65:DR70)/6</f>
        <v>0.86714591414766229</v>
      </c>
      <c r="DS79" s="73">
        <f t="shared" ref="DS79" si="428">SUM(DS65:DS70)/6</f>
        <v>0.86292193426961783</v>
      </c>
      <c r="DT79" s="73">
        <f t="shared" ref="DT79" si="429">SUM(DT65:DT70)/6</f>
        <v>0.85869631542772085</v>
      </c>
      <c r="DU79" s="73">
        <f t="shared" ref="DU79" si="430">SUM(DU65:DU70)/6</f>
        <v>0.85439494861082255</v>
      </c>
      <c r="DV79" s="73">
        <f t="shared" ref="DV79" si="431">SUM(DV65:DV70)/6</f>
        <v>0.85002700535326936</v>
      </c>
      <c r="DW79" s="73">
        <f t="shared" ref="DW79" si="432">SUM(DW65:DW70)/6</f>
        <v>0.84356840612424888</v>
      </c>
      <c r="DX79" s="73">
        <f t="shared" ref="DX79" si="433">SUM(DX65:DX70)/6</f>
        <v>0.83559214441198826</v>
      </c>
      <c r="DY79" s="73">
        <f t="shared" ref="DY79" si="434">SUM(DY65:DY70)/6</f>
        <v>0.82018337718136503</v>
      </c>
    </row>
    <row r="80" spans="2:129" x14ac:dyDescent="0.2">
      <c r="B80" s="10"/>
      <c r="C80" s="19" t="s">
        <v>77</v>
      </c>
      <c r="D80" s="74" t="s">
        <v>63</v>
      </c>
      <c r="E80" s="74">
        <f t="shared" ref="E80:Q80" si="435">SUM(E67:E75)/9</f>
        <v>0.7786992407805553</v>
      </c>
      <c r="F80" s="74">
        <f t="shared" si="435"/>
        <v>0.78574314923119748</v>
      </c>
      <c r="G80" s="74">
        <f t="shared" si="435"/>
        <v>0.7918763678257108</v>
      </c>
      <c r="H80" s="74">
        <f t="shared" si="435"/>
        <v>0.79671891952304696</v>
      </c>
      <c r="I80" s="74">
        <f t="shared" si="435"/>
        <v>0.79770706876421504</v>
      </c>
      <c r="J80" s="74">
        <f t="shared" si="435"/>
        <v>0.78911609676183547</v>
      </c>
      <c r="K80" s="74">
        <f t="shared" si="435"/>
        <v>0.78333896677726911</v>
      </c>
      <c r="L80" s="74">
        <f t="shared" si="435"/>
        <v>0.77823062291099321</v>
      </c>
      <c r="M80" s="74">
        <f t="shared" si="435"/>
        <v>0.77359620933429085</v>
      </c>
      <c r="N80" s="74">
        <f t="shared" si="435"/>
        <v>0.76951690508489334</v>
      </c>
      <c r="O80" s="74">
        <f t="shared" si="435"/>
        <v>0.76616567227131915</v>
      </c>
      <c r="P80" s="74">
        <f t="shared" si="435"/>
        <v>0.76376470899925086</v>
      </c>
      <c r="Q80" s="74">
        <f t="shared" si="435"/>
        <v>0.76078109174005348</v>
      </c>
      <c r="R80" s="74"/>
      <c r="S80" s="74">
        <f t="shared" ref="S80:AE80" si="436">SUM(S67:S75)/9</f>
        <v>0.80961627416178916</v>
      </c>
      <c r="T80" s="74">
        <f t="shared" si="436"/>
        <v>0.81593527125284127</v>
      </c>
      <c r="U80" s="74">
        <f t="shared" si="436"/>
        <v>0.82144852303880189</v>
      </c>
      <c r="V80" s="74">
        <f t="shared" si="436"/>
        <v>0.82578654896889081</v>
      </c>
      <c r="W80" s="74">
        <f t="shared" si="436"/>
        <v>0.82553981363415496</v>
      </c>
      <c r="X80" s="74">
        <f t="shared" si="436"/>
        <v>0.81736481053735188</v>
      </c>
      <c r="Y80" s="74">
        <f t="shared" si="436"/>
        <v>0.81245523495768313</v>
      </c>
      <c r="Z80" s="74">
        <f t="shared" si="436"/>
        <v>0.80795742942331616</v>
      </c>
      <c r="AA80" s="74">
        <f t="shared" si="436"/>
        <v>0.80393405255559458</v>
      </c>
      <c r="AB80" s="74">
        <f t="shared" si="436"/>
        <v>0.80051885492059516</v>
      </c>
      <c r="AC80" s="74">
        <f t="shared" si="436"/>
        <v>0.79810217155091279</v>
      </c>
      <c r="AD80" s="74">
        <f t="shared" si="436"/>
        <v>0.79522995538635388</v>
      </c>
      <c r="AE80" s="74">
        <f t="shared" si="436"/>
        <v>0.79374104747405261</v>
      </c>
      <c r="AF80" s="74"/>
      <c r="AG80" s="74">
        <f t="shared" ref="AG80:AS80" si="437">SUM(AG67:AG75)/9</f>
        <v>0.82517884244833639</v>
      </c>
      <c r="AH80" s="74">
        <f t="shared" si="437"/>
        <v>0.8311106419670361</v>
      </c>
      <c r="AI80" s="74">
        <f t="shared" si="437"/>
        <v>0.83630958133398992</v>
      </c>
      <c r="AJ80" s="74">
        <f t="shared" si="437"/>
        <v>0.84047834915442843</v>
      </c>
      <c r="AK80" s="74">
        <f t="shared" si="437"/>
        <v>0.84023708704167088</v>
      </c>
      <c r="AL80" s="74">
        <f t="shared" si="437"/>
        <v>0.83256948320470014</v>
      </c>
      <c r="AM80" s="74">
        <f t="shared" si="437"/>
        <v>0.82800879853412201</v>
      </c>
      <c r="AN80" s="74">
        <f t="shared" si="437"/>
        <v>0.82383744250671453</v>
      </c>
      <c r="AO80" s="74">
        <f t="shared" si="437"/>
        <v>0.82013225519059607</v>
      </c>
      <c r="AP80" s="74">
        <f t="shared" si="437"/>
        <v>0.81706858807340543</v>
      </c>
      <c r="AQ80" s="74">
        <f t="shared" si="437"/>
        <v>0.81472542747896659</v>
      </c>
      <c r="AR80" s="74">
        <f t="shared" si="437"/>
        <v>0.81177528648485187</v>
      </c>
      <c r="AS80" s="74">
        <f t="shared" si="437"/>
        <v>0.81049572637594847</v>
      </c>
      <c r="AT80" s="74"/>
      <c r="AU80" s="74">
        <f t="shared" ref="AU80:BG80" si="438">SUM(AU67:AU75)/9</f>
        <v>0.83527327965441023</v>
      </c>
      <c r="AV80" s="74">
        <f t="shared" si="438"/>
        <v>0.84094447378371817</v>
      </c>
      <c r="AW80" s="74">
        <f t="shared" si="438"/>
        <v>0.84593479384551129</v>
      </c>
      <c r="AX80" s="74">
        <f t="shared" si="438"/>
        <v>0.85001382192938213</v>
      </c>
      <c r="AY80" s="74">
        <f t="shared" si="438"/>
        <v>0.85010361646856047</v>
      </c>
      <c r="AZ80" s="74">
        <f t="shared" si="438"/>
        <v>0.84272206465946986</v>
      </c>
      <c r="BA80" s="74">
        <f t="shared" si="438"/>
        <v>0.83839456665452183</v>
      </c>
      <c r="BB80" s="74">
        <f t="shared" si="438"/>
        <v>0.83444013198914491</v>
      </c>
      <c r="BC80" s="74">
        <f t="shared" si="438"/>
        <v>0.83094163366552409</v>
      </c>
      <c r="BD80" s="74">
        <f t="shared" si="438"/>
        <v>0.82807085572842853</v>
      </c>
      <c r="BE80" s="74">
        <f t="shared" si="438"/>
        <v>0.82580650694507096</v>
      </c>
      <c r="BF80" s="74">
        <f t="shared" si="438"/>
        <v>0.822849700139481</v>
      </c>
      <c r="BG80" s="74">
        <f t="shared" si="438"/>
        <v>0.81999642214487745</v>
      </c>
      <c r="BH80" s="74"/>
      <c r="BI80" s="74">
        <f t="shared" ref="BI80:BU80" si="439">SUM(BI67:BI75)/9</f>
        <v>0.84262237624521985</v>
      </c>
      <c r="BJ80" s="74">
        <f t="shared" si="439"/>
        <v>0.84809866554424673</v>
      </c>
      <c r="BK80" s="74">
        <f t="shared" si="439"/>
        <v>0.85293317043673</v>
      </c>
      <c r="BL80" s="74">
        <f t="shared" si="439"/>
        <v>0.85694950952732585</v>
      </c>
      <c r="BM80" s="74">
        <f t="shared" si="439"/>
        <v>0.85743325016694216</v>
      </c>
      <c r="BN80" s="74">
        <f t="shared" si="439"/>
        <v>0.85023915957346696</v>
      </c>
      <c r="BO80" s="74">
        <f t="shared" si="439"/>
        <v>0.84608620772294818</v>
      </c>
      <c r="BP80" s="74">
        <f t="shared" si="439"/>
        <v>0.84229220105209857</v>
      </c>
      <c r="BQ80" s="74">
        <f t="shared" si="439"/>
        <v>0.83894383843518661</v>
      </c>
      <c r="BR80" s="74">
        <f t="shared" si="439"/>
        <v>0.8361941767211104</v>
      </c>
      <c r="BS80" s="74">
        <f t="shared" si="439"/>
        <v>0.83409930995746706</v>
      </c>
      <c r="BT80" s="74">
        <f t="shared" si="439"/>
        <v>0.83113763904595572</v>
      </c>
      <c r="BU80" s="74">
        <f t="shared" si="439"/>
        <v>0.82742927397834232</v>
      </c>
      <c r="BV80" s="74"/>
      <c r="BW80" s="74">
        <f t="shared" ref="BW80:CI80" si="440">SUM(BW67:BW75)/9</f>
        <v>0.84834167196808696</v>
      </c>
      <c r="BX80" s="74">
        <f t="shared" si="440"/>
        <v>0.85366307030679467</v>
      </c>
      <c r="BY80" s="74">
        <f t="shared" si="440"/>
        <v>0.85837338692869647</v>
      </c>
      <c r="BZ80" s="74">
        <f t="shared" si="440"/>
        <v>0.86233904718568199</v>
      </c>
      <c r="CA80" s="74">
        <f t="shared" si="440"/>
        <v>0.86319488996665417</v>
      </c>
      <c r="CB80" s="74">
        <f t="shared" si="440"/>
        <v>0.85615230938271392</v>
      </c>
      <c r="CC80" s="74">
        <f t="shared" si="440"/>
        <v>0.85213848306370055</v>
      </c>
      <c r="CD80" s="74">
        <f t="shared" si="440"/>
        <v>0.84847107763467955</v>
      </c>
      <c r="CE80" s="74">
        <f t="shared" si="440"/>
        <v>0.84523959353648792</v>
      </c>
      <c r="CF80" s="74">
        <f t="shared" si="440"/>
        <v>0.84257016793184458</v>
      </c>
      <c r="CG80" s="74">
        <f t="shared" si="440"/>
        <v>0.84068719759307253</v>
      </c>
      <c r="CH80" s="74">
        <f t="shared" si="440"/>
        <v>0.83773740135135666</v>
      </c>
      <c r="CI80" s="74">
        <f t="shared" si="440"/>
        <v>0.83370564142474402</v>
      </c>
      <c r="CJ80" s="74"/>
      <c r="CK80" s="74">
        <f t="shared" ref="CK80:CW80" si="441">SUM(CK67:CK75)/9</f>
        <v>0.85299050676964638</v>
      </c>
      <c r="CL80" s="74">
        <f t="shared" si="441"/>
        <v>0.85818384385128887</v>
      </c>
      <c r="CM80" s="74">
        <f t="shared" si="441"/>
        <v>0.86279104577923771</v>
      </c>
      <c r="CN80" s="74">
        <f t="shared" si="441"/>
        <v>0.86671268406518209</v>
      </c>
      <c r="CO80" s="74">
        <f t="shared" si="441"/>
        <v>0.86789377161067682</v>
      </c>
      <c r="CP80" s="74">
        <f t="shared" si="441"/>
        <v>0.86099306156691668</v>
      </c>
      <c r="CQ80" s="74">
        <f t="shared" si="441"/>
        <v>0.85709487366947934</v>
      </c>
      <c r="CR80" s="74">
        <f t="shared" si="441"/>
        <v>0.85353185446867674</v>
      </c>
      <c r="CS80" s="74">
        <f t="shared" si="441"/>
        <v>0.85039579638868057</v>
      </c>
      <c r="CT80" s="74">
        <f t="shared" si="441"/>
        <v>0.84781426475446053</v>
      </c>
      <c r="CU80" s="74">
        <f t="shared" si="441"/>
        <v>0.8458795142236526</v>
      </c>
      <c r="CV80" s="74">
        <f t="shared" si="441"/>
        <v>0.84318620511867515</v>
      </c>
      <c r="CW80" s="74">
        <f t="shared" si="441"/>
        <v>0.83907363013880543</v>
      </c>
      <c r="CX80" s="74"/>
      <c r="CY80" s="74">
        <f t="shared" ref="CY80:DK80" si="442">SUM(CY67:CY75)/9</f>
        <v>0.85688679800121093</v>
      </c>
      <c r="CZ80" s="74">
        <f t="shared" si="442"/>
        <v>0.86197126109507449</v>
      </c>
      <c r="DA80" s="74">
        <f t="shared" si="442"/>
        <v>0.86649040010568579</v>
      </c>
      <c r="DB80" s="74">
        <f t="shared" si="442"/>
        <v>0.87037240221637513</v>
      </c>
      <c r="DC80" s="74">
        <f t="shared" si="442"/>
        <v>0.8718287915401155</v>
      </c>
      <c r="DD80" s="74">
        <f t="shared" si="442"/>
        <v>0.86506964575936329</v>
      </c>
      <c r="DE80" s="74">
        <f t="shared" si="442"/>
        <v>0.86127052746289534</v>
      </c>
      <c r="DF80" s="74">
        <f t="shared" si="442"/>
        <v>0.85779635519711328</v>
      </c>
      <c r="DG80" s="74">
        <f t="shared" si="442"/>
        <v>0.85474097707684082</v>
      </c>
      <c r="DH80" s="74">
        <f t="shared" si="442"/>
        <v>0.85227935578685332</v>
      </c>
      <c r="DI80" s="74">
        <f t="shared" si="442"/>
        <v>0.84981761345089391</v>
      </c>
      <c r="DJ80" s="74">
        <f t="shared" si="442"/>
        <v>0.84779481547609048</v>
      </c>
      <c r="DK80" s="74">
        <f t="shared" si="442"/>
        <v>0.84370225673743471</v>
      </c>
      <c r="DL80" s="74"/>
      <c r="DM80" s="74">
        <f t="shared" ref="DM80:DY80" si="443">SUM(DM67:DM75)/9</f>
        <v>0.86022749738368653</v>
      </c>
      <c r="DN80" s="74">
        <f t="shared" si="443"/>
        <v>0.86521745674949335</v>
      </c>
      <c r="DO80" s="74">
        <f t="shared" si="443"/>
        <v>0.86965982035462064</v>
      </c>
      <c r="DP80" s="74">
        <f t="shared" si="443"/>
        <v>0.87350544250639617</v>
      </c>
      <c r="DQ80" s="74">
        <f t="shared" si="443"/>
        <v>0.87519183443151372</v>
      </c>
      <c r="DR80" s="74">
        <f t="shared" si="443"/>
        <v>0.86857597636322148</v>
      </c>
      <c r="DS80" s="74">
        <f t="shared" si="443"/>
        <v>0.86486370654272771</v>
      </c>
      <c r="DT80" s="74">
        <f t="shared" si="443"/>
        <v>0.86146700201388215</v>
      </c>
      <c r="DU80" s="74">
        <f t="shared" si="443"/>
        <v>0.85848169842374844</v>
      </c>
      <c r="DV80" s="74">
        <f t="shared" si="443"/>
        <v>0.85617039123091654</v>
      </c>
      <c r="DW80" s="74">
        <f t="shared" si="443"/>
        <v>0.85348231368683336</v>
      </c>
      <c r="DX80" s="74">
        <f t="shared" si="443"/>
        <v>0.85176379850569317</v>
      </c>
      <c r="DY80" s="74">
        <f t="shared" si="443"/>
        <v>0.84772968251855341</v>
      </c>
    </row>
    <row r="81" spans="2:129" x14ac:dyDescent="0.2">
      <c r="B81" s="10"/>
      <c r="R81" s="74"/>
      <c r="AF81" s="74"/>
      <c r="AT81" s="74"/>
      <c r="BH81" s="74"/>
      <c r="BV81" s="74"/>
      <c r="CJ81" s="74"/>
      <c r="CX81" s="74"/>
      <c r="DL81" s="74"/>
    </row>
    <row r="82" spans="2:129" x14ac:dyDescent="0.2">
      <c r="B82" s="10"/>
      <c r="C82" s="68" t="s">
        <v>59</v>
      </c>
      <c r="D82" s="10"/>
      <c r="E82">
        <f t="shared" ref="E82:Q82" si="444">E41/E48</f>
        <v>0.52879574687157582</v>
      </c>
      <c r="F82">
        <f t="shared" si="444"/>
        <v>0.50982357893611829</v>
      </c>
      <c r="G82">
        <f t="shared" si="444"/>
        <v>0.49594664607193167</v>
      </c>
      <c r="H82">
        <f t="shared" si="444"/>
        <v>0.4866241090025904</v>
      </c>
      <c r="I82">
        <f t="shared" si="444"/>
        <v>0.48409391678567093</v>
      </c>
      <c r="J82">
        <f t="shared" si="444"/>
        <v>0.50824375835205149</v>
      </c>
      <c r="K82">
        <f t="shared" si="444"/>
        <v>0.53685941510447321</v>
      </c>
      <c r="L82">
        <f t="shared" si="444"/>
        <v>0.57522805857507198</v>
      </c>
      <c r="M82">
        <f t="shared" si="444"/>
        <v>0.63389143204199228</v>
      </c>
      <c r="N82">
        <f t="shared" si="444"/>
        <v>0.72838147253669139</v>
      </c>
      <c r="O82">
        <f t="shared" si="444"/>
        <v>0.88991454525574543</v>
      </c>
      <c r="P82">
        <f t="shared" si="444"/>
        <v>1.1959607224176498</v>
      </c>
      <c r="Q82">
        <f t="shared" si="444"/>
        <v>1.9097036882308325</v>
      </c>
      <c r="R82" s="74"/>
      <c r="S82">
        <f t="shared" ref="S82:AE82" si="445">S41/S48</f>
        <v>0.47005752901796671</v>
      </c>
      <c r="T82">
        <f t="shared" si="445"/>
        <v>0.46647156741262963</v>
      </c>
      <c r="U82">
        <f t="shared" si="445"/>
        <v>0.46587739525028915</v>
      </c>
      <c r="V82">
        <f t="shared" si="445"/>
        <v>0.46694689843575654</v>
      </c>
      <c r="W82">
        <f t="shared" si="445"/>
        <v>0.46556152202760748</v>
      </c>
      <c r="X82">
        <f t="shared" si="445"/>
        <v>0.4748909933710368</v>
      </c>
      <c r="Y82">
        <f t="shared" si="445"/>
        <v>0.49046665838036346</v>
      </c>
      <c r="Z82">
        <f t="shared" si="445"/>
        <v>0.51906115135569331</v>
      </c>
      <c r="AA82">
        <f t="shared" si="445"/>
        <v>0.56932772022658518</v>
      </c>
      <c r="AB82">
        <f t="shared" si="445"/>
        <v>0.65744410162452183</v>
      </c>
      <c r="AC82">
        <f t="shared" si="445"/>
        <v>0.81744980009940327</v>
      </c>
      <c r="AD82">
        <f t="shared" si="445"/>
        <v>1.1454096283871411</v>
      </c>
      <c r="AE82">
        <f t="shared" si="445"/>
        <v>1.9669674105858619</v>
      </c>
      <c r="AF82" s="74"/>
      <c r="AG82">
        <f t="shared" ref="AG82:AS82" si="446">AG41/AG48</f>
        <v>0.46684591765662298</v>
      </c>
      <c r="AH82">
        <f t="shared" si="446"/>
        <v>0.47114166806214419</v>
      </c>
      <c r="AI82">
        <f t="shared" si="446"/>
        <v>0.4776309796252125</v>
      </c>
      <c r="AJ82">
        <f t="shared" si="446"/>
        <v>0.4845435558600889</v>
      </c>
      <c r="AK82">
        <f t="shared" si="446"/>
        <v>0.482416820963394</v>
      </c>
      <c r="AL82">
        <f t="shared" si="446"/>
        <v>0.48142932188116883</v>
      </c>
      <c r="AM82">
        <f t="shared" si="446"/>
        <v>0.49040910030394402</v>
      </c>
      <c r="AN82">
        <f t="shared" si="446"/>
        <v>0.51269499604694768</v>
      </c>
      <c r="AO82">
        <f t="shared" si="446"/>
        <v>0.55646461533640046</v>
      </c>
      <c r="AP82">
        <f t="shared" si="446"/>
        <v>0.63690856129656515</v>
      </c>
      <c r="AQ82">
        <f t="shared" si="446"/>
        <v>0.78784748591252196</v>
      </c>
      <c r="AR82">
        <f t="shared" si="446"/>
        <v>1.0996557672500806</v>
      </c>
      <c r="AS82">
        <f t="shared" si="446"/>
        <v>1.8720878012829982</v>
      </c>
      <c r="AT82" s="74"/>
      <c r="AU82">
        <f t="shared" ref="AU82:BG82" si="447">AU41/AU48</f>
        <v>0.47607392392158793</v>
      </c>
      <c r="AV82">
        <f t="shared" si="447"/>
        <v>0.48584384762681704</v>
      </c>
      <c r="AW82">
        <f t="shared" si="447"/>
        <v>0.49738949939692345</v>
      </c>
      <c r="AX82">
        <f t="shared" si="447"/>
        <v>0.5087591172696323</v>
      </c>
      <c r="AY82">
        <f t="shared" si="447"/>
        <v>0.50700070834959887</v>
      </c>
      <c r="AZ82">
        <f t="shared" si="447"/>
        <v>0.4980649822297798</v>
      </c>
      <c r="BA82">
        <f t="shared" si="447"/>
        <v>0.502172803098341</v>
      </c>
      <c r="BB82">
        <f t="shared" si="447"/>
        <v>0.51962454591042595</v>
      </c>
      <c r="BC82">
        <f t="shared" si="447"/>
        <v>0.55814165458510612</v>
      </c>
      <c r="BD82">
        <f t="shared" si="447"/>
        <v>0.63221292895092029</v>
      </c>
      <c r="BE82">
        <f t="shared" si="447"/>
        <v>0.77358894225498653</v>
      </c>
      <c r="BF82">
        <f t="shared" si="447"/>
        <v>1.0628870379920579</v>
      </c>
      <c r="BG82">
        <f t="shared" si="447"/>
        <v>1.7674284094806179</v>
      </c>
      <c r="BH82" s="74"/>
      <c r="BI82">
        <f t="shared" ref="BI82:BU82" si="448">BI41/BI48</f>
        <v>0.4893584774309151</v>
      </c>
      <c r="BJ82">
        <f t="shared" si="448"/>
        <v>0.50340725759914684</v>
      </c>
      <c r="BK82">
        <f t="shared" si="448"/>
        <v>0.51897974921161738</v>
      </c>
      <c r="BL82">
        <f t="shared" si="448"/>
        <v>0.5340799365528498</v>
      </c>
      <c r="BM82">
        <f t="shared" si="448"/>
        <v>0.53373268701202115</v>
      </c>
      <c r="BN82">
        <f t="shared" si="448"/>
        <v>0.51805552858332604</v>
      </c>
      <c r="BO82">
        <f t="shared" si="448"/>
        <v>0.51821093477350011</v>
      </c>
      <c r="BP82">
        <f t="shared" si="448"/>
        <v>0.5317033577490774</v>
      </c>
      <c r="BQ82">
        <f t="shared" si="448"/>
        <v>0.56584777357580451</v>
      </c>
      <c r="BR82">
        <f t="shared" si="448"/>
        <v>0.63448511317332068</v>
      </c>
      <c r="BS82">
        <f t="shared" si="448"/>
        <v>0.7671161049939309</v>
      </c>
      <c r="BT82">
        <f t="shared" si="448"/>
        <v>1.0358229891907709</v>
      </c>
      <c r="BU82">
        <f t="shared" si="448"/>
        <v>1.6727566103658271</v>
      </c>
      <c r="BV82" s="74"/>
      <c r="BW82">
        <f t="shared" ref="BW82:CI82" si="449">BW41/BW48</f>
        <v>0.50407777641076601</v>
      </c>
      <c r="BX82">
        <f t="shared" si="449"/>
        <v>0.52168464851041829</v>
      </c>
      <c r="BY82">
        <f t="shared" si="449"/>
        <v>0.54065049895937611</v>
      </c>
      <c r="BZ82">
        <f t="shared" si="449"/>
        <v>0.5590063254831884</v>
      </c>
      <c r="CA82">
        <f t="shared" si="449"/>
        <v>0.56076280760418484</v>
      </c>
      <c r="CB82">
        <f t="shared" si="449"/>
        <v>0.53916090446190357</v>
      </c>
      <c r="CC82">
        <f t="shared" si="449"/>
        <v>0.53595637891085435</v>
      </c>
      <c r="CD82">
        <f t="shared" si="449"/>
        <v>0.54607832823879066</v>
      </c>
      <c r="CE82">
        <f t="shared" si="449"/>
        <v>0.57649030249345445</v>
      </c>
      <c r="CF82">
        <f t="shared" si="449"/>
        <v>0.64034003880073365</v>
      </c>
      <c r="CG82">
        <f t="shared" si="449"/>
        <v>0.7657264911985372</v>
      </c>
      <c r="CH82">
        <f t="shared" si="449"/>
        <v>1.0167278614819102</v>
      </c>
      <c r="CI82">
        <f t="shared" si="449"/>
        <v>1.5962384809763364</v>
      </c>
      <c r="CJ82" s="74"/>
      <c r="CK82">
        <f t="shared" ref="CK82:CW82" si="450">CK41/CK48</f>
        <v>0.51921345072744662</v>
      </c>
      <c r="CL82">
        <f t="shared" si="450"/>
        <v>0.53989284494568024</v>
      </c>
      <c r="CM82">
        <f t="shared" si="450"/>
        <v>0.56181800760076717</v>
      </c>
      <c r="CN82">
        <f t="shared" si="450"/>
        <v>0.5830844240097468</v>
      </c>
      <c r="CO82">
        <f t="shared" si="450"/>
        <v>0.5873415745446886</v>
      </c>
      <c r="CP82">
        <f t="shared" si="450"/>
        <v>0.56047869560148111</v>
      </c>
      <c r="CQ82">
        <f t="shared" si="450"/>
        <v>0.55433442707094172</v>
      </c>
      <c r="CR82">
        <f t="shared" si="450"/>
        <v>0.5615123841973394</v>
      </c>
      <c r="CS82">
        <f t="shared" si="450"/>
        <v>0.58867371064821006</v>
      </c>
      <c r="CT82">
        <f t="shared" si="450"/>
        <v>0.64825846457393033</v>
      </c>
      <c r="CU82">
        <f t="shared" si="450"/>
        <v>0.76841260319566962</v>
      </c>
      <c r="CV82">
        <f t="shared" si="450"/>
        <v>1.0037122020228324</v>
      </c>
      <c r="CW82">
        <f t="shared" si="450"/>
        <v>1.536125891034744</v>
      </c>
      <c r="CX82" s="74"/>
      <c r="CY82">
        <f t="shared" ref="CY82:DK82" si="451">CY41/CY48</f>
        <v>0.53432205136860444</v>
      </c>
      <c r="CZ82">
        <f t="shared" si="451"/>
        <v>0.55772252819571233</v>
      </c>
      <c r="DA82">
        <f t="shared" si="451"/>
        <v>0.58228844156444193</v>
      </c>
      <c r="DB82">
        <f t="shared" si="451"/>
        <v>0.60619943217832073</v>
      </c>
      <c r="DC82">
        <f t="shared" si="451"/>
        <v>0.61314983383817512</v>
      </c>
      <c r="DD82">
        <f t="shared" si="451"/>
        <v>0.58160654650448029</v>
      </c>
      <c r="DE82">
        <f t="shared" si="451"/>
        <v>0.57283956492791377</v>
      </c>
      <c r="DF82">
        <f t="shared" si="451"/>
        <v>0.57739837646368775</v>
      </c>
      <c r="DG82">
        <f t="shared" si="451"/>
        <v>0.60168303083853991</v>
      </c>
      <c r="DH82">
        <f t="shared" si="451"/>
        <v>0.65754828905672968</v>
      </c>
      <c r="DI82">
        <f t="shared" si="451"/>
        <v>0.77147124997232763</v>
      </c>
      <c r="DJ82">
        <f t="shared" si="451"/>
        <v>0.99523427848443968</v>
      </c>
      <c r="DK82">
        <f t="shared" si="451"/>
        <v>1.4889458938565672</v>
      </c>
      <c r="DL82" s="74"/>
      <c r="DM82">
        <f t="shared" ref="DM82:DY82" si="452">DM41/DM48</f>
        <v>0.54920009194189334</v>
      </c>
      <c r="DN82">
        <f t="shared" si="452"/>
        <v>0.57505421172953519</v>
      </c>
      <c r="DO82">
        <f t="shared" si="452"/>
        <v>0.60201562682597165</v>
      </c>
      <c r="DP82">
        <f t="shared" si="452"/>
        <v>0.62835808854516184</v>
      </c>
      <c r="DQ82">
        <f t="shared" si="452"/>
        <v>0.6380645544457707</v>
      </c>
      <c r="DR82">
        <f t="shared" si="452"/>
        <v>0.60235733288474969</v>
      </c>
      <c r="DS82">
        <f t="shared" si="452"/>
        <v>0.59121768568262301</v>
      </c>
      <c r="DT82">
        <f t="shared" si="452"/>
        <v>0.59341427046731343</v>
      </c>
      <c r="DU82">
        <f t="shared" si="452"/>
        <v>0.61512051195574113</v>
      </c>
      <c r="DV82">
        <f t="shared" si="452"/>
        <v>0.66784962779041424</v>
      </c>
      <c r="DW82">
        <f t="shared" si="452"/>
        <v>0.77554370643362958</v>
      </c>
      <c r="DX82">
        <f t="shared" si="452"/>
        <v>0.99014190453573558</v>
      </c>
      <c r="DY82">
        <f t="shared" si="452"/>
        <v>1.4516623124956081</v>
      </c>
    </row>
    <row r="83" spans="2:129" x14ac:dyDescent="0.2">
      <c r="B83" s="10"/>
      <c r="D83" s="10"/>
      <c r="R83" s="74"/>
      <c r="AF83" s="74"/>
      <c r="AT83" s="74"/>
      <c r="BH83" s="74"/>
      <c r="BV83" s="74"/>
      <c r="CJ83" s="74"/>
      <c r="CX83" s="74"/>
      <c r="DL83" s="74"/>
    </row>
    <row r="84" spans="2:129" x14ac:dyDescent="0.2">
      <c r="B84" s="10"/>
      <c r="C84" s="56" t="s">
        <v>60</v>
      </c>
      <c r="D84" s="4" t="s">
        <v>29</v>
      </c>
      <c r="E84">
        <f t="shared" ref="E84:Q84" si="453">8*E29+9*E30+10*E31+11*E32+12*E33+13*E35+14*E36+15*E37+16*E34</f>
        <v>2.887845747E-2</v>
      </c>
      <c r="F84">
        <f t="shared" si="453"/>
        <v>7.9384019314999998E-2</v>
      </c>
      <c r="G84">
        <f t="shared" si="453"/>
        <v>0.19933383757700002</v>
      </c>
      <c r="H84">
        <f t="shared" si="453"/>
        <v>0.45563057002800006</v>
      </c>
      <c r="I84">
        <f t="shared" si="453"/>
        <v>0.89412232595199992</v>
      </c>
      <c r="J84">
        <f t="shared" si="453"/>
        <v>1.107207861387</v>
      </c>
      <c r="K84">
        <f t="shared" si="453"/>
        <v>1.0789338041659999</v>
      </c>
      <c r="L84">
        <f t="shared" si="453"/>
        <v>1.0420236916599999</v>
      </c>
      <c r="M84">
        <f t="shared" si="453"/>
        <v>0.99473125434300003</v>
      </c>
      <c r="N84">
        <f t="shared" si="453"/>
        <v>0.93138207689699992</v>
      </c>
      <c r="O84">
        <f t="shared" si="453"/>
        <v>0.84404826195100002</v>
      </c>
      <c r="P84">
        <f t="shared" si="453"/>
        <v>0.72012595267200008</v>
      </c>
      <c r="Q84">
        <f t="shared" si="453"/>
        <v>0.53722355748499995</v>
      </c>
      <c r="R84" s="74"/>
      <c r="S84">
        <f t="shared" ref="S84:AE84" si="454">8*S29+9*S30+10*S31+11*S32+12*S33+13*S35+14*S36+15*S37+16*S34</f>
        <v>3.4846263113999999E-2</v>
      </c>
      <c r="T84">
        <f t="shared" si="454"/>
        <v>9.4666125054000017E-2</v>
      </c>
      <c r="U84">
        <f t="shared" si="454"/>
        <v>0.235922201922</v>
      </c>
      <c r="V84">
        <f t="shared" si="454"/>
        <v>0.53948549460899997</v>
      </c>
      <c r="W84">
        <f t="shared" si="454"/>
        <v>1.056329877519</v>
      </c>
      <c r="X84">
        <f t="shared" si="454"/>
        <v>1.189644605582</v>
      </c>
      <c r="Y84">
        <f t="shared" si="454"/>
        <v>1.1682261765110002</v>
      </c>
      <c r="Z84">
        <f t="shared" si="454"/>
        <v>1.1373229395519999</v>
      </c>
      <c r="AA84">
        <f t="shared" si="454"/>
        <v>1.0922097416419998</v>
      </c>
      <c r="AB84">
        <f t="shared" si="454"/>
        <v>1.0258478361630001</v>
      </c>
      <c r="AC84">
        <f t="shared" si="454"/>
        <v>0.92814233641100008</v>
      </c>
      <c r="AD84">
        <f t="shared" si="454"/>
        <v>0.77748766073600006</v>
      </c>
      <c r="AE84">
        <f t="shared" si="454"/>
        <v>0.55528541505399998</v>
      </c>
      <c r="AF84" s="74"/>
      <c r="AG84">
        <f t="shared" ref="AG84:AS84" si="455">8*AG29+9*AG30+10*AG31+11*AG32+12*AG33+13*AG35+14*AG36+15*AG37+16*AG34</f>
        <v>3.5223337791000002E-2</v>
      </c>
      <c r="AH84">
        <f t="shared" si="455"/>
        <v>9.5137335919000005E-2</v>
      </c>
      <c r="AI84">
        <f t="shared" si="455"/>
        <v>0.23639970758999998</v>
      </c>
      <c r="AJ84">
        <f t="shared" si="455"/>
        <v>0.542646164426</v>
      </c>
      <c r="AK84">
        <f t="shared" si="455"/>
        <v>1.085162279627</v>
      </c>
      <c r="AL84">
        <f t="shared" si="455"/>
        <v>1.2091429933620002</v>
      </c>
      <c r="AM84">
        <f t="shared" si="455"/>
        <v>1.1942770472139999</v>
      </c>
      <c r="AN84">
        <f t="shared" si="455"/>
        <v>1.169063665431</v>
      </c>
      <c r="AO84">
        <f t="shared" si="455"/>
        <v>1.128574024857</v>
      </c>
      <c r="AP84">
        <f t="shared" si="455"/>
        <v>1.0657047224460001</v>
      </c>
      <c r="AQ84">
        <f t="shared" si="455"/>
        <v>0.96839140228400011</v>
      </c>
      <c r="AR84">
        <f t="shared" si="455"/>
        <v>0.81527462920800009</v>
      </c>
      <c r="AS84">
        <f t="shared" si="455"/>
        <v>0.58883222151400005</v>
      </c>
      <c r="AT84" s="74"/>
      <c r="AU84">
        <f t="shared" ref="AU84:BG84" si="456">8*AU29+9*AU30+10*AU31+11*AU32+12*AU33+13*AU35+14*AU36+15*AU37+16*AU34</f>
        <v>3.4225892415999999E-2</v>
      </c>
      <c r="AV84">
        <f t="shared" si="456"/>
        <v>9.2094369765000003E-2</v>
      </c>
      <c r="AW84">
        <f t="shared" si="456"/>
        <v>0.22842663703499999</v>
      </c>
      <c r="AX84">
        <f t="shared" si="456"/>
        <v>0.52599337108400002</v>
      </c>
      <c r="AY84">
        <f t="shared" si="456"/>
        <v>1.0767162811470001</v>
      </c>
      <c r="AZ84">
        <f t="shared" si="456"/>
        <v>1.210287921413</v>
      </c>
      <c r="BA84">
        <f t="shared" si="456"/>
        <v>1.2004491895580001</v>
      </c>
      <c r="BB84">
        <f t="shared" si="456"/>
        <v>1.1800048623200001</v>
      </c>
      <c r="BC84">
        <f t="shared" si="456"/>
        <v>1.1440717868369998</v>
      </c>
      <c r="BD84">
        <f t="shared" si="456"/>
        <v>1.0854255754780002</v>
      </c>
      <c r="BE84">
        <f t="shared" si="456"/>
        <v>0.99190183414299993</v>
      </c>
      <c r="BF84">
        <f t="shared" si="456"/>
        <v>0.84364734334899993</v>
      </c>
      <c r="BG84">
        <f t="shared" si="456"/>
        <v>0.62007368505299998</v>
      </c>
      <c r="BH84" s="74"/>
      <c r="BI84">
        <f t="shared" ref="BI84:BU84" si="457">8*BI29+9*BI30+10*BI31+11*BI32+12*BI33+13*BI35+14*BI36+15*BI37+16*BI34</f>
        <v>3.2876444267000003E-2</v>
      </c>
      <c r="BJ84">
        <f t="shared" si="457"/>
        <v>8.8217749172999987E-2</v>
      </c>
      <c r="BK84">
        <f t="shared" si="457"/>
        <v>0.21852432685000003</v>
      </c>
      <c r="BL84">
        <f t="shared" si="457"/>
        <v>0.50438246890600003</v>
      </c>
      <c r="BM84">
        <f t="shared" si="457"/>
        <v>1.054066109836</v>
      </c>
      <c r="BN84">
        <f t="shared" si="457"/>
        <v>1.204056775213</v>
      </c>
      <c r="BO84">
        <f t="shared" si="457"/>
        <v>1.1982136083230002</v>
      </c>
      <c r="BP84">
        <f t="shared" si="457"/>
        <v>1.181747850342</v>
      </c>
      <c r="BQ84">
        <f t="shared" si="457"/>
        <v>1.149900722733</v>
      </c>
      <c r="BR84">
        <f t="shared" si="457"/>
        <v>1.0954454169060002</v>
      </c>
      <c r="BS84">
        <f t="shared" si="457"/>
        <v>1.0067976905409999</v>
      </c>
      <c r="BT84">
        <f t="shared" si="457"/>
        <v>0.86506335531599998</v>
      </c>
      <c r="BU84">
        <f t="shared" si="457"/>
        <v>0.64939440326000009</v>
      </c>
      <c r="BV84" s="74"/>
      <c r="BW84">
        <f t="shared" ref="BW84:CI84" si="458">8*BW29+9*BW30+10*BW31+11*BW32+12*BW33+13*BW35+14*BW36+15*BW37+16*BW34</f>
        <v>3.1485558673E-2</v>
      </c>
      <c r="BX84">
        <f t="shared" si="458"/>
        <v>8.4301484784E-2</v>
      </c>
      <c r="BY84">
        <f t="shared" si="458"/>
        <v>0.20860775313400001</v>
      </c>
      <c r="BZ84">
        <f t="shared" si="458"/>
        <v>0.48236435340700001</v>
      </c>
      <c r="CA84">
        <f t="shared" si="458"/>
        <v>1.0255424828240001</v>
      </c>
      <c r="CB84">
        <f t="shared" si="458"/>
        <v>1.194481054713</v>
      </c>
      <c r="CC84">
        <f t="shared" si="458"/>
        <v>1.191912761442</v>
      </c>
      <c r="CD84">
        <f t="shared" si="458"/>
        <v>1.1788076444970002</v>
      </c>
      <c r="CE84">
        <f t="shared" si="458"/>
        <v>1.1505570034720001</v>
      </c>
      <c r="CF84">
        <f t="shared" si="458"/>
        <v>1.100089982419</v>
      </c>
      <c r="CG84">
        <f t="shared" si="458"/>
        <v>1.0161620032069998</v>
      </c>
      <c r="CH84">
        <f t="shared" si="458"/>
        <v>0.88121073695700003</v>
      </c>
      <c r="CI84">
        <f t="shared" si="458"/>
        <v>0.67486673448199996</v>
      </c>
      <c r="CJ84" s="74"/>
      <c r="CK84">
        <f t="shared" ref="CK84:CW84" si="459">8*CK29+9*CK30+10*CK31+11*CK32+12*CK33+13*CK35+14*CK36+15*CK37+16*CK34</f>
        <v>3.0155738017999999E-2</v>
      </c>
      <c r="CL84">
        <f t="shared" si="459"/>
        <v>8.0597052291999996E-2</v>
      </c>
      <c r="CM84">
        <f t="shared" si="459"/>
        <v>0.19927219366899998</v>
      </c>
      <c r="CN84">
        <f t="shared" si="459"/>
        <v>0.46143608173800005</v>
      </c>
      <c r="CO84">
        <f t="shared" si="459"/>
        <v>0.99492067076900015</v>
      </c>
      <c r="CP84">
        <f t="shared" si="459"/>
        <v>1.1833356045049999</v>
      </c>
      <c r="CQ84">
        <f t="shared" si="459"/>
        <v>1.183518711254</v>
      </c>
      <c r="CR84">
        <f t="shared" si="459"/>
        <v>1.173294337462</v>
      </c>
      <c r="CS84">
        <f t="shared" si="459"/>
        <v>1.1482093759299998</v>
      </c>
      <c r="CT84">
        <f t="shared" si="459"/>
        <v>1.1015001350849998</v>
      </c>
      <c r="CU84">
        <f t="shared" si="459"/>
        <v>1.0208798283400002</v>
      </c>
      <c r="CV84">
        <f t="shared" si="459"/>
        <v>0.89335447822299996</v>
      </c>
      <c r="CW84">
        <f t="shared" si="459"/>
        <v>0.69631003320599993</v>
      </c>
      <c r="CX84" s="74"/>
      <c r="CY84">
        <f t="shared" ref="CY84:DK84" si="460">8*CY29+9*CY30+10*CY31+11*CY32+12*CY33+13*CY35+14*CY36+15*CY37+16*CY34</f>
        <v>2.8918528575000001E-2</v>
      </c>
      <c r="CZ84">
        <f t="shared" si="460"/>
        <v>7.7174487607999984E-2</v>
      </c>
      <c r="DA84">
        <f t="shared" si="460"/>
        <v>0.19067451254500001</v>
      </c>
      <c r="DB84">
        <f t="shared" si="460"/>
        <v>0.44204385421999998</v>
      </c>
      <c r="DC84">
        <f t="shared" si="460"/>
        <v>0.96410503160599992</v>
      </c>
      <c r="DD84">
        <f t="shared" si="460"/>
        <v>1.171490117009</v>
      </c>
      <c r="DE84">
        <f t="shared" si="460"/>
        <v>1.1740317315450002</v>
      </c>
      <c r="DF84">
        <f t="shared" si="460"/>
        <v>1.1663111392519998</v>
      </c>
      <c r="DG84">
        <f t="shared" si="460"/>
        <v>1.1440281358490001</v>
      </c>
      <c r="DH84">
        <f t="shared" si="460"/>
        <v>1.1007697203430002</v>
      </c>
      <c r="DI84">
        <f t="shared" si="460"/>
        <v>1.0237505694860001</v>
      </c>
      <c r="DJ84">
        <f t="shared" si="460"/>
        <v>0.90245424433699994</v>
      </c>
      <c r="DK84">
        <f t="shared" si="460"/>
        <v>0.71420267734099996</v>
      </c>
      <c r="DL84" s="74"/>
      <c r="DM84">
        <f t="shared" ref="DM84:DY84" si="461">8*DM29+9*DM30+10*DM31+11*DM32+12*DM33+13*DM35+14*DM36+15*DM37+16*DM34</f>
        <v>2.7779261797E-2</v>
      </c>
      <c r="DN84">
        <f t="shared" si="461"/>
        <v>7.4038665781999996E-2</v>
      </c>
      <c r="DO84">
        <f t="shared" si="461"/>
        <v>0.18281603323199999</v>
      </c>
      <c r="DP84">
        <f t="shared" si="461"/>
        <v>0.42424513729399993</v>
      </c>
      <c r="DQ84">
        <f t="shared" si="461"/>
        <v>0.93408275991599998</v>
      </c>
      <c r="DR84">
        <f t="shared" si="461"/>
        <v>1.1594002119869999</v>
      </c>
      <c r="DS84">
        <f t="shared" si="461"/>
        <v>1.1639973601319999</v>
      </c>
      <c r="DT84">
        <f t="shared" si="461"/>
        <v>1.1584799278470002</v>
      </c>
      <c r="DU84">
        <f t="shared" si="461"/>
        <v>1.138694589355</v>
      </c>
      <c r="DV84">
        <f t="shared" si="461"/>
        <v>1.0985064755440002</v>
      </c>
      <c r="DW84">
        <f t="shared" si="461"/>
        <v>1.025686548925</v>
      </c>
      <c r="DX84">
        <f t="shared" si="461"/>
        <v>0.90922756021199991</v>
      </c>
      <c r="DY84">
        <f t="shared" si="461"/>
        <v>0.72913067328800008</v>
      </c>
    </row>
    <row r="85" spans="2:129" x14ac:dyDescent="0.2">
      <c r="B85" s="10"/>
      <c r="C85" s="58"/>
      <c r="D85" s="4" t="s">
        <v>30</v>
      </c>
      <c r="E85">
        <f t="shared" ref="E85:Q85" si="462">E10</f>
        <v>3.0303030303030303</v>
      </c>
      <c r="F85">
        <f t="shared" si="462"/>
        <v>3.0303030303030303</v>
      </c>
      <c r="G85">
        <f t="shared" si="462"/>
        <v>3.0303030303030303</v>
      </c>
      <c r="H85">
        <f t="shared" si="462"/>
        <v>3.0303030303030303</v>
      </c>
      <c r="I85">
        <f t="shared" si="462"/>
        <v>3.0303030303030303</v>
      </c>
      <c r="J85">
        <f t="shared" si="462"/>
        <v>3.0303030303030303</v>
      </c>
      <c r="K85">
        <f t="shared" si="462"/>
        <v>3.0303030303030303</v>
      </c>
      <c r="L85">
        <f t="shared" si="462"/>
        <v>3.0303030303030303</v>
      </c>
      <c r="M85">
        <f t="shared" si="462"/>
        <v>3.0303030303030303</v>
      </c>
      <c r="N85">
        <f t="shared" si="462"/>
        <v>3.0303030303030303</v>
      </c>
      <c r="O85">
        <f t="shared" si="462"/>
        <v>3.0303030303030303</v>
      </c>
      <c r="P85">
        <f t="shared" si="462"/>
        <v>3.0303030303030303</v>
      </c>
      <c r="Q85">
        <f t="shared" si="462"/>
        <v>3.0303030303030303</v>
      </c>
      <c r="R85" s="74"/>
      <c r="S85">
        <f t="shared" ref="S85:AE85" si="463">S10</f>
        <v>3.0303030303030303</v>
      </c>
      <c r="T85">
        <f t="shared" si="463"/>
        <v>3.0303030303030303</v>
      </c>
      <c r="U85">
        <f t="shared" si="463"/>
        <v>3.0303030303030303</v>
      </c>
      <c r="V85">
        <f t="shared" si="463"/>
        <v>3.0303030303030303</v>
      </c>
      <c r="W85">
        <f t="shared" si="463"/>
        <v>3.0303030303030303</v>
      </c>
      <c r="X85">
        <f t="shared" si="463"/>
        <v>3.0303030303030303</v>
      </c>
      <c r="Y85">
        <f t="shared" si="463"/>
        <v>3.0303030303030303</v>
      </c>
      <c r="Z85">
        <f t="shared" si="463"/>
        <v>3.0303030303030303</v>
      </c>
      <c r="AA85">
        <f t="shared" si="463"/>
        <v>3.0303030303030303</v>
      </c>
      <c r="AB85">
        <f t="shared" si="463"/>
        <v>3.0303030303030303</v>
      </c>
      <c r="AC85">
        <f t="shared" si="463"/>
        <v>3.0303030303030303</v>
      </c>
      <c r="AD85">
        <f t="shared" si="463"/>
        <v>3.0303030303030303</v>
      </c>
      <c r="AE85">
        <f t="shared" si="463"/>
        <v>3.0303030303030303</v>
      </c>
      <c r="AF85" s="74"/>
      <c r="AG85">
        <f t="shared" ref="AG85:AS85" si="464">AG10</f>
        <v>3.0303030303030303</v>
      </c>
      <c r="AH85">
        <f t="shared" si="464"/>
        <v>3.0303030303030303</v>
      </c>
      <c r="AI85">
        <f t="shared" si="464"/>
        <v>3.0303030303030303</v>
      </c>
      <c r="AJ85">
        <f t="shared" si="464"/>
        <v>3.0303030303030303</v>
      </c>
      <c r="AK85">
        <f t="shared" si="464"/>
        <v>3.0303030303030303</v>
      </c>
      <c r="AL85">
        <f t="shared" si="464"/>
        <v>3.0303030303030303</v>
      </c>
      <c r="AM85">
        <f t="shared" si="464"/>
        <v>3.0303030303030303</v>
      </c>
      <c r="AN85">
        <f t="shared" si="464"/>
        <v>3.0303030303030303</v>
      </c>
      <c r="AO85">
        <f t="shared" si="464"/>
        <v>3.0303030303030303</v>
      </c>
      <c r="AP85">
        <f t="shared" si="464"/>
        <v>3.0303030303030303</v>
      </c>
      <c r="AQ85">
        <f t="shared" si="464"/>
        <v>3.0303030303030303</v>
      </c>
      <c r="AR85">
        <f t="shared" si="464"/>
        <v>3.0303030303030303</v>
      </c>
      <c r="AS85">
        <f t="shared" si="464"/>
        <v>3.0303030303030303</v>
      </c>
      <c r="AT85" s="74"/>
      <c r="AU85">
        <f t="shared" ref="AU85:BG85" si="465">AU10</f>
        <v>3.0303030303030303</v>
      </c>
      <c r="AV85">
        <f t="shared" si="465"/>
        <v>3.0303030303030303</v>
      </c>
      <c r="AW85">
        <f t="shared" si="465"/>
        <v>3.0303030303030303</v>
      </c>
      <c r="AX85">
        <f t="shared" si="465"/>
        <v>3.0303030303030303</v>
      </c>
      <c r="AY85">
        <f t="shared" si="465"/>
        <v>3.0303030303030303</v>
      </c>
      <c r="AZ85">
        <f t="shared" si="465"/>
        <v>3.0303030303030303</v>
      </c>
      <c r="BA85">
        <f t="shared" si="465"/>
        <v>3.0303030303030303</v>
      </c>
      <c r="BB85">
        <f t="shared" si="465"/>
        <v>3.0303030303030303</v>
      </c>
      <c r="BC85">
        <f t="shared" si="465"/>
        <v>3.0303030303030303</v>
      </c>
      <c r="BD85">
        <f t="shared" si="465"/>
        <v>3.0303030303030303</v>
      </c>
      <c r="BE85">
        <f t="shared" si="465"/>
        <v>3.0303030303030303</v>
      </c>
      <c r="BF85">
        <f t="shared" si="465"/>
        <v>3.0303030303030303</v>
      </c>
      <c r="BG85">
        <f t="shared" si="465"/>
        <v>3.0303030303030303</v>
      </c>
      <c r="BH85" s="74"/>
      <c r="BI85">
        <f t="shared" ref="BI85:BU85" si="466">BI10</f>
        <v>3.0303030303030303</v>
      </c>
      <c r="BJ85">
        <f t="shared" si="466"/>
        <v>3.0303030303030303</v>
      </c>
      <c r="BK85">
        <f t="shared" si="466"/>
        <v>3.0303030303030303</v>
      </c>
      <c r="BL85">
        <f t="shared" si="466"/>
        <v>3.0303030303030303</v>
      </c>
      <c r="BM85">
        <f t="shared" si="466"/>
        <v>3.0303030303030303</v>
      </c>
      <c r="BN85">
        <f t="shared" si="466"/>
        <v>3.0303030303030303</v>
      </c>
      <c r="BO85">
        <f t="shared" si="466"/>
        <v>3.0303030303030303</v>
      </c>
      <c r="BP85">
        <f t="shared" si="466"/>
        <v>3.0303030303030303</v>
      </c>
      <c r="BQ85">
        <f t="shared" si="466"/>
        <v>3.0303030303030303</v>
      </c>
      <c r="BR85">
        <f t="shared" si="466"/>
        <v>3.0303030303030303</v>
      </c>
      <c r="BS85">
        <f t="shared" si="466"/>
        <v>3.0303030303030303</v>
      </c>
      <c r="BT85">
        <f t="shared" si="466"/>
        <v>3.0303030303030303</v>
      </c>
      <c r="BU85">
        <f t="shared" si="466"/>
        <v>3.0303030303030303</v>
      </c>
      <c r="BV85" s="74"/>
      <c r="BW85">
        <f t="shared" ref="BW85:CI85" si="467">BW10</f>
        <v>3.0303030303030303</v>
      </c>
      <c r="BX85">
        <f t="shared" si="467"/>
        <v>3.0303030303030303</v>
      </c>
      <c r="BY85">
        <f t="shared" si="467"/>
        <v>3.0303030303030303</v>
      </c>
      <c r="BZ85">
        <f t="shared" si="467"/>
        <v>3.0303030303030303</v>
      </c>
      <c r="CA85">
        <f t="shared" si="467"/>
        <v>3.0303030303030303</v>
      </c>
      <c r="CB85">
        <f t="shared" si="467"/>
        <v>3.0303030303030303</v>
      </c>
      <c r="CC85">
        <f t="shared" si="467"/>
        <v>3.0303030303030303</v>
      </c>
      <c r="CD85">
        <f t="shared" si="467"/>
        <v>3.0303030303030303</v>
      </c>
      <c r="CE85">
        <f t="shared" si="467"/>
        <v>3.0303030303030303</v>
      </c>
      <c r="CF85">
        <f t="shared" si="467"/>
        <v>3.0303030303030303</v>
      </c>
      <c r="CG85">
        <f t="shared" si="467"/>
        <v>3.0303030303030303</v>
      </c>
      <c r="CH85">
        <f t="shared" si="467"/>
        <v>3.0303030303030303</v>
      </c>
      <c r="CI85">
        <f t="shared" si="467"/>
        <v>3.0303030303030303</v>
      </c>
      <c r="CJ85" s="74"/>
      <c r="CK85">
        <f t="shared" ref="CK85:CW85" si="468">CK10</f>
        <v>3.0303030303030303</v>
      </c>
      <c r="CL85">
        <f t="shared" si="468"/>
        <v>3.0303030303030303</v>
      </c>
      <c r="CM85">
        <f t="shared" si="468"/>
        <v>3.0303030303030303</v>
      </c>
      <c r="CN85">
        <f t="shared" si="468"/>
        <v>3.0303030303030303</v>
      </c>
      <c r="CO85">
        <f t="shared" si="468"/>
        <v>3.0303030303030303</v>
      </c>
      <c r="CP85">
        <f t="shared" si="468"/>
        <v>3.0303030303030303</v>
      </c>
      <c r="CQ85">
        <f t="shared" si="468"/>
        <v>3.0303030303030303</v>
      </c>
      <c r="CR85">
        <f t="shared" si="468"/>
        <v>3.0303030303030303</v>
      </c>
      <c r="CS85">
        <f t="shared" si="468"/>
        <v>3.0303030303030303</v>
      </c>
      <c r="CT85">
        <f t="shared" si="468"/>
        <v>3.0303030303030303</v>
      </c>
      <c r="CU85">
        <f t="shared" si="468"/>
        <v>3.0303030303030303</v>
      </c>
      <c r="CV85">
        <f t="shared" si="468"/>
        <v>3.0303030303030303</v>
      </c>
      <c r="CW85">
        <f t="shared" si="468"/>
        <v>3.0303030303030303</v>
      </c>
      <c r="CX85" s="74"/>
      <c r="CY85">
        <f t="shared" ref="CY85:DK85" si="469">CY10</f>
        <v>3.0303030303030303</v>
      </c>
      <c r="CZ85">
        <f t="shared" si="469"/>
        <v>3.0303030303030303</v>
      </c>
      <c r="DA85">
        <f t="shared" si="469"/>
        <v>3.0303030303030303</v>
      </c>
      <c r="DB85">
        <f t="shared" si="469"/>
        <v>3.0303030303030303</v>
      </c>
      <c r="DC85">
        <f t="shared" si="469"/>
        <v>3.0303030303030303</v>
      </c>
      <c r="DD85">
        <f t="shared" si="469"/>
        <v>3.0303030303030303</v>
      </c>
      <c r="DE85">
        <f t="shared" si="469"/>
        <v>3.0303030303030303</v>
      </c>
      <c r="DF85">
        <f t="shared" si="469"/>
        <v>3.0303030303030303</v>
      </c>
      <c r="DG85">
        <f t="shared" si="469"/>
        <v>3.0303030303030303</v>
      </c>
      <c r="DH85">
        <f t="shared" si="469"/>
        <v>3.0303030303030303</v>
      </c>
      <c r="DI85">
        <f t="shared" si="469"/>
        <v>3.0303030303030303</v>
      </c>
      <c r="DJ85">
        <f t="shared" si="469"/>
        <v>3.0303030303030303</v>
      </c>
      <c r="DK85">
        <f t="shared" si="469"/>
        <v>3.0303030303030303</v>
      </c>
      <c r="DL85" s="74"/>
      <c r="DM85">
        <f t="shared" ref="DM85:DY85" si="470">DM10</f>
        <v>3.0303030303030303</v>
      </c>
      <c r="DN85">
        <f t="shared" si="470"/>
        <v>3.0303030303030303</v>
      </c>
      <c r="DO85">
        <f t="shared" si="470"/>
        <v>3.0303030303030303</v>
      </c>
      <c r="DP85">
        <f t="shared" si="470"/>
        <v>3.0303030303030303</v>
      </c>
      <c r="DQ85">
        <f t="shared" si="470"/>
        <v>3.0303030303030303</v>
      </c>
      <c r="DR85">
        <f t="shared" si="470"/>
        <v>3.0303030303030303</v>
      </c>
      <c r="DS85">
        <f t="shared" si="470"/>
        <v>3.0303030303030303</v>
      </c>
      <c r="DT85">
        <f t="shared" si="470"/>
        <v>3.0303030303030303</v>
      </c>
      <c r="DU85">
        <f t="shared" si="470"/>
        <v>3.0303030303030303</v>
      </c>
      <c r="DV85">
        <f t="shared" si="470"/>
        <v>3.0303030303030303</v>
      </c>
      <c r="DW85">
        <f t="shared" si="470"/>
        <v>3.0303030303030303</v>
      </c>
      <c r="DX85">
        <f t="shared" si="470"/>
        <v>3.0303030303030303</v>
      </c>
      <c r="DY85">
        <f t="shared" si="470"/>
        <v>3.0303030303030303</v>
      </c>
    </row>
    <row r="86" spans="2:129" ht="14.25" x14ac:dyDescent="0.25">
      <c r="B86" s="10"/>
      <c r="C86" s="57" t="s">
        <v>61</v>
      </c>
      <c r="D86" s="4" t="s">
        <v>31</v>
      </c>
      <c r="E86" s="71">
        <f t="shared" ref="E86:Q86" si="471">E84/E85</f>
        <v>9.5298909651000008E-3</v>
      </c>
      <c r="F86" s="71">
        <f t="shared" si="471"/>
        <v>2.6196726373949999E-2</v>
      </c>
      <c r="G86" s="71">
        <f t="shared" si="471"/>
        <v>6.5780166400410012E-2</v>
      </c>
      <c r="H86" s="71">
        <f t="shared" si="471"/>
        <v>0.15035808810924003</v>
      </c>
      <c r="I86" s="71">
        <f t="shared" si="471"/>
        <v>0.29506036756415999</v>
      </c>
      <c r="J86" s="71">
        <f t="shared" si="471"/>
        <v>0.36537859425771002</v>
      </c>
      <c r="K86" s="71">
        <f t="shared" si="471"/>
        <v>0.35604815537477996</v>
      </c>
      <c r="L86" s="71">
        <f t="shared" si="471"/>
        <v>0.34386781824779994</v>
      </c>
      <c r="M86" s="71">
        <f t="shared" si="471"/>
        <v>0.32826131393319002</v>
      </c>
      <c r="N86" s="71">
        <f t="shared" si="471"/>
        <v>0.30735608537601</v>
      </c>
      <c r="O86" s="71">
        <f t="shared" si="471"/>
        <v>0.27853592644383002</v>
      </c>
      <c r="P86" s="71">
        <f t="shared" si="471"/>
        <v>0.23764156438176004</v>
      </c>
      <c r="Q86" s="71">
        <f t="shared" si="471"/>
        <v>0.17728377397004999</v>
      </c>
      <c r="R86" s="74"/>
      <c r="S86" s="71">
        <f t="shared" ref="S86:AE86" si="472">S84/S85</f>
        <v>1.149926682762E-2</v>
      </c>
      <c r="T86" s="71">
        <f t="shared" si="472"/>
        <v>3.1239821267820007E-2</v>
      </c>
      <c r="U86" s="71">
        <f t="shared" si="472"/>
        <v>7.7854326634260007E-2</v>
      </c>
      <c r="V86" s="71">
        <f t="shared" si="472"/>
        <v>0.17803021322096999</v>
      </c>
      <c r="W86" s="71">
        <f t="shared" si="472"/>
        <v>0.34858885958127001</v>
      </c>
      <c r="X86" s="71">
        <f t="shared" si="472"/>
        <v>0.39258271984206</v>
      </c>
      <c r="Y86" s="71">
        <f t="shared" si="472"/>
        <v>0.38551463824863008</v>
      </c>
      <c r="Z86" s="71">
        <f t="shared" si="472"/>
        <v>0.37531657005215996</v>
      </c>
      <c r="AA86" s="71">
        <f t="shared" si="472"/>
        <v>0.36042921474185996</v>
      </c>
      <c r="AB86" s="71">
        <f t="shared" si="472"/>
        <v>0.33852978593379002</v>
      </c>
      <c r="AC86" s="71">
        <f t="shared" si="472"/>
        <v>0.30628697101563002</v>
      </c>
      <c r="AD86" s="71">
        <f t="shared" si="472"/>
        <v>0.25657092804288001</v>
      </c>
      <c r="AE86" s="71">
        <f t="shared" si="472"/>
        <v>0.18324418696781999</v>
      </c>
      <c r="AF86" s="74"/>
      <c r="AG86" s="71">
        <f t="shared" ref="AG86:AS86" si="473">AG84/AG85</f>
        <v>1.162370147103E-2</v>
      </c>
      <c r="AH86" s="71">
        <f t="shared" si="473"/>
        <v>3.1395320853270001E-2</v>
      </c>
      <c r="AI86" s="71">
        <f t="shared" si="473"/>
        <v>7.8011903504699998E-2</v>
      </c>
      <c r="AJ86" s="71">
        <f t="shared" si="473"/>
        <v>0.17907323426058</v>
      </c>
      <c r="AK86" s="71">
        <f t="shared" si="473"/>
        <v>0.35810355227690999</v>
      </c>
      <c r="AL86" s="71">
        <f t="shared" si="473"/>
        <v>0.39901718780946005</v>
      </c>
      <c r="AM86" s="71">
        <f t="shared" si="473"/>
        <v>0.39411142558061996</v>
      </c>
      <c r="AN86" s="71">
        <f t="shared" si="473"/>
        <v>0.38579100959223001</v>
      </c>
      <c r="AO86" s="71">
        <f t="shared" si="473"/>
        <v>0.37242942820281</v>
      </c>
      <c r="AP86" s="71">
        <f t="shared" si="473"/>
        <v>0.35168255840718005</v>
      </c>
      <c r="AQ86" s="71">
        <f t="shared" si="473"/>
        <v>0.31956916275372005</v>
      </c>
      <c r="AR86" s="71">
        <f t="shared" si="473"/>
        <v>0.26904062763864001</v>
      </c>
      <c r="AS86" s="71">
        <f t="shared" si="473"/>
        <v>0.19431463309962002</v>
      </c>
      <c r="AT86" s="74"/>
      <c r="AU86" s="71">
        <f t="shared" ref="AU86:BG86" si="474">AU84/AU85</f>
        <v>1.129454449728E-2</v>
      </c>
      <c r="AV86" s="71">
        <f t="shared" si="474"/>
        <v>3.039114202245E-2</v>
      </c>
      <c r="AW86" s="71">
        <f t="shared" si="474"/>
        <v>7.5380790221550004E-2</v>
      </c>
      <c r="AX86" s="71">
        <f t="shared" si="474"/>
        <v>0.17357781245772</v>
      </c>
      <c r="AY86" s="71">
        <f t="shared" si="474"/>
        <v>0.35531637277851003</v>
      </c>
      <c r="AZ86" s="71">
        <f t="shared" si="474"/>
        <v>0.39939501406629002</v>
      </c>
      <c r="BA86" s="71">
        <f t="shared" si="474"/>
        <v>0.39614823255414</v>
      </c>
      <c r="BB86" s="71">
        <f t="shared" si="474"/>
        <v>0.38940160456560002</v>
      </c>
      <c r="BC86" s="71">
        <f t="shared" si="474"/>
        <v>0.37754368965620994</v>
      </c>
      <c r="BD86" s="71">
        <f t="shared" si="474"/>
        <v>0.35819043990774008</v>
      </c>
      <c r="BE86" s="71">
        <f t="shared" si="474"/>
        <v>0.32732760526718996</v>
      </c>
      <c r="BF86" s="71">
        <f t="shared" si="474"/>
        <v>0.27840362330516999</v>
      </c>
      <c r="BG86" s="71">
        <f t="shared" si="474"/>
        <v>0.20462431606748999</v>
      </c>
      <c r="BH86" s="74"/>
      <c r="BI86" s="71">
        <f t="shared" ref="BI86:BU86" si="475">BI84/BI85</f>
        <v>1.0849226608110002E-2</v>
      </c>
      <c r="BJ86" s="71">
        <f t="shared" si="475"/>
        <v>2.9111857227089998E-2</v>
      </c>
      <c r="BK86" s="71">
        <f t="shared" si="475"/>
        <v>7.2113027860500015E-2</v>
      </c>
      <c r="BL86" s="71">
        <f t="shared" si="475"/>
        <v>0.16644621473898</v>
      </c>
      <c r="BM86" s="71">
        <f t="shared" si="475"/>
        <v>0.34784181624588001</v>
      </c>
      <c r="BN86" s="71">
        <f t="shared" si="475"/>
        <v>0.39733873582029</v>
      </c>
      <c r="BO86" s="71">
        <f t="shared" si="475"/>
        <v>0.39541049074659007</v>
      </c>
      <c r="BP86" s="71">
        <f t="shared" si="475"/>
        <v>0.38997679061286</v>
      </c>
      <c r="BQ86" s="71">
        <f t="shared" si="475"/>
        <v>0.37946723850189001</v>
      </c>
      <c r="BR86" s="71">
        <f t="shared" si="475"/>
        <v>0.36149698757898008</v>
      </c>
      <c r="BS86" s="71">
        <f t="shared" si="475"/>
        <v>0.33224323787852994</v>
      </c>
      <c r="BT86" s="71">
        <f t="shared" si="475"/>
        <v>0.28547090725427998</v>
      </c>
      <c r="BU86" s="71">
        <f t="shared" si="475"/>
        <v>0.21430015307580003</v>
      </c>
      <c r="BV86" s="74"/>
      <c r="BW86" s="71">
        <f t="shared" ref="BW86:CI86" si="476">BW84/BW85</f>
        <v>1.039023436209E-2</v>
      </c>
      <c r="BX86" s="71">
        <f t="shared" si="476"/>
        <v>2.781948997872E-2</v>
      </c>
      <c r="BY86" s="71">
        <f t="shared" si="476"/>
        <v>6.8840558534220012E-2</v>
      </c>
      <c r="BZ86" s="71">
        <f t="shared" si="476"/>
        <v>0.15918023662431</v>
      </c>
      <c r="CA86" s="71">
        <f t="shared" si="476"/>
        <v>0.33842901933192004</v>
      </c>
      <c r="CB86" s="71">
        <f t="shared" si="476"/>
        <v>0.39417874805529002</v>
      </c>
      <c r="CC86" s="71">
        <f t="shared" si="476"/>
        <v>0.39333121127586002</v>
      </c>
      <c r="CD86" s="71">
        <f t="shared" si="476"/>
        <v>0.38900652268401004</v>
      </c>
      <c r="CE86" s="71">
        <f t="shared" si="476"/>
        <v>0.37968381114576005</v>
      </c>
      <c r="CF86" s="71">
        <f t="shared" si="476"/>
        <v>0.36302969419827003</v>
      </c>
      <c r="CG86" s="71">
        <f t="shared" si="476"/>
        <v>0.33533346105830991</v>
      </c>
      <c r="CH86" s="71">
        <f t="shared" si="476"/>
        <v>0.29079954319581003</v>
      </c>
      <c r="CI86" s="71">
        <f t="shared" si="476"/>
        <v>0.22270602237905998</v>
      </c>
      <c r="CJ86" s="74"/>
      <c r="CK86" s="71">
        <f t="shared" ref="CK86:CW86" si="477">CK84/CK85</f>
        <v>9.9513935459399992E-3</v>
      </c>
      <c r="CL86" s="71">
        <f t="shared" si="477"/>
        <v>2.6597027256359998E-2</v>
      </c>
      <c r="CM86" s="71">
        <f t="shared" si="477"/>
        <v>6.5759823910769996E-2</v>
      </c>
      <c r="CN86" s="71">
        <f t="shared" si="477"/>
        <v>0.15227390697354001</v>
      </c>
      <c r="CO86" s="71">
        <f t="shared" si="477"/>
        <v>0.32832382135377003</v>
      </c>
      <c r="CP86" s="71">
        <f t="shared" si="477"/>
        <v>0.39050074948664998</v>
      </c>
      <c r="CQ86" s="71">
        <f t="shared" si="477"/>
        <v>0.39056117471382001</v>
      </c>
      <c r="CR86" s="71">
        <f t="shared" si="477"/>
        <v>0.38718713136245997</v>
      </c>
      <c r="CS86" s="71">
        <f t="shared" si="477"/>
        <v>0.37890909405689993</v>
      </c>
      <c r="CT86" s="71">
        <f t="shared" si="477"/>
        <v>0.36349504457804993</v>
      </c>
      <c r="CU86" s="71">
        <f t="shared" si="477"/>
        <v>0.33689034335220008</v>
      </c>
      <c r="CV86" s="71">
        <f t="shared" si="477"/>
        <v>0.29480697781359</v>
      </c>
      <c r="CW86" s="71">
        <f t="shared" si="477"/>
        <v>0.22978231095797999</v>
      </c>
      <c r="CX86" s="74"/>
      <c r="CY86" s="71">
        <f t="shared" ref="CY86:DK86" si="478">CY84/CY85</f>
        <v>9.5431144297500013E-3</v>
      </c>
      <c r="CZ86" s="71">
        <f t="shared" si="478"/>
        <v>2.5467580910639994E-2</v>
      </c>
      <c r="DA86" s="71">
        <f t="shared" si="478"/>
        <v>6.2922589139850008E-2</v>
      </c>
      <c r="DB86" s="71">
        <f t="shared" si="478"/>
        <v>0.1458744718926</v>
      </c>
      <c r="DC86" s="71">
        <f t="shared" si="478"/>
        <v>0.31815466042997997</v>
      </c>
      <c r="DD86" s="71">
        <f t="shared" si="478"/>
        <v>0.38659173861296997</v>
      </c>
      <c r="DE86" s="71">
        <f t="shared" si="478"/>
        <v>0.38743047140985004</v>
      </c>
      <c r="DF86" s="71">
        <f t="shared" si="478"/>
        <v>0.38488267595315995</v>
      </c>
      <c r="DG86" s="71">
        <f t="shared" si="478"/>
        <v>0.37752928483017001</v>
      </c>
      <c r="DH86" s="71">
        <f t="shared" si="478"/>
        <v>0.36325400771319011</v>
      </c>
      <c r="DI86" s="71">
        <f t="shared" si="478"/>
        <v>0.33783768793038005</v>
      </c>
      <c r="DJ86" s="71">
        <f t="shared" si="478"/>
        <v>0.29780990063120999</v>
      </c>
      <c r="DK86" s="71">
        <f t="shared" si="478"/>
        <v>0.23568688352252998</v>
      </c>
      <c r="DL86" s="74"/>
      <c r="DM86" s="71">
        <f t="shared" ref="DM86:DY86" si="479">DM84/DM85</f>
        <v>9.1671563930100005E-3</v>
      </c>
      <c r="DN86" s="71">
        <f t="shared" si="479"/>
        <v>2.4432759708059998E-2</v>
      </c>
      <c r="DO86" s="71">
        <f t="shared" si="479"/>
        <v>6.0329290966559999E-2</v>
      </c>
      <c r="DP86" s="71">
        <f t="shared" si="479"/>
        <v>0.14000089530701998</v>
      </c>
      <c r="DQ86" s="71">
        <f t="shared" si="479"/>
        <v>0.30824731077228001</v>
      </c>
      <c r="DR86" s="71">
        <f t="shared" si="479"/>
        <v>0.38260206995571</v>
      </c>
      <c r="DS86" s="71">
        <f t="shared" si="479"/>
        <v>0.38411912884355998</v>
      </c>
      <c r="DT86" s="71">
        <f t="shared" si="479"/>
        <v>0.38229837618951007</v>
      </c>
      <c r="DU86" s="71">
        <f t="shared" si="479"/>
        <v>0.37576921448715001</v>
      </c>
      <c r="DV86" s="71">
        <f t="shared" si="479"/>
        <v>0.36250713692952008</v>
      </c>
      <c r="DW86" s="71">
        <f t="shared" si="479"/>
        <v>0.33847656114524999</v>
      </c>
      <c r="DX86" s="71">
        <f t="shared" si="479"/>
        <v>0.30004509486995995</v>
      </c>
      <c r="DY86" s="71">
        <f t="shared" si="479"/>
        <v>0.24061312218504002</v>
      </c>
    </row>
    <row r="87" spans="2:129" x14ac:dyDescent="0.2">
      <c r="B87" s="10"/>
      <c r="D87" s="10"/>
      <c r="R87" s="85"/>
      <c r="AF87" s="85"/>
      <c r="AT87" s="85"/>
      <c r="BH87" s="85"/>
      <c r="BV87" s="85"/>
      <c r="CJ87" s="85"/>
      <c r="CX87" s="85"/>
      <c r="DL87" s="85"/>
    </row>
    <row r="88" spans="2:129" x14ac:dyDescent="0.2">
      <c r="B88" s="10"/>
      <c r="C88" s="56" t="s">
        <v>60</v>
      </c>
      <c r="D88" s="4" t="s">
        <v>29</v>
      </c>
      <c r="E88">
        <f t="shared" ref="E88:Q88" si="480">E84</f>
        <v>2.887845747E-2</v>
      </c>
      <c r="F88">
        <f t="shared" si="480"/>
        <v>7.9384019314999998E-2</v>
      </c>
      <c r="G88">
        <f t="shared" si="480"/>
        <v>0.19933383757700002</v>
      </c>
      <c r="H88">
        <f t="shared" si="480"/>
        <v>0.45563057002800006</v>
      </c>
      <c r="I88">
        <f t="shared" si="480"/>
        <v>0.89412232595199992</v>
      </c>
      <c r="J88">
        <f t="shared" si="480"/>
        <v>1.107207861387</v>
      </c>
      <c r="K88">
        <f t="shared" si="480"/>
        <v>1.0789338041659999</v>
      </c>
      <c r="L88">
        <f t="shared" si="480"/>
        <v>1.0420236916599999</v>
      </c>
      <c r="M88">
        <f t="shared" si="480"/>
        <v>0.99473125434300003</v>
      </c>
      <c r="N88">
        <f t="shared" si="480"/>
        <v>0.93138207689699992</v>
      </c>
      <c r="O88">
        <f t="shared" si="480"/>
        <v>0.84404826195100002</v>
      </c>
      <c r="P88">
        <f t="shared" si="480"/>
        <v>0.72012595267200008</v>
      </c>
      <c r="Q88">
        <f t="shared" si="480"/>
        <v>0.53722355748499995</v>
      </c>
      <c r="R88" s="83"/>
      <c r="S88">
        <f t="shared" ref="S88:AE88" si="481">S84</f>
        <v>3.4846263113999999E-2</v>
      </c>
      <c r="T88">
        <f t="shared" si="481"/>
        <v>9.4666125054000017E-2</v>
      </c>
      <c r="U88">
        <f t="shared" si="481"/>
        <v>0.235922201922</v>
      </c>
      <c r="V88">
        <f t="shared" si="481"/>
        <v>0.53948549460899997</v>
      </c>
      <c r="W88">
        <f t="shared" si="481"/>
        <v>1.056329877519</v>
      </c>
      <c r="X88">
        <f t="shared" si="481"/>
        <v>1.189644605582</v>
      </c>
      <c r="Y88">
        <f t="shared" si="481"/>
        <v>1.1682261765110002</v>
      </c>
      <c r="Z88">
        <f t="shared" si="481"/>
        <v>1.1373229395519999</v>
      </c>
      <c r="AA88">
        <f t="shared" si="481"/>
        <v>1.0922097416419998</v>
      </c>
      <c r="AB88">
        <f t="shared" si="481"/>
        <v>1.0258478361630001</v>
      </c>
      <c r="AC88">
        <f t="shared" si="481"/>
        <v>0.92814233641100008</v>
      </c>
      <c r="AD88">
        <f t="shared" si="481"/>
        <v>0.77748766073600006</v>
      </c>
      <c r="AE88">
        <f t="shared" si="481"/>
        <v>0.55528541505399998</v>
      </c>
      <c r="AF88" s="83"/>
      <c r="AG88">
        <f t="shared" ref="AG88:AS88" si="482">AG84</f>
        <v>3.5223337791000002E-2</v>
      </c>
      <c r="AH88">
        <f t="shared" si="482"/>
        <v>9.5137335919000005E-2</v>
      </c>
      <c r="AI88">
        <f t="shared" si="482"/>
        <v>0.23639970758999998</v>
      </c>
      <c r="AJ88">
        <f t="shared" si="482"/>
        <v>0.542646164426</v>
      </c>
      <c r="AK88">
        <f t="shared" si="482"/>
        <v>1.085162279627</v>
      </c>
      <c r="AL88">
        <f t="shared" si="482"/>
        <v>1.2091429933620002</v>
      </c>
      <c r="AM88">
        <f t="shared" si="482"/>
        <v>1.1942770472139999</v>
      </c>
      <c r="AN88">
        <f t="shared" si="482"/>
        <v>1.169063665431</v>
      </c>
      <c r="AO88">
        <f t="shared" si="482"/>
        <v>1.128574024857</v>
      </c>
      <c r="AP88">
        <f t="shared" si="482"/>
        <v>1.0657047224460001</v>
      </c>
      <c r="AQ88">
        <f t="shared" si="482"/>
        <v>0.96839140228400011</v>
      </c>
      <c r="AR88">
        <f t="shared" si="482"/>
        <v>0.81527462920800009</v>
      </c>
      <c r="AS88">
        <f t="shared" si="482"/>
        <v>0.58883222151400005</v>
      </c>
      <c r="AT88" s="83"/>
      <c r="AU88">
        <f t="shared" ref="AU88:BG88" si="483">AU84</f>
        <v>3.4225892415999999E-2</v>
      </c>
      <c r="AV88">
        <f t="shared" si="483"/>
        <v>9.2094369765000003E-2</v>
      </c>
      <c r="AW88">
        <f t="shared" si="483"/>
        <v>0.22842663703499999</v>
      </c>
      <c r="AX88">
        <f t="shared" si="483"/>
        <v>0.52599337108400002</v>
      </c>
      <c r="AY88">
        <f t="shared" si="483"/>
        <v>1.0767162811470001</v>
      </c>
      <c r="AZ88">
        <f t="shared" si="483"/>
        <v>1.210287921413</v>
      </c>
      <c r="BA88">
        <f t="shared" si="483"/>
        <v>1.2004491895580001</v>
      </c>
      <c r="BB88">
        <f t="shared" si="483"/>
        <v>1.1800048623200001</v>
      </c>
      <c r="BC88">
        <f t="shared" si="483"/>
        <v>1.1440717868369998</v>
      </c>
      <c r="BD88">
        <f t="shared" si="483"/>
        <v>1.0854255754780002</v>
      </c>
      <c r="BE88">
        <f t="shared" si="483"/>
        <v>0.99190183414299993</v>
      </c>
      <c r="BF88">
        <f t="shared" si="483"/>
        <v>0.84364734334899993</v>
      </c>
      <c r="BG88">
        <f t="shared" si="483"/>
        <v>0.62007368505299998</v>
      </c>
      <c r="BH88" s="83"/>
      <c r="BI88">
        <f t="shared" ref="BI88:BU88" si="484">BI84</f>
        <v>3.2876444267000003E-2</v>
      </c>
      <c r="BJ88">
        <f t="shared" si="484"/>
        <v>8.8217749172999987E-2</v>
      </c>
      <c r="BK88">
        <f t="shared" si="484"/>
        <v>0.21852432685000003</v>
      </c>
      <c r="BL88">
        <f t="shared" si="484"/>
        <v>0.50438246890600003</v>
      </c>
      <c r="BM88">
        <f t="shared" si="484"/>
        <v>1.054066109836</v>
      </c>
      <c r="BN88">
        <f t="shared" si="484"/>
        <v>1.204056775213</v>
      </c>
      <c r="BO88">
        <f t="shared" si="484"/>
        <v>1.1982136083230002</v>
      </c>
      <c r="BP88">
        <f t="shared" si="484"/>
        <v>1.181747850342</v>
      </c>
      <c r="BQ88">
        <f t="shared" si="484"/>
        <v>1.149900722733</v>
      </c>
      <c r="BR88">
        <f t="shared" si="484"/>
        <v>1.0954454169060002</v>
      </c>
      <c r="BS88">
        <f t="shared" si="484"/>
        <v>1.0067976905409999</v>
      </c>
      <c r="BT88">
        <f t="shared" si="484"/>
        <v>0.86506335531599998</v>
      </c>
      <c r="BU88">
        <f t="shared" si="484"/>
        <v>0.64939440326000009</v>
      </c>
      <c r="BV88" s="83"/>
      <c r="BW88">
        <f t="shared" ref="BW88:CI88" si="485">BW84</f>
        <v>3.1485558673E-2</v>
      </c>
      <c r="BX88">
        <f t="shared" si="485"/>
        <v>8.4301484784E-2</v>
      </c>
      <c r="BY88">
        <f t="shared" si="485"/>
        <v>0.20860775313400001</v>
      </c>
      <c r="BZ88">
        <f t="shared" si="485"/>
        <v>0.48236435340700001</v>
      </c>
      <c r="CA88">
        <f t="shared" si="485"/>
        <v>1.0255424828240001</v>
      </c>
      <c r="CB88">
        <f t="shared" si="485"/>
        <v>1.194481054713</v>
      </c>
      <c r="CC88">
        <f t="shared" si="485"/>
        <v>1.191912761442</v>
      </c>
      <c r="CD88">
        <f t="shared" si="485"/>
        <v>1.1788076444970002</v>
      </c>
      <c r="CE88">
        <f t="shared" si="485"/>
        <v>1.1505570034720001</v>
      </c>
      <c r="CF88">
        <f t="shared" si="485"/>
        <v>1.100089982419</v>
      </c>
      <c r="CG88">
        <f t="shared" si="485"/>
        <v>1.0161620032069998</v>
      </c>
      <c r="CH88">
        <f t="shared" si="485"/>
        <v>0.88121073695700003</v>
      </c>
      <c r="CI88">
        <f t="shared" si="485"/>
        <v>0.67486673448199996</v>
      </c>
      <c r="CJ88" s="83"/>
      <c r="CK88">
        <f t="shared" ref="CK88:CW88" si="486">CK84</f>
        <v>3.0155738017999999E-2</v>
      </c>
      <c r="CL88">
        <f t="shared" si="486"/>
        <v>8.0597052291999996E-2</v>
      </c>
      <c r="CM88">
        <f t="shared" si="486"/>
        <v>0.19927219366899998</v>
      </c>
      <c r="CN88">
        <f t="shared" si="486"/>
        <v>0.46143608173800005</v>
      </c>
      <c r="CO88">
        <f t="shared" si="486"/>
        <v>0.99492067076900015</v>
      </c>
      <c r="CP88">
        <f t="shared" si="486"/>
        <v>1.1833356045049999</v>
      </c>
      <c r="CQ88">
        <f t="shared" si="486"/>
        <v>1.183518711254</v>
      </c>
      <c r="CR88">
        <f t="shared" si="486"/>
        <v>1.173294337462</v>
      </c>
      <c r="CS88">
        <f t="shared" si="486"/>
        <v>1.1482093759299998</v>
      </c>
      <c r="CT88">
        <f t="shared" si="486"/>
        <v>1.1015001350849998</v>
      </c>
      <c r="CU88">
        <f t="shared" si="486"/>
        <v>1.0208798283400002</v>
      </c>
      <c r="CV88">
        <f t="shared" si="486"/>
        <v>0.89335447822299996</v>
      </c>
      <c r="CW88">
        <f t="shared" si="486"/>
        <v>0.69631003320599993</v>
      </c>
      <c r="CX88" s="83"/>
      <c r="CY88">
        <f t="shared" ref="CY88:DK88" si="487">CY84</f>
        <v>2.8918528575000001E-2</v>
      </c>
      <c r="CZ88">
        <f t="shared" si="487"/>
        <v>7.7174487607999984E-2</v>
      </c>
      <c r="DA88">
        <f t="shared" si="487"/>
        <v>0.19067451254500001</v>
      </c>
      <c r="DB88">
        <f t="shared" si="487"/>
        <v>0.44204385421999998</v>
      </c>
      <c r="DC88">
        <f t="shared" si="487"/>
        <v>0.96410503160599992</v>
      </c>
      <c r="DD88">
        <f t="shared" si="487"/>
        <v>1.171490117009</v>
      </c>
      <c r="DE88">
        <f t="shared" si="487"/>
        <v>1.1740317315450002</v>
      </c>
      <c r="DF88">
        <f t="shared" si="487"/>
        <v>1.1663111392519998</v>
      </c>
      <c r="DG88">
        <f t="shared" si="487"/>
        <v>1.1440281358490001</v>
      </c>
      <c r="DH88">
        <f t="shared" si="487"/>
        <v>1.1007697203430002</v>
      </c>
      <c r="DI88">
        <f t="shared" si="487"/>
        <v>1.0237505694860001</v>
      </c>
      <c r="DJ88">
        <f t="shared" si="487"/>
        <v>0.90245424433699994</v>
      </c>
      <c r="DK88">
        <f t="shared" si="487"/>
        <v>0.71420267734099996</v>
      </c>
      <c r="DL88" s="83"/>
      <c r="DM88">
        <f t="shared" ref="DM88:DY88" si="488">DM84</f>
        <v>2.7779261797E-2</v>
      </c>
      <c r="DN88">
        <f t="shared" si="488"/>
        <v>7.4038665781999996E-2</v>
      </c>
      <c r="DO88">
        <f t="shared" si="488"/>
        <v>0.18281603323199999</v>
      </c>
      <c r="DP88">
        <f t="shared" si="488"/>
        <v>0.42424513729399993</v>
      </c>
      <c r="DQ88">
        <f t="shared" si="488"/>
        <v>0.93408275991599998</v>
      </c>
      <c r="DR88">
        <f t="shared" si="488"/>
        <v>1.1594002119869999</v>
      </c>
      <c r="DS88">
        <f t="shared" si="488"/>
        <v>1.1639973601319999</v>
      </c>
      <c r="DT88">
        <f t="shared" si="488"/>
        <v>1.1584799278470002</v>
      </c>
      <c r="DU88">
        <f t="shared" si="488"/>
        <v>1.138694589355</v>
      </c>
      <c r="DV88">
        <f t="shared" si="488"/>
        <v>1.0985064755440002</v>
      </c>
      <c r="DW88">
        <f t="shared" si="488"/>
        <v>1.025686548925</v>
      </c>
      <c r="DX88">
        <f t="shared" si="488"/>
        <v>0.90922756021199991</v>
      </c>
      <c r="DY88">
        <f t="shared" si="488"/>
        <v>0.72913067328800008</v>
      </c>
    </row>
    <row r="89" spans="2:129" x14ac:dyDescent="0.2">
      <c r="B89" s="10"/>
      <c r="C89" s="58" t="s">
        <v>58</v>
      </c>
      <c r="D89" s="4" t="s">
        <v>30</v>
      </c>
      <c r="E89">
        <f t="shared" ref="E89:Q89" si="489">E10-E15</f>
        <v>8.131860643303046E-2</v>
      </c>
      <c r="F89">
        <f t="shared" si="489"/>
        <v>0.2178892061730302</v>
      </c>
      <c r="G89">
        <f t="shared" si="489"/>
        <v>0.5361598734630304</v>
      </c>
      <c r="H89">
        <f t="shared" si="489"/>
        <v>1.2076537013630302</v>
      </c>
      <c r="I89">
        <f t="shared" si="489"/>
        <v>2.3611935928990304</v>
      </c>
      <c r="J89">
        <f t="shared" si="489"/>
        <v>3.0180982522620301</v>
      </c>
      <c r="K89">
        <f t="shared" si="489"/>
        <v>3.0303016358760302</v>
      </c>
      <c r="L89">
        <f t="shared" si="489"/>
        <v>3.0303030302630303</v>
      </c>
      <c r="M89">
        <f t="shared" si="489"/>
        <v>3.0303030302750305</v>
      </c>
      <c r="N89">
        <f t="shared" si="489"/>
        <v>3.0303030302830303</v>
      </c>
      <c r="O89">
        <f t="shared" si="489"/>
        <v>3.0303030302890304</v>
      </c>
      <c r="P89">
        <f t="shared" si="489"/>
        <v>3.0303030302890304</v>
      </c>
      <c r="Q89">
        <f t="shared" si="489"/>
        <v>3.0303030302860301</v>
      </c>
      <c r="R89" s="83"/>
      <c r="S89">
        <f t="shared" ref="S89:AE89" si="490">S10-S15</f>
        <v>8.9443962343030314E-2</v>
      </c>
      <c r="T89">
        <f t="shared" si="490"/>
        <v>0.24008764413303041</v>
      </c>
      <c r="U89">
        <f t="shared" si="490"/>
        <v>0.59335555762303027</v>
      </c>
      <c r="V89">
        <f t="shared" si="490"/>
        <v>1.3496724562630302</v>
      </c>
      <c r="W89">
        <f t="shared" si="490"/>
        <v>2.64042458245203</v>
      </c>
      <c r="X89">
        <f t="shared" si="490"/>
        <v>3.0299912045160302</v>
      </c>
      <c r="Y89">
        <f t="shared" si="490"/>
        <v>3.0303030298020301</v>
      </c>
      <c r="Z89">
        <f t="shared" si="490"/>
        <v>3.0303030299970302</v>
      </c>
      <c r="AA89">
        <f t="shared" si="490"/>
        <v>3.0303030300880303</v>
      </c>
      <c r="AB89">
        <f t="shared" si="490"/>
        <v>3.0303030301510301</v>
      </c>
      <c r="AC89">
        <f t="shared" si="490"/>
        <v>3.0303030301500304</v>
      </c>
      <c r="AD89">
        <f t="shared" si="490"/>
        <v>3.0303030301140303</v>
      </c>
      <c r="AE89">
        <f t="shared" si="490"/>
        <v>3.0303030301290304</v>
      </c>
      <c r="AF89" s="83"/>
      <c r="AG89">
        <f t="shared" ref="AG89:AS89" si="491">AG10-AG15</f>
        <v>8.8194628533030173E-2</v>
      </c>
      <c r="AH89">
        <f t="shared" si="491"/>
        <v>0.23704214672303037</v>
      </c>
      <c r="AI89">
        <f t="shared" si="491"/>
        <v>0.5877720482830302</v>
      </c>
      <c r="AJ89">
        <f t="shared" si="491"/>
        <v>1.3487921974030304</v>
      </c>
      <c r="AK89">
        <f t="shared" si="491"/>
        <v>2.6937250539000304</v>
      </c>
      <c r="AL89">
        <f t="shared" si="491"/>
        <v>3.0302620412210302</v>
      </c>
      <c r="AM89">
        <f t="shared" si="491"/>
        <v>3.0303030286010304</v>
      </c>
      <c r="AN89">
        <f t="shared" si="491"/>
        <v>3.0303030291210304</v>
      </c>
      <c r="AO89">
        <f t="shared" si="491"/>
        <v>3.0303030294700304</v>
      </c>
      <c r="AP89">
        <f t="shared" si="491"/>
        <v>3.0303030296860305</v>
      </c>
      <c r="AQ89">
        <f t="shared" si="491"/>
        <v>3.0303030295540303</v>
      </c>
      <c r="AR89">
        <f t="shared" si="491"/>
        <v>3.0303030293740303</v>
      </c>
      <c r="AS89">
        <f t="shared" si="491"/>
        <v>3.0303030294810305</v>
      </c>
      <c r="AT89" s="83"/>
      <c r="AU89">
        <f t="shared" ref="AU89:BG89" si="492">AU10-AU15</f>
        <v>8.511655292303022E-2</v>
      </c>
      <c r="AV89">
        <f t="shared" si="492"/>
        <v>0.22898608874303017</v>
      </c>
      <c r="AW89">
        <f t="shared" si="492"/>
        <v>0.56917114595303042</v>
      </c>
      <c r="AX89">
        <f t="shared" si="492"/>
        <v>1.3148509176730303</v>
      </c>
      <c r="AY89">
        <f t="shared" si="492"/>
        <v>2.6879767876330303</v>
      </c>
      <c r="AZ89">
        <f t="shared" si="492"/>
        <v>3.0302904631590302</v>
      </c>
      <c r="BA89">
        <f t="shared" si="492"/>
        <v>3.0303030255850301</v>
      </c>
      <c r="BB89">
        <f t="shared" si="492"/>
        <v>3.0303030270230304</v>
      </c>
      <c r="BC89">
        <f t="shared" si="492"/>
        <v>3.0303030279900303</v>
      </c>
      <c r="BD89">
        <f t="shared" si="492"/>
        <v>3.0303030283650303</v>
      </c>
      <c r="BE89">
        <f t="shared" si="492"/>
        <v>3.0303030279280301</v>
      </c>
      <c r="BF89">
        <f t="shared" si="492"/>
        <v>3.0303030273100302</v>
      </c>
      <c r="BG89">
        <f t="shared" si="492"/>
        <v>3.0303030272760303</v>
      </c>
      <c r="BH89" s="83"/>
      <c r="BI89">
        <f t="shared" ref="BI89:BU89" si="493">BI10-BI15</f>
        <v>8.1779847433030461E-2</v>
      </c>
      <c r="BJ89">
        <f t="shared" si="493"/>
        <v>0.2201724379230301</v>
      </c>
      <c r="BK89">
        <f t="shared" si="493"/>
        <v>0.5482872748530303</v>
      </c>
      <c r="BL89">
        <f t="shared" si="493"/>
        <v>1.2731539602730302</v>
      </c>
      <c r="BM89">
        <f t="shared" si="493"/>
        <v>2.6589710449150301</v>
      </c>
      <c r="BN89">
        <f t="shared" si="493"/>
        <v>3.0302969231420303</v>
      </c>
      <c r="BO89">
        <f t="shared" si="493"/>
        <v>3.0303030195970302</v>
      </c>
      <c r="BP89">
        <f t="shared" si="493"/>
        <v>3.0303030228570305</v>
      </c>
      <c r="BQ89">
        <f t="shared" si="493"/>
        <v>3.0303030250450305</v>
      </c>
      <c r="BR89">
        <f t="shared" si="493"/>
        <v>3.0303030255210301</v>
      </c>
      <c r="BS89">
        <f t="shared" si="493"/>
        <v>3.0303030244490303</v>
      </c>
      <c r="BT89">
        <f t="shared" si="493"/>
        <v>3.0303030228120305</v>
      </c>
      <c r="BU89">
        <f t="shared" si="493"/>
        <v>3.0303030217530305</v>
      </c>
      <c r="BV89" s="83"/>
      <c r="BW89">
        <f t="shared" ref="BW89:CI89" si="494">BW10-BW15</f>
        <v>7.8594204173030313E-2</v>
      </c>
      <c r="BX89">
        <f t="shared" si="494"/>
        <v>0.21172583305303005</v>
      </c>
      <c r="BY89">
        <f t="shared" si="494"/>
        <v>0.52805658285303014</v>
      </c>
      <c r="BZ89">
        <f t="shared" si="494"/>
        <v>1.2312648469430303</v>
      </c>
      <c r="CA89">
        <f t="shared" si="494"/>
        <v>2.6191938167490303</v>
      </c>
      <c r="CB89">
        <f t="shared" si="494"/>
        <v>3.0302991580770304</v>
      </c>
      <c r="CC89">
        <f t="shared" si="494"/>
        <v>3.0303030090760301</v>
      </c>
      <c r="CD89">
        <f t="shared" si="494"/>
        <v>3.0303030155290305</v>
      </c>
      <c r="CE89">
        <f t="shared" si="494"/>
        <v>3.0303030198590304</v>
      </c>
      <c r="CF89">
        <f t="shared" si="494"/>
        <v>3.0303030202200301</v>
      </c>
      <c r="CG89">
        <f t="shared" si="494"/>
        <v>3.0303030180750303</v>
      </c>
      <c r="CH89">
        <f t="shared" si="494"/>
        <v>3.0303030144850305</v>
      </c>
      <c r="CI89">
        <f t="shared" si="494"/>
        <v>3.0303030107060303</v>
      </c>
      <c r="CJ89" s="83"/>
      <c r="CK89">
        <f t="shared" ref="CK89:CW89" si="495">CK10-CK15</f>
        <v>7.5662862813030252E-2</v>
      </c>
      <c r="CL89">
        <f t="shared" si="495"/>
        <v>0.20393780032303033</v>
      </c>
      <c r="CM89">
        <f t="shared" si="495"/>
        <v>0.50929259796303006</v>
      </c>
      <c r="CN89">
        <f t="shared" si="495"/>
        <v>1.1916166275130302</v>
      </c>
      <c r="CO89">
        <f t="shared" si="495"/>
        <v>2.5745041421950301</v>
      </c>
      <c r="CP89">
        <f t="shared" si="495"/>
        <v>3.0303001438520303</v>
      </c>
      <c r="CQ89">
        <f t="shared" si="495"/>
        <v>3.0303029921140303</v>
      </c>
      <c r="CR89">
        <f t="shared" si="495"/>
        <v>3.0303030037050305</v>
      </c>
      <c r="CS89">
        <f t="shared" si="495"/>
        <v>3.0303030114810303</v>
      </c>
      <c r="CT89">
        <f t="shared" si="495"/>
        <v>3.0303030112760303</v>
      </c>
      <c r="CU89">
        <f t="shared" si="495"/>
        <v>3.0303030074020301</v>
      </c>
      <c r="CV89">
        <f t="shared" si="495"/>
        <v>3.0303030007200302</v>
      </c>
      <c r="CW89">
        <f t="shared" si="495"/>
        <v>3.0303029916180302</v>
      </c>
      <c r="CX89" s="83"/>
      <c r="CY89">
        <f t="shared" ref="CY89:DK89" si="496">CY10-CY15</f>
        <v>7.2995896303030161E-2</v>
      </c>
      <c r="CZ89">
        <f t="shared" si="496"/>
        <v>0.19684385965303042</v>
      </c>
      <c r="DA89">
        <f t="shared" si="496"/>
        <v>0.49213863961303028</v>
      </c>
      <c r="DB89">
        <f t="shared" si="496"/>
        <v>1.1549006744230303</v>
      </c>
      <c r="DC89">
        <f t="shared" si="496"/>
        <v>2.5280962852040303</v>
      </c>
      <c r="DD89">
        <f t="shared" si="496"/>
        <v>3.0303006444810303</v>
      </c>
      <c r="DE89">
        <f t="shared" si="496"/>
        <v>3.0303029664720302</v>
      </c>
      <c r="DF89">
        <f t="shared" si="496"/>
        <v>3.0303029858160304</v>
      </c>
      <c r="DG89">
        <f t="shared" si="496"/>
        <v>3.0303029987930303</v>
      </c>
      <c r="DH89">
        <f t="shared" si="496"/>
        <v>3.0303029972760305</v>
      </c>
      <c r="DI89">
        <f t="shared" si="496"/>
        <v>3.0303029898270304</v>
      </c>
      <c r="DJ89">
        <f t="shared" si="496"/>
        <v>3.0303029797300303</v>
      </c>
      <c r="DK89">
        <f t="shared" si="496"/>
        <v>3.0303029617410302</v>
      </c>
      <c r="DL89" s="83"/>
      <c r="DM89">
        <f t="shared" ref="DM89:DY89" si="497">DM10-DM15</f>
        <v>7.0574483833030222E-2</v>
      </c>
      <c r="DN89">
        <f t="shared" si="497"/>
        <v>0.19039867859303028</v>
      </c>
      <c r="DO89">
        <f t="shared" si="497"/>
        <v>0.47651690687303017</v>
      </c>
      <c r="DP89">
        <f t="shared" si="497"/>
        <v>1.1211714790830303</v>
      </c>
      <c r="DQ89">
        <f t="shared" si="497"/>
        <v>2.4818084095090303</v>
      </c>
      <c r="DR89">
        <f t="shared" si="497"/>
        <v>3.0303009166590305</v>
      </c>
      <c r="DS89">
        <f t="shared" si="497"/>
        <v>3.0303029295900301</v>
      </c>
      <c r="DT89">
        <f t="shared" si="497"/>
        <v>3.0303029600640303</v>
      </c>
      <c r="DU89">
        <f t="shared" si="497"/>
        <v>3.0303029805110304</v>
      </c>
      <c r="DV89">
        <f t="shared" si="497"/>
        <v>3.0303029766030303</v>
      </c>
      <c r="DW89">
        <f t="shared" si="497"/>
        <v>3.0303029634680301</v>
      </c>
      <c r="DX89">
        <f t="shared" si="497"/>
        <v>3.0303029495770302</v>
      </c>
      <c r="DY89">
        <f t="shared" si="497"/>
        <v>3.0303029181350301</v>
      </c>
    </row>
    <row r="90" spans="2:129" ht="14.25" x14ac:dyDescent="0.25">
      <c r="B90" s="10"/>
      <c r="C90" s="57" t="s">
        <v>62</v>
      </c>
      <c r="D90" s="4" t="s">
        <v>31</v>
      </c>
      <c r="E90" s="71">
        <f t="shared" ref="E90:Q90" si="498">E88/E89</f>
        <v>0.3551273040295238</v>
      </c>
      <c r="F90" s="71">
        <f t="shared" si="498"/>
        <v>0.36433204154206494</v>
      </c>
      <c r="G90" s="71">
        <f t="shared" si="498"/>
        <v>0.37178059650289103</v>
      </c>
      <c r="H90" s="71">
        <f t="shared" si="498"/>
        <v>0.37728578110906141</v>
      </c>
      <c r="I90" s="71">
        <f t="shared" si="498"/>
        <v>0.37867387436631694</v>
      </c>
      <c r="J90" s="71">
        <f t="shared" si="498"/>
        <v>0.36685613550094348</v>
      </c>
      <c r="K90" s="71">
        <f t="shared" si="498"/>
        <v>0.35604831921429858</v>
      </c>
      <c r="L90" s="71">
        <f t="shared" si="498"/>
        <v>0.34386781825233903</v>
      </c>
      <c r="M90" s="71">
        <f t="shared" si="498"/>
        <v>0.32826131393622315</v>
      </c>
      <c r="N90" s="71">
        <f t="shared" si="498"/>
        <v>0.30735608537803855</v>
      </c>
      <c r="O90" s="71">
        <f t="shared" si="498"/>
        <v>0.27853592644511682</v>
      </c>
      <c r="P90" s="71">
        <f t="shared" si="498"/>
        <v>0.23764156438285794</v>
      </c>
      <c r="Q90" s="71">
        <f t="shared" si="498"/>
        <v>0.17728377397104456</v>
      </c>
      <c r="R90" s="86"/>
      <c r="S90" s="71">
        <f t="shared" ref="S90:AE90" si="499">S88/S89</f>
        <v>0.38958765020225317</v>
      </c>
      <c r="T90" s="71">
        <f t="shared" si="499"/>
        <v>0.394298196376763</v>
      </c>
      <c r="U90" s="71">
        <f t="shared" si="499"/>
        <v>0.39760679560683532</v>
      </c>
      <c r="V90" s="71">
        <f t="shared" si="499"/>
        <v>0.39971586595367448</v>
      </c>
      <c r="W90" s="71">
        <f t="shared" si="499"/>
        <v>0.40006061318291447</v>
      </c>
      <c r="X90" s="71">
        <f t="shared" si="499"/>
        <v>0.39262312174665792</v>
      </c>
      <c r="Y90" s="71">
        <f t="shared" si="499"/>
        <v>0.38551463831236726</v>
      </c>
      <c r="Z90" s="71">
        <f t="shared" si="499"/>
        <v>0.37531657009005948</v>
      </c>
      <c r="AA90" s="71">
        <f t="shared" si="499"/>
        <v>0.36042921476743239</v>
      </c>
      <c r="AB90" s="71">
        <f t="shared" si="499"/>
        <v>0.33852978595077071</v>
      </c>
      <c r="AC90" s="71">
        <f t="shared" si="499"/>
        <v>0.30628697103109442</v>
      </c>
      <c r="AD90" s="71">
        <f t="shared" si="499"/>
        <v>0.25657092805888232</v>
      </c>
      <c r="AE90" s="71">
        <f t="shared" si="499"/>
        <v>0.18324418697834188</v>
      </c>
      <c r="AF90" s="86"/>
      <c r="AG90" s="71">
        <f t="shared" ref="AG90:AS90" si="500">AG88/AG89</f>
        <v>0.39938189407769148</v>
      </c>
      <c r="AH90" s="71">
        <f t="shared" si="500"/>
        <v>0.40135198416913731</v>
      </c>
      <c r="AI90" s="71">
        <f t="shared" si="500"/>
        <v>0.40219623964861678</v>
      </c>
      <c r="AJ90" s="71">
        <f t="shared" si="500"/>
        <v>0.40232006492238981</v>
      </c>
      <c r="AK90" s="71">
        <f t="shared" si="500"/>
        <v>0.40284819642445679</v>
      </c>
      <c r="AL90" s="71">
        <f t="shared" si="500"/>
        <v>0.3990225851473827</v>
      </c>
      <c r="AM90" s="71">
        <f t="shared" si="500"/>
        <v>0.39411142580197656</v>
      </c>
      <c r="AN90" s="71">
        <f t="shared" si="500"/>
        <v>0.38579100974271163</v>
      </c>
      <c r="AO90" s="71">
        <f t="shared" si="500"/>
        <v>0.3724294283051871</v>
      </c>
      <c r="AP90" s="71">
        <f t="shared" si="500"/>
        <v>0.3516825584787861</v>
      </c>
      <c r="AQ90" s="71">
        <f t="shared" si="500"/>
        <v>0.31956916283270792</v>
      </c>
      <c r="AR90" s="71">
        <f t="shared" si="500"/>
        <v>0.26904062772111981</v>
      </c>
      <c r="AS90" s="71">
        <f t="shared" si="500"/>
        <v>0.1943146331523298</v>
      </c>
      <c r="AT90" s="86"/>
      <c r="AU90" s="71">
        <f t="shared" ref="AU90:BG90" si="501">AU88/AU89</f>
        <v>0.40210618546723836</v>
      </c>
      <c r="AV90" s="71">
        <f t="shared" si="501"/>
        <v>0.40218325170115016</v>
      </c>
      <c r="AW90" s="71">
        <f t="shared" si="501"/>
        <v>0.4013320749991961</v>
      </c>
      <c r="AX90" s="71">
        <f t="shared" si="501"/>
        <v>0.40004031180575339</v>
      </c>
      <c r="AY90" s="71">
        <f t="shared" si="501"/>
        <v>0.40056755181101522</v>
      </c>
      <c r="AZ90" s="71">
        <f t="shared" si="501"/>
        <v>0.39939667042719523</v>
      </c>
      <c r="BA90" s="71">
        <f t="shared" si="501"/>
        <v>0.39614823317091907</v>
      </c>
      <c r="BB90" s="71">
        <f t="shared" si="501"/>
        <v>0.38940160498708831</v>
      </c>
      <c r="BC90" s="71">
        <f t="shared" si="501"/>
        <v>0.37754368994438525</v>
      </c>
      <c r="BD90" s="71">
        <f t="shared" si="501"/>
        <v>0.35819044013681717</v>
      </c>
      <c r="BE90" s="71">
        <f t="shared" si="501"/>
        <v>0.32732760552373302</v>
      </c>
      <c r="BF90" s="71">
        <f t="shared" si="501"/>
        <v>0.27840362358014648</v>
      </c>
      <c r="BG90" s="71">
        <f t="shared" si="501"/>
        <v>0.20462431627189126</v>
      </c>
      <c r="BH90" s="86"/>
      <c r="BI90" s="71">
        <f t="shared" ref="BI90:BU90" si="502">BI88/BI89</f>
        <v>0.4020115627376602</v>
      </c>
      <c r="BJ90" s="71">
        <f t="shared" si="502"/>
        <v>0.40067571583978173</v>
      </c>
      <c r="BK90" s="71">
        <f t="shared" si="502"/>
        <v>0.39855808601170983</v>
      </c>
      <c r="BL90" s="71">
        <f t="shared" si="502"/>
        <v>0.39616769428092913</v>
      </c>
      <c r="BM90" s="71">
        <f t="shared" si="502"/>
        <v>0.39641879961490278</v>
      </c>
      <c r="BN90" s="71">
        <f t="shared" si="502"/>
        <v>0.39733953660374216</v>
      </c>
      <c r="BO90" s="71">
        <f t="shared" si="502"/>
        <v>0.39541049214356744</v>
      </c>
      <c r="BP90" s="71">
        <f t="shared" si="502"/>
        <v>0.38997679157110315</v>
      </c>
      <c r="BQ90" s="71">
        <f t="shared" si="502"/>
        <v>0.37946723916031877</v>
      </c>
      <c r="BR90" s="71">
        <f t="shared" si="502"/>
        <v>0.36149698814944403</v>
      </c>
      <c r="BS90" s="71">
        <f t="shared" si="502"/>
        <v>0.33224323852036408</v>
      </c>
      <c r="BT90" s="71">
        <f t="shared" si="502"/>
        <v>0.28547090795997265</v>
      </c>
      <c r="BU90" s="71">
        <f t="shared" si="502"/>
        <v>0.21430015368044791</v>
      </c>
      <c r="BV90" s="86"/>
      <c r="BW90" s="71">
        <f t="shared" ref="BW90:CI90" si="503">BW88/BW89</f>
        <v>0.40060916710451666</v>
      </c>
      <c r="BX90" s="71">
        <f t="shared" si="503"/>
        <v>0.39816343413741756</v>
      </c>
      <c r="BY90" s="71">
        <f t="shared" si="503"/>
        <v>0.39504810641108923</v>
      </c>
      <c r="BZ90" s="71">
        <f t="shared" si="503"/>
        <v>0.39176327871668593</v>
      </c>
      <c r="CA90" s="71">
        <f t="shared" si="503"/>
        <v>0.39154890954076615</v>
      </c>
      <c r="CB90" s="71">
        <f t="shared" si="503"/>
        <v>0.39417925175116858</v>
      </c>
      <c r="CC90" s="71">
        <f t="shared" si="503"/>
        <v>0.39333121403110977</v>
      </c>
      <c r="CD90" s="71">
        <f t="shared" si="503"/>
        <v>0.38900652458058022</v>
      </c>
      <c r="CE90" s="71">
        <f t="shared" si="503"/>
        <v>0.37968381245434785</v>
      </c>
      <c r="CF90" s="71">
        <f t="shared" si="503"/>
        <v>0.36302969540621144</v>
      </c>
      <c r="CG90" s="71">
        <f t="shared" si="503"/>
        <v>0.33533346241146095</v>
      </c>
      <c r="CH90" s="71">
        <f t="shared" si="503"/>
        <v>0.29079954471376618</v>
      </c>
      <c r="CI90" s="71">
        <f t="shared" si="503"/>
        <v>0.22270602381930207</v>
      </c>
      <c r="CJ90" s="86"/>
      <c r="CK90" s="71">
        <f t="shared" ref="CK90:CW90" si="504">CK88/CK89</f>
        <v>0.39855401840289262</v>
      </c>
      <c r="CL90" s="71">
        <f t="shared" si="504"/>
        <v>0.39520408754206965</v>
      </c>
      <c r="CM90" s="71">
        <f t="shared" si="504"/>
        <v>0.39127251105947802</v>
      </c>
      <c r="CN90" s="71">
        <f t="shared" si="504"/>
        <v>0.38723534993049119</v>
      </c>
      <c r="CO90" s="71">
        <f t="shared" si="504"/>
        <v>0.38645137697107285</v>
      </c>
      <c r="CP90" s="71">
        <f t="shared" si="504"/>
        <v>0.39050112145022631</v>
      </c>
      <c r="CQ90" s="71">
        <f t="shared" si="504"/>
        <v>0.39056117963581649</v>
      </c>
      <c r="CR90" s="71">
        <f t="shared" si="504"/>
        <v>0.38718713476093308</v>
      </c>
      <c r="CS90" s="71">
        <f t="shared" si="504"/>
        <v>0.37890909641040288</v>
      </c>
      <c r="CT90" s="71">
        <f t="shared" si="504"/>
        <v>0.36349504686040263</v>
      </c>
      <c r="CU90" s="71">
        <f t="shared" si="504"/>
        <v>0.33689034589819161</v>
      </c>
      <c r="CV90" s="71">
        <f t="shared" si="504"/>
        <v>0.29480698069161071</v>
      </c>
      <c r="CW90" s="71">
        <f t="shared" si="504"/>
        <v>0.2297823138913925</v>
      </c>
      <c r="CX90" s="86"/>
      <c r="CY90" s="71">
        <f t="shared" ref="CY90:DK90" si="505">CY88/CY89</f>
        <v>0.39616649756514538</v>
      </c>
      <c r="CZ90" s="71">
        <f t="shared" si="505"/>
        <v>0.39205941066199712</v>
      </c>
      <c r="DA90" s="71">
        <f t="shared" si="505"/>
        <v>0.38744064618646445</v>
      </c>
      <c r="DB90" s="71">
        <f t="shared" si="505"/>
        <v>0.38275486715845752</v>
      </c>
      <c r="DC90" s="71">
        <f t="shared" si="505"/>
        <v>0.38135613633409998</v>
      </c>
      <c r="DD90" s="71">
        <f t="shared" si="505"/>
        <v>0.38659204298510436</v>
      </c>
      <c r="DE90" s="71">
        <f t="shared" si="505"/>
        <v>0.38743047957077481</v>
      </c>
      <c r="DF90" s="71">
        <f t="shared" si="505"/>
        <v>0.38488268160351097</v>
      </c>
      <c r="DG90" s="71">
        <f t="shared" si="505"/>
        <v>0.3775292887558328</v>
      </c>
      <c r="DH90" s="71">
        <f t="shared" si="505"/>
        <v>0.36325401167226284</v>
      </c>
      <c r="DI90" s="71">
        <f t="shared" si="505"/>
        <v>0.33783769244290512</v>
      </c>
      <c r="DJ90" s="71">
        <f t="shared" si="505"/>
        <v>0.29780990560138632</v>
      </c>
      <c r="DK90" s="71">
        <f t="shared" si="505"/>
        <v>0.23568688885505426</v>
      </c>
      <c r="DL90" s="86"/>
      <c r="DM90" s="71">
        <f t="shared" ref="DM90:DY90" si="506">DM88/DM89</f>
        <v>0.39361622343171526</v>
      </c>
      <c r="DN90" s="71">
        <f t="shared" si="506"/>
        <v>0.38886123753124752</v>
      </c>
      <c r="DO90" s="71">
        <f t="shared" si="506"/>
        <v>0.38365067554824883</v>
      </c>
      <c r="DP90" s="71">
        <f t="shared" si="506"/>
        <v>0.37839451431727128</v>
      </c>
      <c r="DQ90" s="71">
        <f t="shared" si="506"/>
        <v>0.37637182481011383</v>
      </c>
      <c r="DR90" s="71">
        <f t="shared" si="506"/>
        <v>0.38260233682180406</v>
      </c>
      <c r="DS90" s="71">
        <f t="shared" si="506"/>
        <v>0.3841191416098711</v>
      </c>
      <c r="DT90" s="71">
        <f t="shared" si="506"/>
        <v>0.38229838505075464</v>
      </c>
      <c r="DU90" s="71">
        <f t="shared" si="506"/>
        <v>0.37576922066154933</v>
      </c>
      <c r="DV90" s="71">
        <f t="shared" si="506"/>
        <v>0.36250714335350914</v>
      </c>
      <c r="DW90" s="71">
        <f t="shared" si="506"/>
        <v>0.33847656861053693</v>
      </c>
      <c r="DX90" s="71">
        <f t="shared" si="506"/>
        <v>0.30004510286303548</v>
      </c>
      <c r="DY90" s="71">
        <f t="shared" si="506"/>
        <v>0.24061313109144097</v>
      </c>
    </row>
    <row r="91" spans="2:129" x14ac:dyDescent="0.2">
      <c r="B91" s="10"/>
      <c r="C91" s="1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0"/>
      <c r="Z91" s="10"/>
      <c r="AA91" s="10"/>
      <c r="AB91" s="10"/>
      <c r="AC91" s="10"/>
      <c r="AD91" s="10"/>
      <c r="AE91" s="10"/>
      <c r="AF91" s="10"/>
      <c r="AG91" s="9"/>
      <c r="AH91" s="9"/>
      <c r="AI91" s="10"/>
      <c r="AJ91" s="10"/>
      <c r="AK91" s="10"/>
      <c r="AL91" s="10"/>
      <c r="AM91" s="10"/>
      <c r="AN91" s="10"/>
      <c r="AO91" s="10"/>
      <c r="AP91" s="10"/>
      <c r="AQ91" s="10"/>
      <c r="AR91" s="10"/>
      <c r="AS91" s="10"/>
      <c r="AT91" s="10"/>
      <c r="AU91" s="10"/>
      <c r="AV91" s="10"/>
      <c r="AW91" s="10"/>
      <c r="AX91" s="10"/>
      <c r="AY91" s="10"/>
      <c r="AZ91" s="10"/>
      <c r="BA91" s="10"/>
      <c r="BB91" s="10"/>
      <c r="BC91" s="10"/>
      <c r="BD91" s="10"/>
      <c r="BE91" s="10"/>
      <c r="BF91" s="10"/>
      <c r="BG91" s="10"/>
      <c r="BH91" s="10"/>
      <c r="BI91" s="10"/>
      <c r="BJ91" s="10"/>
      <c r="BK91" s="10"/>
      <c r="BL91" s="10"/>
      <c r="BM91" s="10"/>
      <c r="BN91" s="10"/>
      <c r="BO91" s="10"/>
      <c r="BP91" s="10"/>
      <c r="BQ91" s="10"/>
      <c r="BR91" s="10"/>
      <c r="BS91" s="10"/>
      <c r="BT91" s="10"/>
      <c r="BU91" s="10"/>
      <c r="BV91" s="10"/>
    </row>
    <row r="92" spans="2:129" x14ac:dyDescent="0.2">
      <c r="B92" s="10"/>
      <c r="C92" s="1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0"/>
      <c r="Z92" s="10"/>
      <c r="AA92" s="10"/>
      <c r="AB92" s="10"/>
      <c r="AC92" s="10"/>
      <c r="AD92" s="10"/>
      <c r="AE92" s="10"/>
      <c r="AF92" s="10"/>
      <c r="AK92" s="10"/>
      <c r="AL92" s="10"/>
      <c r="AM92" s="10"/>
      <c r="AN92" s="10"/>
      <c r="AO92" s="10"/>
      <c r="AP92" s="10"/>
      <c r="AQ92" s="10"/>
      <c r="AR92" s="10"/>
      <c r="AS92" s="10"/>
      <c r="AT92" s="10"/>
      <c r="AU92" s="10"/>
      <c r="AV92" s="10"/>
      <c r="AW92" s="10"/>
      <c r="AX92" s="10"/>
      <c r="AY92" s="10"/>
      <c r="AZ92" s="10"/>
      <c r="BA92" s="10"/>
      <c r="BB92" s="10"/>
      <c r="BC92" s="10"/>
      <c r="BD92" s="10"/>
      <c r="BE92" s="10"/>
      <c r="BF92" s="10"/>
      <c r="BG92" s="10"/>
      <c r="BH92" s="10"/>
      <c r="BI92" s="10"/>
      <c r="BJ92" s="10"/>
      <c r="BK92" s="10"/>
      <c r="BL92" s="10"/>
      <c r="BM92" s="10"/>
      <c r="BN92" s="10"/>
      <c r="BO92" s="10"/>
      <c r="BP92" s="10"/>
      <c r="BQ92" s="10"/>
      <c r="BR92" s="10"/>
      <c r="BS92" s="10"/>
      <c r="BT92" s="10"/>
      <c r="BU92" s="10"/>
      <c r="BV92" s="10"/>
    </row>
    <row r="93" spans="2:129" x14ac:dyDescent="0.2">
      <c r="B93" s="10"/>
      <c r="C93" s="1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0"/>
      <c r="Z93" s="10"/>
      <c r="AA93" s="10"/>
      <c r="AB93" s="10"/>
      <c r="AC93" s="10"/>
      <c r="AD93" s="10"/>
      <c r="AE93" s="10"/>
      <c r="AF93" s="10"/>
      <c r="AK93" s="10"/>
      <c r="AL93" s="10"/>
      <c r="AM93" s="10"/>
      <c r="AN93" s="10"/>
      <c r="AO93" s="10"/>
      <c r="AP93" s="10"/>
      <c r="AQ93" s="10"/>
      <c r="AR93" s="10"/>
      <c r="AS93" s="10"/>
      <c r="AT93" s="10"/>
      <c r="AU93" s="10"/>
      <c r="AV93" s="10"/>
      <c r="AW93" s="10"/>
      <c r="AX93" s="10"/>
      <c r="AY93" s="10"/>
      <c r="AZ93" s="10"/>
      <c r="BA93" s="10"/>
      <c r="BB93" s="10"/>
      <c r="BC93" s="10"/>
      <c r="BD93" s="10"/>
      <c r="BE93" s="10"/>
      <c r="BF93" s="10"/>
      <c r="BG93" s="10"/>
      <c r="BH93" s="10"/>
      <c r="BI93" s="10"/>
      <c r="BJ93" s="10"/>
      <c r="BK93" s="10"/>
      <c r="BL93" s="10"/>
      <c r="BM93" s="10"/>
      <c r="BN93" s="10"/>
      <c r="BO93" s="10"/>
      <c r="BP93" s="10"/>
      <c r="BQ93" s="10"/>
      <c r="BR93" s="10"/>
      <c r="BS93" s="10"/>
      <c r="BT93" s="10"/>
      <c r="BU93" s="10"/>
      <c r="BV93" s="10"/>
    </row>
    <row r="94" spans="2:129" x14ac:dyDescent="0.2"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  <c r="AB94" s="10"/>
      <c r="AC94" s="10"/>
      <c r="AD94" s="10"/>
      <c r="AE94" s="10"/>
      <c r="AF94" s="10"/>
      <c r="AK94" s="10"/>
      <c r="AL94" s="10"/>
      <c r="AM94" s="10"/>
      <c r="AN94" s="10"/>
      <c r="AO94" s="10"/>
      <c r="AP94" s="10"/>
      <c r="AQ94" s="10"/>
      <c r="AR94" s="10"/>
      <c r="AS94" s="10"/>
      <c r="AT94" s="10"/>
      <c r="AU94" s="10"/>
      <c r="AV94" s="10"/>
      <c r="AW94" s="10"/>
      <c r="AX94" s="10"/>
      <c r="AY94" s="10"/>
      <c r="AZ94" s="10"/>
      <c r="BA94" s="10"/>
      <c r="BB94" s="10"/>
      <c r="BC94" s="10"/>
      <c r="BD94" s="10"/>
      <c r="BE94" s="10"/>
      <c r="BF94" s="10"/>
      <c r="BG94" s="10"/>
      <c r="BH94" s="10"/>
      <c r="BI94" s="10"/>
      <c r="BJ94" s="10"/>
      <c r="BK94" s="10"/>
      <c r="BL94" s="10"/>
      <c r="BM94" s="10"/>
      <c r="BN94" s="10"/>
      <c r="BO94" s="10"/>
      <c r="BP94" s="10"/>
      <c r="BQ94" s="10"/>
      <c r="BR94" s="10"/>
      <c r="BS94" s="10"/>
      <c r="BT94" s="10"/>
      <c r="BU94" s="10"/>
      <c r="BV94" s="10"/>
    </row>
    <row r="95" spans="2:129" x14ac:dyDescent="0.2">
      <c r="B95" s="10"/>
      <c r="AK95" s="10"/>
      <c r="AL95" s="10"/>
      <c r="AM95" s="10"/>
      <c r="AN95" s="10"/>
      <c r="AO95" s="10"/>
      <c r="AP95" s="10"/>
      <c r="AQ95" s="10"/>
      <c r="AR95" s="10"/>
      <c r="AS95" s="10"/>
      <c r="AT95" s="10"/>
      <c r="AU95" s="10"/>
      <c r="AV95" s="10"/>
      <c r="AW95" s="10"/>
      <c r="AX95" s="10"/>
      <c r="AY95" s="10"/>
      <c r="AZ95" s="10"/>
      <c r="BA95" s="10"/>
      <c r="BB95" s="10"/>
      <c r="BC95" s="10"/>
      <c r="BD95" s="10"/>
      <c r="BE95" s="10"/>
      <c r="BF95" s="10"/>
      <c r="BG95" s="10"/>
      <c r="BH95" s="10"/>
      <c r="BI95" s="10"/>
      <c r="BJ95" s="10"/>
      <c r="BK95" s="10"/>
      <c r="BL95" s="10"/>
      <c r="BM95" s="10"/>
      <c r="BN95" s="10"/>
      <c r="BO95" s="10"/>
      <c r="BP95" s="10"/>
      <c r="BQ95" s="10"/>
      <c r="BR95" s="10"/>
      <c r="BS95" s="10"/>
      <c r="BT95" s="10"/>
      <c r="BU95" s="10"/>
      <c r="BV95" s="10"/>
    </row>
    <row r="96" spans="2:129" x14ac:dyDescent="0.2">
      <c r="B96" s="10"/>
      <c r="AK96" s="10"/>
      <c r="AL96" s="10"/>
      <c r="AM96" s="10"/>
      <c r="AN96" s="10"/>
      <c r="AO96" s="10"/>
      <c r="AP96" s="10"/>
      <c r="AQ96" s="10"/>
      <c r="AR96" s="10"/>
      <c r="AS96" s="10"/>
      <c r="AT96" s="10"/>
      <c r="AU96" s="10"/>
      <c r="AV96" s="10"/>
      <c r="AW96" s="10"/>
      <c r="AX96" s="10"/>
      <c r="AY96" s="10"/>
      <c r="AZ96" s="10"/>
      <c r="BA96" s="10"/>
      <c r="BB96" s="10"/>
      <c r="BC96" s="10"/>
      <c r="BD96" s="10"/>
      <c r="BE96" s="10"/>
      <c r="BF96" s="10"/>
      <c r="BG96" s="10"/>
      <c r="BH96" s="10"/>
      <c r="BI96" s="10"/>
      <c r="BJ96" s="10"/>
      <c r="BK96" s="10"/>
      <c r="BL96" s="10"/>
      <c r="BM96" s="10"/>
      <c r="BN96" s="10"/>
      <c r="BO96" s="10"/>
      <c r="BP96" s="10"/>
      <c r="BQ96" s="10"/>
      <c r="BR96" s="10"/>
      <c r="BS96" s="10"/>
      <c r="BT96" s="10"/>
      <c r="BU96" s="10"/>
      <c r="BV96" s="10"/>
    </row>
    <row r="97" spans="3:38" x14ac:dyDescent="0.2">
      <c r="AK97" s="10"/>
      <c r="AL97" s="10"/>
    </row>
    <row r="98" spans="3:38" x14ac:dyDescent="0.2">
      <c r="AK98" s="10"/>
      <c r="AL98" s="10"/>
    </row>
    <row r="99" spans="3:38" x14ac:dyDescent="0.2">
      <c r="AK99" s="10"/>
      <c r="AL99" s="10"/>
    </row>
    <row r="100" spans="3:38" x14ac:dyDescent="0.2">
      <c r="AK100" s="10"/>
      <c r="AL100" s="10"/>
    </row>
    <row r="101" spans="3:38" x14ac:dyDescent="0.2">
      <c r="AK101" s="10"/>
      <c r="AL101" s="10"/>
    </row>
    <row r="102" spans="3:38" x14ac:dyDescent="0.2">
      <c r="AK102" s="10"/>
      <c r="AL102" s="10"/>
    </row>
    <row r="103" spans="3:38" x14ac:dyDescent="0.2">
      <c r="AK103" s="10"/>
      <c r="AL103" s="10"/>
    </row>
    <row r="104" spans="3:38" x14ac:dyDescent="0.2">
      <c r="AK104" s="10"/>
      <c r="AL104" s="10"/>
    </row>
    <row r="105" spans="3:38" x14ac:dyDescent="0.2">
      <c r="AK105" s="10"/>
      <c r="AL105" s="10"/>
    </row>
    <row r="106" spans="3:38" x14ac:dyDescent="0.2">
      <c r="AK106" s="10"/>
      <c r="AL106" s="10"/>
    </row>
    <row r="107" spans="3:38" x14ac:dyDescent="0.2">
      <c r="AK107" s="10"/>
      <c r="AL107" s="10"/>
    </row>
    <row r="108" spans="3:38" x14ac:dyDescent="0.2"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0"/>
      <c r="T108" s="10"/>
      <c r="U108" s="10"/>
      <c r="V108" s="10"/>
      <c r="W108" s="10"/>
      <c r="X108" s="10"/>
      <c r="Y108" s="10"/>
      <c r="Z108" s="10"/>
      <c r="AA108" s="10"/>
      <c r="AB108" s="10"/>
      <c r="AC108" s="10"/>
      <c r="AD108" s="10"/>
      <c r="AE108" s="10"/>
      <c r="AF108" s="10"/>
      <c r="AG108" s="10"/>
      <c r="AH108" s="10"/>
      <c r="AI108" s="10"/>
      <c r="AJ108" s="10"/>
    </row>
    <row r="109" spans="3:38" x14ac:dyDescent="0.2"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  <c r="AA109" s="10"/>
      <c r="AB109" s="10"/>
      <c r="AC109" s="10"/>
      <c r="AD109" s="10"/>
      <c r="AE109" s="10"/>
      <c r="AF109" s="10"/>
      <c r="AG109" s="10"/>
      <c r="AH109" s="10"/>
      <c r="AI109" s="10"/>
      <c r="AJ109" s="10"/>
    </row>
    <row r="110" spans="3:38" x14ac:dyDescent="0.2"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  <c r="AA110" s="10"/>
      <c r="AB110" s="10"/>
      <c r="AC110" s="10"/>
      <c r="AD110" s="10"/>
      <c r="AE110" s="10"/>
      <c r="AF110" s="10"/>
      <c r="AG110" s="10"/>
      <c r="AH110" s="10"/>
      <c r="AI110" s="10"/>
      <c r="AJ110" s="10"/>
    </row>
    <row r="111" spans="3:38" x14ac:dyDescent="0.2">
      <c r="C111" s="1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0"/>
      <c r="Z111" s="10"/>
      <c r="AA111" s="10"/>
      <c r="AB111" s="10"/>
      <c r="AC111" s="10"/>
      <c r="AD111" s="10"/>
      <c r="AE111" s="10"/>
      <c r="AF111" s="10"/>
      <c r="AG111" s="10"/>
      <c r="AH111" s="10"/>
      <c r="AI111" s="10"/>
      <c r="AJ111" s="10"/>
    </row>
    <row r="112" spans="3:38" x14ac:dyDescent="0.2">
      <c r="C112" s="1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0"/>
      <c r="Z112" s="10"/>
      <c r="AA112" s="10"/>
      <c r="AB112" s="10"/>
      <c r="AC112" s="10"/>
      <c r="AD112" s="10"/>
      <c r="AE112" s="10"/>
      <c r="AF112" s="10"/>
      <c r="AG112" s="10"/>
      <c r="AH112" s="10"/>
      <c r="AI112" s="10"/>
      <c r="AJ112" s="10"/>
    </row>
    <row r="113" spans="3:36" x14ac:dyDescent="0.2">
      <c r="C113" s="1"/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0"/>
      <c r="Z113" s="10"/>
      <c r="AA113" s="10"/>
      <c r="AB113" s="10"/>
      <c r="AC113" s="10"/>
      <c r="AD113" s="10"/>
      <c r="AE113" s="10"/>
      <c r="AF113" s="10"/>
      <c r="AG113" s="10"/>
      <c r="AH113" s="10"/>
      <c r="AI113" s="10"/>
      <c r="AJ113" s="10"/>
    </row>
    <row r="114" spans="3:36" x14ac:dyDescent="0.2">
      <c r="C114" s="1"/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0"/>
      <c r="Z114" s="10"/>
      <c r="AA114" s="10"/>
      <c r="AB114" s="10"/>
      <c r="AC114" s="10"/>
      <c r="AD114" s="10"/>
      <c r="AE114" s="10"/>
      <c r="AF114" s="10"/>
      <c r="AG114" s="10"/>
      <c r="AH114" s="10"/>
      <c r="AI114" s="10"/>
      <c r="AJ114" s="10"/>
    </row>
    <row r="115" spans="3:36" x14ac:dyDescent="0.2"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  <c r="AA115" s="10"/>
      <c r="AB115" s="10"/>
      <c r="AC115" s="10"/>
      <c r="AD115" s="10"/>
      <c r="AE115" s="10"/>
      <c r="AF115" s="10"/>
      <c r="AG115" s="10"/>
      <c r="AH115" s="10"/>
      <c r="AI115" s="10"/>
      <c r="AJ115" s="10"/>
    </row>
    <row r="116" spans="3:36" x14ac:dyDescent="0.2"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  <c r="AA116" s="10"/>
      <c r="AB116" s="10"/>
      <c r="AC116" s="10"/>
      <c r="AD116" s="10"/>
      <c r="AE116" s="10"/>
      <c r="AF116" s="10"/>
      <c r="AG116" s="10"/>
      <c r="AH116" s="10"/>
      <c r="AI116" s="10"/>
      <c r="AJ116" s="10"/>
    </row>
    <row r="122" spans="3:36" x14ac:dyDescent="0.2">
      <c r="AG122" s="10"/>
      <c r="AH122" s="10"/>
      <c r="AI122" s="10"/>
      <c r="AJ122" s="10"/>
    </row>
    <row r="123" spans="3:36" x14ac:dyDescent="0.2">
      <c r="AG123" s="10"/>
      <c r="AH123" s="10"/>
      <c r="AI123" s="10"/>
      <c r="AJ123" s="10"/>
    </row>
    <row r="124" spans="3:36" x14ac:dyDescent="0.2">
      <c r="AG124" s="10"/>
      <c r="AH124" s="10"/>
      <c r="AI124" s="10"/>
      <c r="AJ124" s="10"/>
    </row>
    <row r="125" spans="3:36" x14ac:dyDescent="0.2">
      <c r="AG125" s="10"/>
      <c r="AH125" s="10"/>
      <c r="AI125" s="10"/>
      <c r="AJ125" s="10"/>
    </row>
    <row r="126" spans="3:36" x14ac:dyDescent="0.2">
      <c r="AG126" s="9"/>
      <c r="AH126" s="9"/>
      <c r="AI126" s="10"/>
      <c r="AJ126" s="10"/>
    </row>
    <row r="127" spans="3:36" x14ac:dyDescent="0.2">
      <c r="AG127" s="10"/>
      <c r="AH127" s="10"/>
      <c r="AI127" s="10"/>
      <c r="AJ127" s="10"/>
    </row>
    <row r="128" spans="3:36" x14ac:dyDescent="0.2"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0"/>
      <c r="T128" s="10"/>
      <c r="U128" s="10"/>
      <c r="V128" s="10"/>
      <c r="W128" s="10"/>
      <c r="X128" s="10"/>
      <c r="Y128" s="10"/>
      <c r="Z128" s="10"/>
      <c r="AA128" s="10"/>
      <c r="AB128" s="10"/>
      <c r="AC128" s="10"/>
      <c r="AD128" s="10"/>
      <c r="AE128" s="10"/>
      <c r="AF128" s="10"/>
      <c r="AG128" s="10"/>
      <c r="AH128" s="10"/>
      <c r="AI128" s="10"/>
      <c r="AJ128" s="10"/>
    </row>
    <row r="129" spans="3:34" x14ac:dyDescent="0.2"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  <c r="AA129" s="10"/>
      <c r="AB129" s="10"/>
      <c r="AC129" s="10"/>
      <c r="AD129" s="10"/>
      <c r="AE129" s="10"/>
      <c r="AF129" s="10"/>
    </row>
    <row r="130" spans="3:34" x14ac:dyDescent="0.2"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  <c r="AA130" s="10"/>
      <c r="AB130" s="10"/>
      <c r="AC130" s="10"/>
      <c r="AD130" s="10"/>
      <c r="AE130" s="10"/>
      <c r="AF130" s="10"/>
    </row>
    <row r="131" spans="3:34" x14ac:dyDescent="0.2">
      <c r="C131" s="1"/>
      <c r="D131" s="16"/>
      <c r="E131" s="16"/>
      <c r="F131" s="16"/>
      <c r="G131" s="16"/>
      <c r="H131" s="16"/>
      <c r="I131" s="16"/>
      <c r="J131" s="16"/>
      <c r="K131" s="16"/>
      <c r="L131" s="16"/>
      <c r="M131" s="16"/>
      <c r="N131" s="16"/>
      <c r="O131" s="16"/>
      <c r="P131" s="16"/>
      <c r="Q131" s="16"/>
      <c r="R131" s="16"/>
      <c r="S131" s="16"/>
      <c r="T131" s="16"/>
      <c r="U131" s="16"/>
      <c r="V131" s="16"/>
      <c r="W131" s="16"/>
      <c r="X131" s="16"/>
      <c r="Y131" s="10"/>
      <c r="Z131" s="10"/>
      <c r="AA131" s="10"/>
      <c r="AB131" s="10"/>
      <c r="AC131" s="10"/>
      <c r="AD131" s="10"/>
      <c r="AE131" s="10"/>
      <c r="AF131" s="10"/>
    </row>
    <row r="132" spans="3:34" x14ac:dyDescent="0.2">
      <c r="C132" s="1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0"/>
      <c r="Z132" s="10"/>
      <c r="AA132" s="10"/>
      <c r="AB132" s="10"/>
      <c r="AC132" s="10"/>
      <c r="AD132" s="10"/>
      <c r="AE132" s="10"/>
      <c r="AF132" s="10"/>
      <c r="AG132" s="9"/>
      <c r="AH132" s="9"/>
    </row>
    <row r="133" spans="3:34" x14ac:dyDescent="0.2">
      <c r="C133" s="1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0"/>
      <c r="Z133" s="10"/>
      <c r="AA133" s="10"/>
      <c r="AB133" s="10"/>
      <c r="AC133" s="10"/>
      <c r="AD133" s="10"/>
      <c r="AE133" s="10"/>
      <c r="AF133" s="10"/>
    </row>
    <row r="134" spans="3:34" x14ac:dyDescent="0.2">
      <c r="C134" s="1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0"/>
      <c r="Z134" s="10"/>
      <c r="AA134" s="10"/>
      <c r="AB134" s="10"/>
      <c r="AC134" s="10"/>
      <c r="AD134" s="10"/>
      <c r="AE134" s="10"/>
      <c r="AF134" s="10"/>
    </row>
  </sheetData>
  <pageMargins left="0.78749999999999998" right="0.78749999999999998" top="1.0249999999999999" bottom="1.0249999999999999" header="0.78749999999999998" footer="0.78749999999999998"/>
  <pageSetup paperSize="9" orientation="portrait" horizontalDpi="300" verticalDpi="300"/>
  <headerFooter>
    <oddHeader>&amp;C&amp;A</oddHeader>
    <oddFooter>&amp;CPágina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417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13</vt:i4>
      </vt:variant>
    </vt:vector>
  </HeadingPairs>
  <TitlesOfParts>
    <vt:vector size="13" baseType="lpstr">
      <vt:lpstr>15kg 1.7</vt:lpstr>
      <vt:lpstr>15kg 1.75</vt:lpstr>
      <vt:lpstr>15kg 1.8</vt:lpstr>
      <vt:lpstr>15kg 1.85</vt:lpstr>
      <vt:lpstr>15kg 1.9</vt:lpstr>
      <vt:lpstr>15kg 1.95</vt:lpstr>
      <vt:lpstr>15kg 2.0</vt:lpstr>
      <vt:lpstr>15kg 2.05</vt:lpstr>
      <vt:lpstr>15kg 2.1</vt:lpstr>
      <vt:lpstr>15kg 2.15</vt:lpstr>
      <vt:lpstr>15kg 2.2</vt:lpstr>
      <vt:lpstr>15kg 2.25</vt:lpstr>
      <vt:lpstr>15kg 2.3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Denys Haluli Kabbaz</cp:lastModifiedBy>
  <cp:revision>44</cp:revision>
  <cp:lastPrinted>2026-04-08T17:41:37Z</cp:lastPrinted>
  <dcterms:created xsi:type="dcterms:W3CDTF">2026-02-12T01:08:57Z</dcterms:created>
  <dcterms:modified xsi:type="dcterms:W3CDTF">2026-04-28T01:02:04Z</dcterms:modified>
  <dc:language>pt-BR</dc:language>
</cp:coreProperties>
</file>